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-20" windowWidth="51200" windowHeight="28340" tabRatio="500" activeTab="1"/>
  </bookViews>
  <sheets>
    <sheet name="item_PowerDo.csv" sheetId="1" r:id="rId1"/>
    <sheet name="item" sheetId="2" r:id="rId2"/>
    <sheet name="ディレクトリID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T2" i="2" l="1"/>
  <c r="DW2" i="2"/>
  <c r="DV2" i="2"/>
  <c r="H2" i="2"/>
  <c r="F2" i="2"/>
  <c r="E2" i="2"/>
  <c r="CU2" i="2"/>
  <c r="CW2" i="2"/>
  <c r="CT2" i="2"/>
  <c r="CV2" i="2"/>
  <c r="BC2" i="2"/>
  <c r="BB2" i="2"/>
  <c r="AW2" i="2"/>
  <c r="GK2" i="2"/>
  <c r="GJ2" i="2"/>
  <c r="GO2" i="2"/>
  <c r="GN2" i="2"/>
  <c r="GM2" i="2"/>
  <c r="GP2" i="2"/>
  <c r="FF2" i="2"/>
  <c r="FE2" i="2"/>
  <c r="FD2" i="2"/>
  <c r="FC2" i="2"/>
  <c r="FB2" i="2"/>
  <c r="EY2" i="2"/>
  <c r="EX2" i="2"/>
  <c r="ET2" i="2"/>
  <c r="EE2" i="2"/>
  <c r="EA2" i="2"/>
  <c r="DZ2" i="2"/>
  <c r="DX2" i="2"/>
  <c r="DD2" i="2"/>
  <c r="DI2" i="2"/>
  <c r="CY2" i="2"/>
  <c r="CS2" i="2"/>
  <c r="AX2" i="2"/>
  <c r="AU2" i="2"/>
  <c r="AV2" i="2"/>
  <c r="AT2" i="2"/>
  <c r="AS2" i="2"/>
  <c r="J2" i="2"/>
  <c r="AI2" i="2"/>
  <c r="P2" i="2"/>
  <c r="I2" i="2"/>
  <c r="D2" i="2"/>
</calcChain>
</file>

<file path=xl/sharedStrings.xml><?xml version="1.0" encoding="utf-8"?>
<sst xmlns="http://schemas.openxmlformats.org/spreadsheetml/2006/main" count="32578" uniqueCount="8501">
  <si>
    <t>商品コード</t>
  </si>
  <si>
    <t>PowerDo管理商品名</t>
  </si>
  <si>
    <t>店舗1商品管理番号</t>
  </si>
  <si>
    <t>店舗1コントロールカラム/更新フラグ</t>
  </si>
  <si>
    <t>店舗1商品名</t>
  </si>
  <si>
    <t>モバイル用商品名</t>
  </si>
  <si>
    <t>店舗1販売価格</t>
  </si>
  <si>
    <t>定価</t>
  </si>
  <si>
    <t>オープン価格フラグ</t>
  </si>
  <si>
    <t>消費税</t>
  </si>
  <si>
    <t>META Keyword</t>
  </si>
  <si>
    <t>META Description</t>
  </si>
  <si>
    <t>SKU(項目選択肢別在庫用)横軸項目名</t>
  </si>
  <si>
    <t>SKU(項目選択肢別在庫用)縦軸項目名</t>
  </si>
  <si>
    <t>詳細画像1</t>
  </si>
  <si>
    <t>詳細画像説明1</t>
  </si>
  <si>
    <t>詳細画像2</t>
  </si>
  <si>
    <t>詳細画像説明2</t>
  </si>
  <si>
    <t>詳細画像3</t>
  </si>
  <si>
    <t>詳細画像説明3</t>
  </si>
  <si>
    <t>詳細画像4</t>
  </si>
  <si>
    <t>詳細画像説明4</t>
  </si>
  <si>
    <t>詳細画像5</t>
  </si>
  <si>
    <t>詳細画像説明5</t>
  </si>
  <si>
    <t>詳細画像6</t>
  </si>
  <si>
    <t>詳細画像説明6</t>
  </si>
  <si>
    <t>詳細画像7</t>
  </si>
  <si>
    <t>詳細画像説明7</t>
  </si>
  <si>
    <t>詳細画像8</t>
  </si>
  <si>
    <t>詳細画像説明8</t>
  </si>
  <si>
    <t>詳細画像9</t>
  </si>
  <si>
    <t>詳細画像説明9</t>
  </si>
  <si>
    <t>詳細画像10</t>
  </si>
  <si>
    <t>詳細画像説明10</t>
  </si>
  <si>
    <t>店舗1画像URL1</t>
  </si>
  <si>
    <t>店舗1画像URL2</t>
  </si>
  <si>
    <t>店舗1画像URL3</t>
  </si>
  <si>
    <t>店舗1画像URL4</t>
  </si>
  <si>
    <t>店舗1画像URL5</t>
  </si>
  <si>
    <t>店舗1画像URL6</t>
  </si>
  <si>
    <t>店舗1画像URL7</t>
  </si>
  <si>
    <t>店舗1画像URL8</t>
  </si>
  <si>
    <t>店舗1画像URL9</t>
  </si>
  <si>
    <t>店舗1画像URL10</t>
  </si>
  <si>
    <t>掲載フラグ</t>
  </si>
  <si>
    <t>注文ボタン</t>
  </si>
  <si>
    <t>資料請求ボタン</t>
  </si>
  <si>
    <t>商品問い合わせボタン</t>
  </si>
  <si>
    <t>のし対応</t>
  </si>
  <si>
    <t>送料</t>
  </si>
  <si>
    <t>個別送料</t>
  </si>
  <si>
    <t>重量</t>
  </si>
  <si>
    <t>商品発売日</t>
  </si>
  <si>
    <t>注文受付数</t>
  </si>
  <si>
    <t>在庫タイプ</t>
  </si>
  <si>
    <t>在庫数表示</t>
  </si>
  <si>
    <t>店舗1在庫数</t>
  </si>
  <si>
    <t>注意在庫数</t>
  </si>
  <si>
    <t>予備1</t>
  </si>
  <si>
    <t>予備2</t>
  </si>
  <si>
    <t>予備3</t>
  </si>
  <si>
    <t>予備4</t>
  </si>
  <si>
    <t>予備5</t>
  </si>
  <si>
    <t>予備6</t>
  </si>
  <si>
    <t>予備7</t>
  </si>
  <si>
    <t>予備8</t>
  </si>
  <si>
    <t>予備9</t>
  </si>
  <si>
    <t>予備10</t>
  </si>
  <si>
    <t>予備11</t>
  </si>
  <si>
    <t>予備12</t>
  </si>
  <si>
    <t>予備13</t>
  </si>
  <si>
    <t>予備14</t>
  </si>
  <si>
    <t>予備15</t>
  </si>
  <si>
    <t>予備16</t>
  </si>
  <si>
    <t>予備17</t>
  </si>
  <si>
    <t>予備18</t>
  </si>
  <si>
    <t>予備19</t>
  </si>
  <si>
    <t>予備20</t>
  </si>
  <si>
    <t>項目選択肢</t>
  </si>
  <si>
    <t>店舗1項目選択肢詳細値</t>
  </si>
  <si>
    <t>店舗2項目選択肢詳細値</t>
  </si>
  <si>
    <t>商品JANコード</t>
  </si>
  <si>
    <t>課税対象</t>
  </si>
  <si>
    <t>購入数入力エリア表示フラグ</t>
  </si>
  <si>
    <t>最小購入制限数</t>
  </si>
  <si>
    <t>販売単位数</t>
  </si>
  <si>
    <t>販売単位名</t>
  </si>
  <si>
    <t>個別手数料</t>
  </si>
  <si>
    <t>手数料但書き</t>
  </si>
  <si>
    <t>配送に関する備考</t>
  </si>
  <si>
    <t>オススメコメント</t>
  </si>
  <si>
    <t>非公開メモ</t>
  </si>
  <si>
    <t>個別売切メッセージ</t>
  </si>
  <si>
    <t>検索キーワード</t>
  </si>
  <si>
    <t>生産地</t>
  </si>
  <si>
    <t>ヘッダ(TITLE)</t>
  </si>
  <si>
    <t>代引料</t>
  </si>
  <si>
    <t>店舗1PC用商品説明文</t>
  </si>
  <si>
    <t>店舗1モバイル用商品説明文</t>
  </si>
  <si>
    <t>店舗1PC用販売説明文</t>
  </si>
  <si>
    <t>店舗1スマートフォン用商品説明文</t>
  </si>
  <si>
    <t>SKUコード</t>
  </si>
  <si>
    <t>並び順</t>
  </si>
  <si>
    <t>JANコード</t>
  </si>
  <si>
    <t>ISBNコード</t>
  </si>
  <si>
    <t>送料係数</t>
  </si>
  <si>
    <t>原価</t>
  </si>
  <si>
    <t>店舗1項目選択肢用コントロールカラム</t>
  </si>
  <si>
    <t>SKU(項目選択肢別在庫用)横軸選択肢子番号</t>
  </si>
  <si>
    <t>SKU(項目選択肢別在庫用)横軸選択肢</t>
  </si>
  <si>
    <t>SKU(項目選択肢別在庫用)縦軸選択肢子番号</t>
  </si>
  <si>
    <t>SKU(項目選択肢別在庫用)縦軸選択肢</t>
  </si>
  <si>
    <t>店舗1項目選択肢別在庫数</t>
  </si>
  <si>
    <t>店舗2項目選択肢別在庫数</t>
  </si>
  <si>
    <t>ストックギア連携</t>
  </si>
  <si>
    <t>基本価格からの差額</t>
  </si>
  <si>
    <t>商品個別掲載フラグ</t>
  </si>
  <si>
    <t>商品個別名</t>
  </si>
  <si>
    <t>店舗2SKU販売価格</t>
  </si>
  <si>
    <t>SKUモバイル用商品名</t>
  </si>
  <si>
    <t>個別注意在庫数</t>
  </si>
  <si>
    <t>個別重量</t>
  </si>
  <si>
    <t>楽天商品番号</t>
  </si>
  <si>
    <t>楽天全商品ディレクトリID</t>
  </si>
  <si>
    <t>楽天タグID</t>
  </si>
  <si>
    <t>楽天PC用キャッチコピー</t>
  </si>
  <si>
    <t>楽天モバイル用キャッチコピー</t>
  </si>
  <si>
    <t>楽天送料区分1</t>
  </si>
  <si>
    <t>楽天送料区分2</t>
  </si>
  <si>
    <t>楽天商品情報レイアウト</t>
  </si>
  <si>
    <t>楽天モバイル表示</t>
  </si>
  <si>
    <t>楽天動画</t>
  </si>
  <si>
    <t>楽天販売期間指定開始日</t>
  </si>
  <si>
    <t>楽天販売期間指定終了日</t>
  </si>
  <si>
    <t>楽天項目選択肢別在庫用残り表示閾値</t>
  </si>
  <si>
    <t>楽天RAC番号</t>
  </si>
  <si>
    <t>楽天闇市パスワード</t>
  </si>
  <si>
    <t>楽天カタログ ID</t>
  </si>
  <si>
    <t>楽天在庫戻しフラグ</t>
  </si>
  <si>
    <t>楽天在庫切れ時の注文受付</t>
  </si>
  <si>
    <t>楽天在庫あり時納期管理番号</t>
  </si>
  <si>
    <t>楽天在庫切れ時納期管理番号</t>
  </si>
  <si>
    <t>楽天ポイント変倍率</t>
  </si>
  <si>
    <t>楽天ポイント変倍率適用期間</t>
  </si>
  <si>
    <t>楽天ヘッダー・フッター・レフトナビ</t>
  </si>
  <si>
    <t>楽天表示項目の並び順</t>
  </si>
  <si>
    <t>楽天共通説明文（小）</t>
  </si>
  <si>
    <t>楽天目玉商品</t>
  </si>
  <si>
    <t>楽天共通説明文（大）</t>
  </si>
  <si>
    <t>楽天レビュー本文表示</t>
  </si>
  <si>
    <t>楽天あす楽配送管理番号</t>
  </si>
  <si>
    <t>楽天海外配送管理番号</t>
  </si>
  <si>
    <t>楽天サイズ表リンク</t>
  </si>
  <si>
    <t>楽天再入荷お知らせボタン</t>
  </si>
  <si>
    <t>楽天サーチ非表示</t>
  </si>
  <si>
    <t>楽天医薬品説明文</t>
  </si>
  <si>
    <t>楽天医薬品注意事項</t>
  </si>
  <si>
    <t>楽天項目選択肢別在庫用取り寄せ可能表示</t>
  </si>
  <si>
    <t>楽天商品個別 在庫戻しフラグ</t>
  </si>
  <si>
    <t>楽天商品個別 在庫切れ時の注文受付</t>
  </si>
  <si>
    <t>楽天商品個別 在庫あり時納期管理番号</t>
  </si>
  <si>
    <t>楽天商品個別 在庫切れ時納期管理番号</t>
  </si>
  <si>
    <t>Amazon商品カテゴリー</t>
  </si>
  <si>
    <t>Amazon出品ID</t>
  </si>
  <si>
    <t>Amazon商品名</t>
  </si>
  <si>
    <t>AmazonASINコード</t>
  </si>
  <si>
    <t>AmazonUPCコード</t>
  </si>
  <si>
    <t>AmazonGTINコード</t>
  </si>
  <si>
    <t>AmazonGCID</t>
  </si>
  <si>
    <t>Amazonブランド</t>
  </si>
  <si>
    <t>Amazonメーカー名</t>
  </si>
  <si>
    <t>Amazonコンディション</t>
  </si>
  <si>
    <t>Amazonコンディション説明</t>
  </si>
  <si>
    <t>Amazon国外配送</t>
  </si>
  <si>
    <t>Amazon通貨コード</t>
  </si>
  <si>
    <t>Amazonパッケージ数</t>
  </si>
  <si>
    <t>Amazonメーカー品番</t>
  </si>
  <si>
    <t>Amazonブラウズノード1</t>
  </si>
  <si>
    <t>Amazon商品タイプ</t>
  </si>
  <si>
    <t>Amazon衣類大分類</t>
  </si>
  <si>
    <t>Amazon商品を表現する言葉</t>
  </si>
  <si>
    <t>Amazon注文から出荷までの日数</t>
  </si>
  <si>
    <t>Amazon商品の入荷予定日</t>
  </si>
  <si>
    <t>Amazon出品日</t>
  </si>
  <si>
    <t>Amazonフルフィルメント・チャンネル</t>
  </si>
  <si>
    <t>Amazon更新方法</t>
  </si>
  <si>
    <t>Amazonセール価格</t>
  </si>
  <si>
    <t>Amazonセール開始日</t>
  </si>
  <si>
    <t>Amazonセール終了日</t>
  </si>
  <si>
    <t>Amazonギフトメッセージ</t>
  </si>
  <si>
    <t>Amazonギフト包装</t>
  </si>
  <si>
    <t>カテゴリーパス</t>
  </si>
  <si>
    <t>店舗1カテゴリー設定</t>
  </si>
  <si>
    <t>優先度</t>
  </si>
  <si>
    <t>1ページ複数形式</t>
  </si>
  <si>
    <t>楽天カテゴリセット管理番号</t>
  </si>
  <si>
    <t>ポンパレモール表示順位</t>
  </si>
  <si>
    <t>取扱店舗1</t>
  </si>
  <si>
    <t>取扱店舗2</t>
  </si>
  <si>
    <t>18t_gear_ring</t>
  </si>
  <si>
    <t>FORMULA 18Tギア＆アルミロックリングセット</t>
  </si>
  <si>
    <t>u</t>
  </si>
  <si>
    <t>FORMULA18Tギア＆アルミロックリングセット</t>
  </si>
  <si>
    <t>http://image.rakuten.co.jp/brotures/cabinet/items/formula/18t_gear_ring.jpg</t>
  </si>
  <si>
    <t>&lt;iframe src="http://www.rakuten.ne.jp/gold/brotures/spec/formula/18t_gear_ring.html" frameborder="0" id="spec-content" scrolling="no"&gt;&lt;/iframe&gt;</t>
  </si>
  <si>
    <t>&lt;iframe src="http://www.rakuten.ne.jp/gold/brotures/items/formula/18t_gear_ring.html" frameborder="0" id="items-col-content" scrolling="no"&gt;&lt;/iframe&gt;</t>
  </si>
  <si>
    <t>スプロケット</t>
  </si>
  <si>
    <t>FORMULA</t>
  </si>
  <si>
    <t>items-col1-content</t>
  </si>
  <si>
    <t>自動選択</t>
  </si>
  <si>
    <t>パーツ¥スプロケット:ブランド¥FORMULA</t>
  </si>
  <si>
    <t>u:u</t>
  </si>
  <si>
    <t>9999:9999</t>
  </si>
  <si>
    <t>:</t>
  </si>
  <si>
    <t>34a2</t>
  </si>
  <si>
    <t>Lifu ペダルボックスレンチ</t>
  </si>
  <si>
    <t>Lifuペダルボックスレンチ</t>
  </si>
  <si>
    <t>http://image.rakuten.co.jp/brotures/cabinet/items/lifu/34a2.jpg</t>
  </si>
  <si>
    <t>&lt;iframe src="http://www.rakuten.ne.jp/gold/brotures/spec/lifu/34a2.html" frameborder="0" id="spec-content" scrolling="no"&gt;&lt;/iframe&gt;</t>
  </si>
  <si>
    <t>&lt;iframe src="http://www.rakuten.ne.jp/gold/brotures/items/lifu/34a2.html" frameborder="0" id="items-col-content" scrolling="no"&gt;&lt;/iframe&gt;</t>
  </si>
  <si>
    <t>工具</t>
  </si>
  <si>
    <t>Lifu</t>
  </si>
  <si>
    <t>その他</t>
  </si>
  <si>
    <t>36q_1</t>
  </si>
  <si>
    <t>Lifu アーレンキーセット</t>
  </si>
  <si>
    <t>Lifuアーレンキーセット</t>
  </si>
  <si>
    <t>http://image.rakuten.co.jp/brotures/cabinet/items/lifu/36q_1.jpg</t>
  </si>
  <si>
    <t>&lt;iframe src="http://www.rakuten.ne.jp/gold/brotures/spec/lifu/36q_1.html" frameborder="0" id="spec-content" scrolling="no"&gt;&lt;/iframe&gt;</t>
  </si>
  <si>
    <t>&lt;iframe src="http://www.rakuten.ne.jp/gold/brotures/items/lifu/36q_1.html" frameborder="0" id="items-col-content" scrolling="no"&gt;&lt;/iframe&gt;</t>
  </si>
  <si>
    <t>FELT DEVOX CARBON ROAD 700C フォーク</t>
  </si>
  <si>
    <t>FELTDEVOXCARBONROAD700Cフォーク</t>
  </si>
  <si>
    <t>http://image.rakuten.co.jp/brotures/cabinet/items/felt/376340.jpg</t>
  </si>
  <si>
    <t>&lt;iframe src="http://www.rakuten.ne.jp/gold/brotures/spec2/376340.html" frameborder="0" id="spec-content" scrolling="no"&gt;&lt;/iframe&gt;</t>
  </si>
  <si>
    <t>&lt;iframe src="http://www.rakuten.ne.jp/gold/brotures/items/felt/376340.html" frameborder="0" id="items-col-content" scrolling="no"&gt;&lt;/iframe&gt;</t>
  </si>
  <si>
    <t>フォーク</t>
  </si>
  <si>
    <t>felt</t>
  </si>
  <si>
    <t>crankbrothers cobalt GRIP</t>
  </si>
  <si>
    <t>crankbrotherscobaltGRIP</t>
  </si>
  <si>
    <t>http://image.rakuten.co.jp/brotures/cabinet/items/crankbrothers/442110.jpg</t>
  </si>
  <si>
    <t>&lt;iframe src="http://www.rakuten.ne.jp/gold/brotures/spec2/442110.html" frameborder="0" id="spec-content" scrolling="no"&gt;&lt;/iframe&gt;</t>
  </si>
  <si>
    <t>&lt;iframe src="http://www.rakuten.ne.jp/gold/brotures/items/crankbrothers/442110.html" frameborder="0" id="items-col-content" scrolling="no"&gt;&lt;/iframe&gt;</t>
  </si>
  <si>
    <t>バーテープ＆グリップ</t>
  </si>
  <si>
    <t>crankbrothers</t>
  </si>
  <si>
    <t>FELT ロード ハンドルバーテープ</t>
  </si>
  <si>
    <t>FELTロードハンドルバーテープ</t>
  </si>
  <si>
    <t>http://image.rakuten.co.jp/brotures/cabinet/items/felt/447811.jpg</t>
  </si>
  <si>
    <t>&lt;iframe src="http://www.rakuten.ne.jp/gold/brotures/spec2/447811.html" frameborder="0" id="spec-content" scrolling="no"&gt;&lt;/iframe&gt;</t>
  </si>
  <si>
    <t>&lt;iframe src="http://www.rakuten.ne.jp/gold/brotures/items/felt/447811.html" frameborder="0" id="items-col-content" scrolling="no"&gt;&lt;/iframe&gt;</t>
  </si>
  <si>
    <t>FELT DEVOX ROAD CARBON</t>
  </si>
  <si>
    <t>FELTDEVOXROADCARBON</t>
  </si>
  <si>
    <t>http://image.rakuten.co.jp/brotures/cabinet/items/felt/470020.jpg</t>
  </si>
  <si>
    <t>&lt;iframe src="http://www.rakuten.ne.jp/gold/brotures/spec2/470020.html" frameborder="0" id="spec-content" scrolling="no"&gt;&lt;/iframe&gt;</t>
  </si>
  <si>
    <t>&lt;iframe src="http://www.rakuten.ne.jp/gold/brotures/items/felt/470020.html" frameborder="0" id="items-col-content" scrolling="no"&gt;&lt;/iframe&gt;</t>
  </si>
  <si>
    <t>ハンドル</t>
  </si>
  <si>
    <t>FELT 1.1 ロード SL</t>
  </si>
  <si>
    <t>FELT1.1ロードSL</t>
  </si>
  <si>
    <t>http://image.rakuten.co.jp/brotures/cabinet/items/felt/471005.jpg</t>
  </si>
  <si>
    <t>&lt;iframe src="http://www.rakuten.ne.jp/gold/brotures/spec2/471005.html" frameborder="0" id="spec-content" scrolling="no"&gt;&lt;/iframe&gt;</t>
  </si>
  <si>
    <t>&lt;iframe src="http://www.rakuten.ne.jp/gold/brotures/items/felt/471005.html" frameborder="0" id="items-col-content" scrolling="no"&gt;&lt;/iframe&gt;</t>
  </si>
  <si>
    <t>FELT トップキャップ</t>
  </si>
  <si>
    <t>FELTトップキャップ</t>
  </si>
  <si>
    <t>http://image.rakuten.co.jp/brotures/cabinet/items/felt/504152.jpg</t>
  </si>
  <si>
    <t>&lt;iframe src="http://www.rakuten.ne.jp/gold/brotures/spec2/504152.html" frameborder="0" id="spec-content" scrolling="no"&gt;&lt;/iframe&gt;</t>
  </si>
  <si>
    <t>&lt;iframe src="http://www.rakuten.ne.jp/gold/brotures/items/felt/504152.html" frameborder="0" id="items-col-content" scrolling="no"&gt;&lt;/iframe&gt;</t>
  </si>
  <si>
    <t>ヘッドセット</t>
  </si>
  <si>
    <t>53a2</t>
  </si>
  <si>
    <t>Lifu スプロケット外し</t>
  </si>
  <si>
    <t>Lifuスプロケット外し</t>
  </si>
  <si>
    <t>http://image.rakuten.co.jp/brotures/cabinet/items/lifu/53a2.jpg</t>
  </si>
  <si>
    <t>&lt;iframe src="http://www.rakuten.ne.jp/gold/brotures/spec/lifu/53a2.html" frameborder="0" id="spec-content" scrolling="no"&gt;&lt;/iframe&gt;</t>
  </si>
  <si>
    <t>&lt;iframe src="http://www.rakuten.ne.jp/gold/brotures/items/lifu/53a2.html" frameborder="0" id="items-col-content" scrolling="no"&gt;&lt;/iframe&gt;</t>
  </si>
  <si>
    <t>570350_800</t>
  </si>
  <si>
    <t>crankbrothers クワトロ２ホールクリート</t>
  </si>
  <si>
    <t>crankbrothersクワトロ２ホールクリート</t>
  </si>
  <si>
    <t>http://image.rakuten.co.jp/brotures/cabinet/items/crankbrothers/570350_800.jpg</t>
  </si>
  <si>
    <t>&lt;iframe src="http://www.rakuten.ne.jp/gold/brotures/spec2/570350_800.html" frameborder="0" id="spec-content" scrolling="no"&gt;&lt;/iframe&gt;</t>
  </si>
  <si>
    <t>&lt;iframe src="http://www.rakuten.ne.jp/gold/brotures/items/crankbrothers/570350_800.html" frameborder="0" id="items-col-content" scrolling="no"&gt;&lt;/iframe&gt;</t>
  </si>
  <si>
    <t>ペダル＆ストラップ</t>
  </si>
  <si>
    <t>570351_800</t>
  </si>
  <si>
    <t>crankbrothers シューシールド</t>
  </si>
  <si>
    <t>crankbrothersシューシールド</t>
  </si>
  <si>
    <t>http://image.rakuten.co.jp/brotures/cabinet/items/crankbrothers/570351_800.jpg</t>
  </si>
  <si>
    <t>&lt;iframe src="http://www.rakuten.ne.jp/gold/brotures/spec2/570351_800.html" frameborder="0" id="spec-content" scrolling="no"&gt;&lt;/iframe&gt;</t>
  </si>
  <si>
    <t>&lt;iframe src="http://www.rakuten.ne.jp/gold/brotures/items/crankbrothers/570351_800.html" frameborder="0" id="items-col-content" scrolling="no"&gt;&lt;/iframe&gt;</t>
  </si>
  <si>
    <t>571180_800</t>
  </si>
  <si>
    <t>crankbrothers トレッドコンタクトスリーブ キャンディ</t>
  </si>
  <si>
    <t>crankbrothersトレッドコンタクトスリーブキャンディ</t>
  </si>
  <si>
    <t>http://image.rakuten.co.jp/brotures/cabinet/items/crankbrothers/571180_800.jpg</t>
  </si>
  <si>
    <t>&lt;iframe src="http://www.rakuten.ne.jp/gold/brotures/spec2/571180_800.html" frameborder="0" id="spec-content" scrolling="no"&gt;&lt;/iframe&gt;</t>
  </si>
  <si>
    <t>&lt;iframe src="http://www.rakuten.ne.jp/gold/brotures/items/crankbrothers/571180_800.html" frameborder="0" id="items-col-content" scrolling="no"&gt;&lt;/iframe&gt;</t>
  </si>
  <si>
    <t>571181_800</t>
  </si>
  <si>
    <t>crankbrothers トレッドコンタクトスリーブ エッグビーター</t>
  </si>
  <si>
    <t>crankbrothersトレッドコンタクトスリーブエッグビーター</t>
  </si>
  <si>
    <t>http://image.rakuten.co.jp/brotures/cabinet/items/crankbrothers/571181_800.jpg</t>
  </si>
  <si>
    <t>&lt;iframe src="http://www.rakuten.ne.jp/gold/brotures/spec2/571181_800.html" frameborder="0" id="spec-content" scrolling="no"&gt;&lt;/iframe&gt;</t>
  </si>
  <si>
    <t>&lt;iframe src="http://www.rakuten.ne.jp/gold/brotures/items/crankbrothers/571181_800.html" frameborder="0" id="items-col-content" scrolling="no"&gt;&lt;/iframe&gt;</t>
  </si>
  <si>
    <t>crankbrothers プレミアムクリート</t>
  </si>
  <si>
    <t>crankbrothersプレミアムクリート</t>
  </si>
  <si>
    <t>http://image.rakuten.co.jp/brotures/cabinet/items/crankbrothers/571209.jpg</t>
  </si>
  <si>
    <t>&lt;iframe src="http://www.rakuten.ne.jp/gold/brotures/spec2/571209.html" frameborder="0" id="spec-content" scrolling="no"&gt;&lt;/iframe&gt;</t>
  </si>
  <si>
    <t>&lt;iframe src="http://www.rakuten.ne.jp/gold/brotures/items/crankbrothers/571209.html" frameborder="0" id="items-col-content" scrolling="no"&gt;&lt;/iframe&gt;</t>
  </si>
  <si>
    <t>FELT クルーザーペダル ED</t>
  </si>
  <si>
    <t>FELTクルーザーペダルED</t>
  </si>
  <si>
    <t>http://image.rakuten.co.jp/brotures/cabinet/items/felt/577287.jpg</t>
  </si>
  <si>
    <t>&lt;iframe src="http://www.rakuten.ne.jp/gold/brotures/spec2/577287.html" frameborder="0" id="spec-content" scrolling="no"&gt;&lt;/iframe&gt;</t>
  </si>
  <si>
    <t>&lt;iframe src="http://www.rakuten.ne.jp/gold/brotures/items/felt/577287.html" frameborder="0" id="items-col-content" scrolling="no"&gt;&lt;/iframe&gt;</t>
  </si>
  <si>
    <t>FELT クルーザーペダル</t>
  </si>
  <si>
    <t>FELTクルーザーペダル</t>
  </si>
  <si>
    <t>http://image.rakuten.co.jp/brotures/cabinet/items/felt/577289.jpg</t>
  </si>
  <si>
    <t>&lt;iframe src="http://www.rakuten.ne.jp/gold/brotures/spec2/577289.html" frameborder="0" id="spec-content" scrolling="no"&gt;&lt;/iframe&gt;</t>
  </si>
  <si>
    <t>&lt;iframe src="http://www.rakuten.ne.jp/gold/brotures/items/felt/577289.html" frameborder="0" id="items-col-content" scrolling="no"&gt;&lt;/iframe&gt;</t>
  </si>
  <si>
    <t>FELT DEVOX ROAD サドル</t>
  </si>
  <si>
    <t>FELTDEVOXROADサドル</t>
  </si>
  <si>
    <t>http://image.rakuten.co.jp/brotures/cabinet/items/felt/650695.jpg</t>
  </si>
  <si>
    <t>&lt;iframe src="http://www.rakuten.ne.jp/gold/brotures/spec2/650695.html" frameborder="0" id="spec-content" scrolling="no"&gt;&lt;/iframe&gt;</t>
  </si>
  <si>
    <t>&lt;iframe src="http://www.rakuten.ne.jp/gold/brotures/items/felt/650695.html" frameborder="0" id="items-col-content" scrolling="no"&gt;&lt;/iframe&gt;</t>
  </si>
  <si>
    <t>サドル</t>
  </si>
  <si>
    <t>FELT 1.1 ステム</t>
  </si>
  <si>
    <t>FELT1.1ステム</t>
  </si>
  <si>
    <t>http://image.rakuten.co.jp/brotures/cabinet/items/felt/686230.jpg</t>
  </si>
  <si>
    <t>&lt;iframe src="http://www.rakuten.ne.jp/gold/brotures/spec2/686230.html" frameborder="0" id="spec-content" scrolling="no"&gt;&lt;/iframe&gt;</t>
  </si>
  <si>
    <t>&lt;iframe src="http://www.rakuten.ne.jp/gold/brotures/items/felt/686230.html" frameborder="0" id="items-col-content" scrolling="no"&gt;&lt;/iframe&gt;</t>
  </si>
  <si>
    <t>ステム</t>
  </si>
  <si>
    <t>FELT 2.1 ステム</t>
  </si>
  <si>
    <t>FELT2.1ステム</t>
  </si>
  <si>
    <t>http://image.rakuten.co.jp/brotures/cabinet/items/felt/686240.jpg</t>
  </si>
  <si>
    <t>&lt;iframe src="http://www.rakuten.ne.jp/gold/brotures/spec2/686240.html" frameborder="0" id="spec-content" scrolling="no"&gt;&lt;/iframe&gt;</t>
  </si>
  <si>
    <t>&lt;iframe src="http://www.rakuten.ne.jp/gold/brotures/items/felt/686240.html" frameborder="0" id="items-col-content" scrolling="no"&gt;&lt;/iframe&gt;</t>
  </si>
  <si>
    <t>FELT DEVOX ROAD ステム</t>
  </si>
  <si>
    <t>FELTDEVOXROADステム</t>
  </si>
  <si>
    <t>http://image.rakuten.co.jp/brotures/cabinet/items/felt/686250.jpg</t>
  </si>
  <si>
    <t>&lt;iframe src="http://www.rakuten.ne.jp/gold/brotures/spec2/686250.html" frameborder="0" id="spec-content" scrolling="no"&gt;&lt;/iframe&gt;</t>
  </si>
  <si>
    <t>&lt;iframe src="http://www.rakuten.ne.jp/gold/brotures/items/felt/686250.html" frameborder="0" id="items-col-content" scrolling="no"&gt;&lt;/iframe&gt;</t>
  </si>
  <si>
    <t>FELT アジャスタブルステム2.1</t>
  </si>
  <si>
    <t>FELTアジャスタブルステム2.1</t>
  </si>
  <si>
    <t>http://image.rakuten.co.jp/brotures/cabinet/items/felt/686274.jpg</t>
  </si>
  <si>
    <t>&lt;iframe src="http://www.rakuten.ne.jp/gold/brotures/spec2/686274.html" frameborder="0" id="spec-content" scrolling="no"&gt;&lt;/iframe&gt;</t>
  </si>
  <si>
    <t>&lt;iframe src="http://www.rakuten.ne.jp/gold/brotures/items/felt/686274.html" frameborder="0" id="items-col-content" scrolling="no"&gt;&lt;/iframe&gt;</t>
  </si>
  <si>
    <t>9th-b_b</t>
  </si>
  <si>
    <t>【ピストバイク 完成車】 クリエイト 9th マットブラック  (CREATE 9th Matte Black / A-Black) ピストバイク/シングルスピード/PISTEBIKE/ ロードバイク/ 自転車 楽天 通勤・通学</t>
  </si>
  <si>
    <t>サイズ</t>
  </si>
  <si>
    <t>CREATE9thMatteBlack/A-Black</t>
  </si>
  <si>
    <t>http://image.rakuten.co.jp/brotures/cabinet/items/create/9th-b_b.jpg</t>
  </si>
  <si>
    <t>&lt;iframe src="http://www.rakuten.ne.jp/gold/brotures/spec/create/9th-b_b.html" frameborder="0" id="spec-content" scrolling="no"&gt;&lt;/iframe&gt;</t>
  </si>
  <si>
    <t>&lt;iframe src="http://www.rakuten.ne.jp/gold/brotures/items/create/9th-b_b.html" frameborder="0" id="items-col-content" scrolling="no"&gt;&lt;/iframe&gt;</t>
  </si>
  <si>
    <t>9th-b_b48cm</t>
  </si>
  <si>
    <t>48cm</t>
  </si>
  <si>
    <t>完成車</t>
  </si>
  <si>
    <t>CREATE</t>
  </si>
  <si>
    <t>パーツ¥完成車:ブランド¥CREATE:完成車¥CREATE</t>
  </si>
  <si>
    <t>u:u:u</t>
  </si>
  <si>
    <t>9999:9999:9999</t>
  </si>
  <si>
    <t>::</t>
  </si>
  <si>
    <t>9th-b_b54cm</t>
  </si>
  <si>
    <t>54cm</t>
  </si>
  <si>
    <t>9th-b_b59cm</t>
  </si>
  <si>
    <t>59cm</t>
  </si>
  <si>
    <t>9th-b_bl</t>
  </si>
  <si>
    <t>【ピストバイク 完成車】 クリエイト 9th マットブルー  (CREATE 9th Matte Black / A-Blue) ピストバイク/シングルスピード/PISTEBIKE/ ロードバイク/ 自転車 楽天 通勤・通学</t>
  </si>
  <si>
    <t>CREATE9thMatteBlack/A-Blue</t>
  </si>
  <si>
    <t>http://image.rakuten.co.jp/brotures/cabinet/items/create/9th-b_bl.jpg</t>
  </si>
  <si>
    <t>&lt;iframe src="http://www.rakuten.ne.jp/gold/brotures/spec/create/9th-b_bl.html" frameborder="0" id="spec-content" scrolling="no"&gt;&lt;/iframe&gt;</t>
  </si>
  <si>
    <t>&lt;iframe src="http://www.rakuten.ne.jp/gold/brotures/items/create/9th-b_bl.html" frameborder="0" id="items-col-content" scrolling="no"&gt;&lt;/iframe&gt;</t>
  </si>
  <si>
    <t>9th-b_bl48cm</t>
  </si>
  <si>
    <t>9th-b_bl54cm</t>
  </si>
  <si>
    <t>9th-b_bl59cm</t>
  </si>
  <si>
    <t>9th-bl_r</t>
  </si>
  <si>
    <t>【ピストバイク 完成車】 クリエイト 9th レッド  (CREATE 9th Blue / A-Red) ピストバイク/シングルスピード/PISTEBIKE/ ロードバイク/ 自転車 楽天 通勤・通学</t>
  </si>
  <si>
    <t>CREATE9thBlue/A-Red</t>
  </si>
  <si>
    <t>http://image.rakuten.co.jp/brotures/cabinet/items/create/9th-bl_r.jpg</t>
  </si>
  <si>
    <t>&lt;iframe src="http://www.rakuten.ne.jp/gold/brotures/spec/create/9th-bl_r.html" frameborder="0" id="spec-content" scrolling="no"&gt;&lt;/iframe&gt;</t>
  </si>
  <si>
    <t>&lt;iframe src="http://www.rakuten.ne.jp/gold/brotures/items/create/9th-bl_r.html" frameborder="0" id="items-col-content" scrolling="no"&gt;&lt;/iframe&gt;</t>
  </si>
  <si>
    <t>9th-bl_r48cm</t>
  </si>
  <si>
    <t>9th-bl_r54cm</t>
  </si>
  <si>
    <t>9th-bl_r59cm</t>
  </si>
  <si>
    <t>9th-gry_or</t>
  </si>
  <si>
    <t>【ピストバイク 完成車】 クリエイト 9th オレンジ  (CREATE 9th Matte Gray / A-Orange) ピストバイク/シングルスピード/PISTEBIKE/ ロードバイク/ 自転車 楽天 通勤・通学</t>
  </si>
  <si>
    <t>CREATE9thMatteGray/A-Orange</t>
  </si>
  <si>
    <t>http://image.rakuten.co.jp/brotures/cabinet/items/create/9th-gry_or.jpg</t>
  </si>
  <si>
    <t>&lt;iframe src="http://www.rakuten.ne.jp/gold/brotures/spec/create/9th-gry_or.html" frameborder="0" id="spec-content" scrolling="no"&gt;&lt;/iframe&gt;</t>
  </si>
  <si>
    <t>&lt;iframe src="http://www.rakuten.ne.jp/gold/brotures/items/create/9th-gry_or.html" frameborder="0" id="items-col-content" scrolling="no"&gt;&lt;/iframe&gt;</t>
  </si>
  <si>
    <t>9th-gry_or48cm</t>
  </si>
  <si>
    <t>9th-gry_or54cm</t>
  </si>
  <si>
    <t>9th-gry_or59cm</t>
  </si>
  <si>
    <t>9th-mi_bronze</t>
  </si>
  <si>
    <t>【ピストバイク 完成車】 クリエイト 9th ブロンズ  (CREATE 9th Mint / A-Bronze) ピストバイク/シングルスピード/PISTEBIKE/ ロードバイク/ 自転車 楽天 通勤・通学</t>
  </si>
  <si>
    <t>CREATE9thMint/A-Bronze</t>
  </si>
  <si>
    <t>http://image.rakuten.co.jp/brotures/cabinet/items/create/9th-mi_bronze.jpg</t>
  </si>
  <si>
    <t>&lt;iframe src="http://www.rakuten.ne.jp/gold/brotures/spec/create/9th-mi_bronze.html" frameborder="0" id="spec-content" scrolling="no"&gt;&lt;/iframe&gt;</t>
  </si>
  <si>
    <t>&lt;iframe src="http://www.rakuten.ne.jp/gold/brotures/items/create/9th-mi_bronze.html" frameborder="0" id="items-col-content" scrolling="no"&gt;&lt;/iframe&gt;</t>
  </si>
  <si>
    <t>9th-mi_bronze48cm</t>
  </si>
  <si>
    <t>9th-mi_bronze54cm</t>
  </si>
  <si>
    <t>9th-mi_bronze59cm</t>
  </si>
  <si>
    <t>9th-p_r</t>
  </si>
  <si>
    <t>【ピストバイク 完成車】 クリエイト 9th レッド  (CREATE 9th Chrome / A-Red) ピストバイク/シングルスピード/PISTEBIKE/ ロードバイク/ 自転車 楽天 通勤・通学</t>
  </si>
  <si>
    <t>CREATE9thChrome/A-Red</t>
  </si>
  <si>
    <t>http://image.rakuten.co.jp/brotures/cabinet/items/create/9th-p_r.jpg</t>
  </si>
  <si>
    <t>&lt;iframe src="http://www.rakuten.ne.jp/gold/brotures/spec/create/9th-p_r.html" frameborder="0" id="spec-content" scrolling="no"&gt;&lt;/iframe&gt;</t>
  </si>
  <si>
    <t>&lt;iframe src="http://www.rakuten.ne.jp/gold/brotures/items/create/9th-p_r.html" frameborder="0" id="items-col-content" scrolling="no"&gt;&lt;/iframe&gt;</t>
  </si>
  <si>
    <t>9th-p_r48cm</t>
  </si>
  <si>
    <t>9th-p_r54cm</t>
  </si>
  <si>
    <t>9th-p_r59cm</t>
  </si>
  <si>
    <t>9th-r_p</t>
  </si>
  <si>
    <t>【ピストバイク 完成車】 クリエイト 9th ポリッシュ  (CREATE 9th RED / POLISH) ピストバイク/シングルスピード/PISTEBIKE/ ロードバイク/ 自転車 楽天 通勤・通学</t>
  </si>
  <si>
    <t>CREATE9thRED/POLISH</t>
  </si>
  <si>
    <t>http://image.rakuten.co.jp/brotures/cabinet/items/create/9th-r_p.jpg</t>
  </si>
  <si>
    <t>&lt;iframe src="http://www.rakuten.ne.jp/gold/brotures/spec/create/9th-r_p.html" frameborder="0" id="spec-content" scrolling="no"&gt;&lt;/iframe&gt;</t>
  </si>
  <si>
    <t>&lt;iframe src="http://www.rakuten.ne.jp/gold/brotures/items/create/9th-r_p.html" frameborder="0" id="items-col-content" scrolling="no"&gt;&lt;/iframe&gt;</t>
  </si>
  <si>
    <t>9th-r_p48cm</t>
  </si>
  <si>
    <t>9th-r_p54cm</t>
  </si>
  <si>
    <t>9th-r_p59cm</t>
  </si>
  <si>
    <t>9th-w_bl_gr</t>
  </si>
  <si>
    <t>【ピストバイク 完成車】 クリエイト 9th ホワイト ブルー グリーン  (CREATE 9th Matte White / Blue / Green) ピストバイク/シングルスピード/PISTEBIKE/ ロードバイク/ 自転車 楽天 通勤・通学</t>
  </si>
  <si>
    <t>CREATE9thMatteWhite/Blue/Green</t>
  </si>
  <si>
    <t>http://image.rakuten.co.jp/brotures/cabinet/items/create/9th-w_bl_gr.jpg</t>
  </si>
  <si>
    <t>&lt;iframe src="http://www.rakuten.ne.jp/gold/brotures/spec/create/9th-w_bl_gr.html" frameborder="0" id="spec-content" scrolling="no"&gt;&lt;/iframe&gt;</t>
  </si>
  <si>
    <t>&lt;iframe src="http://www.rakuten.ne.jp/gold/brotures/items/create/9th-w_bl_gr.html" frameborder="0" id="items-col-content" scrolling="no"&gt;&lt;/iframe&gt;</t>
  </si>
  <si>
    <t>9th-w_bl_gr48cm</t>
  </si>
  <si>
    <t>9th-w_bl_gr54cm</t>
  </si>
  <si>
    <t>9th-w_bl_gr59cm</t>
  </si>
  <si>
    <t>acc-sticker</t>
  </si>
  <si>
    <t>【ピストバイク ハンドル】 LEADER リーダーバイク BIKE DOWN TUBE ピストバイク/シングルスピード/PISTEBIKE/ ロードバイク/ 自転車 パーツ 楽天</t>
  </si>
  <si>
    <t>LEADERBIKEDOWNTUBEStickerCollection</t>
  </si>
  <si>
    <t>http://image.rakuten.co.jp/brotures/cabinet/items/leaderbike/acc/sticker-black.jpg</t>
  </si>
  <si>
    <t>&lt;iframe src="http://www.rakuten.ne.jp/gold/brotures/spec/leaderbike/acc-sticker.html" frameborder="0" id="spec-content" scrolling="no"&gt;&lt;/iframe&gt;</t>
  </si>
  <si>
    <t>&lt;div class="row-fluid"&gt;&lt;iframe src="http://www.rakuten.ne.jp/gold/brotures/items/leaderbike/acc-sticker.html" frameborder="0" id="skin-product" scrolling="no"&gt;&lt;/iframe&gt;&lt;/div&gt;</t>
  </si>
  <si>
    <t>アクセサリー</t>
  </si>
  <si>
    <t>LEADERBIKE</t>
  </si>
  <si>
    <t>アイテム2カラム</t>
  </si>
  <si>
    <t>Bootstrap</t>
  </si>
  <si>
    <t>アイテムデフォルト</t>
  </si>
  <si>
    <t>パーツ¥アクセサリー:ブランド¥LEADERBIKE</t>
  </si>
  <si>
    <t>acc_adapter_bk</t>
  </si>
  <si>
    <t>grunge ステムアダプター BLACKgrunge ブラック ステムアダプター BLACK  ピストバイク/シングルスピード/PISTEBIKE/ ロードバイク/ 自転車 パーツ 楽天</t>
  </si>
  <si>
    <t>grungeステムアダプターBLACK</t>
  </si>
  <si>
    <t>http://image.rakuten.co.jp/brotures/cabinet/items/grunge/acc_adapter_bk.jpg</t>
  </si>
  <si>
    <t>&lt;iframe src="http://www.rakuten.ne.jp/gold/brotures/spec/grunge/acc_adapter_bk.html" frameborder="0" id="spec-content" scrolling="no"&gt;&lt;/iframe&gt;</t>
  </si>
  <si>
    <t>&lt;iframe src="http://www.rakuten.ne.jp/gold/brotures/items/grunge/acc_adapter_bk.html" frameborder="0" id="items-col-content" scrolling="no"&gt;&lt;/iframe&gt;</t>
  </si>
  <si>
    <t>grunge</t>
  </si>
  <si>
    <t>acc_adapter_s</t>
  </si>
  <si>
    <t>grunge ステムアダプター SILVERgrunge シルバー ステムアダプター SILVER  ピストバイク/シングルスピード/PISTEBIKE/ ロードバイク/ 自転車 パーツ 楽天</t>
  </si>
  <si>
    <t>grungeステムアダプターSILVER</t>
  </si>
  <si>
    <t>http://image.rakuten.co.jp/brotures/cabinet/items/grunge/acc_adapter_s.jpg</t>
  </si>
  <si>
    <t>&lt;iframe src="http://www.rakuten.ne.jp/gold/brotures/spec/grunge/acc_adapter_s.html" frameborder="0" id="spec-content" scrolling="no"&gt;&lt;/iframe&gt;</t>
  </si>
  <si>
    <t>&lt;iframe src="http://www.rakuten.ne.jp/gold/brotures/items/grunge/acc_adapter_s.html" frameborder="0" id="items-col-content" scrolling="no"&gt;&lt;/iframe&gt;</t>
  </si>
  <si>
    <t>acc_ec-01</t>
  </si>
  <si>
    <t>NITTO EC-01 バーエンドキャップNITTO カラー EC-01 バーエンドキャップ  ピストバイク/シングルスピード/PISTEBIKE/ ロードバイク/ 自転車 パーツ 楽天</t>
  </si>
  <si>
    <t>NITTOEC-01バーエンドキャップ</t>
  </si>
  <si>
    <t>http://image.rakuten.co.jp/brotures/cabinet/items/nitto/acc_ec-01.jpg</t>
  </si>
  <si>
    <t>&lt;iframe src="http://www.rakuten.ne.jp/gold/brotures/items/nitto/acc_ec-01.html" frameborder="0" id="items-col-content" scrolling="no"&gt;&lt;/iframe&gt;</t>
  </si>
  <si>
    <t>nitto</t>
  </si>
  <si>
    <t>acckcnc_valvecap</t>
  </si>
  <si>
    <t>KKCNC パブルキャップ フレンチKKCNC シルバー パブルキャップ フレンチ  ピストバイク/シングルスピード/PISTEBIKE/ ロードバイク/ 自転車 パーツ 楽天</t>
  </si>
  <si>
    <t>KKCNCパブルキャップフレンチ</t>
  </si>
  <si>
    <t>http://image.rakuten.co.jp/brotures/cabinet/items/kcnc/acckcnc_valvecap.jpg</t>
  </si>
  <si>
    <t>&lt;iframe src="http://www.rakuten.ne.jp/gold/brotures/items/kcnc/acckcnc_valvecap.html" frameborder="0" id="items-col-content" scrolling="no"&gt;&lt;/iframe&gt;</t>
  </si>
  <si>
    <t>アクセ</t>
  </si>
  <si>
    <t>kcnc</t>
  </si>
  <si>
    <t>advanced</t>
  </si>
  <si>
    <t>【ピストバイク クランク】MICHE ADVANCED Crank SILVER  シルバー ピストバイク/シングルスピード/PISTEBIKE/ ロードバイク/ 自転車 パーツ 楽天</t>
  </si>
  <si>
    <t>MICHEADVANCEDCrankSILVER</t>
  </si>
  <si>
    <t>http://image.rakuten.co.jp/brotures/cabinet/items/miche/advanced.jpg</t>
  </si>
  <si>
    <t>&lt;iframe src="http://www.rakuten.ne.jp/gold/brotures/spec/miche/advanced.html" frameborder="0" id="spec-content" scrolling="no"&gt;&lt;/iframe&gt;</t>
  </si>
  <si>
    <t>&lt;iframe src="http://www.rakuten.ne.jp/gold/brotures/items/miche/advanced.html" frameborder="0" id="items-col-content" scrolling="no"&gt;&lt;/iframe&gt;</t>
  </si>
  <si>
    <t>クランク</t>
  </si>
  <si>
    <t>MICHE</t>
  </si>
  <si>
    <t>パーツ¥クランク:ブランド¥MICHE</t>
  </si>
  <si>
    <t>advanced_bk</t>
  </si>
  <si>
    <t>【ピストバイク クランク】MICHE ADVANCED Crank BLACK  ブラック ピストバイク/シングルスピード/PISTEBIKE/ ロードバイク/ 自転車 パーツ 楽天</t>
  </si>
  <si>
    <t>MICHEADVANCEDCrankBLACK</t>
  </si>
  <si>
    <t>http://image.rakuten.co.jp/brotures/cabinet/items/miche/advanced_bk.jpg</t>
  </si>
  <si>
    <t>&lt;iframe src="http://www.rakuten.ne.jp/gold/brotures/spec/miche/advanced_bk.html" frameborder="0" id="spec-content" scrolling="no"&gt;&lt;/iframe&gt;</t>
  </si>
  <si>
    <t>&lt;iframe src="http://www.rakuten.ne.jp/gold/brotures/items/miche/advanced_bk.html" frameborder="0" id="items-col-content" scrolling="no"&gt;&lt;/iframe&gt;</t>
  </si>
  <si>
    <t>advanced_blue</t>
  </si>
  <si>
    <t>MICHE Chainring BLUEミケ 【スプロケット】 ブルー ピストバイク/シングルスピード/PISTEBIKE/ ロードバイク/ 自転車 パーツ 楽天</t>
  </si>
  <si>
    <t>MICHEChainringBLUE</t>
  </si>
  <si>
    <t>http://image.rakuten.co.jp/brotures/cabinet/items/miche/advanced_blue.jpg</t>
  </si>
  <si>
    <t>&lt;iframe src="http://www.rakuten.ne.jp/gold/brotures/spec/miche/advanced_blue.html" frameborder="0" id="spec-content" scrolling="no"&gt;&lt;/iframe&gt;</t>
  </si>
  <si>
    <t>&lt;iframe src="http://www.rakuten.ne.jp/gold/brotures/items/miche/advanced_blue.html" frameborder="0" id="items-col-content" scrolling="no"&gt;&lt;/iframe&gt;</t>
  </si>
  <si>
    <t>パーツ¥スプロケット:ブランド¥MICHE</t>
  </si>
  <si>
    <t>advanced_blue_2</t>
  </si>
  <si>
    <t>【ピストバイク クランク】MICHE ADVANCED Crank BLUE  ブルー ピストバイク/シングルスピード/PISTEBIKE/ ロードバイク/ 自転車 パーツ 楽天</t>
  </si>
  <si>
    <t>MICHEADVANCEDCrankBLUE</t>
  </si>
  <si>
    <t>http://image.rakuten.co.jp/brotures/cabinet/items/miche/advanced_blue_2.jpg</t>
  </si>
  <si>
    <t>&lt;iframe src="http://www.rakuten.ne.jp/gold/brotures/spec/miche/advanced_blue_2.html" frameborder="0" id="spec-content" scrolling="no"&gt;&lt;/iframe&gt;</t>
  </si>
  <si>
    <t>&lt;iframe src="http://www.rakuten.ne.jp/gold/brotures/items/miche/advanced_blue_2.html" frameborder="0" id="items-col-content" scrolling="no"&gt;&lt;/iframe&gt;</t>
  </si>
  <si>
    <t>advanced_gold</t>
  </si>
  <si>
    <t>MICHE Chainring GOLDミケ 【スプロケット】 ゴールド ピストバイク/シングルスピード/PISTEBIKE/ ロードバイク/ 自転車 パーツ 楽天</t>
  </si>
  <si>
    <t>MICHEChainringGOLD</t>
  </si>
  <si>
    <t>http://image.rakuten.co.jp/brotures/cabinet/items/miche/advanced_gold.jpg</t>
  </si>
  <si>
    <t>&lt;iframe src="http://www.rakuten.ne.jp/gold/brotures/spec/miche/advanced_gold.html" frameborder="0" id="spec-content" scrolling="no"&gt;&lt;/iframe&gt;</t>
  </si>
  <si>
    <t>&lt;iframe src="http://www.rakuten.ne.jp/gold/brotures/items/miche/advanced_gold.html" frameborder="0" id="items-col-content" scrolling="no"&gt;&lt;/iframe&gt;</t>
  </si>
  <si>
    <t>advanced_gold_2</t>
  </si>
  <si>
    <t>【ピストバイク クランク】MICHE ADVANCED Crank GOLD  ゴールド ピストバイク/シングルスピード/PISTEBIKE/ ロードバイク/ 自転車 パーツ 楽天</t>
  </si>
  <si>
    <t>MICHEADVANCEDCrankGOLD</t>
  </si>
  <si>
    <t>http://image.rakuten.co.jp/brotures/cabinet/items/miche/advanced_gold_2.jpg</t>
  </si>
  <si>
    <t>&lt;iframe src="http://www.rakuten.ne.jp/gold/brotures/spec/miche/advanced_gold_2.html" frameborder="0" id="spec-content" scrolling="no"&gt;&lt;/iframe&gt;</t>
  </si>
  <si>
    <t>&lt;iframe src="http://www.rakuten.ne.jp/gold/brotures/items/miche/advanced_gold_2.html" frameborder="0" id="items-col-content" scrolling="no"&gt;&lt;/iframe&gt;</t>
  </si>
  <si>
    <t>advanced_red</t>
  </si>
  <si>
    <t>MICHE Chainring REDミケ 【スプロケット】 レッド ピストバイク/シングルスピード/PISTEBIKE/ ロードバイク/ 自転車 パーツ 楽天</t>
  </si>
  <si>
    <t>MICHEChainringRED</t>
  </si>
  <si>
    <t>http://image.rakuten.co.jp/brotures/cabinet/items/miche/advanced_red.jpg</t>
  </si>
  <si>
    <t>&lt;iframe src="http://www.rakuten.ne.jp/gold/brotures/spec/miche/advanced_red.html" frameborder="0" id="spec-content" scrolling="no"&gt;&lt;/iframe&gt;</t>
  </si>
  <si>
    <t>&lt;iframe src="http://www.rakuten.ne.jp/gold/brotures/items/miche/advanced_red.html" frameborder="0" id="items-col-content" scrolling="no"&gt;&lt;/iframe&gt;</t>
  </si>
  <si>
    <t>advanced_red_2</t>
  </si>
  <si>
    <t>【ピストバイク クランク】MICHE ADVANCED Crank RED  レッド ピストバイク/シングルスピード/PISTEBIKE/ ロードバイク/ 自転車 パーツ 楽天</t>
  </si>
  <si>
    <t>MICHEADVANCEDCrankRED</t>
  </si>
  <si>
    <t>http://image.rakuten.co.jp/brotures/cabinet/items/miche/advanced_red_2.jpg</t>
  </si>
  <si>
    <t>&lt;iframe src="http://www.rakuten.ne.jp/gold/brotures/spec/miche/advanced_red_2.html" frameborder="0" id="spec-content" scrolling="no"&gt;&lt;/iframe&gt;</t>
  </si>
  <si>
    <t>&lt;iframe src="http://www.rakuten.ne.jp/gold/brotures/items/miche/advanced_red_2.html" frameborder="0" id="items-col-content" scrolling="no"&gt;&lt;/iframe&gt;</t>
  </si>
  <si>
    <t>advanced_silver</t>
  </si>
  <si>
    <t>MICHE Chainring SILVERミケ 【スプロケット】 シルバー ピストバイク/シングルスピード/PISTEBIKE/ ロードバイク/ 自転車 パーツ 楽天</t>
  </si>
  <si>
    <t>MICHEChainringSILVER</t>
  </si>
  <si>
    <t>http://image.rakuten.co.jp/brotures/cabinet/items/miche/advanced_silver.jpg</t>
  </si>
  <si>
    <t>&lt;iframe src="http://www.rakuten.ne.jp/gold/brotures/spec/miche/advanced_silver.html" frameborder="0" id="spec-content" scrolling="no"&gt;&lt;/iframe&gt;</t>
  </si>
  <si>
    <t>&lt;iframe src="http://www.rakuten.ne.jp/gold/brotures/items/miche/advanced_silver.html" frameborder="0" id="items-col-content" scrolling="no"&gt;&lt;/iframe&gt;</t>
  </si>
  <si>
    <t>ahead-stem</t>
  </si>
  <si>
    <t>BLB A-HEAD Stemビーエルビー 【ステム】  ピストバイク/シングルスピード/PISTEBIKE/ ロードバイク/ 自転車 パーツ 楽天</t>
  </si>
  <si>
    <t>BLBA-HEADStem</t>
  </si>
  <si>
    <t>http://image.rakuten.co.jp/brotures/cabinet/items/blb/ahead-stem.jpg</t>
  </si>
  <si>
    <t>&lt;iframe src="http://www.rakuten.ne.jp/gold/brotures/spec/blb/ahead-stem.html" frameborder="0" id="spec-content" scrolling="no"&gt;&lt;/iframe&gt;</t>
  </si>
  <si>
    <t>&lt;iframe src="http://www.rakuten.ne.jp/gold/brotures/items/blb/ahead-stem.html" frameborder="0" id="items-col-content" scrolling="no"&gt;&lt;/iframe&gt;</t>
  </si>
  <si>
    <t>BLB</t>
  </si>
  <si>
    <t>パーツ¥ステム:ブランド¥BLB</t>
  </si>
  <si>
    <t>air_comp_latex_1</t>
  </si>
  <si>
    <t>【タイヤ チューブ】ミシュラン MICHELIN エアコンプ ラテックスチューブ  ロードバイク/  シングルスピード/PISTEBIKE/ 自転車 パーツ 楽天</t>
  </si>
  <si>
    <t>MICHELINエアコンプラテックスチューブ</t>
  </si>
  <si>
    <t>http://image.rakuten.co.jp/brotures/cabinet/items/michelin/air_comp_latex_1.jpg</t>
  </si>
  <si>
    <t>&lt;iframe src="http://www.rakuten.ne.jp/gold/brotures/items/michelin/air_comp_latex_1.html" frameborder="0" id="items-col-content" scrolling="no"&gt;&lt;/iframe&gt;</t>
  </si>
  <si>
    <t>チューブ</t>
  </si>
  <si>
    <t>michelin</t>
  </si>
  <si>
    <t>air_comp_ultra_1</t>
  </si>
  <si>
    <t>【タイヤ チューブ】ミシュラン MICHELIN エアコンプ ウルトラライトチューブ  ロードバイク/  シングルスピード/PISTEBIKE/ 自転車 パーツ 楽天</t>
  </si>
  <si>
    <t>MICHELINエアコンプウルトラライトチューブ</t>
  </si>
  <si>
    <t>http://image.rakuten.co.jp/brotures/cabinet/items/michelin/air_comp_ultra_1.jpg</t>
  </si>
  <si>
    <t>&lt;iframe src="http://www.rakuten.ne.jp/gold/brotures/items/michelin/air_comp_ultra_1.html" frameborder="0" id="items-col-content" scrolling="no"&gt;&lt;/iframe&gt;</t>
  </si>
  <si>
    <t>air_stop_1</t>
  </si>
  <si>
    <t>【タイヤ チューブ】ミシュラン MICHELIN エアストップ チューブ  ロードバイク/  シングルスピード/PISTEBIKE/ 自転車 パーツ 楽天</t>
  </si>
  <si>
    <t>MICHELINエアストップチューブ</t>
  </si>
  <si>
    <t>http://image.rakuten.co.jp/brotures/cabinet/items/michelin/air_stop_1.jpg</t>
  </si>
  <si>
    <t>&lt;iframe src="http://www.rakuten.ne.jp/gold/brotures/items/michelin/air_stop_1.html" frameborder="0" id="items-col-content" scrolling="no"&gt;&lt;/iframe&gt;</t>
  </si>
  <si>
    <t>alloy-seatpost</t>
  </si>
  <si>
    <t>BLB Alloy Seatpostビーエルビー シートポスト  ピストバイク/シングルスピード/PISTEBIKE/ ロードバイク/ 自転車 パーツ 楽天</t>
  </si>
  <si>
    <t>BLBAlloySeatpost</t>
  </si>
  <si>
    <t>http://image.rakuten.co.jp/brotures/cabinet/items/blb/alloy-seatpost.jpg</t>
  </si>
  <si>
    <t>&lt;iframe src="http://www.rakuten.ne.jp/gold/brotures/spec/blb/alloy-seatpost.html" frameborder="0" id="spec-content" scrolling="no"&gt;&lt;/iframe&gt;</t>
  </si>
  <si>
    <t>&lt;iframe src="http://www.rakuten.ne.jp/gold/brotures/items/blb/alloy-seatpost.html" frameborder="0" id="items-col-content" scrolling="no"&gt;&lt;/iframe&gt;</t>
  </si>
  <si>
    <t>シートポスト</t>
  </si>
  <si>
    <t>パーツ¥シートポスト:ブランド¥BLB</t>
  </si>
  <si>
    <t>alumitough</t>
  </si>
  <si>
    <t>【バーテープ＆グリップ】オーディーアイ ODI アルミタフプラグ  ロードバイク/  シングルスピード/PISTEBIKE/ 自転車 パーツ 楽天</t>
  </si>
  <si>
    <t>ODIアルミタフプラグ</t>
  </si>
  <si>
    <t>http://image.rakuten.co.jp/brotures/cabinet/items/odi/alumitough.jpg</t>
  </si>
  <si>
    <t>&lt;iframe src="http://www.rakuten.ne.jp/gold/brotures/items/odi/alumitough.html" frameborder="0" id="items-col-content" scrolling="no"&gt;&lt;/iframe&gt;</t>
  </si>
  <si>
    <t>odi</t>
  </si>
  <si>
    <t>archetype-ano</t>
  </si>
  <si>
    <t>【ピストバイク ホイール】エイチプラスサン   (H PLUS SON ARCHETYPE ANODIZED) ピストバイク/シングルスピード/PISTEBIKE/ ロードバイク/ 自転車 楽天 通勤・通学</t>
  </si>
  <si>
    <t>HPLUSSONARCHETYPEANODIZED</t>
  </si>
  <si>
    <t>http://image.rakuten.co.jp/brotures/cabinet/items/hplusson/archetype-ano.jpg</t>
  </si>
  <si>
    <t>&lt;iframe src="http://www.rakuten.ne.jp/gold/brotures/spec/hplusson/archetype-ano.html" frameborder="0" id="spec-content" scrolling="no"&gt;&lt;/iframe&gt;</t>
  </si>
  <si>
    <t>&lt;iframe src="http://www.rakuten.ne.jp/gold/brotures/items/hplusson/archetype-ano.html" frameborder="0" id="items-col-content" scrolling="no"&gt;&lt;/iframe&gt;</t>
  </si>
  <si>
    <t>ホイール</t>
  </si>
  <si>
    <t>HPLUSSON</t>
  </si>
  <si>
    <t>パーツ¥ホイール:ブランド¥HPLUSSON</t>
  </si>
  <si>
    <t>archetype-b</t>
  </si>
  <si>
    <t>【ピストバイク ホイール】エイチプラスサン   (H PLUS SON ARCHETYPE BLACK) ピストバイク/シングルスピード/PISTEBIKE/ ロードバイク/ 自転車 楽天 通勤・通学</t>
  </si>
  <si>
    <t>HPLUSSONARCHETYPEBLACK</t>
  </si>
  <si>
    <t>http://image.rakuten.co.jp/brotures/cabinet/items/hplusson/archetype-b.jpg</t>
  </si>
  <si>
    <t>&lt;iframe src="http://www.rakuten.ne.jp/gold/brotures/spec/hplusson/archetype-b.html" frameborder="0" id="spec-content" scrolling="no"&gt;&lt;/iframe&gt;</t>
  </si>
  <si>
    <t>&lt;iframe src="http://www.rakuten.ne.jp/gold/brotures/items/hplusson/archetype-b.html" frameborder="0" id="items-col-content" scrolling="no"&gt;&lt;/iframe&gt;</t>
  </si>
  <si>
    <t>archetype-p</t>
  </si>
  <si>
    <t>【ピストバイク ホイール】エイチプラスサン   (H PLUS SON ARCHETYPE POLISH) ピストバイク/シングルスピード/PISTEBIKE/ ロードバイク/ 自転車 楽天 通勤・通学</t>
  </si>
  <si>
    <t>HPLUSSONARCHETYPEPOLISH</t>
  </si>
  <si>
    <t>http://image.rakuten.co.jp/brotures/cabinet/items/hplusson/archetype-p.jpg</t>
  </si>
  <si>
    <t>&lt;iframe src="http://www.rakuten.ne.jp/gold/brotures/spec/hplusson/archetype-p.html" frameborder="0" id="spec-content" scrolling="no"&gt;&lt;/iframe&gt;</t>
  </si>
  <si>
    <t>&lt;iframe src="http://www.rakuten.ne.jp/gold/brotures/items/hplusson/archetype-p.html" frameborder="0" id="items-col-content" scrolling="no"&gt;&lt;/iframe&gt;</t>
  </si>
  <si>
    <t>arione-cx-kium-b</t>
  </si>
  <si>
    <t>fizik-ARIONE CX KIUMfizik 【サドル】  ピストバイク/シングルスピード/PISTEBIKE/ ロードバイク/ 自転車 パーツ 楽天</t>
  </si>
  <si>
    <t>fizik-ARIONECXKIUM</t>
  </si>
  <si>
    <t>http://image.rakuten.co.jp/brotures/cabinet/items/fizik/arione-cx-kium-b.jpg</t>
  </si>
  <si>
    <t>&lt;iframe src="http://www.rakuten.ne.jp/gold/brotures/spec/fizik/arione-cx-kium-b.html" frameborder="0" id="spec-content" scrolling="no"&gt;&lt;/iframe&gt;</t>
  </si>
  <si>
    <t>&lt;iframe src="http://www.rakuten.ne.jp/gold/brotures/items/fizik/arione-cx-kium-b.html" frameborder="0" id="items-col-content" scrolling="no"&gt;&lt;/iframe&gt;</t>
  </si>
  <si>
    <t>fizik</t>
  </si>
  <si>
    <t>パーツ¥サドル:ブランド¥fizik</t>
  </si>
  <si>
    <t>arione-cx-kium-r</t>
  </si>
  <si>
    <t>http://image.rakuten.co.jp/brotures/cabinet/items/fizik/arione-cx-kium-r.jpg</t>
  </si>
  <si>
    <t>&lt;iframe src="http://www.rakuten.ne.jp/gold/brotures/spec/fizik/arione-cx-kium-r.html" frameborder="0" id="spec-content" scrolling="no"&gt;&lt;/iframe&gt;</t>
  </si>
  <si>
    <t>&lt;iframe src="http://www.rakuten.ne.jp/gold/brotures/items/fizik/arione-cx-kium-r.html" frameborder="0" id="items-col-content" scrolling="no"&gt;&lt;/iframe&gt;</t>
  </si>
  <si>
    <t>arione-cx-kium-w</t>
  </si>
  <si>
    <t>http://image.rakuten.co.jp/brotures/cabinet/items/fizik/arione-cx-kium-w.jpg</t>
  </si>
  <si>
    <t>&lt;iframe src="http://www.rakuten.ne.jp/gold/brotures/spec/fizik/arione-cx-kium-w.html" frameborder="0" id="spec-content" scrolling="no"&gt;&lt;/iframe&gt;</t>
  </si>
  <si>
    <t>&lt;iframe src="http://www.rakuten.ne.jp/gold/brotures/items/fizik/arione-cx-kium-w.html" frameborder="0" id="items-col-content" scrolling="no"&gt;&lt;/iframe&gt;</t>
  </si>
  <si>
    <t>arione-kium-std</t>
  </si>
  <si>
    <t>fizik ARIONE KIUM STDfizik 【サドル】  ピストバイク/シングルスピード/PISTEBIKE/ ロードバイク/ 自転車 パーツ 楽天</t>
  </si>
  <si>
    <t>fizikARIONEKIUMSTD</t>
  </si>
  <si>
    <t>http://image.rakuten.co.jp/brotures/cabinet/items/fizik/arione-kium-std.jpg</t>
  </si>
  <si>
    <t>&lt;iframe src="http://www.rakuten.ne.jp/gold/brotures/spec/fizik/arione-kium-std.html" frameborder="0" id="spec-content" scrolling="no"&gt;&lt;/iframe&gt;</t>
  </si>
  <si>
    <t>&lt;iframe src="http://www.rakuten.ne.jp/gold/brotures/items/fizik/arione-kium-std.html" frameborder="0" id="items-col-content" scrolling="no"&gt;&lt;/iframe&gt;</t>
  </si>
  <si>
    <t>arione-versus-b</t>
  </si>
  <si>
    <t>fizik ARIONE VERSUS KIUMfizik 【サドル】  ピストバイク/シングルスピード/PISTEBIKE/ ロードバイク/ 自転車 パーツ 楽天</t>
  </si>
  <si>
    <t>fizikARIONEVERSUSKIUM</t>
  </si>
  <si>
    <t>http://image.rakuten.co.jp/brotures/cabinet/items/fizik/arione-versus-b.jpg</t>
  </si>
  <si>
    <t>&lt;iframe src="http://www.rakuten.ne.jp/gold/brotures/spec/fizik/arione-versus-b.html" frameborder="0" id="spec-content" scrolling="no"&gt;&lt;/iframe&gt;</t>
  </si>
  <si>
    <t>&lt;iframe src="http://www.rakuten.ne.jp/gold/brotures/items/fizik/arione-versus-b.html" frameborder="0" id="items-col-content" scrolling="no"&gt;&lt;/iframe&gt;</t>
  </si>
  <si>
    <t>arione-versus-w</t>
  </si>
  <si>
    <t>http://image.rakuten.co.jp/brotures/cabinet/items/fizik/arione-versus-w.jpg</t>
  </si>
  <si>
    <t>&lt;iframe src="http://www.rakuten.ne.jp/gold/brotures/spec/fizik/arione-versus-w.html" frameborder="0" id="spec-content" scrolling="no"&gt;&lt;/iframe&gt;</t>
  </si>
  <si>
    <t>&lt;iframe src="http://www.rakuten.ne.jp/gold/brotures/items/fizik/arione-versus-w.html" frameborder="0" id="items-col-content" scrolling="no"&gt;&lt;/iframe&gt;</t>
  </si>
  <si>
    <t>as_007_bk</t>
  </si>
  <si>
    <t>Kalloy ASA-105 ロードステム BLACKKalloy 【ステム】 ブラック ピストバイク/シングルスピード/PISTEBIKE/ ロードバイク/ 自転車 パーツ 楽天</t>
  </si>
  <si>
    <t>KalloyASA-105ロードステムBLACK</t>
  </si>
  <si>
    <t>http://image.rakuten.co.jp/brotures/cabinet/items/kalloy/as_007_bk.jpg</t>
  </si>
  <si>
    <t>&lt;iframe src="http://www.rakuten.ne.jp/gold/brotures/spec/kalloy/as_007_bk.html" frameborder="0" id="spec-content" scrolling="no"&gt;&lt;/iframe&gt;</t>
  </si>
  <si>
    <t>&lt;iframe src="http://www.rakuten.ne.jp/gold/brotures/items/kalloy/as_007_bk.html" frameborder="0" id="items-col-content" scrolling="no"&gt;&lt;/iframe&gt;</t>
  </si>
  <si>
    <t>Kalloy</t>
  </si>
  <si>
    <t>as_007_red</t>
  </si>
  <si>
    <t>Kalloy ASA-105 ロードステム REDKalloy 【ステム】 レッド ピストバイク/シングルスピード/PISTEBIKE/ ロードバイク/ 自転車 パーツ 楽天</t>
  </si>
  <si>
    <t>KalloyASA-105ロードステムRED</t>
  </si>
  <si>
    <t>http://image.rakuten.co.jp/brotures/cabinet/items/kalloy/as_007_red.jpg</t>
  </si>
  <si>
    <t>&lt;iframe src="http://www.rakuten.ne.jp/gold/brotures/spec/kalloy/as_007_red.html" frameborder="0" id="spec-content" scrolling="no"&gt;&lt;/iframe&gt;</t>
  </si>
  <si>
    <t>&lt;iframe src="http://www.rakuten.ne.jp/gold/brotures/items/kalloy/as_007_red.html" frameborder="0" id="items-col-content" scrolling="no"&gt;&lt;/iframe&gt;</t>
  </si>
  <si>
    <t>as_007_silver</t>
  </si>
  <si>
    <t>Kalloy ASA-105 ロードステム SILVERKalloy 【ステム】 シルバー ピストバイク/シングルスピード/PISTEBIKE/ ロードバイク/ 自転車 パーツ 楽天</t>
  </si>
  <si>
    <t>KalloyASA-105ロードステムSILVER</t>
  </si>
  <si>
    <t>http://image.rakuten.co.jp/brotures/cabinet/items/kalloy/as_007_silver.jpg</t>
  </si>
  <si>
    <t>&lt;iframe src="http://www.rakuten.ne.jp/gold/brotures/spec/kalloy/as_007_silver.html" frameborder="0" id="spec-content" scrolling="no"&gt;&lt;/iframe&gt;</t>
  </si>
  <si>
    <t>&lt;iframe src="http://www.rakuten.ne.jp/gold/brotures/items/kalloy/as_007_silver.html" frameborder="0" id="items-col-content" scrolling="no"&gt;&lt;/iframe&gt;</t>
  </si>
  <si>
    <t>as_007_wh</t>
  </si>
  <si>
    <t>Kalloy ASA-105 ロードステム WHITEKalloy 【ステム】 ホワイト ピストバイク/シングルスピード/PISTEBIKE/ ロードバイク/ 自転車 パーツ 楽天</t>
  </si>
  <si>
    <t>KalloyASA-105ロードステムWHITE</t>
  </si>
  <si>
    <t>http://image.rakuten.co.jp/brotures/cabinet/items/kalloy/as_007_wh.jpg</t>
  </si>
  <si>
    <t>&lt;iframe src="http://www.rakuten.ne.jp/gold/brotures/spec/kalloy/as_007_wh.html" frameborder="0" id="spec-content" scrolling="no"&gt;&lt;/iframe&gt;</t>
  </si>
  <si>
    <t>&lt;iframe src="http://www.rakuten.ne.jp/gold/brotures/items/kalloy/as_007_wh.html" frameborder="0" id="items-col-content" scrolling="no"&gt;&lt;/iframe&gt;</t>
  </si>
  <si>
    <t>as_158_bk</t>
  </si>
  <si>
    <t>Kalloy ASA-105 MTBステム BLACKKalloy 【ステム】 ブラック ピストバイク/シングルスピード/PISTEBIKE/ ロードバイク/ 自転車 パーツ 楽天</t>
  </si>
  <si>
    <t>KalloyASA-105MTBステムBLACK</t>
  </si>
  <si>
    <t>http://image.rakuten.co.jp/brotures/cabinet/items/kalloy/as_158_bk.jpg</t>
  </si>
  <si>
    <t>&lt;iframe src="http://www.rakuten.ne.jp/gold/brotures/spec/kalloy/as_158_bk.html" frameborder="0" id="spec-content" scrolling="no"&gt;&lt;/iframe&gt;</t>
  </si>
  <si>
    <t>&lt;iframe src="http://www.rakuten.ne.jp/gold/brotures/items/kalloy/as_158_bk.html" frameborder="0" id="items-col-content" scrolling="no"&gt;&lt;/iframe&gt;</t>
  </si>
  <si>
    <t>as_158_silver</t>
  </si>
  <si>
    <t>Kalloy ASA-105 MTBステム SILVERKalloy 【ステム】 シルバー ピストバイク/シングルスピード/PISTEBIKE/ ロードバイク/ 自転車 パーツ 楽天</t>
  </si>
  <si>
    <t>KalloyASA-105MTBステムSILVER</t>
  </si>
  <si>
    <t>http://image.rakuten.co.jp/brotures/cabinet/items/kalloy/as_158_silver.jpg</t>
  </si>
  <si>
    <t>&lt;iframe src="http://www.rakuten.ne.jp/gold/brotures/spec/kalloy/as_158_silver.html" frameborder="0" id="spec-content" scrolling="no"&gt;&lt;/iframe&gt;</t>
  </si>
  <si>
    <t>&lt;iframe src="http://www.rakuten.ne.jp/gold/brotures/items/kalloy/as_158_silver.html" frameborder="0" id="items-col-content" scrolling="no"&gt;&lt;/iframe&gt;</t>
  </si>
  <si>
    <t>asa_105_bk</t>
  </si>
  <si>
    <t>Kalloy ASA-105 軽量ロードステム BLACKKalloy 【ステム】 ブラック ピストバイク/シングルスピード/PISTEBIKE/ ロードバイク/ 自転車 パーツ 楽天</t>
  </si>
  <si>
    <t>KalloyASA-105軽量ロードステムBLACK</t>
  </si>
  <si>
    <t>http://image.rakuten.co.jp/brotures/cabinet/items/kalloy/asa_105_bk.jpg</t>
  </si>
  <si>
    <t>&lt;iframe src="http://www.rakuten.ne.jp/gold/brotures/spec/kalloy/asa_105_bk.html" frameborder="0" id="spec-content" scrolling="no"&gt;&lt;/iframe&gt;</t>
  </si>
  <si>
    <t>&lt;iframe src="http://www.rakuten.ne.jp/gold/brotures/items/kalloy/asa_105_bk.html" frameborder="0" id="items-col-content" scrolling="no"&gt;&lt;/iframe&gt;</t>
  </si>
  <si>
    <t>asa_105_wh</t>
  </si>
  <si>
    <t>Kalloy ASA-105 軽量ロードステム WHITEKalloy 【ステム】 ホワイト ピストバイク/シングルスピード/PISTEBIKE/ ロードバイク/ 自転車 パーツ 楽天</t>
  </si>
  <si>
    <t>KalloyASA-105軽量ロードステムWHITE</t>
  </si>
  <si>
    <t>http://image.rakuten.co.jp/brotures/cabinet/items/kalloy/asa_105_wh.jpg</t>
  </si>
  <si>
    <t>&lt;iframe src="http://www.rakuten.ne.jp/gold/brotures/spec/kalloy/asa_105_wh.html" frameborder="0" id="spec-content" scrolling="no"&gt;&lt;/iframe&gt;</t>
  </si>
  <si>
    <t>&lt;iframe src="http://www.rakuten.ne.jp/gold/brotures/items/kalloy/asa_105_wh.html" frameborder="0" id="items-col-content" scrolling="no"&gt;&lt;/iframe&gt;</t>
  </si>
  <si>
    <t>atlanta_gold_cs</t>
  </si>
  <si>
    <t>Vittoria ATLANTA GOLD CSビットリア 【ピストバイク タイヤ】 ゴールド シングルスピード/PISTEBIKE/ ロードバイク/ 自転車 パーツ 楽天</t>
  </si>
  <si>
    <t>VittoriaATLANTAGOLDCS</t>
  </si>
  <si>
    <t>http://image.rakuten.co.jp/brotures/cabinet/items/vittoria/atlanta_gold_cs.jpg</t>
  </si>
  <si>
    <t>&lt;iframe src="http://www.rakuten.ne.jp/gold/brotures/spec/vittoria/atlanta_gold_cs.html" frameborder="0" id="spec-content" scrolling="no"&gt;&lt;/iframe&gt;</t>
  </si>
  <si>
    <t>&lt;iframe src="http://www.rakuten.ne.jp/gold/brotures/items/vittoria/atlanta_gold_cs.html" frameborder="0" id="items-col-content" scrolling="no"&gt;&lt;/iframe&gt;</t>
  </si>
  <si>
    <t>タイヤ</t>
  </si>
  <si>
    <t>Vittoria</t>
  </si>
  <si>
    <t>パーツ¥タイヤ:ブランド2¥Vittoria</t>
  </si>
  <si>
    <t>attack_1</t>
  </si>
  <si>
    <t>【バーテープ＆グリップ】odi ODIアタック BLACK WHITE ホワイト ロードバイク/  シングルスピード/PISTEBIKE/ 自転車 パーツ 楽天</t>
  </si>
  <si>
    <t>ODIアタックBLACKWHITE</t>
  </si>
  <si>
    <t>http://image.rakuten.co.jp/brotures/cabinet/items/odi/attack_1.jpg</t>
  </si>
  <si>
    <t>&lt;iframe src="http://www.rakuten.ne.jp/gold/brotures/items/odi/attack_1.html" frameborder="0" id="items-col-content" scrolling="no"&gt;&lt;/iframe&gt;</t>
  </si>
  <si>
    <t>attack_2</t>
  </si>
  <si>
    <t>【バーテープ＆グリップ】odi ODI アタック カラー  ロードバイク/  シングルスピード/PISTEBIKE/ 自転車 パーツ 楽天</t>
  </si>
  <si>
    <t>ODIアタックカラー</t>
  </si>
  <si>
    <t>http://image.rakuten.co.jp/brotures/cabinet/items/odi/attack_2.jpg</t>
  </si>
  <si>
    <t>&lt;iframe src="http://www.rakuten.ne.jp/gold/brotures/items/odi/attack_2.html" frameborder="0" id="items-col-content" scrolling="no"&gt;&lt;/iframe&gt;</t>
  </si>
  <si>
    <t>ava05</t>
  </si>
  <si>
    <t>selevselev セレブ アバター カーボン  ピストバイク/シングルスピード/PISTEBIKE/ ロードバイク/ 自転車 パーツ 楽天</t>
  </si>
  <si>
    <t>Selevアバターカーボン</t>
  </si>
  <si>
    <t>http://image.rakuten.co.jp/brotures/cabinet/items/selev/ava05.jpg</t>
  </si>
  <si>
    <t>&lt;iframe src="http://www.rakuten.ne.jp/gold/brotures/items/selev/ava05.html" frameborder="0" id="items-col-content" scrolling="no"&gt;&lt;/iframe&gt;</t>
  </si>
  <si>
    <t>ウエア</t>
  </si>
  <si>
    <t>selev</t>
  </si>
  <si>
    <t>ava10</t>
  </si>
  <si>
    <t>selevSelev セレブ アバター ホワイト  ピストバイク/シングルスピード/PISTEBIKE/ ロードバイク/ 自転車 パーツ 楽天</t>
  </si>
  <si>
    <t>Selevアバターホワイト</t>
  </si>
  <si>
    <t>http://image.rakuten.co.jp/brotures/cabinet/items/selev/ava10.jpg</t>
  </si>
  <si>
    <t>&lt;iframe src="http://www.rakuten.ne.jp/gold/brotures/items/selev/ava10.html" frameborder="0" id="items-col-content" scrolling="no"&gt;&lt;/iframe&gt;</t>
  </si>
  <si>
    <t>ava44</t>
  </si>
  <si>
    <t>selevSelev セレブ アバター ホワイトカーボン  ピストバイク/シングルスピード/PISTEBIKE/ ロードバイク/ 自転車 パーツ 楽天</t>
  </si>
  <si>
    <t>Selevアバターホワイトカーボン</t>
  </si>
  <si>
    <t>http://image.rakuten.co.jp/brotures/cabinet/items/selev/ava44.jpg</t>
  </si>
  <si>
    <t>&lt;iframe src="http://www.rakuten.ne.jp/gold/brotures/items/selev/ava44.html" frameborder="0" id="items-col-content" scrolling="no"&gt;&lt;/iframe&gt;</t>
  </si>
  <si>
    <t>b123aa-b</t>
  </si>
  <si>
    <t>【ピストバイク ハンドル】NITTO ブラック (NITTO B123AA BK)  ピストバイク/シングルスピード/PISTEBIKE/ ロードバイク/ 自転車 楽天 通勤・通学</t>
  </si>
  <si>
    <t>NITTOB123AABLACK</t>
  </si>
  <si>
    <t>http://image.rakuten.co.jp/brotures/cabinet/items/nitto/b123aa-b.jpg</t>
  </si>
  <si>
    <t>&lt;iframe src="http://www.rakuten.ne.jp/gold/brotures/spec/nitto/b123aa-b.html" frameborder="0" id="spec-content" scrolling="no"&gt;&lt;/iframe&gt;</t>
  </si>
  <si>
    <t>&lt;iframe src="http://www.rakuten.ne.jp/gold/brotures/items/nitto/b123aa-b.html" frameborder="0" id="items-col-content" scrolling="no"&gt;&lt;/iframe&gt;</t>
  </si>
  <si>
    <t>NITTO</t>
  </si>
  <si>
    <t>パーツ¥ドロップ:パーツ¥ハンドル:ブランド¥NITTO</t>
  </si>
  <si>
    <t>b123aa-s</t>
  </si>
  <si>
    <t>【ピストバイク ハンドル】NITTO シルバー (NITTO B123AA SILVER)  ピストバイク/シングルスピード/PISTEBIKE/ ロードバイク/ 自転車 楽天 通勤・通学</t>
  </si>
  <si>
    <t>NITTOB123AASILVER</t>
  </si>
  <si>
    <t>http://image.rakuten.co.jp/brotures/cabinet/items/nitto/b123aa-s.jpg</t>
  </si>
  <si>
    <t>&lt;iframe src="http://www.rakuten.ne.jp/gold/brotures/spec/nitto/b123aa-s.html" frameborder="0" id="spec-content" scrolling="no"&gt;&lt;/iframe&gt;</t>
  </si>
  <si>
    <t>&lt;iframe src="http://www.rakuten.ne.jp/gold/brotures/items/nitto/b123aa-s.html" frameborder="0" id="items-col-content" scrolling="no"&gt;&lt;/iframe&gt;</t>
  </si>
  <si>
    <t>b201aa</t>
  </si>
  <si>
    <t>【ピストバイク ハンドル】NITTO シルバー (NITTO B201AA SILVER)  ピストバイク/シングルスピード/PISTEBIKE/ ロードバイク/ 自転車 楽天 通勤・通学</t>
  </si>
  <si>
    <t>NITTOB201AASILVER</t>
  </si>
  <si>
    <t>http://image.rakuten.co.jp/brotures/cabinet/items/nitto/b201aa.jpg</t>
  </si>
  <si>
    <t>&lt;iframe src="http://www.rakuten.ne.jp/gold/brotures/items/nitto/b201aa.html" frameborder="0" id="items-col-content" scrolling="no"&gt;&lt;/iframe&gt;</t>
  </si>
  <si>
    <t>b201aa-bl</t>
  </si>
  <si>
    <t>【ピストバイク ハンドル】NITTO ブルー (NITTO B201AA BLUE)  ピストバイク/シングルスピード/PISTEBIKE/ ロードバイク/ 自転車 楽天 通勤・通学</t>
  </si>
  <si>
    <t>NITTOB201AABLUE</t>
  </si>
  <si>
    <t>http://image.rakuten.co.jp/brotures/cabinet/items/nitto/b201aa-bl.jpg</t>
  </si>
  <si>
    <t>&lt;iframe src="http://www.rakuten.ne.jp/gold/brotures/spec/nitto/b201aa-bl.html" frameborder="0" id="spec-content" scrolling="no"&gt;&lt;/iframe&gt;</t>
  </si>
  <si>
    <t>&lt;iframe src="http://www.rakuten.ne.jp/gold/brotures/items/nitto/b201aa-bl.html" frameborder="0" id="items-col-content" scrolling="no"&gt;&lt;/iframe&gt;</t>
  </si>
  <si>
    <t>パーツ¥ハンドル:パーツ¥ライザー:ブランド¥NITTO</t>
  </si>
  <si>
    <t>b201aa-gl</t>
  </si>
  <si>
    <t>【ピストバイク ハンドル】NITTO ブルー (NITTO B201AA GOLD)  ピストバイク/シングルスピード/PISTEBIKE/ ロードバイク/ 自転車 楽天 通勤・通学</t>
  </si>
  <si>
    <t>NITTOB201AAGOLD</t>
  </si>
  <si>
    <t>http://image.rakuten.co.jp/brotures/cabinet/items/nitto/b201aa-gl.jpg</t>
  </si>
  <si>
    <t>&lt;iframe src="http://www.rakuten.ne.jp/gold/brotures/spec/nitto/b201aa-gl.html" frameborder="0" id="spec-content" scrolling="no"&gt;&lt;/iframe&gt;</t>
  </si>
  <si>
    <t>&lt;iframe src="http://www.rakuten.ne.jp/gold/brotures/items/nitto/b201aa-gl.html" frameborder="0" id="items-col-content" scrolling="no"&gt;&lt;/iframe&gt;</t>
  </si>
  <si>
    <t>b201aa-r</t>
  </si>
  <si>
    <t>【ピストバイク ハンドル】NITTO ゴールド (NITTO B201AA RED)  ピストバイク/シングルスピード/PISTEBIKE/ ロードバイク/ 自転車 楽天 通勤・通学</t>
  </si>
  <si>
    <t>NITTOB201AARED</t>
  </si>
  <si>
    <t>http://image.rakuten.co.jp/brotures/cabinet/items/nitto/b201aa-r.jpg</t>
  </si>
  <si>
    <t>&lt;iframe src="http://www.rakuten.ne.jp/gold/brotures/spec/nitto/b201aa-r.html" frameborder="0" id="spec-content" scrolling="no"&gt;&lt;/iframe&gt;</t>
  </si>
  <si>
    <t>&lt;iframe src="http://www.rakuten.ne.jp/gold/brotures/items/nitto/b201aa-r.html" frameborder="0" id="items-col-content" scrolling="no"&gt;&lt;/iframe&gt;</t>
  </si>
  <si>
    <t>b201aa-s</t>
  </si>
  <si>
    <t>【ピストバイク ハンドル】NITTO レッド (NITTO B201AA SILVER)  ピストバイク/シングルスピード/PISTEBIKE/ ロードバイク/ 自転車 楽天 通勤・通学</t>
  </si>
  <si>
    <t>http://image.rakuten.co.jp/brotures/cabinet/items/nitto/b201aa-s.jpg</t>
  </si>
  <si>
    <t>&lt;iframe src="http://www.rakuten.ne.jp/gold/brotures/spec/nitto/b201aa-s.html" frameborder="0" id="spec-content" scrolling="no"&gt;&lt;/iframe&gt;</t>
  </si>
  <si>
    <t>&lt;iframe src="http://www.rakuten.ne.jp/gold/brotures/items/nitto/b201aa-s.html" frameborder="0" id="items-col-content" scrolling="no"&gt;&lt;/iframe&gt;</t>
  </si>
  <si>
    <t>bar_10_sweep</t>
  </si>
  <si>
    <t>【ピストバイク ハンドル】リッチー シルバー (RITCHEY WCS 10 SWEEP Flat)  ピストバイク/シングルスピード/PISTEBIKE/ ロードバイク/ 自転車 楽天 通勤・通学</t>
  </si>
  <si>
    <t>RITCHEYWCS10SWEEPFlat</t>
  </si>
  <si>
    <t>http://image.rakuten.co.jp/brotures/cabinet/items/ritchey/bar_10_sweep.jpg</t>
  </si>
  <si>
    <t>&lt;iframe src="http://www.rakuten.ne.jp/gold/brotures/items/ritchey/bar_10_sweep.html" frameborder="0" id="items-col-content" scrolling="no"&gt;&lt;/iframe&gt;</t>
  </si>
  <si>
    <t>ritchey</t>
  </si>
  <si>
    <t>bar_3speed_22</t>
  </si>
  <si>
    <t>【ピストバイク ハンドル】ソーマ  (SOMA 3スピードマスタッシュバー２２)  ピストバイク/シングルスピード/PISTEBIKE/ ロードバイク/ 自転車 楽天 通勤・通学</t>
  </si>
  <si>
    <t>SOMA3スピードマスタッシュバー２２</t>
  </si>
  <si>
    <t>http://image.rakuten.co.jp/brotures/cabinet/items/soma/bar_3speed_22.jpg</t>
  </si>
  <si>
    <t>&lt;iframe src="http://www.rakuten.ne.jp/gold/brotures/items/soma/bar_3speed_22.html" frameborder="0" id="items-col-content" scrolling="no"&gt;&lt;/iframe&gt;</t>
  </si>
  <si>
    <t>soma</t>
  </si>
  <si>
    <t>bar_3speed_24</t>
  </si>
  <si>
    <t>【ピストバイク ハンドル】ソーマ  (SOMA 3スピードマスタッシュバー２４)  ピストバイク/シングルスピード/PISTEBIKE/ ロードバイク/ 自転車 楽天 通勤・通学</t>
  </si>
  <si>
    <t>SOMA3スピードマスタッシュバー２４</t>
  </si>
  <si>
    <t>http://image.rakuten.co.jp/brotures/cabinet/items/soma/bar_3speed_24.jpg</t>
  </si>
  <si>
    <t>&lt;iframe src="http://www.rakuten.ne.jp/gold/brotures/items/soma/bar_3speed_24.html" frameborder="0" id="items-col-content" scrolling="no"&gt;&lt;/iframe&gt;</t>
  </si>
  <si>
    <t>bar_456track</t>
  </si>
  <si>
    <t>【ピストバイク ハンドル】ソーマ  (SOMA 456トラックバー)  ピストバイク/シングルスピード/PISTEBIKE/ ロードバイク/ 自転車 楽天 通勤・通学</t>
  </si>
  <si>
    <t>SOMA456トラックバー</t>
  </si>
  <si>
    <t>http://image.rakuten.co.jp/brotures/cabinet/items/soma/bar_456track.jpg</t>
  </si>
  <si>
    <t>&lt;iframe src="http://www.rakuten.ne.jp/gold/brotures/items/soma/bar_456track.html" frameborder="0" id="items-col-content" scrolling="no"&gt;&lt;/iframe&gt;</t>
  </si>
  <si>
    <t>bar_ark</t>
  </si>
  <si>
    <t>【ピストバイク ハンドル】ソーマ  (SOMA ノアーズアークバー)  ピストバイク/シングルスピード/PISTEBIKE/ ロードバイク/ 自転車 楽天 通勤・通学</t>
  </si>
  <si>
    <t>SOMAノアーズアークバー</t>
  </si>
  <si>
    <t>http://image.rakuten.co.jp/brotures/cabinet/items/soma/bar_ark.jpg</t>
  </si>
  <si>
    <t>&lt;iframe src="http://www.rakuten.ne.jp/gold/brotures/items/soma/bar_ark.html" frameborder="0" id="items-col-content" scrolling="no"&gt;&lt;/iframe&gt;</t>
  </si>
  <si>
    <t>bar_c_10</t>
  </si>
  <si>
    <t>【ピストバイク ハンドル】リッチー  (RITCHEY WCS Carbon 10 Flat)  ピストバイク/シングルスピード/PISTEBIKE/ ロードバイク/ 自転車 楽天 通勤・通学</t>
  </si>
  <si>
    <t>RITCHEYWCSCarbon10Flat</t>
  </si>
  <si>
    <t>http://image.rakuten.co.jp/brotures/cabinet/items/ritchey/bar_c_10.jpg</t>
  </si>
  <si>
    <t>&lt;iframe src="http://www.rakuten.ne.jp/gold/brotures/items/ritchey/bar_c_10.html" frameborder="0" id="items-col-content" scrolling="no"&gt;&lt;/iframe&gt;</t>
  </si>
  <si>
    <t>bar_c_curve</t>
  </si>
  <si>
    <t>【ピストバイク ハンドル】リッチー  (RITCHEY WCS Carbon Curve)  ピストバイク/シングルスピード/PISTEBIKE/ ロードバイク/ 自転車 楽天 通勤・通学</t>
  </si>
  <si>
    <t>RITCHEYWCSCarbonCurve</t>
  </si>
  <si>
    <t>http://image.rakuten.co.jp/brotures/cabinet/items/ritchey/bar_c_curve.jpg</t>
  </si>
  <si>
    <t>&lt;iframe src="http://www.rakuten.ne.jp/gold/brotures/items/ritchey/bar_c_curve.html" frameborder="0" id="items-col-content" scrolling="no"&gt;&lt;/iframe&gt;</t>
  </si>
  <si>
    <t>bar_c_logic_curve_bk</t>
  </si>
  <si>
    <t>【ピストバイク ハンドル】リッチー ブラック (RITCHEY Comp Logic Curve BLACK)  ピストバイク/シングルスピード/PISTEBIKE/ ロードバイク/ 自転車 楽天 通勤・通学</t>
  </si>
  <si>
    <t>RITCHEYCompLogicCurveBLACK</t>
  </si>
  <si>
    <t>http://image.rakuten.co.jp/brotures/cabinet/items/ritchey/bar_c_logic_curve_bk.jpg</t>
  </si>
  <si>
    <t>&lt;iframe src="http://www.rakuten.ne.jp/gold/brotures/items/ritchey/bar_c_logic_curve_bk.html" frameborder="0" id="items-col-content" scrolling="no"&gt;&lt;/iframe&gt;</t>
  </si>
  <si>
    <t>bar_c_logic_curve_s</t>
  </si>
  <si>
    <t>【ピストバイク ハンドル】リッチー シルバー (RITCHEY Comp Logic Curve SILVER)  ピストバイク/シングルスピード/PISTEBIKE/ ロードバイク/ 自転車 楽天 通勤・通学</t>
  </si>
  <si>
    <t>RITCHEYCompLogicCurveSILVER</t>
  </si>
  <si>
    <t>http://image.rakuten.co.jp/brotures/cabinet/items/ritchey/bar_c_logic_curve_s.jpg</t>
  </si>
  <si>
    <t>&lt;iframe src="http://www.rakuten.ne.jp/gold/brotures/items/ritchey/bar_c_logic_curve_s.html" frameborder="0" id="items-col-content" scrolling="no"&gt;&lt;/iframe&gt;</t>
  </si>
  <si>
    <t>bar_classic</t>
  </si>
  <si>
    <t>【ピストバイク ハンドル】リッチー  (RITCHEY WCS Classic)  ピストバイク/シングルスピード/PISTEBIKE/ ロードバイク/ 自転車 楽天 通勤・通学</t>
  </si>
  <si>
    <t>RITCHEYWCSClassic</t>
  </si>
  <si>
    <t>http://image.rakuten.co.jp/brotures/cabinet/items/ritchey/bar_classic.jpg</t>
  </si>
  <si>
    <t>&lt;iframe src="http://www.rakuten.ne.jp/gold/brotures/items/ritchey/bar_classic.html" frameborder="0" id="items-col-content" scrolling="no"&gt;&lt;/iframe&gt;</t>
  </si>
  <si>
    <t>bar_classic_curve</t>
  </si>
  <si>
    <t>【ピストバイク ハンドル】リッチー  (RITCHEY Clasic Curve)  ピストバイク/シングルスピード/PISTEBIKE/ ロードバイク/ 自転車 楽天 通勤・通学</t>
  </si>
  <si>
    <t>RITCHEYClasicCurve</t>
  </si>
  <si>
    <t>http://image.rakuten.co.jp/brotures/cabinet/items/ritchey/bar_classic_curve.jpg</t>
  </si>
  <si>
    <t>&lt;iframe src="http://www.rakuten.ne.jp/gold/brotures/items/ritchey/bar_classic_curve.html" frameborder="0" id="items-col-content" scrolling="no"&gt;&lt;/iframe&gt;</t>
  </si>
  <si>
    <t>bar_classic_flat10</t>
  </si>
  <si>
    <t>【ピストバイク ハンドル】リッチー  (RITCHEY Classic Flat 10)  ピストバイク/シングルスピード/PISTEBIKE/ ロードバイク/ 自転車 楽天 通勤・通学</t>
  </si>
  <si>
    <t>RITCHEYClassicFlat10</t>
  </si>
  <si>
    <t>http://image.rakuten.co.jp/brotures/cabinet/items/ritchey/bar_classic_flat10.jpg</t>
  </si>
  <si>
    <t>&lt;iframe src="http://www.rakuten.ne.jp/gold/brotures/items/ritchey/bar_classic_flat10.html" frameborder="0" id="items-col-content" scrolling="no"&gt;&lt;/iframe&gt;</t>
  </si>
  <si>
    <t>bar_comp_flat_s</t>
  </si>
  <si>
    <t>【ピストバイク ハンドル】リッチー  (RITCHEY COMP FLAT)  ピストバイク/シングルスピード/PISTEBIKE/ ロードバイク/ 自転車 楽天 通勤・通学</t>
  </si>
  <si>
    <t>RITCHEYCOMPFLAT</t>
  </si>
  <si>
    <t>http://image.rakuten.co.jp/brotures/cabinet/items/ritchey/bar_comp_flat_s.jpg</t>
  </si>
  <si>
    <t>&lt;iframe src="http://www.rakuten.ne.jp/gold/brotures/items/ritchey/bar_comp_flat_s.html" frameborder="0" id="items-col-content" scrolling="no"&gt;&lt;/iframe&gt;</t>
  </si>
  <si>
    <t>bar_compriser_s</t>
  </si>
  <si>
    <t>【ピストバイク ハンドル】リッチー  (RITCHEY COMP Rizer)  ピストバイク/シングルスピード/PISTEBIKE/ ロードバイク/ 自転車 楽天 通勤・通学</t>
  </si>
  <si>
    <t>RITCHEYCOMPRizer</t>
  </si>
  <si>
    <t>http://image.rakuten.co.jp/brotures/cabinet/items/ritchey/bar_compriser_s.jpg</t>
  </si>
  <si>
    <t>&lt;iframe src="http://www.rakuten.ne.jp/gold/brotures/items/ritchey/bar_compriser_s.html" frameborder="0" id="items-col-content" scrolling="no"&gt;&lt;/iframe&gt;</t>
  </si>
  <si>
    <t>bar_condorina</t>
  </si>
  <si>
    <t>【ピストバイク ハンドル】ソーマ  (SOMA コンドリーナバー)  ピストバイク/シングルスピード/PISTEBIKE/ ロードバイク/ 自転車 楽天 通勤・通学</t>
  </si>
  <si>
    <t>SOMAコンドリーナバー</t>
  </si>
  <si>
    <t>http://image.rakuten.co.jp/brotures/cabinet/items/soma/bar_condorina.jpg</t>
  </si>
  <si>
    <t>&lt;iframe src="http://www.rakuten.ne.jp/gold/brotures/items/soma/bar_condorina.html" frameborder="0" id="items-col-content" scrolling="no"&gt;&lt;/iframe&gt;</t>
  </si>
  <si>
    <t>bar_curve</t>
  </si>
  <si>
    <t>【ピストバイク ハンドル】リッチー  (RITCHEY WCS Curve)  ピストバイク/シングルスピード/PISTEBIKE/ ロードバイク/ 自転車 楽天 通勤・通学</t>
  </si>
  <si>
    <t>RITCHEYWCSCurve</t>
  </si>
  <si>
    <t>http://image.rakuten.co.jp/brotures/cabinet/items/ritchey/bar_curve.jpg</t>
  </si>
  <si>
    <t>&lt;iframe src="http://www.rakuten.ne.jp/gold/brotures/items/ritchey/bar_curve.html" frameborder="0" id="items-col-content" scrolling="no"&gt;&lt;/iframe&gt;</t>
  </si>
  <si>
    <t>bar_dh</t>
  </si>
  <si>
    <t>【ピストバイク ハンドル】グランジ  (grunge DH ハンドル)  ピストバイク/シングルスピード/PISTEBIKE/ ロードバイク/ 自転車 楽天 通勤・通学</t>
  </si>
  <si>
    <t>grungeDHハンドル</t>
  </si>
  <si>
    <t>http://image.rakuten.co.jp/brotures/cabinet/items/grunge/bar_dh.jpg</t>
  </si>
  <si>
    <t>&lt;iframe src="http://www.rakuten.ne.jp/gold/brotures/spec/grunge/bar_dh.html" frameborder="0" id="spec-content" scrolling="no"&gt;&lt;/iframe&gt;</t>
  </si>
  <si>
    <t>&lt;iframe src="http://www.rakuten.ne.jp/gold/brotures/items/grunge/bar_dh.html" frameborder="0" id="items-col-content" scrolling="no"&gt;&lt;/iframe&gt;</t>
  </si>
  <si>
    <t>bar_dh_straight</t>
  </si>
  <si>
    <t>【ピストバイク ハンドル】グランジ  (grunge DH ストレートハンドル)  ピストバイク/シングルスピード/PISTEBIKE/ ロードバイク/ 自転車 楽天 通勤・通学</t>
  </si>
  <si>
    <t>grungeDHストレートハンドル</t>
  </si>
  <si>
    <t>http://image.rakuten.co.jp/brotures/cabinet/items/grunge/bar_dh_straight.jpg</t>
  </si>
  <si>
    <t>&lt;iframe src="http://www.rakuten.ne.jp/gold/brotures/spec/grunge/bar_dh_straight.html" frameborder="0" id="spec-content" scrolling="no"&gt;&lt;/iframe&gt;</t>
  </si>
  <si>
    <t>&lt;iframe src="http://www.rakuten.ne.jp/gold/brotures/items/grunge/bar_dh_straight.html" frameborder="0" id="items-col-content" scrolling="no"&gt;&lt;/iframe&gt;</t>
  </si>
  <si>
    <t>bar_dive</t>
  </si>
  <si>
    <t>【ピストバイク ハンドル】リッチー  (RITCHEY DIVE)  ピストバイク/シングルスピード/PISTEBIKE/ ロードバイク/ 自転車 楽天 通勤・通学</t>
  </si>
  <si>
    <t>RITCHEYDIVE</t>
  </si>
  <si>
    <t>http://image.rakuten.co.jp/brotures/cabinet/items/ritchey/bar_dive.jpg</t>
  </si>
  <si>
    <t>&lt;iframe src="http://www.rakuten.ne.jp/gold/brotures/items/ritchey/bar_dive.html" frameborder="0" id="items-col-content" scrolling="no"&gt;&lt;/iframe&gt;</t>
  </si>
  <si>
    <t>bar_evo_curve_r</t>
  </si>
  <si>
    <t>【ピストバイク ハンドル】リッチー レッド (RITCHEY WCS EVO Curve RED)  ピストバイク/シングルスピード/PISTEBIKE/ ロードバイク/ 自転車 楽天 通勤・通学</t>
  </si>
  <si>
    <t>RITCHEYWCSEVOCurveRED</t>
  </si>
  <si>
    <t>http://image.rakuten.co.jp/brotures/cabinet/items/ritchey/bar_evo_curve_r.jpg</t>
  </si>
  <si>
    <t>&lt;iframe src="http://www.rakuten.ne.jp/gold/brotures/items/ritchey/bar_evo_curve_r.html" frameborder="0" id="items-col-content" scrolling="no"&gt;&lt;/iframe&gt;</t>
  </si>
  <si>
    <t>bar_evo_curve_s</t>
  </si>
  <si>
    <t>【ピストバイク ハンドル】リッチー シルバー (RITCHEY WCS EVO Curve SILVER)  ピストバイク/シングルスピード/PISTEBIKE/ ロードバイク/ 自転車 楽天 通勤・通学</t>
  </si>
  <si>
    <t>RITCHEYWCSEVOCurveSILVER</t>
  </si>
  <si>
    <t>http://image.rakuten.co.jp/brotures/cabinet/items/ritchey/bar_evo_curve_s.jpg</t>
  </si>
  <si>
    <t>&lt;iframe src="http://www.rakuten.ne.jp/gold/brotures/items/ritchey/bar_evo_curve_s.html" frameborder="0" id="items-col-content" scrolling="no"&gt;&lt;/iframe&gt;</t>
  </si>
  <si>
    <t>bar_flat</t>
  </si>
  <si>
    <t>【ピストバイク ハンドル】グランジ  (grunge フラットハンドル)  ピストバイク/シングルスピード/PISTEBIKE/ ロードバイク/ 自転車 楽天 通勤・通学</t>
  </si>
  <si>
    <t>grungeフラットハンドル</t>
  </si>
  <si>
    <t>http://image.rakuten.co.jp/brotures/cabinet/items/grunge/bar_flat.jpg</t>
  </si>
  <si>
    <t>&lt;iframe src="http://www.rakuten.ne.jp/gold/brotures/spec/grunge/bar_flat.html" frameborder="0" id="spec-content" scrolling="no"&gt;&lt;/iframe&gt;</t>
  </si>
  <si>
    <t>&lt;iframe src="http://www.rakuten.ne.jp/gold/brotures/items/grunge/bar_flat.html" frameborder="0" id="items-col-content" scrolling="no"&gt;&lt;/iframe&gt;</t>
  </si>
  <si>
    <t>bar_flat_mtn_r</t>
  </si>
  <si>
    <t>【ピストバイク ハンドル】リッチー レッド (RITCHEY WCS Flat MTN RED)  ピストバイク/シングルスピード/PISTEBIKE/ ロードバイク/ 自転車 楽天 通勤・通学</t>
  </si>
  <si>
    <t>RITCHEYWCSFlatMTNRED</t>
  </si>
  <si>
    <t>http://image.rakuten.co.jp/brotures/cabinet/items/ritchey/bar_flat_mtn_r.jpg</t>
  </si>
  <si>
    <t>&lt;iframe src="http://www.rakuten.ne.jp/gold/brotures/items/ritchey/bar_flat_mtn_r.html" frameborder="0" id="items-col-content" scrolling="no"&gt;&lt;/iframe&gt;</t>
  </si>
  <si>
    <t>bar_flat_mtn_s</t>
  </si>
  <si>
    <t>【ピストバイク ハンドル】リッチー シルバー (RITCHEY WCS Flat MTN SILVER)  ピストバイク/シングルスピード/PISTEBIKE/ ロードバイク/ 自転車 楽天 通勤・通学</t>
  </si>
  <si>
    <t>RITCHEYWCSFlatMTNSILVER</t>
  </si>
  <si>
    <t>http://image.rakuten.co.jp/brotures/cabinet/items/ritchey/bar_flat_mtn_s.jpg</t>
  </si>
  <si>
    <t>&lt;iframe src="http://www.rakuten.ne.jp/gold/brotures/items/ritchey/bar_flat_mtn_s.html" frameborder="0" id="items-col-content" scrolling="no"&gt;&lt;/iframe&gt;</t>
  </si>
  <si>
    <t>bar_intersect</t>
  </si>
  <si>
    <t>【ピストバイク ハンドル】グランジ  (grunge インターセクト ハンドル)  ピストバイク/シングルスピード/PISTEBIKE/ ロードバイク/ 自転車 楽天 通勤・通学</t>
  </si>
  <si>
    <t>grungeインターセクトハンドル</t>
  </si>
  <si>
    <t>http://image.rakuten.co.jp/brotures/cabinet/items/grunge/bar_intersect.jpg</t>
  </si>
  <si>
    <t>&lt;iframe src="http://www.rakuten.ne.jp/gold/brotures/spec/grunge/bar_intersect.html" frameborder="0" id="spec-content" scrolling="no"&gt;&lt;/iframe&gt;</t>
  </si>
  <si>
    <t>&lt;iframe src="http://www.rakuten.ne.jp/gold/brotures/items/grunge/bar_intersect.html" frameborder="0" id="items-col-content" scrolling="no"&gt;&lt;/iframe&gt;</t>
  </si>
  <si>
    <t>bar_intervaltt</t>
  </si>
  <si>
    <t>【ピストバイク ハンドル】リッチー  (RITCHEY WCS Carbon Interval TT)  ピストバイク/シングルスピード/PISTEBIKE/ ロードバイク/ 自転車 楽天 通勤・通学</t>
  </si>
  <si>
    <t>RITCHEYWCSCarbonIntervalTT</t>
  </si>
  <si>
    <t>http://image.rakuten.co.jp/brotures/cabinet/items/ritchey/bar_intervaltt.jpg</t>
  </si>
  <si>
    <t>&lt;iframe src="http://www.rakuten.ne.jp/gold/brotures/items/ritchey/bar_intervaltt.html" frameborder="0" id="items-col-content" scrolling="no"&gt;&lt;/iframe&gt;</t>
  </si>
  <si>
    <t>bar_logic2_bk</t>
  </si>
  <si>
    <t>【ピストバイク ハンドル】リッチー ブラック (RITCHEY WCS Logic2 BLACK)  ピストバイク/シングルスピード/PISTEBIKE/ ロードバイク/ 自転車 楽天 通勤・通学</t>
  </si>
  <si>
    <t>RITCHEYWCSLogic2BLACK</t>
  </si>
  <si>
    <t>http://image.rakuten.co.jp/brotures/cabinet/items/ritchey/bar_logic2_bk.jpg</t>
  </si>
  <si>
    <t>&lt;iframe src="http://www.rakuten.ne.jp/gold/brotures/items/ritchey/bar_logic2_bk.html" frameborder="0" id="items-col-content" scrolling="no"&gt;&lt;/iframe&gt;</t>
  </si>
  <si>
    <t>bar_logic2_wh</t>
  </si>
  <si>
    <t>【ピストバイク ハンドル】リッチー ホワイト (RITCHEY WCS Logic2 WHITE)  ピストバイク/シングルスピード/PISTEBIKE/ ロードバイク/ 自転車 楽天 通勤・通学</t>
  </si>
  <si>
    <t>RITCHEYWCSLogic2WHITE</t>
  </si>
  <si>
    <t>http://image.rakuten.co.jp/brotures/cabinet/items/ritchey/bar_logic2_wh.jpg</t>
  </si>
  <si>
    <t>&lt;iframe src="http://www.rakuten.ne.jp/gold/brotures/items/ritchey/bar_logic2_wh.html" frameborder="0" id="items-col-content" scrolling="no"&gt;&lt;/iframe&gt;</t>
  </si>
  <si>
    <t>bar_majortailor</t>
  </si>
  <si>
    <t>【ピストバイク ハンドル】ソーマ  (SOMA メジャーテーラートラックバー)  ピストバイク/シングルスピード/PISTEBIKE/ ロードバイク/ 自転車 楽天 通勤・通学</t>
  </si>
  <si>
    <t>SOMAメジャーテーラートラックバー</t>
  </si>
  <si>
    <t>http://image.rakuten.co.jp/brotures/cabinet/items/soma/bar_majortailor.jpg</t>
  </si>
  <si>
    <t>&lt;iframe src="http://www.rakuten.ne.jp/gold/brotures/items/soma/bar_majortailor.html" frameborder="0" id="items-col-content" scrolling="no"&gt;&lt;/iframe&gt;</t>
  </si>
  <si>
    <t>bar_masterfit_riser</t>
  </si>
  <si>
    <t>【ピストバイク ハンドル】グランジ  (grunge マスターフィット ライザーハンドル)  ピストバイク/シングルスピード/PISTEBIKE/ ロードバイク/ 自転車 楽天 通勤・通学</t>
  </si>
  <si>
    <t>grungeマスターフィットライザーハンドル</t>
  </si>
  <si>
    <t>http://image.rakuten.co.jp/brotures/cabinet/items/grunge/bar_masterfit_riser.jpg</t>
  </si>
  <si>
    <t>&lt;iframe src="http://www.rakuten.ne.jp/gold/brotures/spec/grunge/bar_masterfit_riser.html" frameborder="0" id="spec-content" scrolling="no"&gt;&lt;/iframe&gt;</t>
  </si>
  <si>
    <t>&lt;iframe src="http://www.rakuten.ne.jp/gold/brotures/items/grunge/bar_masterfit_riser.html" frameborder="0" id="items-col-content" scrolling="no"&gt;&lt;/iframe&gt;</t>
  </si>
  <si>
    <t>bar_odin</t>
  </si>
  <si>
    <t>【ピストバイク ハンドル】ソーマ  (SOMA オーディンハンドルバー)  ピストバイク/シングルスピード/PISTEBIKE/ ロードバイク/ 自転車 楽天 通勤・通学</t>
  </si>
  <si>
    <t>SOMAオーディンハンドルバー</t>
  </si>
  <si>
    <t>http://image.rakuten.co.jp/brotures/cabinet/items/soma/bar_odin.jpg</t>
  </si>
  <si>
    <t>&lt;iframe src="http://www.rakuten.ne.jp/gold/brotures/items/soma/bar_odin.html" frameborder="0" id="items-col-content" scrolling="no"&gt;&lt;/iframe&gt;</t>
  </si>
  <si>
    <t>bar_oxford</t>
  </si>
  <si>
    <t>【ピストバイク ハンドル】ソーマ  (SOMA オックスフォードバー)  ピストバイク/シングルスピード/PISTEBIKE/ ロードバイク/ 自転車 楽天 通勤・通学</t>
  </si>
  <si>
    <t>SOMAオックスフォードバー</t>
  </si>
  <si>
    <t>http://image.rakuten.co.jp/brotures/cabinet/items/soma/bar_oxford.jpg</t>
  </si>
  <si>
    <t>&lt;iframe src="http://www.rakuten.ne.jp/gold/brotures/items/soma/bar_oxford.html" frameborder="0" id="items-col-content" scrolling="no"&gt;&lt;/iframe&gt;</t>
  </si>
  <si>
    <t>bar_probase</t>
  </si>
  <si>
    <t>【ピストバイク ハンドル】リッチー  (RITCHEY PRO BASE BAR)  ピストバイク/シングルスピード/PISTEBIKE/ ロードバイク/ 自転車 楽天 通勤・通学</t>
  </si>
  <si>
    <t>RITCHEYPROBASEBAR</t>
  </si>
  <si>
    <t>http://image.rakuten.co.jp/brotures/cabinet/items/ritchey/bar_probase.jpg</t>
  </si>
  <si>
    <t>&lt;iframe src="http://www.rakuten.ne.jp/gold/brotures/items/ritchey/bar_probase.html" frameborder="0" id="items-col-content" scrolling="no"&gt;&lt;/iframe&gt;</t>
  </si>
  <si>
    <t>bar_riserbar</t>
  </si>
  <si>
    <t>【ピストバイク ハンドル】グランジ  (grunge ライザーハンドル)  ピストバイク/シングルスピード/PISTEBIKE/ ロードバイク/ 自転車 楽天 通勤・通学</t>
  </si>
  <si>
    <t>grungeライザーハンドル</t>
  </si>
  <si>
    <t>http://image.rakuten.co.jp/brotures/cabinet/items/grunge/bar_riserbar.jpg</t>
  </si>
  <si>
    <t>&lt;iframe src="http://www.rakuten.ne.jp/gold/brotures/spec/grunge/bar_riserbar.html" frameborder="0" id="spec-content" scrolling="no"&gt;&lt;/iframe&gt;</t>
  </si>
  <si>
    <t>&lt;iframe src="http://www.rakuten.ne.jp/gold/brotures/items/grunge/bar_riserbar.html" frameborder="0" id="items-col-content" scrolling="no"&gt;&lt;/iframe&gt;</t>
  </si>
  <si>
    <t>bar_riserbar_color</t>
  </si>
  <si>
    <t>【ピストバイク ハンドル】グランジ カラー (grunge ライザーハンドル カラー)  ピストバイク/シングルスピード/PISTEBIKE/ ロードバイク/ 自転車 楽天 通勤・通学</t>
  </si>
  <si>
    <t>grungeライザーハンドルカラー</t>
  </si>
  <si>
    <t>http://image.rakuten.co.jp/brotures/cabinet/items/grunge/bar_riserbar_color.jpg</t>
  </si>
  <si>
    <t>&lt;iframe src="http://www.rakuten.ne.jp/gold/brotures/spec/grunge/bar_riserbar_color.html" frameborder="0" id="spec-content" scrolling="no"&gt;&lt;/iframe&gt;</t>
  </si>
  <si>
    <t>&lt;iframe src="http://www.rakuten.ne.jp/gold/brotures/items/grunge/bar_riserbar_color.html" frameborder="0" id="items-col-content" scrolling="no"&gt;&lt;/iframe&gt;</t>
  </si>
  <si>
    <t>bar_sl_c_lowrizer</t>
  </si>
  <si>
    <t>【ピストバイク ハンドル】リッチー  (RITCHEY Super Logic Carbon Low Rizer)  ピストバイク/シングルスピード/PISTEBIKE/ ロードバイク/ 自転車 楽天 通勤・通学</t>
  </si>
  <si>
    <t>RITCHEYSuperLogicCarbonLowRizer</t>
  </si>
  <si>
    <t>http://image.rakuten.co.jp/brotures/cabinet/items/ritchey/bar_sl_c_lowrizer.jpg</t>
  </si>
  <si>
    <t>&lt;iframe src="http://www.rakuten.ne.jp/gold/brotures/items/ritchey/bar_sl_c_lowrizer.html" frameborder="0" id="items-col-content" scrolling="no"&gt;&lt;/iframe&gt;</t>
  </si>
  <si>
    <t>bar_sl_crb_evo_curve</t>
  </si>
  <si>
    <t>【ピストバイク ハンドル】リッチー  (RITCHEY Super Logic Carbon EVO Curve)  ピストバイク/シングルスピード/PISTEBIKE/ ロードバイク/ 自転車 楽天 通勤・通学</t>
  </si>
  <si>
    <t>RITCHEYSuperLogicCarbonEVOCurve</t>
  </si>
  <si>
    <t>http://image.rakuten.co.jp/brotures/cabinet/items/ritchey/bar_sl_crb_evo_curve.jpg</t>
  </si>
  <si>
    <t>&lt;iframe src="http://www.rakuten.ne.jp/gold/brotures/items/ritchey/bar_sl_crb_evo_curve.html" frameborder="0" id="items-col-content" scrolling="no"&gt;&lt;/iframe&gt;</t>
  </si>
  <si>
    <t>bar_sl_logic2</t>
  </si>
  <si>
    <t>【ピストバイク ハンドル】リッチー  (RITCHEY Super Logic Carbon LOGIC2)  ピストバイク/シングルスピード/PISTEBIKE/ ロードバイク/ 自転車 楽天 通勤・通学</t>
  </si>
  <si>
    <t>RITCHEYSuperLogicCarbonLOGIC2</t>
  </si>
  <si>
    <t>http://image.rakuten.co.jp/brotures/cabinet/items/ritchey/bar_sl_logic2.jpg</t>
  </si>
  <si>
    <t>&lt;iframe src="http://www.rakuten.ne.jp/gold/brotures/items/ritchey/bar_sl_logic2.html" frameborder="0" id="items-col-content" scrolling="no"&gt;&lt;/iframe&gt;</t>
  </si>
  <si>
    <t>bar_smartfit_riser</t>
  </si>
  <si>
    <t>【ピストバイク ハンドル】グランジ  (grunge スマートフィット ライザーハンドル)  ピストバイク/シングルスピード/PISTEBIKE/ ロードバイク/ 自転車 楽天 通勤・通学</t>
  </si>
  <si>
    <t>grungeスマートフィットライザーハンドル</t>
  </si>
  <si>
    <t>http://image.rakuten.co.jp/brotures/cabinet/items/grunge/bar_smartfit_riser.jpg</t>
  </si>
  <si>
    <t>&lt;iframe src="http://www.rakuten.ne.jp/gold/brotures/spec/grunge/bar_smartfit_riser.html" frameborder="0" id="spec-content" scrolling="no"&gt;&lt;/iframe&gt;</t>
  </si>
  <si>
    <t>&lt;iframe src="http://www.rakuten.ne.jp/gold/brotures/items/grunge/bar_smartfit_riser.html" frameborder="0" id="items-col-content" scrolling="no"&gt;&lt;/iframe&gt;</t>
  </si>
  <si>
    <t>bar_sparrow</t>
  </si>
  <si>
    <t>【ピストバイク ハンドル】ソーマ  (SOMA スパローバー)  ピストバイク/シングルスピード/PISTEBIKE/ ロードバイク/ 自転車 楽天 通勤・通学</t>
  </si>
  <si>
    <t>SOMAスパローバー</t>
  </si>
  <si>
    <t>http://image.rakuten.co.jp/brotures/cabinet/items/soma/bar_sparrow.jpg</t>
  </si>
  <si>
    <t>&lt;iframe src="http://www.rakuten.ne.jp/gold/brotures/items/soma/bar_sparrow.html" frameborder="0" id="items-col-content" scrolling="no"&gt;&lt;/iframe&gt;</t>
  </si>
  <si>
    <t>bar_trail_c_riser</t>
  </si>
  <si>
    <t>【ピストバイク ハンドル】リッチー  (RITCHEY WCS TRAIL Carbon Rizer)  ピストバイク/シングルスピード/PISTEBIKE/ ロードバイク/ 自転車 楽天 通勤・通学</t>
  </si>
  <si>
    <t>RITCHEYWCSTRAILCarbonRizer</t>
  </si>
  <si>
    <t>http://image.rakuten.co.jp/brotures/cabinet/items/ritchey/bar_trail_c_riser.jpg</t>
  </si>
  <si>
    <t>&lt;iframe src="http://www.rakuten.ne.jp/gold/brotures/items/ritchey/bar_trail_c_riser.html" frameborder="0" id="items-col-content" scrolling="no"&gt;&lt;/iframe&gt;</t>
  </si>
  <si>
    <t>bar_trail_riser</t>
  </si>
  <si>
    <t>【ピストバイク ハンドル】リッチー  (RITCHEY WCS TRAIL Rizer)  ピストバイク/シングルスピード/PISTEBIKE/ ロードバイク/ 自転車 楽天 通勤・通学</t>
  </si>
  <si>
    <t>RITCHEYWCSTRAILRizer</t>
  </si>
  <si>
    <t>http://image.rakuten.co.jp/brotures/cabinet/items/ritchey/bar_trail_riser.jpg</t>
  </si>
  <si>
    <t>&lt;iframe src="http://www.rakuten.ne.jp/gold/brotures/items/ritchey/bar_trail_riser.html" frameborder="0" id="items-col-content" scrolling="no"&gt;&lt;/iframe&gt;</t>
  </si>
  <si>
    <t>bar_trail_x2</t>
  </si>
  <si>
    <t>【ピストバイク ハンドル】リッチー  (RITCHEY WCS TRAIL X2)  ピストバイク/シングルスピード/PISTEBIKE/ ロードバイク/ 自転車 楽天 通勤・通学</t>
  </si>
  <si>
    <t>RITCHEYWCSTRAILX2</t>
  </si>
  <si>
    <t>http://image.rakuten.co.jp/brotures/cabinet/items/ritchey/bar_trail_x2.jpg</t>
  </si>
  <si>
    <t>&lt;iframe src="http://www.rakuten.ne.jp/gold/brotures/items/ritchey/bar_trail_x2.html" frameborder="0" id="items-col-content" scrolling="no"&gt;&lt;/iframe&gt;</t>
  </si>
  <si>
    <t>bar_velodrama</t>
  </si>
  <si>
    <t>【ピストバイク ハンドル】ソーマ  (SOMA ヴェロドラマ)  ピストバイク/シングルスピード/PISTEBIKE/ ロードバイク/ 自転車 楽天 通勤・通学</t>
  </si>
  <si>
    <t>SOMAヴェロドラマ</t>
  </si>
  <si>
    <t>http://image.rakuten.co.jp/brotures/cabinet/items/soma/bar_velodrama.jpg</t>
  </si>
  <si>
    <t>&lt;iframe src="http://www.rakuten.ne.jp/gold/brotures/items/soma/bar_velodrama.html" frameborder="0" id="items-col-content" scrolling="no"&gt;&lt;/iframe&gt;</t>
  </si>
  <si>
    <t>bar_walkerracer</t>
  </si>
  <si>
    <t>【ピストバイク ハンドル】ソーマ  (SOMA ウォーカーレーサー)  ピストバイク/シングルスピード/PISTEBIKE/ ロードバイク/ 自転車 楽天 通勤・通学</t>
  </si>
  <si>
    <t>SOMAウォーカーレーサー</t>
  </si>
  <si>
    <t>http://image.rakuten.co.jp/brotures/cabinet/items/soma/bar_walkerracer.jpg</t>
  </si>
  <si>
    <t>&lt;iframe src="http://www.rakuten.ne.jp/gold/brotures/items/soma/bar_walkerracer.html" frameborder="0" id="items-col-content" scrolling="no"&gt;&lt;/iframe&gt;</t>
  </si>
  <si>
    <t>bar_wasa</t>
  </si>
  <si>
    <t>【ピストバイク ハンドル】ソーマ  (SOMA ラウッターワーサーハンドルバー CrMo)  ピストバイク/シングルスピード/PISTEBIKE/ ロードバイク/ 自転車 楽天 通勤・通学</t>
  </si>
  <si>
    <t>SOMAラウッターワーサーハンドルバーCrMo</t>
  </si>
  <si>
    <t>http://image.rakuten.co.jp/brotures/cabinet/items/soma/bar_wasa.jpg</t>
  </si>
  <si>
    <t>&lt;iframe src="http://www.rakuten.ne.jp/gold/brotures/items/soma/bar_wasa.html" frameborder="0" id="items-col-content" scrolling="no"&gt;&lt;/iframe&gt;</t>
  </si>
  <si>
    <t>bar_wasa_alloy</t>
  </si>
  <si>
    <t>【ピストバイク ハンドル】ソーマ  (SOMA ラウッターワーサーハンドルバー アルミ)  ピストバイク/シングルスピード/PISTEBIKE/ ロードバイク/ 自転車 楽天 通勤・通学</t>
  </si>
  <si>
    <t>SOMAラウッターワーサーハンドルバーアルミ</t>
  </si>
  <si>
    <t>http://image.rakuten.co.jp/brotures/cabinet/items/soma/bar_wasa_alloy.jpg</t>
  </si>
  <si>
    <t>&lt;iframe src="http://www.rakuten.ne.jp/gold/brotures/items/soma/bar_wasa_alloy.html" frameborder="0" id="items-col-content" scrolling="no"&gt;&lt;/iframe&gt;</t>
  </si>
  <si>
    <t>bar_wcs_c_flat</t>
  </si>
  <si>
    <t>【ピストバイク ハンドル】リッチー カーボン フラット (RITCHEY WCS Carbon Flat)  ピストバイク/シングルスピード/PISTEBIKE/ ロードバイク/ 自転車 楽天 通勤・通学</t>
  </si>
  <si>
    <t>RITCHEYWCSCarbonFlat</t>
  </si>
  <si>
    <t>http://image.rakuten.co.jp/brotures/cabinet/items/ritchey/bar_wcs_c_flat.jpg</t>
  </si>
  <si>
    <t>&lt;iframe src="http://www.rakuten.ne.jp/gold/brotures/items/ritchey/bar_wcs_c_flat.html" frameborder="0" id="items-col-content" scrolling="no"&gt;&lt;/iframe&gt;</t>
  </si>
  <si>
    <t>bar_wcsriser_bk</t>
  </si>
  <si>
    <t>【ピストバイク ハンドル】リッチー ブラック (RITCHEY WCS Rizer BLACK)  ピストバイク/シングルスピード/PISTEBIKE/ ロードバイク/ 自転車 楽天 通勤・通学</t>
  </si>
  <si>
    <t>RITCHEYWCSRizerBLACK</t>
  </si>
  <si>
    <t>http://image.rakuten.co.jp/brotures/cabinet/items/ritchey/bar_wcsriser_bk.jpg</t>
  </si>
  <si>
    <t>&lt;iframe src="http://www.rakuten.ne.jp/gold/brotures/items/ritchey/bar_wcsriser_bk.html" frameborder="0" id="items-col-content" scrolling="no"&gt;&lt;/iframe&gt;</t>
  </si>
  <si>
    <t>bar_wcsriser_rr</t>
  </si>
  <si>
    <t>【ピストバイク ハンドル】リッチー レッド (RITCHEY WCS Rizer RED)  ピストバイク/シングルスピード/PISTEBIKE/ ロードバイク/ 自転車 楽天 通勤・通学</t>
  </si>
  <si>
    <t>RITCHEYWCSRizerRED</t>
  </si>
  <si>
    <t>http://image.rakuten.co.jp/brotures/cabinet/items/ritchey/bar_wcsriser_rr.jpg</t>
  </si>
  <si>
    <t>&lt;iframe src="http://www.rakuten.ne.jp/gold/brotures/items/ritchey/bar_wcsriser_rr.html" frameborder="0" id="items-col-content" scrolling="no"&gt;&lt;/iframe&gt;</t>
  </si>
  <si>
    <t>bar_wcsriser_s</t>
  </si>
  <si>
    <t>【ピストバイク ハンドル】リッチー ホワイト (RITCHEY WCS Rizer WHITE)  ピストバイク/シングルスピード/PISTEBIKE/ ロードバイク/ 自転車 楽天 通勤・通学</t>
  </si>
  <si>
    <t>RITCHEYWCSRizerWHITE</t>
  </si>
  <si>
    <t>http://image.rakuten.co.jp/brotures/cabinet/items/ritchey/bar_wcsriser_s.jpg</t>
  </si>
  <si>
    <t>&lt;iframe src="http://www.rakuten.ne.jp/gold/brotures/items/ritchey/bar_wcsriser_s.html" frameborder="0" id="items-col-content" scrolling="no"&gt;&lt;/iframe&gt;</t>
  </si>
  <si>
    <t>bb</t>
  </si>
  <si>
    <t>BBPhil ポリッシュ Wood Outboard BB ピストバイク/シングルスピード/PISTEBIKE/ ロードバイク/ 自転車 パーツ 楽天</t>
  </si>
  <si>
    <t>PhilWoodOutboardBB</t>
  </si>
  <si>
    <t>http://image.rakuten.co.jp/brotures/cabinet/items/philwood/bb.jpg</t>
  </si>
  <si>
    <t>&lt;iframe src="http://www.rakuten.ne.jp/gold/brotures/spec/philwood/bb.html" frameborder="0" id="spec-content" scrolling="no"&gt;&lt;/iframe&gt;</t>
  </si>
  <si>
    <t>&lt;iframe src="http://www.rakuten.ne.jp/gold/brotures/items/philwood/bb.html" frameborder="0" id="items-col-content" scrolling="no"&gt;&lt;/iframe&gt;</t>
  </si>
  <si>
    <t>BB</t>
  </si>
  <si>
    <t>Philwood</t>
  </si>
  <si>
    <t>パーツ¥BB:ブランド¥Philwood</t>
  </si>
  <si>
    <t>bb_cbb_al</t>
  </si>
  <si>
    <t>BBSUGINO スギノ CBB AL ボトムブラケット ピストバイク/シングルスピード/PISTEBIKE/ ロードバイク/ 自転車 パーツ 楽天</t>
  </si>
  <si>
    <t>SUGINOCBBALボトムブラケット</t>
  </si>
  <si>
    <t>http://image.rakuten.co.jp/brotures/cabinet/items/sugino/bb_cbb_al.jpg</t>
  </si>
  <si>
    <t>&lt;iframe src="http://www.rakuten.ne.jp/gold/brotures/items/sugino/bb_cbb_al.html" frameborder="0" id="items-col-content" scrolling="no"&gt;&lt;/iframe&gt;</t>
  </si>
  <si>
    <t>sugino</t>
  </si>
  <si>
    <t>bb_cbb_f</t>
  </si>
  <si>
    <t>BBSUGINO スギノ CBB F ボトムブラケット ピストバイク/シングルスピード/PISTEBIKE/ ロードバイク/ 自転車 パーツ 楽天</t>
  </si>
  <si>
    <t>SUGINOCBBFボトムブラケット</t>
  </si>
  <si>
    <t>http://image.rakuten.co.jp/brotures/cabinet/items/sugino/bb_cbb_f.jpg</t>
  </si>
  <si>
    <t>&lt;iframe src="http://www.rakuten.ne.jp/gold/brotures/items/sugino/bb_cbb_f.html" frameborder="0" id="items-col-content" scrolling="no"&gt;&lt;/iframe&gt;</t>
  </si>
  <si>
    <t>bb_ln7922</t>
  </si>
  <si>
    <t>BBTANGE スギノ テクノグライド LN-7922  ピストバイク/シングルスピード/PISTEBIKE/ ロードバイク/ 自転車 パーツ 楽天</t>
  </si>
  <si>
    <t>TANGEテクノグライドLN-7922</t>
  </si>
  <si>
    <t>http://image.rakuten.co.jp/brotures/cabinet/items/tange/bb_ln7922.jpg</t>
  </si>
  <si>
    <t>&lt;iframe src="http://www.rakuten.ne.jp/gold/brotures/items/tange/bb_ln7922.html" frameborder="0" id="items-col-content" scrolling="no"&gt;&lt;/iframe&gt;</t>
  </si>
  <si>
    <t>tange</t>
  </si>
  <si>
    <t>bb_ln7922iso</t>
  </si>
  <si>
    <t>BBTANGE スギノ テクノグライド LN-7922 ISO ピストバイク/シングルスピード/PISTEBIKE/ ロードバイク/ 自転車 パーツ 楽天</t>
  </si>
  <si>
    <t>TANGEテクノグライドLN-7922ISO</t>
  </si>
  <si>
    <t>http://image.rakuten.co.jp/brotures/cabinet/items/tange/bb_ln7922iso.jpg</t>
  </si>
  <si>
    <t>&lt;iframe src="http://www.rakuten.ne.jp/gold/brotures/items/tange/bb_ln7922iso.html" frameborder="0" id="items-col-content" scrolling="no"&gt;&lt;/iframe&gt;</t>
  </si>
  <si>
    <t>bb_sg75</t>
  </si>
  <si>
    <t>BBSUGINO スギノ SG75 NJS BB ピストバイク/シングルスピード/PISTEBIKE/ ロードバイク/ 自転車 パーツ 楽天</t>
  </si>
  <si>
    <t>SUGINOSG75NJSBB</t>
  </si>
  <si>
    <t>http://image.rakuten.co.jp/brotures/cabinet/items/sugino/bb_sg75.jpg</t>
  </si>
  <si>
    <t>&lt;iframe src="http://www.rakuten.ne.jp/gold/brotures/items/sugino/bb_sg75.html" frameborder="0" id="items-col-content" scrolling="no"&gt;&lt;/iframe&gt;</t>
  </si>
  <si>
    <t>bb_sg75_ceramin</t>
  </si>
  <si>
    <t>BBSUGINO スギノ SG75 スーパーセラミック  ピストバイク/シングルスピード/PISTEBIKE/ ロードバイク/ 自転車 パーツ 楽天</t>
  </si>
  <si>
    <t>SUGINOSG75スーパーセラミック</t>
  </si>
  <si>
    <t>http://image.rakuten.co.jp/brotures/cabinet/items/sugino/bb_sg75_ceramin.jpg</t>
  </si>
  <si>
    <t>&lt;iframe src="http://www.rakuten.ne.jp/gold/brotures/items/sugino/bb_sg75_ceramin.html" frameborder="0" id="items-col-content" scrolling="no"&gt;&lt;/iframe&gt;</t>
  </si>
  <si>
    <t>bb_sg75_sl</t>
  </si>
  <si>
    <t>BBSUGINO スギノ SG75 NJS SL ピストバイク/シングルスピード/PISTEBIKE/ ロードバイク/ 自転車 パーツ 楽天</t>
  </si>
  <si>
    <t>SUGINOSG75NJSSLBB</t>
  </si>
  <si>
    <t>http://image.rakuten.co.jp/brotures/cabinet/items/sugino/bb_sg75_sl.jpg</t>
  </si>
  <si>
    <t>&lt;iframe src="http://www.rakuten.ne.jp/gold/brotures/items/sugino/bb_sg75_sl.html" frameborder="0" id="items-col-content" scrolling="no"&gt;&lt;/iframe&gt;</t>
  </si>
  <si>
    <t>bc_03</t>
  </si>
  <si>
    <t>BBTRIGON トライゴン BC-03   ピストバイク/シングルスピード/PISTEBIKE/ ロードバイク/ 自転車 パーツ 楽天</t>
  </si>
  <si>
    <t>TRIGONBC-03</t>
  </si>
  <si>
    <t>http://image.rakuten.co.jp/brotures/cabinet/items/trigon/bc_03.jpg</t>
  </si>
  <si>
    <t>&lt;iframe src="http://www.rakuten.ne.jp/gold/brotures/spec/trigon/bc_03.html" frameborder="0" id="spec-content" scrolling="no"&gt;&lt;/iframe&gt;</t>
  </si>
  <si>
    <t>&lt;iframe src="http://www.rakuten.ne.jp/gold/brotures/items/trigon/bc_03.html" frameborder="0" id="items-col-content" scrolling="no"&gt;&lt;/iframe&gt;</t>
  </si>
  <si>
    <t>TRIGON</t>
  </si>
  <si>
    <t>パーツ¥アクセサリー:ブランド2¥TRIGON</t>
  </si>
  <si>
    <t>bli05</t>
  </si>
  <si>
    <t>ヘルメットSelev セレブ ブリッツ カーボン  ピストバイク/シングルスピード/PISTEBIKE/ ロードバイク/ 自転車 パーツ 楽天</t>
  </si>
  <si>
    <t>Selevブリッツカーボン</t>
  </si>
  <si>
    <t>http://image.rakuten.co.jp/brotures/cabinet/items/selev/bli05.jpg</t>
  </si>
  <si>
    <t>&lt;iframe src="http://www.rakuten.ne.jp/gold/brotures/items/selev/bli05.html" frameborder="0" id="items-col-content" scrolling="no"&gt;&lt;/iframe&gt;</t>
  </si>
  <si>
    <t>bli10</t>
  </si>
  <si>
    <t>ヘルメットSelev セレブ ブリッツ ホワイト  ピストバイク/シングルスピード/PISTEBIKE/ ロードバイク/ 自転車 パーツ 楽天</t>
  </si>
  <si>
    <t>Selevブリッツホワイト</t>
  </si>
  <si>
    <t>http://image.rakuten.co.jp/brotures/cabinet/items/selev/bli10.jpg</t>
  </si>
  <si>
    <t>&lt;iframe src="http://www.rakuten.ne.jp/gold/brotures/items/selev/bli10.html" frameborder="0" id="items-col-content" scrolling="no"&gt;&lt;/iframe&gt;</t>
  </si>
  <si>
    <t>bli101</t>
  </si>
  <si>
    <t>ヘルメットSelev セレブ ブリッツ ブラック/ホワイト/ブルー  ピストバイク/シングルスピード/PISTEBIKE/ ロードバイク/ 自転車 パーツ 楽天</t>
  </si>
  <si>
    <t>Selevブリッツブラック/ホワイト/ブルー</t>
  </si>
  <si>
    <t>http://image.rakuten.co.jp/brotures/cabinet/items/selev/bli101.jpg</t>
  </si>
  <si>
    <t>&lt;iframe src="http://www.rakuten.ne.jp/gold/brotures/items/selev/bli101.html" frameborder="0" id="items-col-content" scrolling="no"&gt;&lt;/iframe&gt;</t>
  </si>
  <si>
    <t>bli102</t>
  </si>
  <si>
    <t>ヘルメットSelev セレブ ブリッツ ブラック/ホワイト/レッド  ピストバイク/シングルスピード/PISTEBIKE/ ロードバイク/ 自転車 パーツ 楽天</t>
  </si>
  <si>
    <t>Selevブリッツブラック/ホワイト/レッド</t>
  </si>
  <si>
    <t>http://image.rakuten.co.jp/brotures/cabinet/items/selev/bli102.jpg</t>
  </si>
  <si>
    <t>&lt;iframe src="http://www.rakuten.ne.jp/gold/brotures/items/selev/bli102.html" frameborder="0" id="items-col-content" scrolling="no"&gt;&lt;/iframe&gt;</t>
  </si>
  <si>
    <t>bli106</t>
  </si>
  <si>
    <t>ヘルメットSelev セレブ ブリッツ ブラック/グリーン  ピストバイク/シングルスピード/PISTEBIKE/ ロードバイク/ 自転車 パーツ 楽天</t>
  </si>
  <si>
    <t>Selevブリッツブラック/グリーン</t>
  </si>
  <si>
    <t>http://image.rakuten.co.jp/brotures/cabinet/items/selev/bli106.jpg</t>
  </si>
  <si>
    <t>&lt;iframe src="http://www.rakuten.ne.jp/gold/brotures/items/selev/bli106.html" frameborder="0" id="items-col-content" scrolling="no"&gt;&lt;/iframe&gt;</t>
  </si>
  <si>
    <t>bli107</t>
  </si>
  <si>
    <t>ヘルメットSelev セレブ ブリッツ ブラック/ホワイト  ピストバイク/シングルスピード/PISTEBIKE/ ロードバイク/ 自転車 パーツ 楽天</t>
  </si>
  <si>
    <t>Selevブリッツブラック/ホワイト</t>
  </si>
  <si>
    <t>http://image.rakuten.co.jp/brotures/cabinet/items/selev/bli107.jpg</t>
  </si>
  <si>
    <t>&lt;iframe src="http://www.rakuten.ne.jp/gold/brotures/items/selev/bli107.html" frameborder="0" id="items-col-content" scrolling="no"&gt;&lt;/iframe&gt;</t>
  </si>
  <si>
    <t>bli20</t>
  </si>
  <si>
    <t>ヘルメットSelev セレブ ブリッツ レッド/ホワイト/カーボン  ピストバイク/シングルスピード/PISTEBIKE/ ロードバイク/ 自転車 パーツ 楽天</t>
  </si>
  <si>
    <t>Selevブリッツレッド/ホワイト/カーボン</t>
  </si>
  <si>
    <t>http://image.rakuten.co.jp/brotures/cabinet/items/selev/bli20.jpg</t>
  </si>
  <si>
    <t>&lt;iframe src="http://www.rakuten.ne.jp/gold/brotures/items/selev/bli20.html" frameborder="0" id="items-col-content" scrolling="no"&gt;&lt;/iframe&gt;</t>
  </si>
  <si>
    <t>br-phil-bb</t>
  </si>
  <si>
    <t>BBBROTURES x Philwood (ブローチャーズ フィルウッド) Carbonite BB ピストバイク/シングルスピード/PISTEBIKE/ ロードバイク/ 自転車 パーツ 楽天</t>
  </si>
  <si>
    <t>BROTURESxPhilwoodCarboniteBB</t>
  </si>
  <si>
    <t>http://image.rakuten.co.jp/brotures/cabinet/items/brotures/carbonite/bb.jpg</t>
  </si>
  <si>
    <t>&lt;iframe src="http://www.rakuten.ne.jp/gold/brotures/spec/brotures/br-phil-bb.html" frameborder="0" id="spec-content" scrolling="no"&gt;&lt;/iframe&gt;</t>
  </si>
  <si>
    <t>&lt;iframe src="http://www.rakuten.ne.jp/gold/brotures/items/brotures/br-phil-bb.html" frameborder="0" id="items-col-content" scrolling="no"&gt;&lt;/iframe&gt;</t>
  </si>
  <si>
    <t>BROTURES</t>
  </si>
  <si>
    <t>パーツ¥BB:ブランド¥BROTURES</t>
  </si>
  <si>
    <t>brake_outer</t>
  </si>
  <si>
    <t>【PROMAX】グランジ ブレーキアウター (grunge ブレーキアウター)  ピストバイク/シングルスピード/PISTEBIKE/ ロードバイク/ 自転車 楽天 通勤・通学</t>
  </si>
  <si>
    <t>grungeブレーキアウター</t>
  </si>
  <si>
    <t>http://image.rakuten.co.jp/brotures/cabinet/items/grunge/brake_outer.jpg</t>
  </si>
  <si>
    <t>&lt;iframe src="http://www.rakuten.ne.jp/gold/brotures/spec/grunge/brake_outer.html" frameborder="0" id="spec-content" scrolling="no"&gt;&lt;/iframe&gt;</t>
  </si>
  <si>
    <t>&lt;iframe src="http://www.rakuten.ne.jp/gold/brotures/items/grunge/brake_outer.html" frameborder="0" id="items-col-content" scrolling="no"&gt;&lt;/iframe&gt;</t>
  </si>
  <si>
    <t>ブレーキ</t>
  </si>
  <si>
    <t>brk_157a</t>
  </si>
  <si>
    <t>【PROMAX】プロマックス 157A エアロバー ブレーキ  ピストバイク/シングルスピード/PISTEBIKE/ ロードバイク/ 自転車 楽天 通勤・通学</t>
  </si>
  <si>
    <t>PROMAX157Aエアロバー</t>
  </si>
  <si>
    <t>http://image.rakuten.co.jp/brotures/cabinet/items/promax/brk_157a.jpg</t>
  </si>
  <si>
    <t>&lt;iframe src="http://www.rakuten.ne.jp/gold/brotures/items/promax/brk_157a.html" frameborder="0" id="items-col-content" scrolling="no"&gt;&lt;/iframe&gt;</t>
  </si>
  <si>
    <t>promax</t>
  </si>
  <si>
    <t>brk_159a</t>
  </si>
  <si>
    <t>【PROMAX】プロマックス 159A エアロバー ブレーキ  ピストバイク/シングルスピード/PISTEBIKE/ ロードバイク/ 自転車 楽天 通勤・通学</t>
  </si>
  <si>
    <t>PROMAX159Aエアロバー</t>
  </si>
  <si>
    <t>http://image.rakuten.co.jp/brotures/cabinet/items/promax/brk_159a.jpg</t>
  </si>
  <si>
    <t>&lt;iframe src="http://www.rakuten.ne.jp/gold/brotures/items/promax/brk_159a.html" frameborder="0" id="items-col-content" scrolling="no"&gt;&lt;/iframe&gt;</t>
  </si>
  <si>
    <t>brk_160a_bk</t>
  </si>
  <si>
    <t>【PROMAX】プロマックス 160A サブブレーキレバー BLACK ブレーキ ブラック ピストバイク/シングルスピード/PISTEBIKE/ ロードバイク/ 自転車 楽天 通勤・通学</t>
  </si>
  <si>
    <t>PROMAX160AサブブレーキレバーBLACK</t>
  </si>
  <si>
    <t>http://image.rakuten.co.jp/brotures/cabinet/items/promax/brk_160a_bk.jpg</t>
  </si>
  <si>
    <t>&lt;iframe src="http://www.rakuten.ne.jp/gold/brotures/items/promax/brk_160a_bk.html" frameborder="0" id="items-col-content" scrolling="no"&gt;&lt;/iframe&gt;</t>
  </si>
  <si>
    <t>brk_160a_s</t>
  </si>
  <si>
    <t>【PROMAX】プロマックス 160A サブブレーキレバー SILVER ブレーキ シルバー ピストバイク/シングルスピード/PISTEBIKE/ ロードバイク/ 自転車 楽天 通勤・通学</t>
  </si>
  <si>
    <t>PROMAX160AサブブレーキレバーSILVER</t>
  </si>
  <si>
    <t>http://image.rakuten.co.jp/brotures/cabinet/items/promax/brk_160a_s.jpg</t>
  </si>
  <si>
    <t>&lt;iframe src="http://www.rakuten.ne.jp/gold/brotures/items/promax/brk_160a_s.html" frameborder="0" id="items-col-content" scrolling="no"&gt;&lt;/iframe&gt;</t>
  </si>
  <si>
    <t>brk_cb1</t>
  </si>
  <si>
    <t>【KCNC】ケーシーエヌシー ROAD C-BRAKE CB1 ブレーキ  ピストバイク/シングルスピード/PISTEBIKE/ ロードバイク/ 自転車 楽天 通勤・通学</t>
  </si>
  <si>
    <t>KCNCROADC-BRAKECB1</t>
  </si>
  <si>
    <t>http://image.rakuten.co.jp/brotures/cabinet/items/kcnc/brk_cb1.jpg</t>
  </si>
  <si>
    <t>&lt;iframe src="http://www.rakuten.ne.jp/gold/brotures/items/kcnc/brk_cb1.html" frameborder="0" id="items-col-content" scrolling="no"&gt;&lt;/iframe&gt;</t>
  </si>
  <si>
    <t>brk_cb6</t>
  </si>
  <si>
    <t>【KCNC】ケーシーエヌシー ROAD C-BRAKE CB6 ブレーキ  ピストバイク/シングルスピード/PISTEBIKE/ ロードバイク/ 自転車 楽天 通勤・通学</t>
  </si>
  <si>
    <t>KCNCROADC-BRAKECB6</t>
  </si>
  <si>
    <t>http://image.rakuten.co.jp/brotures/cabinet/items/kcnc/brk_cb6.jpg</t>
  </si>
  <si>
    <t>&lt;iframe src="http://www.rakuten.ne.jp/gold/brotures/items/kcnc/brk_cb6.html" frameborder="0" id="items-col-content" scrolling="no"&gt;&lt;/iframe&gt;</t>
  </si>
  <si>
    <t>brk_cb7</t>
  </si>
  <si>
    <t>【KCNC】ケーシーエヌシー ROAD C-BRAKE CB7 ブレーキ  ピストバイク/シングルスピード/PISTEBIKE/ ロードバイク/ 自転車 楽天 通勤・通学</t>
  </si>
  <si>
    <t>KCNCROADC-BRAKECB7</t>
  </si>
  <si>
    <t>http://image.rakuten.co.jp/brotures/cabinet/items/kcnc/brk_cb7.jpg</t>
  </si>
  <si>
    <t>&lt;iframe src="http://www.rakuten.ne.jp/gold/brotures/items/kcnc/brk_cb7.html" frameborder="0" id="items-col-content" scrolling="no"&gt;&lt;/iframe&gt;</t>
  </si>
  <si>
    <t>brk_colorchip</t>
  </si>
  <si>
    <t>【DIA-COMPE】DIA-COMPE DIA-COMPE カラーチップス  ブレーキ ピストバイク/シングルスピード/PISTEBIKE/ ロードバイク/ 自転車 パーツ 楽天</t>
  </si>
  <si>
    <t>DIA-COMPEカラーチップス</t>
  </si>
  <si>
    <t>http://image.rakuten.co.jp/brotures/cabinet/items/dia-compe/brk_colorchip.jpg</t>
  </si>
  <si>
    <t>&lt;iframe src="http://www.rakuten.ne.jp/gold/brotures/items/dia-compe/brk_colorchip.html" frameborder="0" id="items-col-content" scrolling="no"&gt;&lt;/iframe&gt;</t>
  </si>
  <si>
    <t>dia-compe</t>
  </si>
  <si>
    <t>brk_diateflon17</t>
  </si>
  <si>
    <t>【KCNC】ケーシーエヌシー ナノダイヤモンド テフロンケーブル ブレーキ  ピストバイク/シングルスピード/PISTEBIKE/ ロードバイク/ 自転車 楽天 通勤・通学</t>
  </si>
  <si>
    <t>KCNCナノダイヤモンドテフロンケーブル</t>
  </si>
  <si>
    <t>http://image.rakuten.co.jp/brotures/cabinet/items/kcnc/brk_diateflon17.jpg</t>
  </si>
  <si>
    <t>&lt;iframe src="http://www.rakuten.ne.jp/gold/brotures/items/kcnc/brk_diateflon17.html" frameborder="0" id="items-col-content" scrolling="no"&gt;&lt;/iframe&gt;</t>
  </si>
  <si>
    <t>brk_fepmtb17</t>
  </si>
  <si>
    <t>【KCNC】ケーシーエヌシー FEPテフロンコーティング インナーケーブル ブレーキ  ピストバイク/シングルスピード/PISTEBIKE/ ロードバイク/ 自転車 楽天 通勤・通学</t>
  </si>
  <si>
    <t>KCNCFEPテフロンコーティングインナーケーブル</t>
  </si>
  <si>
    <t>http://image.rakuten.co.jp/brotures/cabinet/items/kcnc/brk_fepmtb17.jpg</t>
  </si>
  <si>
    <t>&lt;iframe src="http://www.rakuten.ne.jp/gold/brotures/items/kcnc/brk_fepmtb17.html" frameborder="0" id="items-col-content" scrolling="no"&gt;&lt;/iframe&gt;</t>
  </si>
  <si>
    <t>brk_fepmtb_34</t>
  </si>
  <si>
    <t>http://image.rakuten.co.jp/brotures/cabinet/items/kcnc/brk_fepmtb_34.jpg</t>
  </si>
  <si>
    <t>&lt;iframe src="http://www.rakuten.ne.jp/gold/brotures/items/kcnc/brk_fepmtb_34.html" frameborder="0" id="items-col-content" scrolling="no"&gt;&lt;/iframe&gt;</t>
  </si>
  <si>
    <t>brk_feproad17</t>
  </si>
  <si>
    <t>http://image.rakuten.co.jp/brotures/cabinet/items/kcnc/brk_feproad17.jpg</t>
  </si>
  <si>
    <t>&lt;iframe src="http://www.rakuten.ne.jp/gold/brotures/items/kcnc/brk_feproad17.html" frameborder="0" id="items-col-content" scrolling="no"&gt;&lt;/iframe&gt;</t>
  </si>
  <si>
    <t>brk_feproad34</t>
  </si>
  <si>
    <t>http://image.rakuten.co.jp/brotures/cabinet/items/kcnc/brk_feproad34.jpg</t>
  </si>
  <si>
    <t>&lt;iframe src="http://www.rakuten.ne.jp/gold/brotures/items/kcnc/brk_feproad34.html" frameborder="0" id="items-col-content" scrolling="no"&gt;&lt;/iframe&gt;</t>
  </si>
  <si>
    <t>brk_kcnc_carbon</t>
  </si>
  <si>
    <t>【KCNC】ケーシーエヌシー カーボンケーブルハウジング ブレーキ  ピストバイク/シングルスピード/PISTEBIKE/ ロードバイク/ 自転車 楽天 通勤・通学</t>
  </si>
  <si>
    <t>KCNCカーボンケーブルハウジング</t>
  </si>
  <si>
    <t>http://image.rakuten.co.jp/brotures/cabinet/items/kcnc/brk_kcnc_carbon.jpg</t>
  </si>
  <si>
    <t>&lt;iframe src="http://www.rakuten.ne.jp/gold/brotures/items/kcnc/brk_kcnc_carbon.html" frameborder="0" id="items-col-content" scrolling="no"&gt;&lt;/iframe&gt;</t>
  </si>
  <si>
    <t>brk_kcnc_tiwire</t>
  </si>
  <si>
    <t>【KCNC】ケーシーエヌシー Tiwer-チタン ブレーキワイヤー ブレーキ  ピストバイク/シングルスピード/PISTEBIKE/ ロードバイク/ 自転車 楽天 通勤・通学</t>
  </si>
  <si>
    <t>KCNCTiwer-チタンブレーキワイヤー</t>
  </si>
  <si>
    <t>http://image.rakuten.co.jp/brotures/cabinet/items/kcnc/brk_kcnc_tiwire.jpg</t>
  </si>
  <si>
    <t>&lt;iframe src="http://www.rakuten.ne.jp/gold/brotures/items/kcnc/brk_kcnc_tiwire.html" frameborder="0" id="items-col-content" scrolling="no"&gt;&lt;/iframe&gt;</t>
  </si>
  <si>
    <t>brk_kcnc_tt</t>
  </si>
  <si>
    <t>【KCNC】ケーシーエヌシー TT BRAKE LEVER ブレーキ  ピストバイク/シングルスピード/PISTEBIKE/ ロードバイク/ 自転車 楽天 通勤・通学</t>
  </si>
  <si>
    <t>KCNCTTBRAKELEVER</t>
  </si>
  <si>
    <t>http://image.rakuten.co.jp/brotures/cabinet/items/kcnc/brk_kcnc_tt.jpg</t>
  </si>
  <si>
    <t>&lt;iframe src="http://www.rakuten.ne.jp/gold/brotures/items/kcnc/brk_kcnc_tt.html" frameborder="0" id="items-col-content" scrolling="no"&gt;&lt;/iframe&gt;</t>
  </si>
  <si>
    <t>brk_kcnc_wire</t>
  </si>
  <si>
    <t>http://image.rakuten.co.jp/brotures/cabinet/items/kcnc/brk_kcnc_wire.jpg</t>
  </si>
  <si>
    <t>&lt;iframe src="http://www.rakuten.ne.jp/gold/brotures/items/kcnc/brk_kcnc_wire.html" frameborder="0" id="items-col-content" scrolling="no"&gt;&lt;/iframe&gt;</t>
  </si>
  <si>
    <t>brk_mx122-red</t>
  </si>
  <si>
    <t>【DIA-COMPE】ダイアコンペ MX122-23mm RED ブレーキ  ピストバイク/シングルスピード/PISTEBIKE/ ロードバイク/ 自転車 楽天 通勤・通学</t>
  </si>
  <si>
    <t>DIA-COMPEMX122-23mmRED</t>
  </si>
  <si>
    <t>http://image.rakuten.co.jp/brotures/cabinet/items/dia-compe/brk_mx122-red.jpg</t>
  </si>
  <si>
    <t>&lt;iframe src="http://www.rakuten.ne.jp/gold/brotures/items/dia-compe/brk_mx122-red.html" frameborder="0" id="items-col-content" scrolling="no"&gt;&lt;/iframe&gt;</t>
  </si>
  <si>
    <t>brk_mx122_bk</t>
  </si>
  <si>
    <t>【DIA-COMPE】ダイアコンペ MX122-23mm BLACK ブレーキ  ピストバイク/シングルスピード/PISTEBIKE/ ロードバイク/ 自転車 楽天 通勤・通学</t>
  </si>
  <si>
    <t>DIA-COMPEMX122-23mmBLACK</t>
  </si>
  <si>
    <t>http://image.rakuten.co.jp/brotures/cabinet/items/dia-compe/brk_mx122_bk.jpg</t>
  </si>
  <si>
    <t>&lt;iframe src="http://www.rakuten.ne.jp/gold/brotures/items/dia-compe/brk_mx122_bk.html" frameborder="0" id="items-col-content" scrolling="no"&gt;&lt;/iframe&gt;</t>
  </si>
  <si>
    <t>brk_mx122_bkgl</t>
  </si>
  <si>
    <t>【DIA-COMPE】ダイアコンペ MX122-23mm BK / GOLD ブレーキ ゴールド ピストバイク/シングルスピード/PISTEBIKE/ ロードバイク/ 自転車 楽天 通勤・通学</t>
  </si>
  <si>
    <t>DIA-COMPEMX122-23mmBK/GOLD</t>
  </si>
  <si>
    <t>http://image.rakuten.co.jp/brotures/cabinet/items/dia-compe/brk_mx122_bkgl.jpg</t>
  </si>
  <si>
    <t>&lt;iframe src="http://www.rakuten.ne.jp/gold/brotures/items/dia-compe/brk_mx122_bkgl.html" frameborder="0" id="items-col-content" scrolling="no"&gt;&lt;/iframe&gt;</t>
  </si>
  <si>
    <t>brk_mx122_bl</t>
  </si>
  <si>
    <t>【DIA-COMPE】ダイアコンペ MX122-23mm BLUE ブレーキ  ピストバイク/シングルスピード/PISTEBIKE/ ロードバイク/ 自転車 楽天 通勤・通学</t>
  </si>
  <si>
    <t>DIA-COMPEMX122-23mmBLUE</t>
  </si>
  <si>
    <t>http://image.rakuten.co.jp/brotures/cabinet/items/dia-compe/brk_mx122_bl.jpg</t>
  </si>
  <si>
    <t>&lt;iframe src="http://www.rakuten.ne.jp/gold/brotures/items/dia-compe/brk_mx122_bl.html" frameborder="0" id="items-col-content" scrolling="no"&gt;&lt;/iframe&gt;</t>
  </si>
  <si>
    <t>brk_mx122_gl</t>
  </si>
  <si>
    <t>【DIA-COMPE】ダイアコンペ MX122-23mm GOLD ブレーキ  ピストバイク/シングルスピード/PISTEBIKE/ ロードバイク/ 自転車 楽天 通勤・通学</t>
  </si>
  <si>
    <t>DIA-COMPEMX122-23mmGOLD</t>
  </si>
  <si>
    <t>http://image.rakuten.co.jp/brotures/cabinet/items/dia-compe/brk_mx122_gl.jpg</t>
  </si>
  <si>
    <t>&lt;iframe src="http://www.rakuten.ne.jp/gold/brotures/items/dia-compe/brk_mx122_gl.html" frameborder="0" id="items-col-content" scrolling="no"&gt;&lt;/iframe&gt;</t>
  </si>
  <si>
    <t>brk_mx122_s</t>
  </si>
  <si>
    <t>【DIA-COMPE】ダイアコンペ MX122-23mm SILVER ブレーキ  ピストバイク/シングルスピード/PISTEBIKE/ ロードバイク/ 自転車 楽天 通勤・通学</t>
  </si>
  <si>
    <t>DIA-COMPEMX122-23mmSILVER</t>
  </si>
  <si>
    <t>http://image.rakuten.co.jp/brotures/cabinet/items/dia-compe/brk_mx122_s.jpg</t>
  </si>
  <si>
    <t>&lt;iframe src="http://www.rakuten.ne.jp/gold/brotures/items/dia-compe/brk_mx122_s.html" frameborder="0" id="items-col-content" scrolling="no"&gt;&lt;/iframe&gt;</t>
  </si>
  <si>
    <t>brk_mx1_bk</t>
  </si>
  <si>
    <t>【DIA-COMPE】ダイアコンペ MX1 BL330 WIN BLACK ブレーキ ブラック ピストバイク/シングルスピード/PISTEBIKE/ ロードバイク/ 自転車 楽天 通勤・通学</t>
  </si>
  <si>
    <t>DIA-COMPEMX1BL330WINBLACK</t>
  </si>
  <si>
    <t>http://image.rakuten.co.jp/brotures/cabinet/items/dia-compe/brk_mx1_bk.jpg</t>
  </si>
  <si>
    <t>&lt;iframe src="http://www.rakuten.ne.jp/gold/brotures/items/dia-compe/brk_mx1_bk.html" frameborder="0" id="items-col-content" scrolling="no"&gt;&lt;/iframe&gt;</t>
  </si>
  <si>
    <t>brk_mx1_s</t>
  </si>
  <si>
    <t>【DIA-COMPE】ダイアコンペ MX1 BL330 WIN SILVER ブレーキ シルバー ピストバイク/シングルスピード/PISTEBIKE/ ロードバイク/ 自転車 楽天 通勤・通学</t>
  </si>
  <si>
    <t>DIA-COMPEMX1BL330WINSILVER</t>
  </si>
  <si>
    <t>http://image.rakuten.co.jp/brotures/cabinet/items/dia-compe/brk_mx1_s.jpg</t>
  </si>
  <si>
    <t>&lt;iframe src="http://www.rakuten.ne.jp/gold/brotures/items/dia-compe/brk_mx1_s.html" frameborder="0" id="items-col-content" scrolling="no"&gt;&lt;/iframe&gt;</t>
  </si>
  <si>
    <t>brk_mx99</t>
  </si>
  <si>
    <t>【DIA-COMPE】ダイアコンペ MX99 ブレーキ  ピストバイク/シングルスピード/PISTEBIKE/ ロードバイク/ 自転車 楽天 通勤・通学</t>
  </si>
  <si>
    <t>DIA-COMPEMX99</t>
  </si>
  <si>
    <t>http://image.rakuten.co.jp/brotures/cabinet/items/dia-compe/brk_mx99.jpg</t>
  </si>
  <si>
    <t>&lt;iframe src="http://www.rakuten.ne.jp/gold/brotures/items/dia-compe/brk_mx99.html" frameborder="0" id="items-col-content" scrolling="no"&gt;&lt;/iframe&gt;</t>
  </si>
  <si>
    <t>brk_rc-466</t>
  </si>
  <si>
    <t>【PROMAX】プロマックス RC-466 デュアルピボットブレーキアーチ ブレーキ  ピストバイク/シングルスピード/PISTEBIKE/ ロードバイク/ 自転車 楽天 通勤・通学</t>
  </si>
  <si>
    <t>PROMAXRC-466デュアルピボットブレーキアーチ</t>
  </si>
  <si>
    <t>http://image.rakuten.co.jp/brotures/cabinet/items/promax/brk_rc-466.jpg</t>
  </si>
  <si>
    <t>&lt;iframe src="http://www.rakuten.ne.jp/gold/brotures/items/promax/brk_rc-466.html" frameborder="0" id="items-col-content" scrolling="no"&gt;&lt;/iframe&gt;</t>
  </si>
  <si>
    <t>brk_rc_471</t>
  </si>
  <si>
    <t>【PROMAX】プロマックス RC-471 デュアルピボットブレーキアーチ ブレーキ  ピストバイク/シングルスピード/PISTEBIKE/ ロードバイク/ 自転車 楽天 通勤・通学</t>
  </si>
  <si>
    <t>PROMAXRC-471デュアルピボットブレーキアーチ</t>
  </si>
  <si>
    <t>http://image.rakuten.co.jp/brotures/cabinet/items/promax/brk_rc_471.jpg</t>
  </si>
  <si>
    <t>&lt;iframe src="http://www.rakuten.ne.jp/gold/brotures/items/promax/brk_rc_471.html" frameborder="0" id="items-col-content" scrolling="no"&gt;&lt;/iframe&gt;</t>
  </si>
  <si>
    <t>brk_rc_472</t>
  </si>
  <si>
    <t>【PROMAX】プロマックス RC-472 デュアルピボットブレーキアーチ ブレーキ  ピストバイク/シングルスピード/PISTEBIKE/ ロードバイク/ 自転車 楽天 通勤・通学</t>
  </si>
  <si>
    <t>PROMAXRC-472デュアルピボットブレーキアーチ</t>
  </si>
  <si>
    <t>http://image.rakuten.co.jp/brotures/cabinet/items/promax/brk_rc_472.jpg</t>
  </si>
  <si>
    <t>&lt;iframe src="http://www.rakuten.ne.jp/gold/brotures/items/promax/brk_rc_472.html" frameborder="0" id="items-col-content" scrolling="no"&gt;&lt;/iframe&gt;</t>
  </si>
  <si>
    <t>brk_rc_476</t>
  </si>
  <si>
    <t>【PROMAX】プロマックス RC-476 デュアルピボットブレーキアーチ  ブレーキ  ピストバイク/シングルスピード/PISTEBIKE/ ロードバイク/ 自転車 楽天 通勤・通学</t>
  </si>
  <si>
    <t>PROMAXRC-476デュアルピボットブレーキアーチ</t>
  </si>
  <si>
    <t>http://image.rakuten.co.jp/brotures/cabinet/items/promax/brk_rc_476.jpg</t>
  </si>
  <si>
    <t>&lt;iframe src="http://www.rakuten.ne.jp/gold/brotures/items/promax/brk_rc_476.html" frameborder="0" id="items-col-content" scrolling="no"&gt;&lt;/iframe&gt;</t>
  </si>
  <si>
    <t>brk_shot</t>
  </si>
  <si>
    <t>【DIA-COMPE】ダイアコンペ グランコンペ SHOTレバー ブレーキ  ピストバイク/シングルスピード/PISTEBIKE/ ロードバイク/ 自転車 楽天 通勤・通学</t>
  </si>
  <si>
    <t>DIA-COMPEグランコンペSHOTレバー</t>
  </si>
  <si>
    <t>http://image.rakuten.co.jp/brotures/cabinet/items/dia-compe/brk_shot.jpg</t>
  </si>
  <si>
    <t>&lt;iframe src="http://www.rakuten.ne.jp/gold/brotures/items/dia-compe/brk_shot.html" frameborder="0" id="items-col-content" scrolling="no"&gt;&lt;/iframe&gt;</t>
  </si>
  <si>
    <t>brk_shot_s</t>
  </si>
  <si>
    <t>【DIA-COMPE】ダイアコンペ グランコンペ SHOTレバー SILVER ブレーキ シルバー ピストバイク/シングルスピード/PISTEBIKE/ ロードバイク/ 自転車 楽天 通勤・通学</t>
  </si>
  <si>
    <t>DIA-COMPEグランコンペSHOTレバーSILVER</t>
  </si>
  <si>
    <t>http://image.rakuten.co.jp/brotures/cabinet/items/dia-compe/brk_shot_s.jpg</t>
  </si>
  <si>
    <t>&lt;iframe src="http://www.rakuten.ne.jp/gold/brotures/items/dia-compe/brk_shot_s.html" frameborder="0" id="items-col-content" scrolling="no"&gt;&lt;/iframe&gt;</t>
  </si>
  <si>
    <t>brk_tech77_bk</t>
  </si>
  <si>
    <t>【DIA-COMPE】ダイアコンペ TECH77 BLACK ブレーキ  ピストバイク/シングルスピード/PISTEBIKE/ ロードバイク/ 自転車 楽天 通勤・通学</t>
  </si>
  <si>
    <t>DIA-COMPETECH77BLACK</t>
  </si>
  <si>
    <t>http://image.rakuten.co.jp/brotures/cabinet/items/dia-compe/brk_tech77_bk.jpg</t>
  </si>
  <si>
    <t>&lt;iframe src="http://www.rakuten.ne.jp/gold/brotures/items/dia-compe/brk_tech77_bk.html" frameborder="0" id="items-col-content" scrolling="no"&gt;&lt;/iframe&gt;</t>
  </si>
  <si>
    <t>brk_tech77_s</t>
  </si>
  <si>
    <t>【DIA-COMPE】ダイアコンペ TECH77 SILVER ブレーキ  ピストバイク/シングルスピード/PISTEBIKE/ ロードバイク/ 自転車 楽天 通勤・通学</t>
  </si>
  <si>
    <t>DIA-COMPETECH77SILVER</t>
  </si>
  <si>
    <t>http://image.rakuten.co.jp/brotures/cabinet/items/dia-compe/brk_tech77_s.jpg</t>
  </si>
  <si>
    <t>&lt;iframe src="http://www.rakuten.ne.jp/gold/brotures/items/dia-compe/brk_tech77_s.html" frameborder="0" id="items-col-content" scrolling="no"&gt;&lt;/iframe&gt;</t>
  </si>
  <si>
    <t>brk_tech99</t>
  </si>
  <si>
    <t>【DIA-COMPE】ダイアコンペ TECH99 ブレーキ  ピストバイク/シングルスピード/PISTEBIKE/ ロードバイク/ 自転車 楽天 通勤・通学</t>
  </si>
  <si>
    <t>DIA-COMPETECH99</t>
  </si>
  <si>
    <t>http://image.rakuten.co.jp/brotures/cabinet/items/dia-compe/brk_tech99.jpg</t>
  </si>
  <si>
    <t>&lt;iframe src="http://www.rakuten.ne.jp/gold/brotures/items/dia-compe/brk_tech99.html" frameborder="0" id="items-col-content" scrolling="no"&gt;&lt;/iframe&gt;</t>
  </si>
  <si>
    <t>brk_tech99d</t>
  </si>
  <si>
    <t>【DIA-COMPE】ダイアコンペ TECH99D BLACK ブレーキ  ピストバイク/シングルスピード/PISTEBIKE/ ロードバイク/ 自転車 楽天 通勤・通学</t>
  </si>
  <si>
    <t>DIA-COMPETECH99DBLACK</t>
  </si>
  <si>
    <t>http://image.rakuten.co.jp/brotures/cabinet/items/dia-compe/brk_tech99d.jpg</t>
  </si>
  <si>
    <t>&lt;iframe src="http://www.rakuten.ne.jp/gold/brotures/items/dia-compe/brk_tech99d.html" frameborder="0" id="items-col-content" scrolling="no"&gt;&lt;/iframe&gt;</t>
  </si>
  <si>
    <t>brk_tech99ds</t>
  </si>
  <si>
    <t>【DIA-COMPE】ダイアコンペ TECH99DS BLACK ブレーキ  ピストバイク/シングルスピード/PISTEBIKE/ ロードバイク/ 自転車 楽天 通勤・通学</t>
  </si>
  <si>
    <t>DIA-COMPETECH99DSBLACK</t>
  </si>
  <si>
    <t>http://image.rakuten.co.jp/brotures/cabinet/items/dia-compe/brk_tech99ds.jpg</t>
  </si>
  <si>
    <t>&lt;iframe src="http://www.rakuten.ne.jp/gold/brotures/items/dia-compe/brk_tech99ds.html" frameborder="0" id="items-col-content" scrolling="no"&gt;&lt;/iframe&gt;</t>
  </si>
  <si>
    <t>brk_teflon17</t>
  </si>
  <si>
    <t>【KCNC】ケーシーエヌシー ワイヤーハウジングキット ブレーキ  ピストバイク/シングルスピード/PISTEBIKE/ ロードバイク/ 自転車 楽天 通勤・通学</t>
  </si>
  <si>
    <t>KCNCワイヤーハウジングキット</t>
  </si>
  <si>
    <t>http://image.rakuten.co.jp/brotures/cabinet/items/kcnc/brk_teflon17.jpg</t>
  </si>
  <si>
    <t>&lt;iframe src="http://www.rakuten.ne.jp/gold/brotures/items/kcnc/brk_teflon17.html" frameborder="0" id="items-col-content" scrolling="no"&gt;&lt;/iframe&gt;</t>
  </si>
  <si>
    <t>c2_gelflow_black</t>
  </si>
  <si>
    <t>selleITALIA C2 Gel Flow BLACKセレイタリア 【サドル】 ブラック ピストバイク/シングルスピード/PISTEBIKE/ ロードバイク/ 自転車 パーツ 楽天</t>
  </si>
  <si>
    <t>selleITALIAC2GelFlowBLACK</t>
  </si>
  <si>
    <t>http://image.rakuten.co.jp/brotures/cabinet/items/selleitalia/c2_gelflow_black.jpg</t>
  </si>
  <si>
    <t>&lt;iframe src="http://www.rakuten.ne.jp/gold/brotures/spec/selleitalia/c2_gelflow_black.html" frameborder="0" id="spec-content" scrolling="no"&gt;&lt;/iframe&gt;</t>
  </si>
  <si>
    <t>&lt;iframe src="http://www.rakuten.ne.jp/gold/brotures/items/selleitalia/c2_gelflow_black.html" frameborder="0" id="items-col-content" scrolling="no"&gt;&lt;/iframe&gt;</t>
  </si>
  <si>
    <t>selleITALIA</t>
  </si>
  <si>
    <t>パーツ¥サドル:ブランド2¥selleITALIA</t>
  </si>
  <si>
    <t>c2_genuinegel_black</t>
  </si>
  <si>
    <t>selleITALIA C2 Genuine Gel BLACKセレイタリア 【サドル】 ブラック ピストバイク/シングルスピード/PISTEBIKE/ ロードバイク/ 自転車 パーツ 楽天</t>
  </si>
  <si>
    <t>selleITALIAC2GenuineGelBLACK</t>
  </si>
  <si>
    <t>http://image.rakuten.co.jp/brotures/cabinet/items/selleitalia/c2_genuinegel_black.jpg</t>
  </si>
  <si>
    <t>&lt;iframe src="http://www.rakuten.ne.jp/gold/brotures/spec/selleitalia/c2_genuinegel_black.html" frameborder="0" id="spec-content" scrolling="no"&gt;&lt;/iframe&gt;</t>
  </si>
  <si>
    <t>&lt;iframe src="http://www.rakuten.ne.jp/gold/brotures/items/selleitalia/c2_genuinegel_black.html" frameborder="0" id="items-col-content" scrolling="no"&gt;&lt;/iframe&gt;</t>
  </si>
  <si>
    <t>ca-njs</t>
  </si>
  <si>
    <t>【MKS】エムケーエス チェーンアジャスター シルバー ピストバイク/シングルスピード/PISTEBIKE/ ロードバイク/ 自転車 パーツ 楽天</t>
  </si>
  <si>
    <t>MKSCA-NJSチェーンアジャスター</t>
  </si>
  <si>
    <t>http://image.rakuten.co.jp/brotures/cabinet/items/mks/ca-njs.jpg</t>
  </si>
  <si>
    <t>&lt;iframe src="http://www.rakuten.ne.jp/gold/brotures/items/mks/ca-njs.html" frameborder="0" id="items-col-content" scrolling="no"&gt;&lt;/iframe&gt;</t>
  </si>
  <si>
    <t>mks</t>
  </si>
  <si>
    <t>cadac-k1</t>
  </si>
  <si>
    <t>【KCNC】ケーシーエヌシー ヘッドセット カダックK1 アヘッド     ピストバイク/シングルスピード/PISTEBIKE/ ロードバイク/ 自転車 楽天 通勤・通学</t>
  </si>
  <si>
    <t>KCNCカダックK1アヘッド</t>
  </si>
  <si>
    <t>http://image.rakuten.co.jp/brotures/cabinet/items/kcnc/cadac-k1.jpg</t>
  </si>
  <si>
    <t>&lt;iframe src="http://www.rakuten.ne.jp/gold/brotures/items/kcnc/cadac-k1.html" frameborder="0" id="items-col-content" scrolling="no"&gt;&lt;/iframe&gt;</t>
  </si>
  <si>
    <t>caliper_buckle</t>
  </si>
  <si>
    <t>【サイクルシューズ】SIDI キャリパーバックル ブラック バックル  ピストバイク/シングルスピード/PISTEBIKE/ ロードバイク/ 自転車 パーツ 楽天</t>
  </si>
  <si>
    <t>SIDIキャリパーバックルブラック</t>
  </si>
  <si>
    <t>http://image.rakuten.co.jp/brotures/cabinet/items/sidi/caliper_buckle.jpg</t>
  </si>
  <si>
    <t>&lt;iframe src="http://www.rakuten.ne.jp/gold/brotures/items/sidi/caliper_buckle.html" frameborder="0" id="items-col-content" scrolling="no"&gt;&lt;/iframe&gt;</t>
  </si>
  <si>
    <t>シューズ</t>
  </si>
  <si>
    <t>sidi</t>
  </si>
  <si>
    <t>caliper_buckle_1</t>
  </si>
  <si>
    <t>【サイクルシューズ】SIDI キャリパーバックル ホワイト バックル  ピストバイク/シングルスピード/PISTEBIKE/ ロードバイク/ 自転車 パーツ 楽天</t>
  </si>
  <si>
    <t>SIDIキャリパーバックルホワイト</t>
  </si>
  <si>
    <t>http://image.rakuten.co.jp/brotures/cabinet/items/sidi/caliper_buckle_1.jpg</t>
  </si>
  <si>
    <t>&lt;iframe src="http://www.rakuten.ne.jp/gold/brotures/items/sidi/caliper_buckle_1.html" frameborder="0" id="items-col-content" scrolling="no"&gt;&lt;/iframe&gt;</t>
  </si>
  <si>
    <t>caliper_buckle_2</t>
  </si>
  <si>
    <t>【サイクルシューズ】SIDI キャリパーバックル レッド バックル  ピストバイク/シングルスピード/PISTEBIKE/ ロードバイク/ 自転車 パーツ 楽天</t>
  </si>
  <si>
    <t>SIDIキャリパーバックルレッド</t>
  </si>
  <si>
    <t>http://image.rakuten.co.jp/brotures/cabinet/items/sidi/caliper_buckle_2.jpg</t>
  </si>
  <si>
    <t>&lt;iframe src="http://www.rakuten.ne.jp/gold/brotures/items/sidi/caliper_buckle_2.html" frameborder="0" id="items-col-content" scrolling="no"&gt;&lt;/iframe&gt;</t>
  </si>
  <si>
    <t>caliper_buckle_strap</t>
  </si>
  <si>
    <t>【サイクルシューズ】SIDI キャリパーバックル ストラップ ホワイト バックル  ピストバイク/シングルスピード/PISTEBIKE/ ロードバイク/ 自転車 パーツ 楽天</t>
  </si>
  <si>
    <t>SIDIキャリパーバックルストラップホワイト</t>
  </si>
  <si>
    <t>http://image.rakuten.co.jp/brotures/cabinet/items/sidi/caliper_buckle_strap.jpg</t>
  </si>
  <si>
    <t>&lt;iframe src="http://www.rakuten.ne.jp/gold/brotures/items/sidi/caliper_buckle_strap.html" frameborder="0" id="items-col-content" scrolling="no"&gt;&lt;/iframe&gt;</t>
  </si>
  <si>
    <t>caliper_strap1</t>
  </si>
  <si>
    <t>【サイクルシューズ】SIDI キャリパーバックル ストラップ ブラック バックル  ピストバイク/シングルスピード/PISTEBIKE/ ロードバイク/ 自転車 パーツ 楽天</t>
  </si>
  <si>
    <t>SIDIキャリパーバックルストラップブラック</t>
  </si>
  <si>
    <t>http://image.rakuten.co.jp/brotures/cabinet/items/sidi/caliper_strap1.jpg</t>
  </si>
  <si>
    <t>&lt;iframe src="http://www.rakuten.ne.jp/gold/brotures/items/sidi/caliper_strap1.html" frameborder="0" id="items-col-content" scrolling="no"&gt;&lt;/iframe&gt;</t>
  </si>
  <si>
    <t>cap-bl</t>
  </si>
  <si>
    <t>THOMSON Dress Kit for X4 BLUEトムソン 【ステム】 ブルー ピストバイク/シングルスピード/PISTEBIKE/ ロードバイク/ 自転車 パーツ 楽天</t>
  </si>
  <si>
    <t>THOMSONDressKitforX4BLUE</t>
  </si>
  <si>
    <t>http://image.rakuten.co.jp/brotures/cabinet/items/thomson/cap-bl.jpg</t>
  </si>
  <si>
    <t>&lt;iframe src="http://www.rakuten.ne.jp/gold/brotures/spec/thomson/cap-bl.html" frameborder="0" id="spec-content" scrolling="no"&gt;&lt;/iframe&gt;</t>
  </si>
  <si>
    <t>&lt;iframe src="http://www.rakuten.ne.jp/gold/brotures/items/thomson/cap-bl.html" frameborder="0" id="items-col-content" scrolling="no"&gt;&lt;/iframe&gt;</t>
  </si>
  <si>
    <t>THOMSON</t>
  </si>
  <si>
    <t>パーツ¥ステム:ブランド¥THOMSON</t>
  </si>
  <si>
    <t>cap-pi</t>
  </si>
  <si>
    <t>THOMSON Dress Kit for X4 PINKトムソン 【ステム】 ピンク ピストバイク/シングルスピード/PISTEBIKE/ ロードバイク/ 自転車 パーツ 楽天</t>
  </si>
  <si>
    <t>THOMSONDressKitforX4PINK</t>
  </si>
  <si>
    <t>http://image.rakuten.co.jp/brotures/cabinet/items/thomson/cap-pi.jpg</t>
  </si>
  <si>
    <t>&lt;iframe src="http://www.rakuten.ne.jp/gold/brotures/spec/thomson/cap-pi.html" frameborder="0" id="spec-content" scrolling="no"&gt;&lt;/iframe&gt;</t>
  </si>
  <si>
    <t>&lt;iframe src="http://www.rakuten.ne.jp/gold/brotures/items/thomson/cap-pi.html" frameborder="0" id="items-col-content" scrolling="no"&gt;&lt;/iframe&gt;</t>
  </si>
  <si>
    <t>cap-y</t>
  </si>
  <si>
    <t>THOMSON Dress Kit for X4 YELLOWトムソン 【ステム】 イエロー ピストバイク/シングルスピード/PISTEBIKE/ ロードバイク/ 自転車 パーツ 楽天</t>
  </si>
  <si>
    <t>THOMSONDressKitforX4YELLOW</t>
  </si>
  <si>
    <t>http://image.rakuten.co.jp/brotures/cabinet/items/thomson/cap-y.jpg</t>
  </si>
  <si>
    <t>&lt;iframe src="http://www.rakuten.ne.jp/gold/brotures/spec/thomson/cap-y.html" frameborder="0" id="spec-content" scrolling="no"&gt;&lt;/iframe&gt;</t>
  </si>
  <si>
    <t>&lt;iframe src="http://www.rakuten.ne.jp/gold/brotures/items/thomson/cap-y.html" frameborder="0" id="items-col-content" scrolling="no"&gt;&lt;/iframe&gt;</t>
  </si>
  <si>
    <t>carbon-aero</t>
  </si>
  <si>
    <t>【ピストバイク ハンドル】ビーエルビー  (BLB Carbon Aero Bars)  ピストバイク/シングルスピード/PISTEBIKE/ ロードバイク/ 自転車 楽天 通勤・通学</t>
  </si>
  <si>
    <t>BLBCarbonAeroBars</t>
  </si>
  <si>
    <t>http://image.rakuten.co.jp/brotures/cabinet/items/blb/carbon-aero.jpg</t>
  </si>
  <si>
    <t>&lt;iframe src="http://www.rakuten.ne.jp/gold/brotures/spec/blb/carbon-aero.html" frameborder="0" id="spec-content" scrolling="no"&gt;&lt;/iframe&gt;</t>
  </si>
  <si>
    <t>&lt;iframe src="http://www.rakuten.ne.jp/gold/brotures/items/blb/carbon-aero.html" frameborder="0" id="items-col-content" scrolling="no"&gt;&lt;/iframe&gt;</t>
  </si>
  <si>
    <t>パーツ¥ハンドル:ブランド¥BLB</t>
  </si>
  <si>
    <t>carbon-cyclo</t>
  </si>
  <si>
    <t>【ピストバイク ハンドル】トムソン  (THOMSON CARBON CYCLOCROSS BAR)  ピストバイク/シングルスピード/PISTEBIKE/ ロードバイク/ 自転車 楽天 通勤・通学</t>
  </si>
  <si>
    <t>THOMSONCARBONCYCLOCROSSBAR</t>
  </si>
  <si>
    <t>http://image.rakuten.co.jp/brotures/cabinet/items/thomson/carbon-cyclo.jpg</t>
  </si>
  <si>
    <t>&lt;iframe src="http://www.rakuten.ne.jp/gold/brotures/spec/thomson/carbon-cyclo.html" frameborder="0" id="spec-content" scrolling="no"&gt;&lt;/iframe&gt;</t>
  </si>
  <si>
    <t>&lt;iframe src="http://www.rakuten.ne.jp/gold/brotures/items/thomson/carbon-cyclo.html" frameborder="0" id="items-col-content" scrolling="no"&gt;&lt;/iframe&gt;</t>
  </si>
  <si>
    <t>パーツ¥ドロップ:パーツ¥ハンドル:ブランド¥THOMSON</t>
  </si>
  <si>
    <t>carbon-road</t>
  </si>
  <si>
    <t>【ピストバイク ハンドル】トムソン  (THOMSON CARBON ROAD BAR)  ピストバイク/シングルスピード/PISTEBIKE/ ロードバイク/ 自転車 楽天 通勤・通学</t>
  </si>
  <si>
    <t>THOMSONCARBONROADBAR</t>
  </si>
  <si>
    <t>http://image.rakuten.co.jp/brotures/cabinet/items/thomson/carbon-road.jpg</t>
  </si>
  <si>
    <t>&lt;iframe src="http://www.rakuten.ne.jp/gold/brotures/spec/thomson/carbon-road.html" frameborder="0" id="spec-content" scrolling="no"&gt;&lt;/iframe&gt;</t>
  </si>
  <si>
    <t>&lt;iframe src="http://www.rakuten.ne.jp/gold/brotures/items/thomson/carbon-road.html" frameborder="0" id="items-col-content" scrolling="no"&gt;&lt;/iframe&gt;</t>
  </si>
  <si>
    <t>carbon-seatpost</t>
  </si>
  <si>
    <t>BLB Carbon Seatpostビーエルビー シートポスト  ピストバイク/シングルスピード/PISTEBIKE/ ロードバイク/ 自転車 パーツ 楽天</t>
  </si>
  <si>
    <t>BLBCarbonSeatpost</t>
  </si>
  <si>
    <t>http://image.rakuten.co.jp/brotures/cabinet/items/blb/carbon-seatpost.jpg</t>
  </si>
  <si>
    <t>&lt;iframe src="http://www.rakuten.ne.jp/gold/brotures/spec/blb/carbon-seatpost.html" frameborder="0" id="spec-content" scrolling="no"&gt;&lt;/iframe&gt;</t>
  </si>
  <si>
    <t>&lt;iframe src="http://www.rakuten.ne.jp/gold/brotures/items/blb/carbon-seatpost.html" frameborder="0" id="items-col-content" scrolling="no"&gt;&lt;/iframe&gt;</t>
  </si>
  <si>
    <t>cb_endcap</t>
  </si>
  <si>
    <t>【バーテープ＆グリップ】クランクブラザーズ crankbrothers エンドキャップ  ロードバイク/  シングルスピード/PISTEBIKE/ 自転車 パーツ 楽天</t>
  </si>
  <si>
    <t>crankbrothersエンドキャップ</t>
  </si>
  <si>
    <t>http://image.rakuten.co.jp/brotures/cabinet/items/crankbrothers/cb_endcap.jpg</t>
  </si>
  <si>
    <t>&lt;iframe src="http://www.rakuten.ne.jp/gold/brotures/items/crankbrothers/cb_endcap.html" frameborder="0" id="items-col-content" scrolling="no"&gt;&lt;/iframe&gt;</t>
  </si>
  <si>
    <t>city</t>
  </si>
  <si>
    <t>MICHELIN シティーミシュラン 【ピストバイク タイヤ】  シングルスピード/PISTEBIKE/ ロードバイク/ 自転車 パーツ 楽天</t>
  </si>
  <si>
    <t>MICHELINシティー</t>
  </si>
  <si>
    <t>http://image.rakuten.co.jp/brotures/cabinet/items/michelin/city.jpg</t>
  </si>
  <si>
    <t>&lt;iframe src="http://www.rakuten.ne.jp/gold/brotures/items/michelin/city.html" frameborder="0" id="items-col-content" scrolling="no"&gt;&lt;/iframe&gt;</t>
  </si>
  <si>
    <t>cl_09001</t>
  </si>
  <si>
    <t>VAR Y型アーレンキー</t>
  </si>
  <si>
    <t>VARY型アーレンキー</t>
  </si>
  <si>
    <t>http://image.rakuten.co.jp/brotures/cabinet/items/var/cl_09001.jpg</t>
  </si>
  <si>
    <t>&lt;iframe src="http://www.rakuten.ne.jp/gold/brotures/spec/var/cl_09001.html" frameborder="0" id="spec-content" scrolling="no"&gt;&lt;/iframe&gt;</t>
  </si>
  <si>
    <t>&lt;iframe src="http://www.rakuten.ne.jp/gold/brotures/items/var/cl_09001.html" frameborder="0" id="items-col-content" scrolling="no"&gt;&lt;/iframe&gt;</t>
  </si>
  <si>
    <t>VAR</t>
  </si>
  <si>
    <t>cleat_302</t>
  </si>
  <si>
    <t>【MICHE】ミケ 302 Cleat Pedal    ペダル＆ストラップ ピストバイク/シングルスピード/PISTEBIKE/ ロードバイク/ 自転車 楽天 通勤・通学</t>
  </si>
  <si>
    <t>MICHE302CleatPedal</t>
  </si>
  <si>
    <t>http://image.rakuten.co.jp/brotures/cabinet/items/miche/cleat_302.jpg</t>
  </si>
  <si>
    <t>&lt;iframe src="http://www.rakuten.ne.jp/gold/brotures/spec/miche/cleat_302.html" frameborder="0" id="spec-content" scrolling="no"&gt;&lt;/iframe&gt;</t>
  </si>
  <si>
    <t>&lt;iframe src="http://www.rakuten.ne.jp/gold/brotures/items/miche/cleat_302.html" frameborder="0" id="items-col-content" scrolling="no"&gt;&lt;/iframe&gt;</t>
  </si>
  <si>
    <t>パーツ¥ペダル＆ストラップ:ブランド¥MICHE</t>
  </si>
  <si>
    <t>cleat_502_red</t>
  </si>
  <si>
    <t>【MICHE】ミケ 502 Cleat Pedal RED  レッド ペダル＆ストラップ ピストバイク/シングルスピード/PISTEBIKE/ ロードバイク/ 自転車 楽天 通勤・通学</t>
  </si>
  <si>
    <t>MICHE502CleatPedalRED</t>
  </si>
  <si>
    <t>http://image.rakuten.co.jp/brotures/cabinet/items/miche/cleat_502_red.jpg</t>
  </si>
  <si>
    <t>&lt;iframe src="http://www.rakuten.ne.jp/gold/brotures/spec/miche/cleat_502_red.html" frameborder="0" id="spec-content" scrolling="no"&gt;&lt;/iframe&gt;</t>
  </si>
  <si>
    <t>&lt;iframe src="http://www.rakuten.ne.jp/gold/brotures/items/miche/cleat_502_red.html" frameborder="0" id="items-col-content" scrolling="no"&gt;&lt;/iframe&gt;</t>
  </si>
  <si>
    <t>cleat_502_yellow</t>
  </si>
  <si>
    <t>【MICHE】ミケ 502 Cleat Pedal YELLOW  イエロー ペダル＆ストラップ ピストバイク/シングルスピード/PISTEBIKE/ ロードバイク/ 自転車 楽天 通勤・通学</t>
  </si>
  <si>
    <t>MICHE502CleatPedalYELLOW</t>
  </si>
  <si>
    <t>http://image.rakuten.co.jp/brotures/cabinet/items/miche/cleat_502_yellow.jpg</t>
  </si>
  <si>
    <t>&lt;iframe src="http://www.rakuten.ne.jp/gold/brotures/spec/miche/cleat_502_yellow.html" frameborder="0" id="spec-content" scrolling="no"&gt;&lt;/iframe&gt;</t>
  </si>
  <si>
    <t>&lt;iframe src="http://www.rakuten.ne.jp/gold/brotures/items/miche/cleat_502_yellow.html" frameborder="0" id="items-col-content" scrolling="no"&gt;&lt;/iframe&gt;</t>
  </si>
  <si>
    <t>cleat_longbolt</t>
  </si>
  <si>
    <t>【サイクルシューズ】シディ クリートロングボルト  ピストバイク/シングルスピード/PISTEBIKE/ ロードバイク/ 自転車 パーツ 楽天</t>
  </si>
  <si>
    <t>SIDIクリートロングボルト</t>
  </si>
  <si>
    <t>http://image.rakuten.co.jp/brotures/cabinet/items/sidi/cleat_longbolt.jpg</t>
  </si>
  <si>
    <t>&lt;iframe src="http://www.rakuten.ne.jp/gold/brotures/items/sidi/cleat_longbolt.html" frameborder="0" id="items-col-content" scrolling="no"&gt;&lt;/iframe&gt;</t>
  </si>
  <si>
    <t>cleat_mt4_red</t>
  </si>
  <si>
    <t>【MICHE】ミケ MT4 Cleat Pedal RED  レッド ペダル＆ストラップ ピストバイク/シングルスピード/PISTEBIKE/ ロードバイク/ 自転車 楽天 通勤・通学</t>
  </si>
  <si>
    <t>MICHEMT4CleatPedalRED</t>
  </si>
  <si>
    <t>http://image.rakuten.co.jp/brotures/cabinet/items/miche/cleat_mt4_red.jpg</t>
  </si>
  <si>
    <t>&lt;iframe src="http://www.rakuten.ne.jp/gold/brotures/spec/miche/cleat_mt4_red.html" frameborder="0" id="spec-content" scrolling="no"&gt;&lt;/iframe&gt;</t>
  </si>
  <si>
    <t>&lt;iframe src="http://www.rakuten.ne.jp/gold/brotures/items/miche/cleat_mt4_red.html" frameborder="0" id="items-col-content" scrolling="no"&gt;&lt;/iframe&gt;</t>
  </si>
  <si>
    <t>cleat_mt4_s</t>
  </si>
  <si>
    <t>【MICHE】ミケ MT4 Cleat Pedal SILVER  シルバー ペダル＆ストラップ ピストバイク/シングルスピード/PISTEBIKE/ ロードバイク/ 自転車 楽天 通勤・通学</t>
  </si>
  <si>
    <t>MICHEMT4CleatPedalSILVER</t>
  </si>
  <si>
    <t>http://image.rakuten.co.jp/brotures/cabinet/items/miche/cleat_mt4_s.jpg</t>
  </si>
  <si>
    <t>&lt;iframe src="http://www.rakuten.ne.jp/gold/brotures/spec/miche/cleat_mt4_s.html" frameborder="0" id="spec-content" scrolling="no"&gt;&lt;/iframe&gt;</t>
  </si>
  <si>
    <t>&lt;iframe src="http://www.rakuten.ne.jp/gold/brotures/items/miche/cleat_mt4_s.html" frameborder="0" id="items-col-content" scrolling="no"&gt;&lt;/iframe&gt;</t>
  </si>
  <si>
    <t>comet-b</t>
  </si>
  <si>
    <t>【ピストバイク ハンドル】フィクセーション ブラック (fyxation COMET Dropbar BLACK)  ピストバイク/シングルスピード/PISTEBIKE/ ロードバイク/ 自転車 楽天 通勤・通学</t>
  </si>
  <si>
    <t>fyxationCOMETDropbarBLACK</t>
  </si>
  <si>
    <t>http://image.rakuten.co.jp/brotures/cabinet/items/fyxation/comet-b.jpg</t>
  </si>
  <si>
    <t>&lt;iframe src="http://www.rakuten.ne.jp/gold/brotures/spec/fyxation/comet-b.html" frameborder="0" id="spec-content" scrolling="no"&gt;&lt;/iframe&gt;</t>
  </si>
  <si>
    <t>&lt;iframe src="http://www.rakuten.ne.jp/gold/brotures/items/fyxation/comet-b.html" frameborder="0" id="items-col-content" scrolling="no"&gt;&lt;/iframe&gt;</t>
  </si>
  <si>
    <t>FYXATION</t>
  </si>
  <si>
    <t>パーツ¥ハンドル:ブランド¥FYXATION</t>
  </si>
  <si>
    <t>comet-s</t>
  </si>
  <si>
    <t>【ピストバイク ハンドル】フィクセーション シルバー (fyxation COMET Dropbar SILVER)  ピストバイク/シングルスピード/PISTEBIKE/ ロードバイク/ 自転車 楽天 通勤・通学</t>
  </si>
  <si>
    <t>fyxationCOMETDropbarSILVER</t>
  </si>
  <si>
    <t>http://image.rakuten.co.jp/brotures/cabinet/items/fyxation/comet-s.jpg</t>
  </si>
  <si>
    <t>&lt;iframe src="http://www.rakuten.ne.jp/gold/brotures/spec/fyxation/comet-s.html" frameborder="0" id="spec-content" scrolling="no"&gt;&lt;/iframe&gt;</t>
  </si>
  <si>
    <t>&lt;iframe src="http://www.rakuten.ne.jp/gold/brotures/items/fyxation/comet-s.html" frameborder="0" id="items-col-content" scrolling="no"&gt;&lt;/iframe&gt;</t>
  </si>
  <si>
    <t>comet-w</t>
  </si>
  <si>
    <t>【ピストバイク ハンドル】フィクセーション ホワイト (fyxation COMET Dropbar WHITE)  ピストバイク/シングルスピード/PISTEBIKE/ ロードバイク/ 自転車 楽天 通勤・通学</t>
  </si>
  <si>
    <t>fyxationCOMETDropbarWHITE</t>
  </si>
  <si>
    <t>http://image.rakuten.co.jp/brotures/cabinet/items/fyxation/comet-w.jpg</t>
  </si>
  <si>
    <t>&lt;iframe src="http://www.rakuten.ne.jp/gold/brotures/spec/fyxation/comet-w.html" frameborder="0" id="spec-content" scrolling="no"&gt;&lt;/iframe&gt;</t>
  </si>
  <si>
    <t>&lt;iframe src="http://www.rakuten.ne.jp/gold/brotures/items/fyxation/comet-w.html" frameborder="0" id="items-col-content" scrolling="no"&gt;&lt;/iframe&gt;</t>
  </si>
  <si>
    <t>complete-721duo-black</t>
  </si>
  <si>
    <t>【ピストバイク 完成車】 リーダーバイク 721TR ブラック  (LEADER BIKE 721TR AUTOMATIX BLACK COMPLETE BIKE) ピストバイク/シングルスピード/PISTEBIKE/ ロードバイク/ 自転車 楽天 通勤・通学</t>
  </si>
  <si>
    <t>LEADERBIKE725TRDUOMATICBLACKCOMPLETEBIKE</t>
  </si>
  <si>
    <t>http://image.rakuten.co.jp/brotures/cabinet/items/leaderbike/721/721-black-01.jpg</t>
  </si>
  <si>
    <t>http://image.rakuten.co.jp/brotures/cabinet/items/leaderbike/721/721-black-02.jpg</t>
  </si>
  <si>
    <t>http://image.rakuten.co.jp/brotures/cabinet/items/leaderbike/721/721-black-03.jpg</t>
  </si>
  <si>
    <t>&lt;iframe src="http://www.rakuten.ne.jp/gold/brotures/spec/leaderbike/complete-721duo-black.html" frameborder="0" id="spec-content" scrolling="no"&gt;&lt;/iframe&gt;</t>
  </si>
  <si>
    <t>&lt;div class="row-fluid"&gt;&lt;iframe src="http://www.rakuten.ne.jp/gold/brotures/items/leaderbike/complete-721duo-black.html" frameborder="0" id="skin-product" scrolling="no"&gt;&lt;/iframe&gt;&lt;/div&gt;</t>
  </si>
  <si>
    <t>complete-721duo-black46cm</t>
  </si>
  <si>
    <t>46cm</t>
  </si>
  <si>
    <t>アイテム3カラム</t>
  </si>
  <si>
    <t>ビルドアップ</t>
  </si>
  <si>
    <t>パーツ¥完成車:ブランド¥LEADERBIKE:完成車¥LEADERBIKE</t>
  </si>
  <si>
    <t>999999999:999999999:999999999</t>
  </si>
  <si>
    <t>complete-721duo-black48.5cm</t>
  </si>
  <si>
    <t>48.5cm</t>
  </si>
  <si>
    <t>complete-721duo-black51cm</t>
  </si>
  <si>
    <t>51cm</t>
  </si>
  <si>
    <t>complete-721duo-black53cm</t>
  </si>
  <si>
    <t>53cm</t>
  </si>
  <si>
    <t>complete-721duo-black55cm</t>
  </si>
  <si>
    <t>55cm</t>
  </si>
  <si>
    <t>complete-721duo-black58cm</t>
  </si>
  <si>
    <t>58cm</t>
  </si>
  <si>
    <t>complete-721duo-white</t>
  </si>
  <si>
    <t>【ピストバイク 完成車】 リーダーバイク 721TR ホワイト  (LEADER BIKE 721TR AUTOMATIX WHITE COMPLETE BIKE) ピストバイク/シングルスピード/PISTEBIKE/ ロードバイク/ 自転車 楽天 通勤・通学</t>
  </si>
  <si>
    <t>LEADERBIKE725TRDUOMATICWHITECOMPLETEBIKE</t>
  </si>
  <si>
    <t>http://image.rakuten.co.jp/brotures/cabinet/items/leaderbike/721/721-white-01.jpg</t>
  </si>
  <si>
    <t>http://image.rakuten.co.jp/brotures/cabinet/items/leaderbike/721/721-white-02.jpg</t>
  </si>
  <si>
    <t>http://image.rakuten.co.jp/brotures/cabinet/items/leaderbike/721/721-white-03.jpg</t>
  </si>
  <si>
    <t>&lt;iframe src="http://www.rakuten.ne.jp/gold/brotures/spec/leaderbike/complete-721duo-white.html" frameborder="0" id="spec-content" scrolling="no"&gt;&lt;/iframe&gt;</t>
  </si>
  <si>
    <t>&lt;div class="row-fluid"&gt;&lt;iframe src="http://www.rakuten.ne.jp/gold/brotures/items/leaderbike/complete-721duo-white.html" frameborder="0" id="skin-product" scrolling="no"&gt;&lt;/iframe&gt;&lt;/div&gt;</t>
  </si>
  <si>
    <t>complete-721duo-white46cm</t>
  </si>
  <si>
    <t>complete-721duo-white48.5cm</t>
  </si>
  <si>
    <t>complete-721duo-white51cm</t>
  </si>
  <si>
    <t>complete-721duo-white53cm</t>
  </si>
  <si>
    <t>complete-721duo-white55cm</t>
  </si>
  <si>
    <t>complete-721duo-white58cm</t>
  </si>
  <si>
    <t>complete-721tr-black</t>
  </si>
  <si>
    <t>【ピストバイク 完成車】 リーダーバイク 721TR ブラック  (LEADER BIKE 721TR BLACK COMPLETE BIKE) ピストバイク/シングルスピード/PISTEBIKE / LEADER BIKE / ロードバイク/ 自転車 楽天 通勤・通学 / リーダーバイク</t>
  </si>
  <si>
    <t>LEADERBIKE721TRBLACKCOMPLETEBIKE</t>
  </si>
  <si>
    <t>カルフォルニア、サンディエゴ発のブランド、「Leader Bike」のブランドコンセプトは、「ストリートで如何に速く、かっこ良く」。
&lt;br&gt;
735・725に代表されるエアロ形状に成形したフレームは、ストリートライドにも耐えれるようバテットの厚みを増やし耐久性を向上。その後のカスタムにも柔軟に対応できる、ビギナーにお勧めのフレームです。
&lt;iframe src="http://www.rakuten.ne.jp/gold/brotures/spec/leaderbike/complete-721tr-white.html" frameborder="0" id="spec-content" scrolling="no"&gt;&lt;/iframe&gt;</t>
  </si>
  <si>
    <t>&lt;div class="row-fluid"&gt;&lt;iframe src="http://www.rakuten.ne.jp/gold/brotures/items/leaderbike/complete-721tr-black.html" frameborder="0" id="skin-product" scrolling="no"&gt;&lt;/iframe&gt;
&lt;/div&gt;</t>
  </si>
  <si>
    <t>complete-721tr-blackXXS(46cm)</t>
  </si>
  <si>
    <t>XXS(46cm)</t>
  </si>
  <si>
    <t>ピストバイク 完成車 リーダーバイク 721TR 2014 LEADERBIKE  ブラック　Black 721 PISTBIKE
自転車/通勤　ピストバイク　クロスバイク/シングルスピード　リーダーバイク</t>
  </si>
  <si>
    <t>1000:1000:1000</t>
  </si>
  <si>
    <t>complete-721tr-blackXS(48.5cm)</t>
  </si>
  <si>
    <t>XS(48.5cm)</t>
  </si>
  <si>
    <t>complete-721tr-blackS(51cm)</t>
  </si>
  <si>
    <t>S(51cm)</t>
  </si>
  <si>
    <t>complete-721tr-blackM(53cm)</t>
  </si>
  <si>
    <t>M(53cm)</t>
  </si>
  <si>
    <t>complete-721tr-blackL(55cm)</t>
  </si>
  <si>
    <t>L(55cm)</t>
  </si>
  <si>
    <t>complete-721tr-blackXL(58cm)</t>
  </si>
  <si>
    <t>XL(58cm)</t>
  </si>
  <si>
    <t>complete-721tr-white</t>
  </si>
  <si>
    <t>【ピストバイク 完成車】 リーダーバイク 721TR ホワイト  (LEADER BIKE 721TR WHITE COMPLETE BIKE) ピストバイク/シングルスピード/PISTEBIKE/ ロードバイク/ 自転車 楽天 通勤・通学</t>
  </si>
  <si>
    <t>LEADERBIKE721TRWHITECOMPLETEBIKE</t>
  </si>
  <si>
    <t>complete-721tr-whiteXXS(46cm)</t>
  </si>
  <si>
    <t>complete-721tr-whiteXS(48.5cm)</t>
  </si>
  <si>
    <t>complete-721tr-whiteS(51cm)</t>
  </si>
  <si>
    <t>complete-721tr-whiteM(53cm)</t>
  </si>
  <si>
    <t>complete-721tr-whiteL(55cm)</t>
  </si>
  <si>
    <t>complete-721tr-whiteXL(58cm)</t>
  </si>
  <si>
    <t>complete-722lo-black</t>
  </si>
  <si>
    <t>【ピストバイク 完成車】 リーダーバイク ヘリテージ ブラック  (LEADER BIKE HERITAGE LO BLACK COMPLETE BIKE) ピストバイク/シングルスピード/PISTEBIKE/ ロードバイク/ 自転車 楽天 通勤・通学</t>
  </si>
  <si>
    <t>LEADERBIKEHERITAGELOBLACKCOMPLETEBIKE</t>
  </si>
  <si>
    <t>http://image.rakuten.co.jp/brotures/cabinet/items/leaderbike/heritage/heritagelo-black-01.jpg</t>
  </si>
  <si>
    <t>http://image.rakuten.co.jp/brotures/cabinet/items/leaderbike/heritage/heritagelo-black-02.jpg</t>
  </si>
  <si>
    <t>http://image.rakuten.co.jp/brotures/cabinet/items/leaderbike/heritage/heritagelo-black-03.jpg</t>
  </si>
  <si>
    <t>&lt;iframe src="http://www.rakuten.ne.jp/gold/brotures/spec/leaderbike/complete-722lo-black.html" frameborder="0" id="spec-content" scrolling="no"&gt;&lt;/iframe&gt;</t>
  </si>
  <si>
    <t>&lt;iframe src="http://www.rakuten.ne.jp/gold/brotures/items/leaderbike/complete-722lo-black.html" frameborder="0" id="items-col-content" scrolling="no"&gt;&lt;/iframe&gt;</t>
  </si>
  <si>
    <t>complete-722lo-blackS(52cm)</t>
  </si>
  <si>
    <t>S(52cm)</t>
  </si>
  <si>
    <t>items-col2build-content</t>
  </si>
  <si>
    <t>complete-722lo-blackM(55cm)</t>
  </si>
  <si>
    <t>M(55cm)</t>
  </si>
  <si>
    <t>complete-722lo-blackL(57cm)</t>
  </si>
  <si>
    <t>L(57cm)</t>
  </si>
  <si>
    <t>complete-722lo-lilac</t>
  </si>
  <si>
    <t>【ピストバイク 完成車】 リーダーバイク ヘリテージ   (LEADER BIKE HERITAGE LO LILAC COMPLETE BIKE) ピストバイク/シングルスピード/PISTEBIKE/ ロードバイク/ 自転車 楽天 通勤・通学</t>
  </si>
  <si>
    <t>LEADERBIKEHERITAGELOLILACCOMPLETEBIKE</t>
  </si>
  <si>
    <t>http://image.rakuten.co.jp/brotures/cabinet/items/leaderbike/heritage/heritagelo-lilac-01.jpg</t>
  </si>
  <si>
    <t>http://image.rakuten.co.jp/brotures/cabinet/items/leaderbike/heritage/heritagelo-lilac-02.jpg</t>
  </si>
  <si>
    <t>http://image.rakuten.co.jp/brotures/cabinet/items/leaderbike/heritage/heritagelo-lilac-03.jpg</t>
  </si>
  <si>
    <t>&lt;iframe src="http://www.rakuten.ne.jp/gold/brotures/spec/leaderbike/complete-722lo-lilac.html" frameborder="0" id="spec-content" scrolling="no"&gt;&lt;/iframe&gt;</t>
  </si>
  <si>
    <t>&lt;iframe src="http://www.rakuten.ne.jp/gold/brotures/items/leaderbike/complete-722lo-lilac.html" frameborder="0" id="items-col-content" scrolling="no"&gt;&lt;/iframe&gt;</t>
  </si>
  <si>
    <t>complete-722lo-lilacS(52cm)</t>
  </si>
  <si>
    <t>complete-722lo-lilacM(55cm)</t>
  </si>
  <si>
    <t>complete-722lo-lilacL(57cm)</t>
  </si>
  <si>
    <t>complete-725duo-black</t>
  </si>
  <si>
    <t>【ピストバイク 完成車】 リーダーバイク 725TR ブラック  (LEADER BIKE 725TR AUTOMATIX BLACK COMPLETE BIKE) ピストバイク/シングルスピード/PISTEBIKE/ ロードバイク/ 自転車 楽天 通勤・通学</t>
  </si>
  <si>
    <t>http://image.rakuten.co.jp/brotures/cabinet/items/leaderbike/725/725-black-01.jpg</t>
  </si>
  <si>
    <t>http://image.rakuten.co.jp/brotures/cabinet/items/leaderbike/725/725-black-02.jpg</t>
  </si>
  <si>
    <t>http://image.rakuten.co.jp/brotures/cabinet/items/leaderbike/725/725-black-03.jpg</t>
  </si>
  <si>
    <t>&lt;iframe src="http://www.rakuten.ne.jp/gold/brotures/spec/leaderbike/complete-725duo-black.html" frameborder="0" id="spec-content" scrolling="no"&gt;&lt;/iframe&gt;</t>
  </si>
  <si>
    <t>&lt;div class="row-fluid"&gt;&lt;iframe src="http://www.rakuten.ne.jp/gold/brotures/items/leaderbike/complete-725duo-black.html" frameborder="0" id="skin-product" scrolling="no"&gt;&lt;/iframe&gt;&lt;/div&gt;</t>
  </si>
  <si>
    <t>complete-725duo-blackXS(48.5cm)</t>
  </si>
  <si>
    <t>complete-725duo-blackS(51cm)</t>
  </si>
  <si>
    <t>complete-725duo-blackM(53cm)</t>
  </si>
  <si>
    <t>complete-725duo-blackL(55cm)</t>
  </si>
  <si>
    <t>complete-725duo-blackXL(58cm)</t>
  </si>
  <si>
    <t>complete-725duo-white</t>
  </si>
  <si>
    <t>【ピストバイク 完成車】 リーダーバイク 725TR ホワイト  (LEADER BIKE 725TR AUTOMATIX WHITE COMPLETE BIKE) ピストバイク/シングルスピード/PISTEBIKE/ ロードバイク/ 自転車 楽天 通勤・通学</t>
  </si>
  <si>
    <t>http://image.rakuten.co.jp/brotures/cabinet/items/leaderbike/725/725-white-01.jpg</t>
  </si>
  <si>
    <t>http://image.rakuten.co.jp/brotures/cabinet/items/leaderbike/725/725-white-02.jpg</t>
  </si>
  <si>
    <t>http://image.rakuten.co.jp/brotures/cabinet/items/leaderbike/725/725-white-03.jpg</t>
  </si>
  <si>
    <t>&lt;iframe src="http://www.rakuten.ne.jp/gold/brotures/spec/leaderbike/complete-725duo-white.html" frameborder="0" id="spec-content" scrolling="no"&gt;&lt;/iframe&gt;</t>
  </si>
  <si>
    <t>&lt;div class="row-fluid"&gt;&lt;iframe src="http://www.rakuten.ne.jp/gold/brotures/items/leaderbike/complete-725duo-white.html" frameborder="0" id="skin-product" scrolling="no"&gt;&lt;/iframe&gt;&lt;/div&gt;</t>
  </si>
  <si>
    <t>complete-725duo-whiteXS(48.5cm)</t>
  </si>
  <si>
    <t>complete-725duo-whiteS(51cm)</t>
  </si>
  <si>
    <t>complete-725duo-whiteM(53cm)</t>
  </si>
  <si>
    <t>complete-725duo-whiteL(55cm)</t>
  </si>
  <si>
    <t>complete-725duo-whiteXL(58cm)</t>
  </si>
  <si>
    <t>complete-725tr-black</t>
  </si>
  <si>
    <t>【ピストバイク 完成車】 リーダーバイク 725TR ブラック  (LEADER BIKE 725TR BLACK COMPLETE BIKE) ピストバイク/シングルスピード/PISTEBIKE/ ロードバイク/ 自転車 楽天 通勤・通学</t>
  </si>
  <si>
    <t>LEADERBIKE725TRBLACKCOMPLETEBIKE</t>
  </si>
  <si>
    <t>&lt;iframe src="http://www.rakuten.ne.jp/gold/brotures/spec/leaderbike/complete-725tr-black.html" frameborder="0" id="spec-content" scrolling="no"&gt;&lt;/iframe&gt;</t>
  </si>
  <si>
    <t>&lt;div class="row-fluid"&gt;&lt;iframe src="http://www.rakuten.ne.jp/gold/brotures/items/leaderbike/complete-725tr-black.html" frameborder="0" id="skin-product" scrolling="no"&gt;&lt;/iframe&gt;&lt;/div&gt;</t>
  </si>
  <si>
    <t>complete-725tr-blackXS(48.5cm)</t>
  </si>
  <si>
    <t>complete-725tr-blackS(51cm)</t>
  </si>
  <si>
    <t>complete-725tr-blackM(53cm)</t>
  </si>
  <si>
    <t>complete-725tr-blackL(55cm)</t>
  </si>
  <si>
    <t>complete-725tr-blackXL(58cm)</t>
  </si>
  <si>
    <t>complete-725tr-white</t>
  </si>
  <si>
    <t>【ピストバイク 完成車】 リーダーバイク 725TR ホワイト  (LEADER BIKE 725TR WHITE COMPLETE BIKE) ピストバイク/シングルスピード/PISTEBIKE/ ロードバイク/ 自転車 楽天 通勤・通学</t>
  </si>
  <si>
    <t>LEADERBIKE725TRWHITECOMPLETEBIKE</t>
  </si>
  <si>
    <t>&lt;iframe src="http://www.rakuten.ne.jp/gold/brotures/spec/leaderbike/complete-725tr-white.html" frameborder="0" id="spec-content" scrolling="no"&gt;&lt;/iframe&gt;</t>
  </si>
  <si>
    <t>&lt;div class="row-fluid"&gt;&lt;iframe src="http://www.rakuten.ne.jp/gold/brotures/items/leaderbike/complete-725tr-white.html" frameborder="0" id="skin-product" scrolling="no"&gt;&lt;/iframe&gt;&lt;/div&gt;</t>
  </si>
  <si>
    <t>complete-725tr-whiteXS(48.5cm)</t>
  </si>
  <si>
    <t>complete-725tr-whiteS(51cm)</t>
  </si>
  <si>
    <t>complete-725tr-whiteM(53cm)</t>
  </si>
  <si>
    <t>complete-725tr-whiteL(55cm)</t>
  </si>
  <si>
    <t>complete-725tr-whiteXL(58cm)</t>
  </si>
  <si>
    <t>complete-735tr-black</t>
  </si>
  <si>
    <t>【ピストバイク 完成車】 リーダーバイク 735TR ブラック  (LEADER BIKE 735TR BLACK COMPLETE BIKE) ピストバイク/シングルスピード/PISTEBIKE/ ロードバイク/ 自転車 楽天 通勤・通学</t>
  </si>
  <si>
    <t>LEADERBIKE735TRBLACKCOMPLETEBIKE</t>
  </si>
  <si>
    <t>http://image.rakuten.co.jp/brotures/cabinet/items/leaderbike/735/735-black-01.jpg</t>
  </si>
  <si>
    <t>http://image.rakuten.co.jp/brotures/cabinet/items/leaderbike/735/735-black-02.jpg</t>
  </si>
  <si>
    <t>http://image.rakuten.co.jp/brotures/cabinet/items/leaderbike/735/735-black-03.jpg</t>
  </si>
  <si>
    <t>&lt;iframe src="http://www.rakuten.ne.jp/gold/brotures/spec/leaderbike/complete-735tr-black.html" frameborder="0" id="spec-content" scrolling="no"&gt;&lt;/iframe&gt;</t>
  </si>
  <si>
    <t>&lt;div class="row-fluid"&gt;&lt;iframe src="http://www.rakuten.ne.jp/gold/brotures/items/leaderbike/complete-735tr-black.html" frameborder="0" id="skin-product" scrolling="no"&gt;&lt;/iframe&gt;&lt;/div&gt;</t>
  </si>
  <si>
    <t>complete-735tr-blackS(51cm)</t>
  </si>
  <si>
    <t>complete-735tr-blackM(53cm)</t>
  </si>
  <si>
    <t>complete-735tr-blackL(55cm)</t>
  </si>
  <si>
    <t>complete-735tr-blackXL(58cm)</t>
  </si>
  <si>
    <t>complete-735tr-white</t>
  </si>
  <si>
    <t>【ピストバイク 完成車】 リーダーバイク 735TR ホワイト  (LEADER BIKE 735TR WHITE COMPLETE BIKE) ピストバイク/シングルスピード/PISTEBIKE/ ロードバイク/ 自転車 楽天 通勤・通学</t>
  </si>
  <si>
    <t>LEADERBIKE735TRWHITECOMPLETEBIKE</t>
  </si>
  <si>
    <t>http://image.rakuten.co.jp/brotures/cabinet/items/leaderbike/735/735-white-01.jpg</t>
  </si>
  <si>
    <t>http://image.rakuten.co.jp/brotures/cabinet/items/leaderbike/735/735-white-02.jpg</t>
  </si>
  <si>
    <t>http://image.rakuten.co.jp/brotures/cabinet/items/leaderbike/735/735-white-03.jpg</t>
  </si>
  <si>
    <t>&lt;iframe src="http://www.rakuten.ne.jp/gold/brotures/spec/leaderbike/complete-735tr-white.html" frameborder="0" id="spec-content" scrolling="no"&gt;&lt;/iframe&gt;</t>
  </si>
  <si>
    <t>&lt;div class="row-fluid"&gt;&lt;iframe src="http://www.rakuten.ne.jp/gold/brotures/items/leaderbike/complete-735tr-white.html" frameborder="0" id="skin-product" scrolling="no"&gt;&lt;/iframe&gt;&lt;/div&gt;</t>
  </si>
  <si>
    <t>complete-735tr-whiteS(51cm)</t>
  </si>
  <si>
    <t>complete-735tr-whiteM(53cm)</t>
  </si>
  <si>
    <t>complete-735tr-whiteL(55cm)</t>
  </si>
  <si>
    <t>complete-735tr-whiteXL(58cm)</t>
  </si>
  <si>
    <t>complete-eqnx-carbon</t>
  </si>
  <si>
    <t>【ピストバイク 完成車】 リーダーバイク エクナックス  (LEADER BIKE EQNX CARBON COMPLETE BIKE) ピストバイク/シングルスピード/PISTEBIKE/ ロードバイク/ 自転車 楽天 通勤・通学</t>
  </si>
  <si>
    <t>EQXNCompleteBike</t>
  </si>
  <si>
    <t>http://image.rakuten.co.jp/brotures/cabinet/items/leaderbike/eqnx/1.jpg</t>
  </si>
  <si>
    <t>http://image.rakuten.co.jp/brotures/cabinet/items/leaderbike/eqnx/2.jpg</t>
  </si>
  <si>
    <t>http://image.rakuten.co.jp/brotures/cabinet/items/leaderbike/eqnx/3.jpg</t>
  </si>
  <si>
    <t>&lt;iframe src="http://www.rakuten.ne.jp/gold/brotures/spec/leaderbike/complete-eqnx-carbon.html" frameborder="0" id="spec-content" scrolling="no"&gt;&lt;/iframe&gt;</t>
  </si>
  <si>
    <t>&lt;div class="row-fluid"&gt;&lt;iframe src="http://www.rakuten.ne.jp/gold/brotures/items/leaderbike/complete-eqnx-carbon.html" frameborder="0" id="skin-product" scrolling="no"&gt;&lt;/iframe&gt;&lt;/div&gt;</t>
  </si>
  <si>
    <t>complete-eqnx-carbon50cm</t>
  </si>
  <si>
    <t>50cm</t>
  </si>
  <si>
    <t>complete-eqnx-carbon52cm</t>
  </si>
  <si>
    <t>52cm</t>
  </si>
  <si>
    <t>complete-eqnx-carbon54cm</t>
  </si>
  <si>
    <t>complete-eqnx-carbon56cm</t>
  </si>
  <si>
    <t>56cm</t>
  </si>
  <si>
    <t>complete-eqnx-carbon58cm</t>
  </si>
  <si>
    <t>complete-kagero-ob</t>
  </si>
  <si>
    <t>【ピストバイク 完成車】 リーダーバイク カゲロー オーシャニックブルー  (LEADER BIKE KAGERO OceanicBlue COMPLETE BIKE) ピストバイク/シングルスピード/PISTEBIKE/ ロードバイク/ 自転車 楽天 通勤・通学</t>
  </si>
  <si>
    <t>LEADERBIKEKAGEROOceanicBlueCOMPLETEBIKE</t>
  </si>
  <si>
    <t>http://image.rakuten.co.jp/brotures/cabinet/items/leaderbike/kagero/kagero-ob-01.jpg</t>
  </si>
  <si>
    <t>http://image.rakuten.co.jp/brotures/cabinet/items/leaderbike/kagero/kagero-ob-02.jpg</t>
  </si>
  <si>
    <t>http://image.rakuten.co.jp/brotures/cabinet/items/leaderbike/kagero/kagero-ob-03.jpg</t>
  </si>
  <si>
    <t>&lt;iframe src="http://www.rakuten.ne.jp/gold/brotures/spec/leaderbike/complete-kagero-ob.html" frameborder="0" id="spec-content" scrolling="no"&gt;&lt;/iframe&gt;</t>
  </si>
  <si>
    <t>&lt;div class="row-fluid"&gt;&lt;iframe src="http://www.rakuten.ne.jp/gold/brotures/items/leaderbike/complete-kagero-ob.html" frameborder="0" id="skin-product" scrolling="no"&gt;&lt;/iframe&gt;&lt;/div&gt;</t>
  </si>
  <si>
    <t>complete-kagero-obS(52cm)</t>
  </si>
  <si>
    <t>complete-kagero-obM(55cm)</t>
  </si>
  <si>
    <t>complete-kagero-obL(57cm)</t>
  </si>
  <si>
    <t>complete-kagero-pp</t>
  </si>
  <si>
    <t>【ピストバイク 完成車】 リーダーバイク カゲロー ファントムパール  (LEADER BIKE KAGERO PhantomPearl COMPLETE BIKE) ピストバイク/シングルスピード/PISTEBIKE/ ロードバイク/ 自転車 楽天 通勤・通学</t>
  </si>
  <si>
    <t>LEADERBIKEKAGEROPhantomPearlCOMPLETEBIKE</t>
  </si>
  <si>
    <t>http://image.rakuten.co.jp/brotures/cabinet/items/leaderbike/kagero/kagero-pp-01.jpg</t>
  </si>
  <si>
    <t>http://image.rakuten.co.jp/brotures/cabinet/items/leaderbike/kagero/kagero-pp-02.jpg</t>
  </si>
  <si>
    <t>http://image.rakuten.co.jp/brotures/cabinet/items/leaderbike/kagero/kagero-pp-03.jpg</t>
  </si>
  <si>
    <t>&lt;iframe src="http://www.rakuten.ne.jp/gold/brotures/spec/leaderbike/complete-kagero-pp.html" frameborder="0" id="spec-content" scrolling="no"&gt;&lt;/iframe&gt;</t>
  </si>
  <si>
    <t>&lt;div class="row-fluid"&gt;&lt;iframe src="http://www.rakuten.ne.jp/gold/brotures/items/leaderbike/complete-kagero-pp.html" frameborder="0" id="skin-product" scrolling="no"&gt;&lt;/iframe&gt;&lt;/div&gt;</t>
  </si>
  <si>
    <t>complete-kagero-ppS(52cm)</t>
  </si>
  <si>
    <t>complete-kagero-ppM(55cm)</t>
  </si>
  <si>
    <t>complete-kagero-ppL(57cm)</t>
  </si>
  <si>
    <t>complete-renovatio-raven</t>
  </si>
  <si>
    <t>【ピストバイク 完成車】 リーダーバイク ラノバティオ レイブン  (LEADER BIKE RENOVATIO RAVEN COMPLETE BIKE) ピストバイク/シングルスピード/PISTEBIKE/ ロードバイク/ 自転車 楽天 通勤・通学</t>
  </si>
  <si>
    <t>【ピストバイク完成車】リーダーバイクカゲローファントムパール(LEADERBIKEKAGEROPhantomPearlCOMPLETEBIKE)ピストバイク/シングルスピード/PISTEBIKE/ロードバイク/自転車楽天通勤・通学</t>
  </si>
  <si>
    <t>http://image.rakuten.co.jp/brotures/cabinet/items/leaderbike/renovatio/1.jpg</t>
  </si>
  <si>
    <t>&lt;iframe src="http://www.rakuten.ne.jp/gold/brotures/spec/leaderbike/complete-renovatio-raven.html" frameborder="0" id="spec-content" scrolling="no"&gt;&lt;/iframe&gt;</t>
  </si>
  <si>
    <t>&lt;div class="row-fluid"&gt;&lt;iframe src="http://www.rakuten.ne.jp/gold/brotures/items/leaderbike/complete-renovatio-raven.html" frameborder="0" id="skin-product" scrolling="no"&gt;&lt;/iframe&gt;&lt;/div&gt;</t>
  </si>
  <si>
    <t>complete-renovatio-raven50cm</t>
  </si>
  <si>
    <t>100:100:100</t>
  </si>
  <si>
    <t>complete-renovatio-raven52cm</t>
  </si>
  <si>
    <t>complete-renovatio-raven54cm</t>
  </si>
  <si>
    <t>complete-renovatio-raven56cm</t>
  </si>
  <si>
    <t>complete-renovatio-raven58cm</t>
  </si>
  <si>
    <t>concor-b</t>
  </si>
  <si>
    <t>SAN MARCO CONCOR Vintage BLACKサンマルコ 【サドル】 ブラック ピストバイク/シングルスピード/PISTEBIKE/ ロードバイク/ 自転車 パーツ 楽天</t>
  </si>
  <si>
    <t>SANMARCOCONCORVintageBLACK</t>
  </si>
  <si>
    <t>http://image.rakuten.co.jp/brotures/cabinet/items/sanmarco/concor-b.jpg</t>
  </si>
  <si>
    <t>&lt;iframe src="http://www.rakuten.ne.jp/gold/brotures/spec/sanmarco/concor-b.html" frameborder="0" id="spec-content" scrolling="no"&gt;&lt;/iframe&gt;</t>
  </si>
  <si>
    <t>&lt;iframe src="http://www.rakuten.ne.jp/gold/brotures/items/sanmarco/concor-b.html" frameborder="0" id="items-col-content" scrolling="no"&gt;&lt;/iframe&gt;</t>
  </si>
  <si>
    <t>SANMARCO</t>
  </si>
  <si>
    <t>パーツ¥サドル:ブランド¥SANMARCO</t>
  </si>
  <si>
    <t>concor-bl</t>
  </si>
  <si>
    <t>SAN MARCO CONCOR Vintage BLUEサンマルコ 【サドル】 ブルー ピストバイク/シングルスピード/PISTEBIKE/ ロードバイク/ 自転車 パーツ 楽天</t>
  </si>
  <si>
    <t>SANMARCOCONCORVintageBLUE</t>
  </si>
  <si>
    <t>http://image.rakuten.co.jp/brotures/cabinet/items/sanmarco/concor-bl.jpg</t>
  </si>
  <si>
    <t>&lt;iframe src="http://www.rakuten.ne.jp/gold/brotures/spec/sanmarco/concor-bl.html" frameborder="0" id="spec-content" scrolling="no"&gt;&lt;/iframe&gt;</t>
  </si>
  <si>
    <t>&lt;iframe src="http://www.rakuten.ne.jp/gold/brotures/items/sanmarco/concor-bl.html" frameborder="0" id="items-col-content" scrolling="no"&gt;&lt;/iframe&gt;</t>
  </si>
  <si>
    <t>concor-gr</t>
  </si>
  <si>
    <t>SAN MARCO CONCOR Vintage GREENサンマルコ 【サドル】 グリーン ピストバイク/シングルスピード/PISTEBIKE/ ロードバイク/ 自転車 パーツ 楽天</t>
  </si>
  <si>
    <t>SANMARCOCONCORVintageGREEN</t>
  </si>
  <si>
    <t>http://image.rakuten.co.jp/brotures/cabinet/items/sanmarco/concor-gr.jpg</t>
  </si>
  <si>
    <t>&lt;iframe src="http://www.rakuten.ne.jp/gold/brotures/spec/sanmarco/concor-gr.html" frameborder="0" id="spec-content" scrolling="no"&gt;&lt;/iframe&gt;</t>
  </si>
  <si>
    <t>&lt;iframe src="http://www.rakuten.ne.jp/gold/brotures/items/sanmarco/concor-gr.html" frameborder="0" id="items-col-content" scrolling="no"&gt;&lt;/iframe&gt;</t>
  </si>
  <si>
    <t>concor-r</t>
  </si>
  <si>
    <t>SAN MARCO CONCOR Vintage REDサンマルコ 【サドル】 レッド ピストバイク/シングルスピード/PISTEBIKE/ ロードバイク/ 自転車 パーツ 楽天</t>
  </si>
  <si>
    <t>SANMARCOCONCORVintageRED</t>
  </si>
  <si>
    <t>http://image.rakuten.co.jp/brotures/cabinet/items/sanmarco/concor-r.jpg</t>
  </si>
  <si>
    <t>&lt;iframe src="http://www.rakuten.ne.jp/gold/brotures/spec/sanmarco/concor-r.html" frameborder="0" id="spec-content" scrolling="no"&gt;&lt;/iframe&gt;</t>
  </si>
  <si>
    <t>&lt;iframe src="http://www.rakuten.ne.jp/gold/brotures/items/sanmarco/concor-r.html" frameborder="0" id="items-col-content" scrolling="no"&gt;&lt;/iframe&gt;</t>
  </si>
  <si>
    <t>concor-racing-b</t>
  </si>
  <si>
    <t>SAN MARCO CONCOR RACING BLACKサンマルコ 【サドル】 ブラック ピストバイク/シングルスピード/PISTEBIKE/ ロードバイク/ 自転車 パーツ 楽天</t>
  </si>
  <si>
    <t>SANMARCOCONCORRACINGBLACK</t>
  </si>
  <si>
    <t>http://image.rakuten.co.jp/brotures/cabinet/items/sanmarco/concor-racing-b.jpg</t>
  </si>
  <si>
    <t>&lt;iframe src="http://www.rakuten.ne.jp/gold/brotures/spec/sanmarco/concor-racing-b.html" frameborder="0" id="spec-content" scrolling="no"&gt;&lt;/iframe&gt;</t>
  </si>
  <si>
    <t>&lt;iframe src="http://www.rakuten.ne.jp/gold/brotures/items/sanmarco/concor-racing-b.html" frameborder="0" id="items-col-content" scrolling="no"&gt;&lt;/iframe&gt;</t>
  </si>
  <si>
    <t>concor-racing-carbonfx-b</t>
  </si>
  <si>
    <t>SAN MARCO CONCOR RACING CARBON FX BLACKサンマルコ 【サドル】 ブラック ピストバイク/シングルスピード/PISTEBIKE/ ロードバイク/ 自転車 パーツ 楽天</t>
  </si>
  <si>
    <t>SANMARCOCONCORRACINGCARBONFXBLACK</t>
  </si>
  <si>
    <t>http://image.rakuten.co.jp/brotures/cabinet/items/sanmarco/concor-racing-fx-b.jpg</t>
  </si>
  <si>
    <t>&lt;iframe src="http://www.rakuten.ne.jp/gold/brotures/spec/sanmarco/concor-racing-carbonfx-b.html" frameborder="0" id="spec-content" scrolling="no"&gt;&lt;/iframe&gt;</t>
  </si>
  <si>
    <t>&lt;iframe src="http://www.rakuten.ne.jp/gold/brotures/items/sanmarco/concor-racing-carbonfx-b.html" frameborder="0" id="items-col-content" scrolling="no"&gt;&lt;/iframe&gt;</t>
  </si>
  <si>
    <t>concor-racing-carbonfx-tm</t>
  </si>
  <si>
    <t>SAN MARCO CONCOR RACING CARBON FX TEAMサンマルコ 【サドル】 チーム ピストバイク/シングルスピード/PISTEBIKE/ ロードバイク/ 自転車 パーツ 楽天</t>
  </si>
  <si>
    <t>SANMARCOCONCORRACINGCARBONFXTEAM</t>
  </si>
  <si>
    <t>http://image.rakuten.co.jp/brotures/cabinet/items/sanmarco/concor-racing-fx-tm.jpg</t>
  </si>
  <si>
    <t>&lt;iframe src="http://www.rakuten.ne.jp/gold/brotures/spec/sanmarco/concor-racing-carbonfx-tm.html" frameborder="0" id="spec-content" scrolling="no"&gt;&lt;/iframe&gt;</t>
  </si>
  <si>
    <t>&lt;iframe src="http://www.rakuten.ne.jp/gold/brotures/items/sanmarco/concor-racing-carbonfx-tm.html" frameborder="0" id="items-col-content" scrolling="no"&gt;&lt;/iframe&gt;</t>
  </si>
  <si>
    <t>concor-racing-carbonfx-w</t>
  </si>
  <si>
    <t>SAN MARCO CONCOR RACING CARBON FX WHITEサンマルコ 【サドル】 ホワイト ピストバイク/シングルスピード/PISTEBIKE/ ロードバイク/ 自転車 パーツ 楽天</t>
  </si>
  <si>
    <t>SANMARCOCONCORRACINGCARBONFXWHITE</t>
  </si>
  <si>
    <t>http://image.rakuten.co.jp/brotures/cabinet/items/sanmarco/concor-racing-fx-w.jpg</t>
  </si>
  <si>
    <t>&lt;iframe src="http://www.rakuten.ne.jp/gold/brotures/spec/sanmarco/concor-racing-carbonfx-w.html" frameborder="0" id="spec-content" scrolling="no"&gt;&lt;/iframe&gt;</t>
  </si>
  <si>
    <t>&lt;iframe src="http://www.rakuten.ne.jp/gold/brotures/items/sanmarco/concor-racing-carbonfx-w.html" frameborder="0" id="items-col-content" scrolling="no"&gt;&lt;/iframe&gt;</t>
  </si>
  <si>
    <t>concor-racing-r-b</t>
  </si>
  <si>
    <t>SAN MARCO CONCOR RACING RED BLACKサンマルコ 【サドル】 ブラック ピストバイク/シングルスピード/PISTEBIKE/ ロードバイク/ 自転車 パーツ 楽天</t>
  </si>
  <si>
    <t>SANMARCOCONCORRACINGREDBLACK</t>
  </si>
  <si>
    <t>http://image.rakuten.co.jp/brotures/cabinet/items/sanmarco/concor-racing-r-b.jpg</t>
  </si>
  <si>
    <t>&lt;iframe src="http://www.rakuten.ne.jp/gold/brotures/spec/sanmarco/concor-racing-r-b.html" frameborder="0" id="spec-content" scrolling="no"&gt;&lt;/iframe&gt;</t>
  </si>
  <si>
    <t>&lt;iframe src="http://www.rakuten.ne.jp/gold/brotures/items/sanmarco/concor-racing-r-b.html" frameborder="0" id="items-col-content" scrolling="no"&gt;&lt;/iframe&gt;</t>
  </si>
  <si>
    <t>concor-racing-r-w</t>
  </si>
  <si>
    <t>SAN MARCO CONCOR RACING RED WHITEサンマルコ 【サドル】 ホワイト ピストバイク/シングルスピード/PISTEBIKE/ ロードバイク/ 自転車 パーツ 楽天</t>
  </si>
  <si>
    <t>SANMARCOCONCORRACINGREDWHITE</t>
  </si>
  <si>
    <t>http://image.rakuten.co.jp/brotures/cabinet/items/sanmarco/concor-racing-r-w.jpg</t>
  </si>
  <si>
    <t>&lt;iframe src="http://www.rakuten.ne.jp/gold/brotures/spec/sanmarco/concor-racing-r-w.html" frameborder="0" id="spec-content" scrolling="no"&gt;&lt;/iframe&gt;</t>
  </si>
  <si>
    <t>&lt;iframe src="http://www.rakuten.ne.jp/gold/brotures/items/sanmarco/concor-racing-r-w.html" frameborder="0" id="items-col-content" scrolling="no"&gt;&lt;/iframe&gt;</t>
  </si>
  <si>
    <t>concor-racing-team</t>
  </si>
  <si>
    <t>SAN MARCO CONCOR RACING TEAMサンマルコ 【サドル】  ピストバイク/シングルスピード/PISTEBIKE/ ロードバイク/ 自転車 パーツ 楽天</t>
  </si>
  <si>
    <t>SANMARCOCONCORRACINGTEAM</t>
  </si>
  <si>
    <t>http://image.rakuten.co.jp/brotures/cabinet/items/sanmarco/concor-racing-team.jpg</t>
  </si>
  <si>
    <t>&lt;iframe src="http://www.rakuten.ne.jp/gold/brotures/spec/sanmarco/concor-racing-team.html" frameborder="0" id="spec-content" scrolling="no"&gt;&lt;/iframe&gt;</t>
  </si>
  <si>
    <t>&lt;iframe src="http://www.rakuten.ne.jp/gold/brotures/items/sanmarco/concor-racing-team.html" frameborder="0" id="items-col-content" scrolling="no"&gt;&lt;/iframe&gt;</t>
  </si>
  <si>
    <t>concor-racing-w</t>
  </si>
  <si>
    <t>SAN MARCO CONCOR RACING WHITEサンマルコ 【サドル】 ホワイト ピストバイク/シングルスピード/PISTEBIKE/ ロードバイク/ 自転車 パーツ 楽天</t>
  </si>
  <si>
    <t>SANMARCOCONCORRACINGWHITE</t>
  </si>
  <si>
    <t>http://image.rakuten.co.jp/brotures/cabinet/items/sanmarco/concor-racing-w.jpg</t>
  </si>
  <si>
    <t>&lt;iframe src="http://www.rakuten.ne.jp/gold/brotures/spec/sanmarco/concor-racing-w.html" frameborder="0" id="spec-content" scrolling="no"&gt;&lt;/iframe&gt;</t>
  </si>
  <si>
    <t>&lt;iframe src="http://www.rakuten.ne.jp/gold/brotures/items/sanmarco/concor-racing-w.html" frameborder="0" id="items-col-content" scrolling="no"&gt;&lt;/iframe&gt;</t>
  </si>
  <si>
    <t>concor-w</t>
  </si>
  <si>
    <t>SAN MARCO CONCOR Vintage WHITEサンマルコ 【サドル】 ホワイト ピストバイク/シングルスピード/PISTEBIKE/ ロードバイク/ 自転車 パーツ 楽天</t>
  </si>
  <si>
    <t>SANMARCOCONCORVintageWHITE</t>
  </si>
  <si>
    <t>http://image.rakuten.co.jp/brotures/cabinet/items/sanmarco/concor-w.jpg</t>
  </si>
  <si>
    <t>&lt;iframe src="http://www.rakuten.ne.jp/gold/brotures/spec/sanmarco/concor-w.html" frameborder="0" id="spec-content" scrolling="no"&gt;&lt;/iframe&gt;</t>
  </si>
  <si>
    <t>&lt;iframe src="http://www.rakuten.ne.jp/gold/brotures/items/sanmarco/concor-w.html" frameborder="0" id="items-col-content" scrolling="no"&gt;&lt;/iframe&gt;</t>
  </si>
  <si>
    <t>concor-y</t>
  </si>
  <si>
    <t>SAN MARCO CONCOR Vintage YELLOWサンマルコ 【サドル】 イエロー ピストバイク/シングルスピード/PISTEBIKE/ ロードバイク/ 自転車 パーツ 楽天</t>
  </si>
  <si>
    <t>SANMARCOCONCORVintageYELLOW</t>
  </si>
  <si>
    <t>http://image.rakuten.co.jp/brotures/cabinet/items/sanmarco/concor-y.jpg</t>
  </si>
  <si>
    <t>&lt;iframe src="http://www.rakuten.ne.jp/gold/brotures/spec/sanmarco/concor-y.html" frameborder="0" id="spec-content" scrolling="no"&gt;&lt;/iframe&gt;</t>
  </si>
  <si>
    <t>&lt;iframe src="http://www.rakuten.ne.jp/gold/brotures/items/sanmarco/concor-y.html" frameborder="0" id="items-col-content" scrolling="no"&gt;&lt;/iframe&gt;</t>
  </si>
  <si>
    <t>condor</t>
  </si>
  <si>
    <t>【ピストバイク ハンドル】デダ  (DEDA CONDOR)  ピストバイク/シングルスピード/PISTEBIKE/ ロードバイク/ 自転車 楽天 通勤・通学</t>
  </si>
  <si>
    <t>DEDACONDOR</t>
  </si>
  <si>
    <t>http://image.rakuten.co.jp/brotures/cabinet/items/deda/condor.jpg</t>
  </si>
  <si>
    <t>&lt;iframe src="http://www.rakuten.ne.jp/gold/brotures/spec/deda/condor.html" frameborder="0" id="spec-content" scrolling="no"&gt;&lt;/iframe&gt;</t>
  </si>
  <si>
    <t>&lt;iframe src="http://www.rakuten.ne.jp/gold/brotures/items/deda/condor.html" frameborder="0" id="items-col-content" scrolling="no"&gt;&lt;/iframe&gt;</t>
  </si>
  <si>
    <t>DEDA</t>
  </si>
  <si>
    <t>パーツ¥ハンドル:パーツ¥ライザー:ブランド¥DEDA</t>
  </si>
  <si>
    <t>corsa_cx</t>
  </si>
  <si>
    <t>Vittoria CORSA CXビットリア 【ピストバイク タイヤ】  シングルスピード/PISTEBIKE/ ロードバイク/ 自転車 パーツ 楽天</t>
  </si>
  <si>
    <t>VittoriaCORSACX</t>
  </si>
  <si>
    <t>http://image.rakuten.co.jp/brotures/cabinet/items/vittoria/corsa_cx.jpg</t>
  </si>
  <si>
    <t>&lt;iframe src="http://www.rakuten.ne.jp/gold/brotures/spec/vittoria/corsa_cx.html" frameborder="0" id="spec-content" scrolling="no"&gt;&lt;/iframe&gt;</t>
  </si>
  <si>
    <t>&lt;iframe src="http://www.rakuten.ne.jp/gold/brotures/items/vittoria/corsa_cx.html" frameborder="0" id="items-col-content" scrolling="no"&gt;&lt;/iframe&gt;</t>
  </si>
  <si>
    <t>corsa_elite</t>
  </si>
  <si>
    <t>Vittoria CORSA ELITEビットリア 【ピストバイク タイヤ】  シングルスピード/PISTEBIKE/ ロードバイク/ 自転車 パーツ 楽天</t>
  </si>
  <si>
    <t>VittoriaCORSAELITE</t>
  </si>
  <si>
    <t>http://image.rakuten.co.jp/brotures/cabinet/items/vittoria/corsa_elite.jpg</t>
  </si>
  <si>
    <t>&lt;iframe src="http://www.rakuten.ne.jp/gold/brotures/spec/vittoria/corsa_elite.html" frameborder="0" id="spec-content" scrolling="no"&gt;&lt;/iframe&gt;</t>
  </si>
  <si>
    <t>&lt;iframe src="http://www.rakuten.ne.jp/gold/brotures/items/vittoria/corsa_elite.html" frameborder="0" id="items-col-content" scrolling="no"&gt;&lt;/iframe&gt;</t>
  </si>
  <si>
    <t>corsa_sc</t>
  </si>
  <si>
    <t>Vittoria CORSA SCビットリア 【ピストバイク タイヤ】  シングルスピード/PISTEBIKE/ ロードバイク/ 自転車 パーツ 楽天</t>
  </si>
  <si>
    <t>VittoriaCORSASC</t>
  </si>
  <si>
    <t>http://image.rakuten.co.jp/brotures/cabinet/items/vittoria/corsa_sc.jpg</t>
  </si>
  <si>
    <t>&lt;iframe src="http://www.rakuten.ne.jp/gold/brotures/spec/vittoria/corsa_sc.html" frameborder="0" id="spec-content" scrolling="no"&gt;&lt;/iframe&gt;</t>
  </si>
  <si>
    <t>&lt;iframe src="http://www.rakuten.ne.jp/gold/brotures/items/vittoria/corsa_sc.html" frameborder="0" id="items-col-content" scrolling="no"&gt;&lt;/iframe&gt;</t>
  </si>
  <si>
    <t>corsa_sl</t>
  </si>
  <si>
    <t>Vittoria CORSA SLビットリア 【ピストバイク タイヤ】  シングルスピード/PISTEBIKE/ ロードバイク/ 自転車 パーツ 楽天</t>
  </si>
  <si>
    <t>VittoriaCORSASL</t>
  </si>
  <si>
    <t>http://image.rakuten.co.jp/brotures/cabinet/items/vittoria/corsa_sl.jpg</t>
  </si>
  <si>
    <t>&lt;iframe src="http://www.rakuten.ne.jp/gold/brotures/spec/vittoria/corsa_sl.html" frameborder="0" id="spec-content" scrolling="no"&gt;&lt;/iframe&gt;</t>
  </si>
  <si>
    <t>&lt;iframe src="http://www.rakuten.ne.jp/gold/brotures/items/vittoria/corsa_sl.html" frameborder="0" id="items-col-content" scrolling="no"&gt;&lt;/iframe&gt;</t>
  </si>
  <si>
    <t>corsa_sr</t>
  </si>
  <si>
    <t>Vittoria CORSA SRビットリア 【ピストバイク タイヤ】  シングルスピード/PISTEBIKE/ ロードバイク/ 自転車 パーツ 楽天</t>
  </si>
  <si>
    <t>VittoriaCORSASR</t>
  </si>
  <si>
    <t>http://image.rakuten.co.jp/brotures/cabinet/items/vittoria/corsa_sr.jpg</t>
  </si>
  <si>
    <t>&lt;iframe src="http://www.rakuten.ne.jp/gold/brotures/spec/vittoria/corsa_sr.html" frameborder="0" id="spec-content" scrolling="no"&gt;&lt;/iframe&gt;</t>
  </si>
  <si>
    <t>&lt;iframe src="http://www.rakuten.ne.jp/gold/brotures/items/vittoria/corsa_sr.html" frameborder="0" id="items-col-content" scrolling="no"&gt;&lt;/iframe&gt;</t>
  </si>
  <si>
    <t>cp_sd221_bk</t>
  </si>
  <si>
    <t>CYCLEPRO CP-sd221 BLACKサイクルプロ 【サドル】  ピストバイク/シングルスピード/PISTEBIKE/ ロードバイク/ 自転車 パーツ 楽天</t>
  </si>
  <si>
    <t>CYCLEPROCP-sd221BLACK</t>
  </si>
  <si>
    <t>http://image.rakuten.co.jp/brotures/cabinet/items/cyclepro/cp_sd221_bk.jpg</t>
  </si>
  <si>
    <t>&lt;iframe src="http://www.rakuten.ne.jp/gold/brotures/spec/cyclepro/cp_sd221_bk.html" frameborder="0" id="spec-content" scrolling="no"&gt;&lt;/iframe&gt;</t>
  </si>
  <si>
    <t>&lt;iframe src="http://www.rakuten.ne.jp/gold/brotures/items/cyclepro/cp_sd221_bk.html" frameborder="0" id="items-col-content" scrolling="no"&gt;&lt;/iframe&gt;</t>
  </si>
  <si>
    <t>CYCLEPRO</t>
  </si>
  <si>
    <t>パーツ¥サドル:ブランド2¥CYCLEPRO</t>
  </si>
  <si>
    <t>cp_sd221_blue</t>
  </si>
  <si>
    <t>CYCLEPRO CP-sd221 BLUEサイクルプロ 【サドル】  ピストバイク/シングルスピード/PISTEBIKE/ ロードバイク/ 自転車 パーツ 楽天</t>
  </si>
  <si>
    <t>CYCLEPROCP-sd221BLUE</t>
  </si>
  <si>
    <t>http://image.rakuten.co.jp/brotures/cabinet/items/cyclepro/cp_sd221_blue.jpg</t>
  </si>
  <si>
    <t>&lt;iframe src="http://www.rakuten.ne.jp/gold/brotures/spec/cyclepro/cp_sd221_blue.html" frameborder="0" id="spec-content" scrolling="no"&gt;&lt;/iframe&gt;</t>
  </si>
  <si>
    <t>&lt;iframe src="http://www.rakuten.ne.jp/gold/brotures/items/cyclepro/cp_sd221_blue.html" frameborder="0" id="items-col-content" scrolling="no"&gt;&lt;/iframe&gt;</t>
  </si>
  <si>
    <t>cp_sd221_brown</t>
  </si>
  <si>
    <t>CYCLEPRO CP-sd221 BROWNサイクルプロ 【サドル】  ピストバイク/シングルスピード/PISTEBIKE/ ロードバイク/ 自転車 パーツ 楽天</t>
  </si>
  <si>
    <t>CYCLEPROCP-sd221BROWN</t>
  </si>
  <si>
    <t>http://image.rakuten.co.jp/brotures/cabinet/items/cyclepro/cp_sd221_brown.jpg</t>
  </si>
  <si>
    <t>&lt;iframe src="http://www.rakuten.ne.jp/gold/brotures/spec/cyclepro/cp_sd221_brown.html" frameborder="0" id="spec-content" scrolling="no"&gt;&lt;/iframe&gt;</t>
  </si>
  <si>
    <t>&lt;iframe src="http://www.rakuten.ne.jp/gold/brotures/items/cyclepro/cp_sd221_brown.html" frameborder="0" id="items-col-content" scrolling="no"&gt;&lt;/iframe&gt;</t>
  </si>
  <si>
    <t>cp_sd221_check</t>
  </si>
  <si>
    <t>CYCLEPRO CP-sd221 CHECKサイクルプロ 【サドル】  ピストバイク/シングルスピード/PISTEBIKE/ ロードバイク/ 自転車 パーツ 楽天</t>
  </si>
  <si>
    <t>CYCLEPROCP-sd221CHECK</t>
  </si>
  <si>
    <t>http://image.rakuten.co.jp/brotures/cabinet/items/cyclepro/cp_sd221_check.jpg</t>
  </si>
  <si>
    <t>&lt;iframe src="http://www.rakuten.ne.jp/gold/brotures/spec/cyclepro/cp_sd221_check.html" frameborder="0" id="spec-content" scrolling="no"&gt;&lt;/iframe&gt;</t>
  </si>
  <si>
    <t>&lt;iframe src="http://www.rakuten.ne.jp/gold/brotures/items/cyclepro/cp_sd221_check.html" frameborder="0" id="items-col-content" scrolling="no"&gt;&lt;/iframe&gt;</t>
  </si>
  <si>
    <t>cp_sd221_natural</t>
  </si>
  <si>
    <t>CYCLEPRO CP-sd221 NATURALサイクルプロ 【サドル】  ピストバイク/シングルスピード/PISTEBIKE/ ロードバイク/ 自転車 パーツ 楽天</t>
  </si>
  <si>
    <t>CYCLEPROCP-sd221NATURAL</t>
  </si>
  <si>
    <t>http://image.rakuten.co.jp/brotures/cabinet/items/cyclepro/cp_sd221_natural.jpg</t>
  </si>
  <si>
    <t>&lt;iframe src="http://www.rakuten.ne.jp/gold/brotures/spec/cyclepro/cp_sd221_natural.html" frameborder="0" id="spec-content" scrolling="no"&gt;&lt;/iframe&gt;</t>
  </si>
  <si>
    <t>&lt;iframe src="http://www.rakuten.ne.jp/gold/brotures/items/cyclepro/cp_sd221_natural.html" frameborder="0" id="items-col-content" scrolling="no"&gt;&lt;/iframe&gt;</t>
  </si>
  <si>
    <t>cp_sd221_red</t>
  </si>
  <si>
    <t>CYCLEPRO CP-sd221 REDサイクルプロ 【サドル】  ピストバイク/シングルスピード/PISTEBIKE/ ロードバイク/ 自転車 パーツ 楽天</t>
  </si>
  <si>
    <t>CYCLEPROCP-sd221RED</t>
  </si>
  <si>
    <t>http://image.rakuten.co.jp/brotures/cabinet/items/cyclepro/cp_sd221_red.jpg</t>
  </si>
  <si>
    <t>&lt;iframe src="http://www.rakuten.ne.jp/gold/brotures/spec/cyclepro/cp_sd221_red.html" frameborder="0" id="spec-content" scrolling="no"&gt;&lt;/iframe&gt;</t>
  </si>
  <si>
    <t>&lt;iframe src="http://www.rakuten.ne.jp/gold/brotures/items/cyclepro/cp_sd221_red.html" frameborder="0" id="items-col-content" scrolling="no"&gt;&lt;/iframe&gt;</t>
  </si>
  <si>
    <t>cp_sd221_wh</t>
  </si>
  <si>
    <t>CYCLEPRO CP-sd221 WHサイクルプロ 【サドル】  ピストバイク/シングルスピード/PISTEBIKE/ ロードバイク/ 自転車 パーツ 楽天</t>
  </si>
  <si>
    <t>CYCLEPROCP-sd221WH</t>
  </si>
  <si>
    <t>http://image.rakuten.co.jp/brotures/cabinet/items/cyclepro/cp_sd221_wh.jpg</t>
  </si>
  <si>
    <t>&lt;iframe src="http://www.rakuten.ne.jp/gold/brotures/spec/cyclepro/cp_sd221_wh.html" frameborder="0" id="spec-content" scrolling="no"&gt;&lt;/iframe&gt;</t>
  </si>
  <si>
    <t>&lt;iframe src="http://www.rakuten.ne.jp/gold/brotures/items/cyclepro/cp_sd221_wh.html" frameborder="0" id="items-col-content" scrolling="no"&gt;&lt;/iframe&gt;</t>
  </si>
  <si>
    <t>cp_ts_3108</t>
  </si>
  <si>
    <t>【バーテープ＆グリップ】サイクルプロ CYCLEPRO CP-TS 3108 WHITE ホワイト ロードバイク/  シングルスピード/PISTEBIKE/ 自転車 パーツ 楽天</t>
  </si>
  <si>
    <t>CYCLEPROCP-TS3108WHITE</t>
  </si>
  <si>
    <t>http://image.rakuten.co.jp/brotures/cabinet/items/cyclepro/cp_ts_3108.jpg</t>
  </si>
  <si>
    <t>&lt;iframe src="http://www.rakuten.ne.jp/gold/brotures/spec/cyclepro/cp_ts_3108.html" frameborder="0" id="spec-content" scrolling="no"&gt;&lt;/iframe&gt;</t>
  </si>
  <si>
    <t>&lt;iframe src="http://www.rakuten.ne.jp/gold/brotures/items/cyclepro/cp_ts_3108.html" frameborder="0" id="items-col-content" scrolling="no"&gt;&lt;/iframe&gt;</t>
  </si>
  <si>
    <t>パーツ¥バーテープ＆グリップ:ブランド2¥CYCLEPRO</t>
  </si>
  <si>
    <t>cp_ts_3108_bk</t>
  </si>
  <si>
    <t>【バーテープ＆グリップ】サイクルプロ CYCLEPRO CP-TS 3108 BLACK ブラック ロードバイク/  シングルスピード/PISTEBIKE/ 自転車 パーツ 楽天</t>
  </si>
  <si>
    <t>CYCLEPROCP-TS3108BLACK</t>
  </si>
  <si>
    <t>http://image.rakuten.co.jp/brotures/cabinet/items/cyclepro/cp_ts_3108_bk.jpg</t>
  </si>
  <si>
    <t>&lt;iframe src="http://www.rakuten.ne.jp/gold/brotures/spec/cyclepro/cp_ts_3108_bk.html" frameborder="0" id="spec-content" scrolling="no"&gt;&lt;/iframe&gt;</t>
  </si>
  <si>
    <t>&lt;iframe src="http://www.rakuten.ne.jp/gold/brotures/items/cyclepro/cp_ts_3108_bk.html" frameborder="0" id="items-col-content" scrolling="no"&gt;&lt;/iframe&gt;</t>
  </si>
  <si>
    <t>cpbt_004_black</t>
  </si>
  <si>
    <t>【バーテープ＆グリップ】サイクルプロ CYCLEPRO CPBT-004 BLACK ブラック ロードバイク/  シングルスピード/PISTEBIKE/ 自転車 パーツ 楽天</t>
  </si>
  <si>
    <t>CYCLEPROCPBT-004BLACK</t>
  </si>
  <si>
    <t>http://image.rakuten.co.jp/brotures/cabinet/items/cyclepro/cpbt_004_black.jpg</t>
  </si>
  <si>
    <t>&lt;iframe src="http://www.rakuten.ne.jp/gold/brotures/spec/cyclepro/cpbt_004_black.html" frameborder="0" id="spec-content" scrolling="no"&gt;&lt;/iframe&gt;</t>
  </si>
  <si>
    <t>&lt;iframe src="http://www.rakuten.ne.jp/gold/brotures/items/cyclepro/cpbt_004_black.html" frameborder="0" id="items-col-content" scrolling="no"&gt;&lt;/iframe&gt;</t>
  </si>
  <si>
    <t>cpbt_004_blue</t>
  </si>
  <si>
    <t>【バーテープ＆グリップ】サイクルプロ CYCLEPRO CPBT-004 BLUE ブル０ ロードバイク/  シングルスピード/PISTEBIKE/ 自転車 パーツ 楽天</t>
  </si>
  <si>
    <t>CYCLEPROCPBT-004BLUE</t>
  </si>
  <si>
    <t>http://image.rakuten.co.jp/brotures/cabinet/items/cyclepro/cpbt_004_blue.jpg</t>
  </si>
  <si>
    <t>&lt;iframe src="http://www.rakuten.ne.jp/gold/brotures/spec/cyclepro/cpbt_004_blue.html" frameborder="0" id="spec-content" scrolling="no"&gt;&lt;/iframe&gt;</t>
  </si>
  <si>
    <t>&lt;iframe src="http://www.rakuten.ne.jp/gold/brotures/items/cyclepro/cpbt_004_blue.html" frameborder="0" id="items-col-content" scrolling="no"&gt;&lt;/iframe&gt;</t>
  </si>
  <si>
    <t>cpbt_004_celeste</t>
  </si>
  <si>
    <t>【バーテープ＆グリップ】サイクルプロ CYCLEPRO CPBT-004 CELESTE  ロードバイク/  シングルスピード/PISTEBIKE/ 自転車 パーツ 楽天</t>
  </si>
  <si>
    <t>CYCLEPROCPBT-004CELESTE</t>
  </si>
  <si>
    <t>http://image.rakuten.co.jp/brotures/cabinet/items/cyclepro/cpbt_004_celeste.jpg</t>
  </si>
  <si>
    <t>&lt;iframe src="http://www.rakuten.ne.jp/gold/brotures/spec/cyclepro/cpbt_004_celeste.html" frameborder="0" id="spec-content" scrolling="no"&gt;&lt;/iframe&gt;</t>
  </si>
  <si>
    <t>&lt;iframe src="http://www.rakuten.ne.jp/gold/brotures/items/cyclepro/cpbt_004_celeste.html" frameborder="0" id="items-col-content" scrolling="no"&gt;&lt;/iframe&gt;</t>
  </si>
  <si>
    <t>cpbt_004_cork</t>
  </si>
  <si>
    <t>【バーテープ＆グリップ】サイクルプロ CYCLEPRO CPBT-004 CORK  ロードバイク/  シングルスピード/PISTEBIKE/ 自転車 パーツ 楽天</t>
  </si>
  <si>
    <t>CYCLEPROCPBT-004CORK</t>
  </si>
  <si>
    <t>http://image.rakuten.co.jp/brotures/cabinet/items/cyclepro/cpbt_004_cork.jpg</t>
  </si>
  <si>
    <t>&lt;iframe src="http://www.rakuten.ne.jp/gold/brotures/spec/cyclepro/cpbt_004_cork.html" frameborder="0" id="spec-content" scrolling="no"&gt;&lt;/iframe&gt;</t>
  </si>
  <si>
    <t>&lt;iframe src="http://www.rakuten.ne.jp/gold/brotures/items/cyclepro/cpbt_004_cork.html" frameborder="0" id="items-col-content" scrolling="no"&gt;&lt;/iframe&gt;</t>
  </si>
  <si>
    <t>cpbt_004_or</t>
  </si>
  <si>
    <t>【バーテープ＆グリップ】サイクルプロ CYCLEPRO CPBT-004 OR  ロードバイク/  シングルスピード/PISTEBIKE/ 自転車 パーツ 楽天</t>
  </si>
  <si>
    <t>CYCLEPROCPBT-004OR</t>
  </si>
  <si>
    <t>http://image.rakuten.co.jp/brotures/cabinet/items/cyclepro/cpbt_004_or.jpg</t>
  </si>
  <si>
    <t>&lt;iframe src="http://www.rakuten.ne.jp/gold/brotures/spec/cyclepro/cpbt_004_or.html" frameborder="0" id="spec-content" scrolling="no"&gt;&lt;/iframe&gt;</t>
  </si>
  <si>
    <t>&lt;iframe src="http://www.rakuten.ne.jp/gold/brotures/items/cyclepro/cpbt_004_or.html" frameborder="0" id="items-col-content" scrolling="no"&gt;&lt;/iframe&gt;</t>
  </si>
  <si>
    <t>cpbt_004_pink</t>
  </si>
  <si>
    <t>【バーテープ＆グリップ】サイクルプロ CYCLEPRO CPBT-004 PINK  ロードバイク/  シングルスピード/PISTEBIKE/ 自転車 パーツ 楽天</t>
  </si>
  <si>
    <t>CYCLEPROCPBT-004PINK</t>
  </si>
  <si>
    <t>http://image.rakuten.co.jp/brotures/cabinet/items/cyclepro/cpbt_004_pink.jpg</t>
  </si>
  <si>
    <t>&lt;iframe src="http://www.rakuten.ne.jp/gold/brotures/spec/cyclepro/cpbt_004_pink.html" frameborder="0" id="spec-content" scrolling="no"&gt;&lt;/iframe&gt;</t>
  </si>
  <si>
    <t>&lt;iframe src="http://www.rakuten.ne.jp/gold/brotures/items/cyclepro/cpbt_004_pink.html" frameborder="0" id="items-col-content" scrolling="no"&gt;&lt;/iframe&gt;</t>
  </si>
  <si>
    <t>cpbt_004_red</t>
  </si>
  <si>
    <t>【バーテープ＆グリップ】サイクルプロ CYCLEPRO CPBT-004 RED ピンク ロードバイク/  シングルスピード/PISTEBIKE/ 自転車 パーツ 楽天</t>
  </si>
  <si>
    <t>CYCLEPROCPBT-004RED</t>
  </si>
  <si>
    <t>http://image.rakuten.co.jp/brotures/cabinet/items/cyclepro/cpbt_004_red.jpg</t>
  </si>
  <si>
    <t>&lt;iframe src="http://www.rakuten.ne.jp/gold/brotures/spec/cyclepro/cpbt_004_red.html" frameborder="0" id="spec-content" scrolling="no"&gt;&lt;/iframe&gt;</t>
  </si>
  <si>
    <t>&lt;iframe src="http://www.rakuten.ne.jp/gold/brotures/items/cyclepro/cpbt_004_red.html" frameborder="0" id="items-col-content" scrolling="no"&gt;&lt;/iframe&gt;</t>
  </si>
  <si>
    <t>cpbt_004_white</t>
  </si>
  <si>
    <t>【バーテープ＆グリップ】サイクルプロ CYCLEPRO CPBT-004 WHITE レッド ロードバイク/  シングルスピード/PISTEBIKE/ 自転車 パーツ 楽天</t>
  </si>
  <si>
    <t>CYCLEPROCPBT-004WHITE</t>
  </si>
  <si>
    <t>http://image.rakuten.co.jp/brotures/cabinet/items/cyclepro/cpbt_004_white.jpg</t>
  </si>
  <si>
    <t>&lt;iframe src="http://www.rakuten.ne.jp/gold/brotures/spec/cyclepro/cpbt_004_white.html" frameborder="0" id="spec-content" scrolling="no"&gt;&lt;/iframe&gt;</t>
  </si>
  <si>
    <t>&lt;iframe src="http://www.rakuten.ne.jp/gold/brotures/items/cyclepro/cpbt_004_white.html" frameborder="0" id="items-col-content" scrolling="no"&gt;&lt;/iframe&gt;</t>
  </si>
  <si>
    <t>cpbt_004_yellow</t>
  </si>
  <si>
    <t>【バーテープ＆グリップ】サイクルプロ CYCLEPRO CPBT-004 YELLOW ホワイト ロードバイク/  シングルスピード/PISTEBIKE/ 自転車 パーツ 楽天</t>
  </si>
  <si>
    <t>CYCLEPROCPBT-004YELLOW</t>
  </si>
  <si>
    <t>http://image.rakuten.co.jp/brotures/cabinet/items/cyclepro/cpbt_004_yellow.jpg</t>
  </si>
  <si>
    <t>&lt;iframe src="http://www.rakuten.ne.jp/gold/brotures/spec/cyclepro/cpbt_004_yellow.html" frameborder="0" id="spec-content" scrolling="no"&gt;&lt;/iframe&gt;</t>
  </si>
  <si>
    <t>&lt;iframe src="http://www.rakuten.ne.jp/gold/brotures/items/cyclepro/cpbt_004_yellow.html" frameborder="0" id="items-col-content" scrolling="no"&gt;&lt;/iframe&gt;</t>
  </si>
  <si>
    <t>cpbt_005_black</t>
  </si>
  <si>
    <t>【バーテープ＆グリップ】サイクルプロ CYCLEPRO CPBT-005 BLACK イエロー ロードバイク/  シングルスピード/PISTEBIKE/ 自転車 パーツ 楽天</t>
  </si>
  <si>
    <t>CYCLEPROCPBT-005BLACK</t>
  </si>
  <si>
    <t>http://image.rakuten.co.jp/brotures/cabinet/items/cyclepro/cpbt_005_black.jpg</t>
  </si>
  <si>
    <t>&lt;iframe src="http://www.rakuten.ne.jp/gold/brotures/spec/cyclepro/cpbt_005_black.html" frameborder="0" id="spec-content" scrolling="no"&gt;&lt;/iframe&gt;</t>
  </si>
  <si>
    <t>&lt;iframe src="http://www.rakuten.ne.jp/gold/brotures/items/cyclepro/cpbt_005_black.html" frameborder="0" id="items-col-content" scrolling="no"&gt;&lt;/iframe&gt;</t>
  </si>
  <si>
    <t>cpbt_005_silver</t>
  </si>
  <si>
    <t>【バーテープ＆グリップ】サイクルプロ CYCLEPRO CPBT-005 SILVER シルバー ロードバイク/  シングルスピード/PISTEBIKE/ 自転車 パーツ 楽天</t>
  </si>
  <si>
    <t>CYCLEPROCPBT-005SILVER</t>
  </si>
  <si>
    <t>http://image.rakuten.co.jp/brotures/cabinet/items/cyclepro/cpbt_005_silver.jpg</t>
  </si>
  <si>
    <t>&lt;iframe src="http://www.rakuten.ne.jp/gold/brotures/spec/cyclepro/cpbt_005_silver.html" frameborder="0" id="spec-content" scrolling="no"&gt;&lt;/iframe&gt;</t>
  </si>
  <si>
    <t>&lt;iframe src="http://www.rakuten.ne.jp/gold/brotures/items/cyclepro/cpbt_005_silver.html" frameborder="0" id="items-col-content" scrolling="no"&gt;&lt;/iframe&gt;</t>
  </si>
  <si>
    <t>cpbt_011</t>
  </si>
  <si>
    <t>【バーテープ＆グリップ】サイクルプロ CYCLEPRO CPBT-011  ロードバイク/  シングルスピード/PISTEBIKE/ 自転車 パーツ 楽天</t>
  </si>
  <si>
    <t>CYCLEPROCPBT-011</t>
  </si>
  <si>
    <t>http://image.rakuten.co.jp/brotures/cabinet/items/cyclepro/cpbt_011.jpg</t>
  </si>
  <si>
    <t>&lt;iframe src="http://www.rakuten.ne.jp/gold/brotures/spec/cyclepro/cpbt_011.html" frameborder="0" id="spec-content" scrolling="no"&gt;&lt;/iframe&gt;</t>
  </si>
  <si>
    <t>&lt;iframe src="http://www.rakuten.ne.jp/gold/brotures/items/cyclepro/cpbt_011.html" frameborder="0" id="items-col-content" scrolling="no"&gt;&lt;/iframe&gt;</t>
  </si>
  <si>
    <t>cpbt_019_black</t>
  </si>
  <si>
    <t>【バーテープ＆グリップ】サイクルプロ CYCLEPRO CPBT-019 BLACK ブラック ロードバイク/  シングルスピード/PISTEBIKE/ 自転車 パーツ 楽天</t>
  </si>
  <si>
    <t>CYCLEPROCPBT-019BLACK</t>
  </si>
  <si>
    <t>http://image.rakuten.co.jp/brotures/cabinet/items/cyclepro/cpbt_019_black.jpg</t>
  </si>
  <si>
    <t>&lt;iframe src="http://www.rakuten.ne.jp/gold/brotures/spec/cyclepro/cpbt_019_black.html" frameborder="0" id="spec-content" scrolling="no"&gt;&lt;/iframe&gt;</t>
  </si>
  <si>
    <t>&lt;iframe src="http://www.rakuten.ne.jp/gold/brotures/items/cyclepro/cpbt_019_black.html" frameborder="0" id="items-col-content" scrolling="no"&gt;&lt;/iframe&gt;</t>
  </si>
  <si>
    <t>cpbt_019_blue</t>
  </si>
  <si>
    <t>【バーテープ＆グリップ】サイクルプロ CYCLEPRO CPBT-019 BLUE ブルー ロードバイク/  シングルスピード/PISTEBIKE/ 自転車 パーツ 楽天</t>
  </si>
  <si>
    <t>CYCLEPROCPBT-019BLUE</t>
  </si>
  <si>
    <t>http://image.rakuten.co.jp/brotures/cabinet/items/cyclepro/cpbt_019_blue.jpg</t>
  </si>
  <si>
    <t>&lt;iframe src="http://www.rakuten.ne.jp/gold/brotures/spec/cyclepro/cpbt_019_blue.html" frameborder="0" id="spec-content" scrolling="no"&gt;&lt;/iframe&gt;</t>
  </si>
  <si>
    <t>&lt;iframe src="http://www.rakuten.ne.jp/gold/brotures/items/cyclepro/cpbt_019_blue.html" frameborder="0" id="items-col-content" scrolling="no"&gt;&lt;/iframe&gt;</t>
  </si>
  <si>
    <t>cpbt_019_red</t>
  </si>
  <si>
    <t>【バーテープ＆グリップ】サイクルプロ CYCLEPRO CPBT-019 RED レッド ロードバイク/  シングルスピード/PISTEBIKE/ 自転車 パーツ 楽天</t>
  </si>
  <si>
    <t>CYCLEPROCPBT-019RED</t>
  </si>
  <si>
    <t>http://image.rakuten.co.jp/brotures/cabinet/items/cyclepro/cpbt_019_red.jpg</t>
  </si>
  <si>
    <t>&lt;iframe src="http://www.rakuten.ne.jp/gold/brotures/spec/cyclepro/cpbt_019_red.html" frameborder="0" id="spec-content" scrolling="no"&gt;&lt;/iframe&gt;</t>
  </si>
  <si>
    <t>&lt;iframe src="http://www.rakuten.ne.jp/gold/brotures/items/cyclepro/cpbt_019_red.html" frameborder="0" id="items-col-content" scrolling="no"&gt;&lt;/iframe&gt;</t>
  </si>
  <si>
    <t>cpbt_019_s</t>
  </si>
  <si>
    <t>【バーテープ＆グリップ】サイクルプロ CYCLEPRO CPBT-019 SILVER シルバー ロードバイク/  シングルスピード/PISTEBIKE/ 自転車 パーツ 楽天</t>
  </si>
  <si>
    <t>CYCLEPROCPBT-019SILVER</t>
  </si>
  <si>
    <t>http://image.rakuten.co.jp/brotures/cabinet/items/cyclepro/cpbt_019_s.jpg</t>
  </si>
  <si>
    <t>&lt;iframe src="http://www.rakuten.ne.jp/gold/brotures/spec/cyclepro/cpbt_019_s.html" frameborder="0" id="spec-content" scrolling="no"&gt;&lt;/iframe&gt;</t>
  </si>
  <si>
    <t>&lt;iframe src="http://www.rakuten.ne.jp/gold/brotures/items/cyclepro/cpbt_019_s.html" frameborder="0" id="items-col-content" scrolling="no"&gt;&lt;/iframe&gt;</t>
  </si>
  <si>
    <t>cpbt_019_white</t>
  </si>
  <si>
    <t>【バーテープ＆グリップ】サイクルプロ CYCLEPRO CPBT-019 WHITE ホワイト ロードバイク/  シングルスピード/PISTEBIKE/ 自転車 パーツ 楽天</t>
  </si>
  <si>
    <t>CYCLEPROCPBT-019WHITE</t>
  </si>
  <si>
    <t>http://image.rakuten.co.jp/brotures/cabinet/items/cyclepro/cpbt_019_white.jpg</t>
  </si>
  <si>
    <t>&lt;iframe src="http://www.rakuten.ne.jp/gold/brotures/spec/cyclepro/cpbt_019_white.html" frameborder="0" id="spec-content" scrolling="no"&gt;&lt;/iframe&gt;</t>
  </si>
  <si>
    <t>&lt;iframe src="http://www.rakuten.ne.jp/gold/brotures/items/cyclepro/cpbt_019_white.html" frameborder="0" id="items-col-content" scrolling="no"&gt;&lt;/iframe&gt;</t>
  </si>
  <si>
    <t>cpbt_032</t>
  </si>
  <si>
    <t>【バーテープ＆グリップ】サイクルプロ CYCLEPRO CPBT-032 BROWN ブラウン ロードバイク/  シングルスピード/PISTEBIKE/ 自転車 パーツ 楽天</t>
  </si>
  <si>
    <t>CYCLEPROCPBT-032BROWN</t>
  </si>
  <si>
    <t>http://image.rakuten.co.jp/brotures/cabinet/items/cyclepro/cpbt_032.jpg</t>
  </si>
  <si>
    <t>&lt;iframe src="http://www.rakuten.ne.jp/gold/brotures/spec/cyclepro/cpbt_032.html" frameborder="0" id="spec-content" scrolling="no"&gt;&lt;/iframe&gt;</t>
  </si>
  <si>
    <t>&lt;iframe src="http://www.rakuten.ne.jp/gold/brotures/items/cyclepro/cpbt_032.html" frameborder="0" id="items-col-content" scrolling="no"&gt;&lt;/iframe&gt;</t>
  </si>
  <si>
    <t>cpbt_035_black</t>
  </si>
  <si>
    <t>【バーテープ＆グリップ】サイクルプロ CYCLEPRO CPBT-035 BLACK ブラック ロードバイク/  シングルスピード/PISTEBIKE/ 自転車 パーツ 楽天</t>
  </si>
  <si>
    <t>CYCLEPROCPBT-035BLACK</t>
  </si>
  <si>
    <t>http://image.rakuten.co.jp/brotures/cabinet/items/cyclepro/cpbt_035_black.jpg</t>
  </si>
  <si>
    <t>&lt;iframe src="http://www.rakuten.ne.jp/gold/brotures/spec/cyclepro/cpbt_035_black.html" frameborder="0" id="spec-content" scrolling="no"&gt;&lt;/iframe&gt;</t>
  </si>
  <si>
    <t>&lt;iframe src="http://www.rakuten.ne.jp/gold/brotures/items/cyclepro/cpbt_035_black.html" frameborder="0" id="items-col-content" scrolling="no"&gt;&lt;/iframe&gt;</t>
  </si>
  <si>
    <t>cpbt_035_wh</t>
  </si>
  <si>
    <t>【バーテープ＆グリップ】サイクルプロ CYCLEPRO CPBT-035 WHITE ホワイト ロードバイク/  シングルスピード/PISTEBIKE/ 自転車 パーツ 楽天</t>
  </si>
  <si>
    <t>CYCLEPROCPBT-035WHITE</t>
  </si>
  <si>
    <t>http://image.rakuten.co.jp/brotures/cabinet/items/cyclepro/cpbt_035_wh.jpg</t>
  </si>
  <si>
    <t>&lt;iframe src="http://www.rakuten.ne.jp/gold/brotures/spec/cyclepro/cpbt_035_wh.html" frameborder="0" id="spec-content" scrolling="no"&gt;&lt;/iframe&gt;</t>
  </si>
  <si>
    <t>&lt;iframe src="http://www.rakuten.ne.jp/gold/brotures/items/cyclepro/cpbt_035_wh.html" frameborder="0" id="items-col-content" scrolling="no"&gt;&lt;/iframe&gt;</t>
  </si>
  <si>
    <t>cpbt_042_bk_blue</t>
  </si>
  <si>
    <t>【バーテープ＆グリップ】サイクルプロ CYCLEPRO CPBT-042 BLACK BLUE ブラック　ブルー ロードバイク/  シングルスピード/PISTEBIKE/ 自転車 パーツ 楽天</t>
  </si>
  <si>
    <t>CYCLEPROCPBT-042BLACKBLUE</t>
  </si>
  <si>
    <t>http://image.rakuten.co.jp/brotures/cabinet/items/cyclepro/cpbt_042_bk_blue.jpg</t>
  </si>
  <si>
    <t>&lt;iframe src="http://www.rakuten.ne.jp/gold/brotures/spec/cyclepro/cpbt_042_bk_blue.html" frameborder="0" id="spec-content" scrolling="no"&gt;&lt;/iframe&gt;</t>
  </si>
  <si>
    <t>&lt;iframe src="http://www.rakuten.ne.jp/gold/brotures/items/cyclepro/cpbt_042_bk_blue.html" frameborder="0" id="items-col-content" scrolling="no"&gt;&lt;/iframe&gt;</t>
  </si>
  <si>
    <t>cpbt_042_bk_red</t>
  </si>
  <si>
    <t>【バーテープ＆グリップ】サイクルプロ CYCLEPRO CPBT-042 BLACK RED ブラック　レッド ロードバイク/  シングルスピード/PISTEBIKE/ 自転車 パーツ 楽天</t>
  </si>
  <si>
    <t>CYCLEPROCPBT-042BLACKRED</t>
  </si>
  <si>
    <t>http://image.rakuten.co.jp/brotures/cabinet/items/cyclepro/cpbt_042_bk_red.jpg</t>
  </si>
  <si>
    <t>&lt;iframe src="http://www.rakuten.ne.jp/gold/brotures/spec/cyclepro/cpbt_042_bk_red.html" frameborder="0" id="spec-content" scrolling="no"&gt;&lt;/iframe&gt;</t>
  </si>
  <si>
    <t>&lt;iframe src="http://www.rakuten.ne.jp/gold/brotures/items/cyclepro/cpbt_042_bk_red.html" frameborder="0" id="items-col-content" scrolling="no"&gt;&lt;/iframe&gt;</t>
  </si>
  <si>
    <t>cpbt_042_wh_blue</t>
  </si>
  <si>
    <t>【バーテープ＆グリップ】サイクルプロ CYCLEPRO CPBT-042 WHITE BLUE ホワイト　ブルー ロードバイク/  シングルスピード/PISTEBIKE/ 自転車 パーツ 楽天</t>
  </si>
  <si>
    <t>CYCLEPROCPBT-042WHITEBLUE</t>
  </si>
  <si>
    <t>http://image.rakuten.co.jp/brotures/cabinet/items/cyclepro/cpbt_042_wh_blue.jpg</t>
  </si>
  <si>
    <t>&lt;iframe src="http://www.rakuten.ne.jp/gold/brotures/spec/cyclepro/cpbt_042_wh_blue.html" frameborder="0" id="spec-content" scrolling="no"&gt;&lt;/iframe&gt;</t>
  </si>
  <si>
    <t>&lt;iframe src="http://www.rakuten.ne.jp/gold/brotures/items/cyclepro/cpbt_042_wh_blue.html" frameborder="0" id="items-col-content" scrolling="no"&gt;&lt;/iframe&gt;</t>
  </si>
  <si>
    <t>cpbt_042_wh_red</t>
  </si>
  <si>
    <t>【バーテープ＆グリップ】サイクルプロ CYCLEPRO CPBT-042 WHITE RED ホワイト　レッド ロードバイク/  シングルスピード/PISTEBIKE/ 自転車 パーツ 楽天</t>
  </si>
  <si>
    <t>CYCLEPROCPBT-042WHITERED</t>
  </si>
  <si>
    <t>http://image.rakuten.co.jp/brotures/cabinet/items/cyclepro/cpbt_042_wh_red.jpg</t>
  </si>
  <si>
    <t>&lt;iframe src="http://www.rakuten.ne.jp/gold/brotures/spec/cyclepro/cpbt_042_wh_red.html" frameborder="0" id="spec-content" scrolling="no"&gt;&lt;/iframe&gt;</t>
  </si>
  <si>
    <t>&lt;iframe src="http://www.rakuten.ne.jp/gold/brotures/items/cyclepro/cpbt_042_wh_red.html" frameborder="0" id="items-col-content" scrolling="no"&gt;&lt;/iframe&gt;</t>
  </si>
  <si>
    <t>cpbt_045_bk</t>
  </si>
  <si>
    <t>【バーテープ＆グリップ】サイクルプロ CYCLEPRO CPBT-045 BLACK ブラック ロードバイク/  シングルスピード/PISTEBIKE/ 自転車 パーツ 楽天</t>
  </si>
  <si>
    <t>CYCLEPROCPBT-045BLACK</t>
  </si>
  <si>
    <t>http://image.rakuten.co.jp/brotures/cabinet/items/cyclepro/cpbt_045_bk.jpg</t>
  </si>
  <si>
    <t>&lt;iframe src="http://www.rakuten.ne.jp/gold/brotures/spec/cyclepro/cpbt_045_bk.html" frameborder="0" id="spec-content" scrolling="no"&gt;&lt;/iframe&gt;</t>
  </si>
  <si>
    <t>&lt;iframe src="http://www.rakuten.ne.jp/gold/brotures/items/cyclepro/cpbt_045_bk.html" frameborder="0" id="items-col-content" scrolling="no"&gt;&lt;/iframe&gt;</t>
  </si>
  <si>
    <t>cpbt_045_blue</t>
  </si>
  <si>
    <t>【バーテープ＆グリップ】サイクルプロ CYCLEPRO CPBT-045 BLUE ブルー ロードバイク/  シングルスピード/PISTEBIKE/ 自転車 パーツ 楽天</t>
  </si>
  <si>
    <t>CYCLEPROCPBT-045BLUE</t>
  </si>
  <si>
    <t>http://image.rakuten.co.jp/brotures/cabinet/items/cyclepro/cpbt_045_blue.jpg</t>
  </si>
  <si>
    <t>&lt;iframe src="http://www.rakuten.ne.jp/gold/brotures/spec/cyclepro/cpbt_045_blue.html" frameborder="0" id="spec-content" scrolling="no"&gt;&lt;/iframe&gt;</t>
  </si>
  <si>
    <t>&lt;iframe src="http://www.rakuten.ne.jp/gold/brotures/items/cyclepro/cpbt_045_blue.html" frameborder="0" id="items-col-content" scrolling="no"&gt;&lt;/iframe&gt;</t>
  </si>
  <si>
    <t>cpbt_045_red</t>
  </si>
  <si>
    <t>【バーテープ＆グリップ】サイクルプロ CYCLEPRO CPBT-045 RED レッド ロードバイク/  シングルスピード/PISTEBIKE/ 自転車 パーツ 楽天</t>
  </si>
  <si>
    <t>CYCLEPROCPBT-045RED</t>
  </si>
  <si>
    <t>http://image.rakuten.co.jp/brotures/cabinet/items/cyclepro/cpbt_045_red.jpg</t>
  </si>
  <si>
    <t>&lt;iframe src="http://www.rakuten.ne.jp/gold/brotures/spec/cyclepro/cpbt_045_red.html" frameborder="0" id="spec-content" scrolling="no"&gt;&lt;/iframe&gt;</t>
  </si>
  <si>
    <t>&lt;iframe src="http://www.rakuten.ne.jp/gold/brotures/items/cyclepro/cpbt_045_red.html" frameborder="0" id="items-col-content" scrolling="no"&gt;&lt;/iframe&gt;</t>
  </si>
  <si>
    <t>cpbt_045_wh</t>
  </si>
  <si>
    <t>【バーテープ＆グリップ】サイクルプロ CYCLEPRO CPBT-045 WHITE ホワイト ロードバイク/  シングルスピード/PISTEBIKE/ 自転車 パーツ 楽天</t>
  </si>
  <si>
    <t>CYCLEPROCPBT-045WHITE</t>
  </si>
  <si>
    <t>http://image.rakuten.co.jp/brotures/cabinet/items/cyclepro/cpbt_045_wh.jpg</t>
  </si>
  <si>
    <t>&lt;iframe src="http://www.rakuten.ne.jp/gold/brotures/spec/cyclepro/cpbt_045_wh.html" frameborder="0" id="spec-content" scrolling="no"&gt;&lt;/iframe&gt;</t>
  </si>
  <si>
    <t>&lt;iframe src="http://www.rakuten.ne.jp/gold/brotures/items/cyclepro/cpbt_045_wh.html" frameborder="0" id="items-col-content" scrolling="no"&gt;&lt;/iframe&gt;</t>
  </si>
  <si>
    <t>cpbt_049_bk</t>
  </si>
  <si>
    <t>【バーテープ＆グリップ】サイクルプロ CYCLEPRO CPBT-049 BLACK ブラック ロードバイク/  シングルスピード/PISTEBIKE/ 自転車 パーツ 楽天</t>
  </si>
  <si>
    <t>CYCLEPROCPBT-049BLACK</t>
  </si>
  <si>
    <t>http://image.rakuten.co.jp/brotures/cabinet/items/cyclepro/cpbt_049_bk.jpg</t>
  </si>
  <si>
    <t>&lt;iframe src="http://www.rakuten.ne.jp/gold/brotures/spec/cyclepro/cpbt_049_bk.html" frameborder="0" id="spec-content" scrolling="no"&gt;&lt;/iframe&gt;</t>
  </si>
  <si>
    <t>&lt;iframe src="http://www.rakuten.ne.jp/gold/brotures/items/cyclepro/cpbt_049_bk.html" frameborder="0" id="items-col-content" scrolling="no"&gt;&lt;/iframe&gt;</t>
  </si>
  <si>
    <t>cpbt_049_wh</t>
  </si>
  <si>
    <t>【バーテープ＆グリップ】サイクルプロ CYCLEPRO CPBT-049 WHITE  ロードバイク/  シングルスピード/PISTEBIKE/ 自転車 パーツ 楽天</t>
  </si>
  <si>
    <t>CYCLEPROCPBT-049WHITE</t>
  </si>
  <si>
    <t>http://image.rakuten.co.jp/brotures/cabinet/items/cyclepro/cpbt_049_wh.jpg</t>
  </si>
  <si>
    <t>&lt;iframe src="http://www.rakuten.ne.jp/gold/brotures/spec/cyclepro/cpbt_049_wh.html" frameborder="0" id="spec-content" scrolling="no"&gt;&lt;/iframe&gt;</t>
  </si>
  <si>
    <t>&lt;iframe src="http://www.rakuten.ne.jp/gold/brotures/items/cyclepro/cpbt_049_wh.html" frameborder="0" id="items-col-content" scrolling="no"&gt;&lt;/iframe&gt;</t>
  </si>
  <si>
    <t>cpbt_055_bk</t>
  </si>
  <si>
    <t>【バーテープ＆グリップ】サイクルプロ CYCLEPRO CPBT-055 BLACK ブラック ロードバイク/  シングルスピード/PISTEBIKE/ 自転車 パーツ 楽天</t>
  </si>
  <si>
    <t>CYCLEPROCPBT-055BLACK</t>
  </si>
  <si>
    <t>http://image.rakuten.co.jp/brotures/cabinet/items/cyclepro/cpbt_055_bk.jpg</t>
  </si>
  <si>
    <t>&lt;iframe src="http://www.rakuten.ne.jp/gold/brotures/spec/cyclepro/cpbt_055_bk.html" frameborder="0" id="spec-content" scrolling="no"&gt;&lt;/iframe&gt;</t>
  </si>
  <si>
    <t>&lt;iframe src="http://www.rakuten.ne.jp/gold/brotures/items/cyclepro/cpbt_055_bk.html" frameborder="0" id="items-col-content" scrolling="no"&gt;&lt;/iframe&gt;</t>
  </si>
  <si>
    <t>cpbt_055_red</t>
  </si>
  <si>
    <t>【バーテープ＆グリップ】サイクルプロ CYCLEPRO CPBT-055 RED レッド ロードバイク/  シングルスピード/PISTEBIKE/ 自転車 パーツ 楽天</t>
  </si>
  <si>
    <t>CYCLEPROCPBT-055RED</t>
  </si>
  <si>
    <t>http://image.rakuten.co.jp/brotures/cabinet/items/cyclepro/cpbt_055_red.jpg</t>
  </si>
  <si>
    <t>&lt;iframe src="http://www.rakuten.ne.jp/gold/brotures/spec/cyclepro/cpbt_055_red.html" frameborder="0" id="spec-content" scrolling="no"&gt;&lt;/iframe&gt;</t>
  </si>
  <si>
    <t>&lt;iframe src="http://www.rakuten.ne.jp/gold/brotures/items/cyclepro/cpbt_055_red.html" frameborder="0" id="items-col-content" scrolling="no"&gt;&lt;/iframe&gt;</t>
  </si>
  <si>
    <t>cpbt_055_wh</t>
  </si>
  <si>
    <t>【バーテープ＆グリップ】サイクルプロ CYCLEPRO CPBT-055 WHITE ホワイト ロードバイク/  シングルスピード/PISTEBIKE/ 自転車 パーツ 楽天</t>
  </si>
  <si>
    <t>CYCLEPROCPBT-055WHITE</t>
  </si>
  <si>
    <t>http://image.rakuten.co.jp/brotures/cabinet/items/cyclepro/cpbt_055_wh.jpg</t>
  </si>
  <si>
    <t>&lt;iframe src="http://www.rakuten.ne.jp/gold/brotures/spec/cyclepro/cpbt_055_wh.html" frameborder="0" id="spec-content" scrolling="no"&gt;&lt;/iframe&gt;</t>
  </si>
  <si>
    <t>&lt;iframe src="http://www.rakuten.ne.jp/gold/brotures/items/cyclepro/cpbt_055_wh.html" frameborder="0" id="items-col-content" scrolling="no"&gt;&lt;/iframe&gt;</t>
  </si>
  <si>
    <t>crank-allday-b</t>
  </si>
  <si>
    <t>【ピストバイク クランク】ブローチャーズ ALLDAY Crank BLACK ブラック ピストバイク/シングルスピード/PISTEBIKE/ ロードバイク/ 自転車 パーツ 楽天</t>
  </si>
  <si>
    <t>BROTURESALLDAYCrankBLACK</t>
  </si>
  <si>
    <t>http://image.rakuten.co.jp/brotures/cabinet/items/brotures/crank-allday-b.jpg</t>
  </si>
  <si>
    <t>&lt;iframe src="http://www.rakuten.ne.jp/gold/brotures/spec/brotures/crank-allday-b.html" frameborder="0" id="spec-content" scrolling="no"&gt;&lt;/iframe&gt;</t>
  </si>
  <si>
    <t>&lt;iframe src="http://www.rakuten.ne.jp/gold/brotures/items/brotures/crank-allday-b.html" frameborder="0" id="items-col-content" scrolling="no"&gt;&lt;/iframe&gt;</t>
  </si>
  <si>
    <t>パーツ¥クランク:ブランド¥BROTURES</t>
  </si>
  <si>
    <t>crank-allday-p</t>
  </si>
  <si>
    <t>【ピストバイク クランク】ブローチャーズ ALLDAY Crank POLISH シルバー ピストバイク/シングルスピード/PISTEBIKE/ ロードバイク/ 自転車 パーツ 楽天</t>
  </si>
  <si>
    <t>BROTURESALLDAYCrankSILVER</t>
  </si>
  <si>
    <t>http://image.rakuten.co.jp/brotures/cabinet/items/brotures/crank-allday-p.jpg</t>
  </si>
  <si>
    <t>&lt;iframe src="http://www.rakuten.ne.jp/gold/brotures/spec/brotures/crank-allday-p.html" frameborder="0" id="spec-content" scrolling="no"&gt;&lt;/iframe&gt;</t>
  </si>
  <si>
    <t>&lt;iframe src="http://www.rakuten.ne.jp/gold/brotures/items/brotures/crank-allday-p.html" frameborder="0" id="items-col-content" scrolling="no"&gt;&lt;/iframe&gt;</t>
  </si>
  <si>
    <t>2013112100_2013112823</t>
  </si>
  <si>
    <t>crank-b</t>
  </si>
  <si>
    <t>【ピストバイク クランク】エイスインチ Crank BLACK ブラック ピストバイク/シングルスピード/PISTEBIKE/ ロードバイク/ 自転車 パーツ 楽天</t>
  </si>
  <si>
    <t>EITHGHINCHCranksetBLACK</t>
  </si>
  <si>
    <t>http://image.rakuten.co.jp/brotures/cabinet/items/eighthinch/crank-b.jpg</t>
  </si>
  <si>
    <t>&lt;iframe src="http://www.rakuten.ne.jp/gold/brotures/spec/eighthinch/crank-b.html" frameborder="0" id="spec-content" scrolling="no"&gt;&lt;/iframe&gt;</t>
  </si>
  <si>
    <t>&lt;iframe src="http://www.rakuten.ne.jp/gold/brotures/items/eighthinch/crank-b.html" frameborder="0" id="items-col-content" scrolling="no"&gt;&lt;/iframe&gt;</t>
  </si>
  <si>
    <t>EIGHTHINCH</t>
  </si>
  <si>
    <t>パーツ¥クランク:ブランド¥EIGHTHINCH</t>
  </si>
  <si>
    <t>crank-corsa-b</t>
  </si>
  <si>
    <t>【ピストバイク クランク】リーダーバイク コルサクランク ブラック ピストバイク/シングルスピード/PISTEBIKE/ ロードバイク/ 自転車 パーツ 楽天</t>
  </si>
  <si>
    <t>LEADERBIKECORSACrankBlack</t>
  </si>
  <si>
    <t>http://image.rakuten.co.jp/brotures/cabinet/items/leaderbike/component/corsa_black_02.jpg</t>
  </si>
  <si>
    <t>http://image.rakuten.co.jp/brotures/cabinet/items/leaderbike/component/corsa_black_b.jpg</t>
  </si>
  <si>
    <t>&lt;iframe src="http://www.rakuten.ne.jp/gold/brotures/spec/leaderbike/crank-corsa-b.html" frameborder="0" id="spec-content" scrolling="no"&gt;&lt;/iframe&gt;</t>
  </si>
  <si>
    <t>&lt;div class="row-fluid"&gt;&lt;iframe src="http://www.rakuten.ne.jp/gold/brotures/items/leaderbike/crank-corsa-b.html" frameborder="0" id="skin-product" scrolling="no"&gt;&lt;/iframe&gt;&lt;/div&gt;</t>
  </si>
  <si>
    <t>パーツ¥クランク:ブランド¥LEADERBIKE</t>
  </si>
  <si>
    <t>crank-corsa-p</t>
  </si>
  <si>
    <t>【ピストバイク クランク】リーダーバイク コルサクランク ポリッシュ ピストバイク/シングルスピード/PISTEBIKE/ ロードバイク/ 自転車 パーツ 楽天</t>
  </si>
  <si>
    <t>LEADERBIKECORSACrankPolish</t>
  </si>
  <si>
    <t>http://image.rakuten.co.jp/brotures/cabinet/items/leaderbike/component/corsa_polish_02.jpg</t>
  </si>
  <si>
    <t>http://image.rakuten.co.jp/brotures/cabinet/items/leaderbike/component/corsa_polish_b.jpg</t>
  </si>
  <si>
    <t>&lt;iframe src="http://www.rakuten.ne.jp/gold/brotures/spec/leaderbike/crank-corsa-p.html" frameborder="0" id="spec-content" scrolling="no"&gt;&lt;/iframe&gt;</t>
  </si>
  <si>
    <t>&lt;div class="row-fluid"&gt;&lt;iframe src="http://www.rakuten.ne.jp/gold/brotures/items/leaderbike/crank-corsa-p.html" frameborder="0" id="skin-product" scrolling="no"&gt;&lt;/iframe&gt;&lt;/div&gt;</t>
  </si>
  <si>
    <t>crank-gl</t>
  </si>
  <si>
    <t>【ピストバイク クランクセット】エイスインチ Crank BLACK ゴールド ピストバイク/シングルスピード/PISTEBIKE/ ロードバイク/ 自転車 パーツ 楽天</t>
  </si>
  <si>
    <t>EITHGHINCHCranksetGOLD</t>
  </si>
  <si>
    <t>http://image.rakuten.co.jp/brotures/cabinet/items/eighthinch/crank-gl.jpg</t>
  </si>
  <si>
    <t>&lt;iframe src="http://www.rakuten.ne.jp/gold/brotures/spec/eighthinch/crank-gl.html" frameborder="0" id="spec-content" scrolling="no"&gt;&lt;/iframe&gt;</t>
  </si>
  <si>
    <t>&lt;iframe src="http://www.rakuten.ne.jp/gold/brotures/items/eighthinch/crank-gl.html" frameborder="0" id="items-col-content" scrolling="no"&gt;&lt;/iframe&gt;</t>
  </si>
  <si>
    <t>crank-p</t>
  </si>
  <si>
    <t>【ピストバイク クランクセット】エイスインチ Crank BLACK ポリッシュ ピストバイク/シングルスピード/PISTEBIKE/ ロードバイク/ 自転車 パーツ 楽天</t>
  </si>
  <si>
    <t>EITHGHINCHCranksetPOLISH</t>
  </si>
  <si>
    <t>http://image.rakuten.co.jp/brotures/cabinet/items/eighthinch/crank-p.jpg</t>
  </si>
  <si>
    <t>&lt;iframe src="http://www.rakuten.ne.jp/gold/brotures/items/eighthinch/crank-p.html" frameborder="0" id="items-col-content" scrolling="no"&gt;&lt;/iframe&gt;</t>
  </si>
  <si>
    <t>crank-w</t>
  </si>
  <si>
    <t>【ピストバイク クランクセット】エイスインチ Crank BLACK ホワイト ピストバイク/シングルスピード/PISTEBIKE/ ロードバイク/ 自転車 パーツ 楽天</t>
  </si>
  <si>
    <t>EITHGHINCHCranksetWHITE</t>
  </si>
  <si>
    <t>http://image.rakuten.co.jp/brotures/cabinet/items/eighthinch/crank-w.jpg</t>
  </si>
  <si>
    <t>&lt;iframe src="http://www.rakuten.ne.jp/gold/brotures/items/eighthinch/crank-w.html" frameborder="0" id="items-col-content" scrolling="no"&gt;&lt;/iframe&gt;</t>
  </si>
  <si>
    <t>crnk_5c</t>
  </si>
  <si>
    <t>【ピストバイク クランク】スギノ COOL メッセンジャー  ピストバイク/シングルスピード/PISTEBIKE/ ロードバイク/ 自転車 パーツ 楽天</t>
  </si>
  <si>
    <t>SUGINOCOOLメッセンジャー</t>
  </si>
  <si>
    <t>http://image.rakuten.co.jp/brotures/cabinet/items/sugino/crnk_5c.jpg</t>
  </si>
  <si>
    <t>&lt;iframe src="http://www.rakuten.ne.jp/gold/brotures/items/sugino/crnk_5c.html" frameborder="0" id="items-col-content" scrolling="no"&gt;&lt;/iframe&gt;</t>
  </si>
  <si>
    <t>crnk_75_bk</t>
  </si>
  <si>
    <t>【ピストバイク クランク】スギノ SG75　BLACK ブラック ピストバイク/シングルスピード/PISTEBIKE/ ロードバイク/ 自転車 パーツ 楽天</t>
  </si>
  <si>
    <t>SUGINOSG75クランクBLACK</t>
  </si>
  <si>
    <t>http://image.rakuten.co.jp/brotures/cabinet/items/sugino/crnk_75_bk.jpg</t>
  </si>
  <si>
    <t>&lt;iframe src="http://www.rakuten.ne.jp/gold/brotures/items/sugino/crnk_75_bk.html" frameborder="0" id="items-col-content" scrolling="no"&gt;&lt;/iframe&gt;</t>
  </si>
  <si>
    <t>crnk_75_s</t>
  </si>
  <si>
    <t>【ピストバイク クランク】スギノ SG75　SILVER シルバー ピストバイク/シングルスピード/PISTEBIKE/ ロードバイク/ 自転車 パーツ 楽天</t>
  </si>
  <si>
    <t>SUGINOSG75クランクSILVER</t>
  </si>
  <si>
    <t>http://image.rakuten.co.jp/brotures/cabinet/items/sugino/crnk_75_s.jpg</t>
  </si>
  <si>
    <t>&lt;iframe src="http://www.rakuten.ne.jp/gold/brotures/items/sugino/crnk_75_s.html" frameborder="0" id="items-col-content" scrolling="no"&gt;&lt;/iframe&gt;</t>
  </si>
  <si>
    <t>crnk_cool_bk</t>
  </si>
  <si>
    <t>http://image.rakuten.co.jp/brotures/cabinet/items/sugino/crnk_cool_bk.jpg</t>
  </si>
  <si>
    <t>&lt;iframe src="http://www.rakuten.ne.jp/gold/brotures/items/sugino/crnk_cool_bk.html" frameborder="0" id="items-col-content" scrolling="no"&gt;&lt;/iframe&gt;</t>
  </si>
  <si>
    <t>crnk_extractor</t>
  </si>
  <si>
    <t>【ピストバイク エキストラクター】KCNC エキストラクター エキストラクター   ピストバイク/シングルスピード/PISTEBIKE/ ロードバイク/ 自転車 パーツ 楽天</t>
  </si>
  <si>
    <t>KCNCエキストラクター</t>
  </si>
  <si>
    <t>http://image.rakuten.co.jp/brotures/cabinet/items/kcnc/crnk_extractor.jpg</t>
  </si>
  <si>
    <t>&lt;iframe src="http://www.rakuten.ne.jp/gold/brotures/items/kcnc/crnk_extractor.html" frameborder="0" id="items-col-content" scrolling="no"&gt;&lt;/iframe&gt;</t>
  </si>
  <si>
    <t>crnk_mighty</t>
  </si>
  <si>
    <t>【ピストバイク クランク】スギノ マイティコンプ  ピストバイク/シングルスピード/PISTEBIKE/ ロードバイク/ 自転車 パーツ 楽天</t>
  </si>
  <si>
    <t>SUGINOMightyCompクランク</t>
  </si>
  <si>
    <t>http://image.rakuten.co.jp/brotures/cabinet/items/sugino/crnk_mighty.jpg</t>
  </si>
  <si>
    <t>&lt;iframe src="http://www.rakuten.ne.jp/gold/brotures/items/sugino/crnk_mighty.html" frameborder="0" id="items-col-content" scrolling="no"&gt;&lt;/iframe&gt;</t>
  </si>
  <si>
    <t>crnk_rd_arm_bk</t>
  </si>
  <si>
    <t>【ピストバイク クランク】スギノ RD クランク ブラック ピストバイク/シングルスピード/PISTEBIKE/ ロードバイク/ 自転車 パーツ 楽天</t>
  </si>
  <si>
    <t>SUGINORDクランクBLACK</t>
  </si>
  <si>
    <t>http://image.rakuten.co.jp/brotures/cabinet/items/sugino/crnk_rd_arm_bk.jpg</t>
  </si>
  <si>
    <t>&lt;iframe src="http://www.rakuten.ne.jp/gold/brotures/items/sugino/crnk_rd_arm_bk.html" frameborder="0" id="items-col-content" scrolling="no"&gt;&lt;/iframe&gt;</t>
  </si>
  <si>
    <t>crnk_rd_arm_color</t>
  </si>
  <si>
    <t>【ピストバイク クランク】スギノ RD クランク  ピストバイク/シングルスピード/PISTEBIKE/ ロードバイク/ 自転車 パーツ 楽天</t>
  </si>
  <si>
    <t>SUGINORDクランクカラー</t>
  </si>
  <si>
    <t>http://image.rakuten.co.jp/brotures/cabinet/items/sugino/crnk_rd_arm_color.jpg</t>
  </si>
  <si>
    <t>&lt;iframe src="http://www.rakuten.ne.jp/gold/brotures/items/sugino/crnk_rd_arm_color.html" frameborder="0" id="items-col-content" scrolling="no"&gt;&lt;/iframe&gt;</t>
  </si>
  <si>
    <t>crnk_rd_arm_gr</t>
  </si>
  <si>
    <t>【ピストバイク クランク】スギノ RD クランク グリーン ピストバイク/シングルスピード/PISTEBIKE/ ロードバイク/ 自転車 パーツ 楽天</t>
  </si>
  <si>
    <t>SUGINORDクランクGREEN</t>
  </si>
  <si>
    <t>http://image.rakuten.co.jp/brotures/cabinet/items/sugino/crnk_rd_arm_gr.jpg</t>
  </si>
  <si>
    <t>&lt;iframe src="http://www.rakuten.ne.jp/gold/brotures/items/sugino/crnk_rd_arm_gr.html" frameborder="0" id="items-col-content" scrolling="no"&gt;&lt;/iframe&gt;</t>
  </si>
  <si>
    <t>crnk_rd_arm_pi</t>
  </si>
  <si>
    <t>【ピストバイク クランク】スギノ RD クランク ピンク ピストバイク/シングルスピード/PISTEBIKE/ ロードバイク/ 自転車 パーツ 楽天</t>
  </si>
  <si>
    <t>SUGINORDクランクPINK</t>
  </si>
  <si>
    <t>http://image.rakuten.co.jp/brotures/cabinet/items/sugino/crnk_rd_arm_pi.jpg</t>
  </si>
  <si>
    <t>&lt;iframe src="http://www.rakuten.ne.jp/gold/brotures/items/sugino/crnk_rd_arm_pi.html" frameborder="0" id="items-col-content" scrolling="no"&gt;&lt;/iframe&gt;</t>
  </si>
  <si>
    <t>crnk_rd_arm_s</t>
  </si>
  <si>
    <t>【ピストバイク クランク】スギノ RD クランク シルバー ピストバイク/シングルスピード/PISTEBIKE/ ロードバイク/ 自転車 パーツ 楽天</t>
  </si>
  <si>
    <t>SUGINORDクランクSILVER</t>
  </si>
  <si>
    <t>http://image.rakuten.co.jp/brotures/cabinet/items/sugino/crnk_rd_arm_s.jpg</t>
  </si>
  <si>
    <t>&lt;iframe src="http://www.rakuten.ne.jp/gold/brotures/items/sugino/crnk_rd_arm_s.html" frameborder="0" id="items-col-content" scrolling="no"&gt;&lt;/iframe&gt;</t>
  </si>
  <si>
    <t>crnk_rd_arm_wh</t>
  </si>
  <si>
    <t>【ピストバイク クランク】スギノ RD クランク ホワイト ピストバイク/シングルスピード/PISTEBIKE/ ロードバイク/ 自転車 パーツ 楽天</t>
  </si>
  <si>
    <t>SUGINORDクランクWHITE</t>
  </si>
  <si>
    <t>http://image.rakuten.co.jp/brotures/cabinet/items/sugino/crnk_rd_arm_wh.jpg</t>
  </si>
  <si>
    <t>&lt;iframe src="http://www.rakuten.ne.jp/gold/brotures/items/sugino/crnk_rd_arm_wh.html" frameborder="0" id="items-col-content" scrolling="no"&gt;&lt;/iframe&gt;</t>
  </si>
  <si>
    <t>crnk_rd_bk</t>
  </si>
  <si>
    <t>【ピストバイク クランク】スギノ RD メッセンジャー ブラック ピストバイク/シングルスピード/PISTEBIKE/ ロードバイク/ 自転車 パーツ 楽天</t>
  </si>
  <si>
    <t>SUGINORDメッセンジャーBLACK</t>
  </si>
  <si>
    <t>http://image.rakuten.co.jp/brotures/cabinet/items/sugino/crnk_rd_bk.jpg</t>
  </si>
  <si>
    <t>&lt;iframe src="http://www.rakuten.ne.jp/gold/brotures/items/sugino/crnk_rd_bk.html" frameborder="0" id="items-col-content" scrolling="no"&gt;&lt;/iframe&gt;</t>
  </si>
  <si>
    <t>crnk_rd_bks</t>
  </si>
  <si>
    <t>【ピストバイク クランク】スギノ RD メッセンジャー ブラック/シルバー ピストバイク/シングルスピード/PISTEBIKE/ ロードバイク/ 自転車 パーツ 楽天</t>
  </si>
  <si>
    <t>SUGINORDメッセンジャーBLACK/SILVER</t>
  </si>
  <si>
    <t>http://image.rakuten.co.jp/brotures/cabinet/items/sugino/crnk_rd_bks.jpg</t>
  </si>
  <si>
    <t>&lt;iframe src="http://www.rakuten.ne.jp/gold/brotures/items/sugino/crnk_rd_bks.html" frameborder="0" id="items-col-content" scrolling="no"&gt;&lt;/iframe&gt;</t>
  </si>
  <si>
    <t>crnk_rd_color</t>
  </si>
  <si>
    <t>【ピストバイク クランク】スギノ RD メッセンジャー カラー ピストバイク/シングルスピード/PISTEBIKE/ ロードバイク/ 自転車 パーツ 楽天</t>
  </si>
  <si>
    <t>SUGINORDメッセンジャーCOLOR</t>
  </si>
  <si>
    <t>http://image.rakuten.co.jp/brotures/cabinet/items/sugino/crnk_rd_color.jpg</t>
  </si>
  <si>
    <t>&lt;iframe src="http://www.rakuten.ne.jp/gold/brotures/items/sugino/crnk_rd_color.html" frameborder="0" id="items-col-content" scrolling="no"&gt;&lt;/iframe&gt;</t>
  </si>
  <si>
    <t>crnk_rd_s</t>
  </si>
  <si>
    <t>【ピストバイク クランク】スギノ RD メッセンジャー シルバー ピストバイク/シングルスピード/PISTEBIKE/ ロードバイク/ 自転車 パーツ 楽天</t>
  </si>
  <si>
    <t>SUGINORDメッセンジャーSILVER</t>
  </si>
  <si>
    <t>http://image.rakuten.co.jp/brotures/cabinet/items/sugino/crnk_rd_s.jpg</t>
  </si>
  <si>
    <t>&lt;iframe src="http://www.rakuten.ne.jp/gold/brotures/items/sugino/crnk_rd_s.html" frameborder="0" id="items-col-content" scrolling="no"&gt;&lt;/iframe&gt;</t>
  </si>
  <si>
    <t>crnk_s_zen_arm</t>
  </si>
  <si>
    <t>【ピストバイク クランク】スギノ スーパーSG75  ピストバイク/シングルスピード/PISTEBIKE/ ロードバイク/ 自転車 パーツ 楽天</t>
  </si>
  <si>
    <t>SUGINOスーパーSG75クランク</t>
  </si>
  <si>
    <t>http://image.rakuten.co.jp/brotures/cabinet/items/sugino/crnk_s_zen_arm.jpg</t>
  </si>
  <si>
    <t>&lt;iframe src="http://www.rakuten.ne.jp/gold/brotures/items/sugino/crnk_s_zen_arm.html" frameborder="0" id="items-col-content" scrolling="no"&gt;&lt;/iframe&gt;</t>
  </si>
  <si>
    <t>crnk_ss</t>
  </si>
  <si>
    <t>【ピストバイク クランク】グランコンペ SS クランク SS クランク  ピストバイク/シングルスピード/PISTEBIKE/ ロードバイク/ 自転車 パーツ 楽天</t>
  </si>
  <si>
    <t>グランコンペSSクランク</t>
  </si>
  <si>
    <t>http://image.rakuten.co.jp/brotures/cabinet/items/gramcompe/crnk_ss.jpg</t>
  </si>
  <si>
    <t>&lt;iframe src="http://www.rakuten.ne.jp/gold/brotures/items/gramcompe/crnk_ss.html" frameborder="0" id="items-col-content" scrolling="no"&gt;&lt;/iframe&gt;</t>
  </si>
  <si>
    <t>gramcompe</t>
  </si>
  <si>
    <t>crnk_super_zen</t>
  </si>
  <si>
    <t>【ピストバイク クランク】SUGINO スーパーSG75 スーパーZEN スーパーSG75 ZEN  ピストバイク/シングルスピード/PISTEBIKE/ ロードバイク/ 自転車 パーツ 楽天</t>
  </si>
  <si>
    <t>SUGINOスーパーSG75スーパーZEN</t>
  </si>
  <si>
    <t>http://image.rakuten.co.jp/brotures/cabinet/items/sugino/crnk_super_zen.jpg</t>
  </si>
  <si>
    <t>&lt;iframe src="http://www.rakuten.ne.jp/gold/brotures/spec/sugino/crnk_super_zen.html" frameborder="0" id="spec-content" scrolling="no"&gt;&lt;/iframe&gt;</t>
  </si>
  <si>
    <t>&lt;iframe src="http://www.rakuten.ne.jp/gold/brotures/items/sugino/crnk_super_zen.html" frameborder="0" id="items-col-content" scrolling="no"&gt;&lt;/iframe&gt;</t>
  </si>
  <si>
    <t>crnk_tk1</t>
  </si>
  <si>
    <t>【ピストバイク クランク】KCNC K-TYPE TK1 L-TYPE  ピストバイク/シングルスピード/PISTEBIKE/ ロードバイク/ 自転車 パーツ 楽天</t>
  </si>
  <si>
    <t>KCNCK-TYPETK1</t>
  </si>
  <si>
    <t>http://image.rakuten.co.jp/brotures/cabinet/items/kcnc/crnk_tk1.jpg</t>
  </si>
  <si>
    <t>&lt;iframe src="http://www.rakuten.ne.jp/gold/brotures/spec/kcnc/crnk_tk1.html" frameborder="0" id="spec-content" scrolling="no"&gt;&lt;/iframe&gt;</t>
  </si>
  <si>
    <t>&lt;iframe src="http://www.rakuten.ne.jp/gold/brotures/items/kcnc/crnk_tk1.html" frameborder="0" id="items-col-content" scrolling="no"&gt;&lt;/iframe&gt;</t>
  </si>
  <si>
    <t>crono-bull</t>
  </si>
  <si>
    <t>【ピストバイク ハンドル】デダ  (DEDA CRONONERO Bullhorn)  ピストバイク/シングルスピード/PISTEBIKE/ ロードバイク/ 自転車 楽天 通勤・通学</t>
  </si>
  <si>
    <t>DEDACRONONEROBullhorn</t>
  </si>
  <si>
    <t>http://image.rakuten.co.jp/brotures/cabinet/items/deda/crono-bull.jpg</t>
  </si>
  <si>
    <t>&lt;iframe src="http://www.rakuten.ne.jp/gold/brotures/spec/deda/crono-bull.html" frameborder="0" id="spec-content" scrolling="no"&gt;&lt;/iframe&gt;</t>
  </si>
  <si>
    <t>&lt;iframe src="http://www.rakuten.ne.jp/gold/brotures/items/deda/crono-bull.html" frameborder="0" id="items-col-content" scrolling="no"&gt;&lt;/iframe&gt;</t>
  </si>
  <si>
    <t>パーツ¥ハンドル:ブランド¥DEDA</t>
  </si>
  <si>
    <t>crono-lr</t>
  </si>
  <si>
    <t>【ピストバイク ハンドル】デダ  (DEDA CRONONERO Low Rider)  ピストバイク/シングルスピード/PISTEBIKE/ ロードバイク/ 自転車 楽天 通勤・通学</t>
  </si>
  <si>
    <t>DEDACRONONEROLowRider</t>
  </si>
  <si>
    <t>http://image.rakuten.co.jp/brotures/cabinet/items/deda/crono-lr.jpg</t>
  </si>
  <si>
    <t>&lt;iframe src="http://www.rakuten.ne.jp/gold/brotures/items/deda/crono-lr.html" frameborder="0" id="items-col-content" scrolling="no"&gt;&lt;/iframe&gt;</t>
  </si>
  <si>
    <t>crono-team</t>
  </si>
  <si>
    <t>【ピストバイク ハンドル】デダ  (DEDA CRONONERO Team)  ピストバイク/シングルスピード/PISTEBIKE/ ロードバイク/ 自転車 楽天 通勤・通学</t>
  </si>
  <si>
    <t>DEDACRONONEROTeam</t>
  </si>
  <si>
    <t>http://image.rakuten.co.jp/brotures/cabinet/items/deda/crono-team.jpg</t>
  </si>
  <si>
    <t>&lt;iframe src="http://www.rakuten.ne.jp/gold/brotures/items/deda/crono-team.html" frameborder="0" id="items-col-content" scrolling="no"&gt;&lt;/iframe&gt;</t>
  </si>
  <si>
    <t>crono_cs</t>
  </si>
  <si>
    <t>Vittoria CRONO CSビットリア 【ピストバイク タイヤ】  シングルスピード/PISTEBIKE/ ロードバイク/ 自転車 パーツ 楽天</t>
  </si>
  <si>
    <t>VittoriaCRONOCS</t>
  </si>
  <si>
    <t>http://image.rakuten.co.jp/brotures/cabinet/items/vittoria/crono_cs.jpg</t>
  </si>
  <si>
    <t>&lt;iframe src="http://www.rakuten.ne.jp/gold/brotures/spec/vittoria/crono_cs.html" frameborder="0" id="spec-content" scrolling="no"&gt;&lt;/iframe&gt;</t>
  </si>
  <si>
    <t>&lt;iframe src="http://www.rakuten.ne.jp/gold/brotures/items/vittoria/crono_cs.html" frameborder="0" id="items-col-content" scrolling="no"&gt;&lt;/iframe&gt;</t>
  </si>
  <si>
    <t>crosstrainer_bk</t>
  </si>
  <si>
    <t>【バーテープ＆グリップ】オーディーアイ ODI クロストレーナー BLACK ブラック ロードバイク/  シングルスピード/PISTEBIKE/ 自転車 パーツ 楽天</t>
  </si>
  <si>
    <t>ODIクロストレーナーBLACK</t>
  </si>
  <si>
    <t>http://image.rakuten.co.jp/brotures/cabinet/items/odi/crosstrainer_bk.jpg</t>
  </si>
  <si>
    <t>&lt;iframe src="http://www.rakuten.ne.jp/gold/brotures/spec/odi/crosstrainer_bk.html" frameborder="0" id="spec-content" scrolling="no"&gt;&lt;/iframe&gt;</t>
  </si>
  <si>
    <t>&lt;iframe src="http://www.rakuten.ne.jp/gold/brotures/items/odi/crosstrainer_bk.html" frameborder="0" id="items-col-content" scrolling="no"&gt;&lt;/iframe&gt;</t>
  </si>
  <si>
    <t>crosstrainer_gr</t>
  </si>
  <si>
    <t>【バーテープ＆グリップ】オーディーアイ ODI クロストレーナー GREEN グリーン ロードバイク/  シングルスピード/PISTEBIKE/ 自転車 パーツ 楽天</t>
  </si>
  <si>
    <t>ODIクロストレーナーGREEN</t>
  </si>
  <si>
    <t>http://image.rakuten.co.jp/brotures/cabinet/items/odi/crosstrainer_gr.jpg</t>
  </si>
  <si>
    <t>&lt;iframe src="http://www.rakuten.ne.jp/gold/brotures/spec/odi/crosstrainer_gr.html" frameborder="0" id="spec-content" scrolling="no"&gt;&lt;/iframe&gt;</t>
  </si>
  <si>
    <t>&lt;iframe src="http://www.rakuten.ne.jp/gold/brotures/items/odi/crosstrainer_gr.html" frameborder="0" id="items-col-content" scrolling="no"&gt;&lt;/iframe&gt;</t>
  </si>
  <si>
    <t>custom-130702-heritage</t>
  </si>
  <si>
    <t>LEADER BIKE HERITAGE LO Red High Quality Complete</t>
  </si>
  <si>
    <t>LEADERBIKEHERITAGELORedHighQualityComplete</t>
  </si>
  <si>
    <t>http://image.rakuten.co.jp/brotures/cabinet/custom/130702-heritage/1.jpg</t>
  </si>
  <si>
    <t>http://image.rakuten.co.jp/brotures/cabinet/custom/130702-heritage/2.jpg</t>
  </si>
  <si>
    <t>http://image.rakuten.co.jp/brotures/cabinet/custom/130702-heritage/3.jpg</t>
  </si>
  <si>
    <t>&lt;iframe src="http://www.rakuten.ne.jp/gold/brotures/spec/leaderbike/custom-130702-heritage.html" frameborder="0" id="spec-content" scrolling="no"&gt;&lt;/iframe&gt;</t>
  </si>
  <si>
    <t>&lt;iframe src="http://www.rakuten.ne.jp/gold/brotures/custom/custom-130702-heritage.html" frameborder="0" id="items-col-content" scrolling="no"&gt;&lt;/iframe&gt;</t>
  </si>
  <si>
    <t>custom-130702-heritageS(52cm)</t>
  </si>
  <si>
    <t>BROTURESオリジナルカスタム</t>
  </si>
  <si>
    <t>items-col3build-content</t>
  </si>
  <si>
    <t>custom-130702-heritageM(55cm)</t>
  </si>
  <si>
    <t>custom-130702-heritageL(57cm)</t>
  </si>
  <si>
    <t>custom-130703-dash</t>
  </si>
  <si>
    <t>LEADER BIKE DASH Original Custom</t>
  </si>
  <si>
    <t>LEADERBIKEDASHOriginalCustom</t>
  </si>
  <si>
    <t>http://image.rakuten.co.jp/brotures/cabinet/custom/130703-dash/1.jpg</t>
  </si>
  <si>
    <t>http://image.rakuten.co.jp/brotures/cabinet/custom/130703-dash/2.jpg</t>
  </si>
  <si>
    <t>http://image.rakuten.co.jp/brotures/cabinet/custom/130703-dash/3.jpg</t>
  </si>
  <si>
    <t>&lt;iframe src="http://www.rakuten.ne.jp/gold/brotures/spec/leaderbike/custom-130703-dash.html" frameborder="0" id="spec-content" scrolling="no"&gt;&lt;/iframe&gt;</t>
  </si>
  <si>
    <t>&lt;iframe src="http://www.rakuten.ne.jp/gold/brotures/custom/custom-130703-dash.html" frameborder="0" id="items-col-content" scrolling="no"&gt;&lt;/iframe&gt;</t>
  </si>
  <si>
    <t>custom-130703-heritage</t>
  </si>
  <si>
    <t>LEADER BIKE HERITAGE LO SHRED Custom</t>
  </si>
  <si>
    <t>LEADERBIKEHERITAGELOSHREDCustom</t>
  </si>
  <si>
    <t>http://image.rakuten.co.jp/brotures/cabinet/custom/130703-heritage/1.jpg</t>
  </si>
  <si>
    <t>http://image.rakuten.co.jp/brotures/cabinet/custom/130703-heritage/2.jpg</t>
  </si>
  <si>
    <t>http://image.rakuten.co.jp/brotures/cabinet/custom/130703-heritage/3.jpg</t>
  </si>
  <si>
    <t>&lt;iframe src="http://www.rakuten.ne.jp/gold/brotures/spec/leaderbike/custom-130703-heritage.html" frameborder="0" id="spec-content" scrolling="no"&gt;&lt;/iframe&gt;</t>
  </si>
  <si>
    <t>&lt;iframe src="http://www.rakuten.ne.jp/gold/brotures/custom/custom-130703-heritage.html" frameborder="0" id="items-col-content" scrolling="no"&gt;&lt;/iframe&gt;</t>
  </si>
  <si>
    <t>custom-130703-heritageS(52cm)</t>
  </si>
  <si>
    <t>custom-130703-heritageM(55cm)</t>
  </si>
  <si>
    <t>custom-130703-heritageL(57cm)</t>
  </si>
  <si>
    <t>custom-130704-721tr</t>
  </si>
  <si>
    <t>LEADER BIKE 721TR AEROSPOKE Custom</t>
  </si>
  <si>
    <t>LEADERBIKE721TRAEROSPOKECustom</t>
  </si>
  <si>
    <t>http://image.rakuten.co.jp/brotures/cabinet/custom/130704-721tr/1.jpg</t>
  </si>
  <si>
    <t>http://image.rakuten.co.jp/brotures/cabinet/custom/130704-721tr/2.jpg</t>
  </si>
  <si>
    <t>http://image.rakuten.co.jp/brotures/cabinet/custom/130704-721tr/3.jpg</t>
  </si>
  <si>
    <t>&lt;iframe src="http://www.rakuten.ne.jp/gold/brotures/spec/leaderbike/custom-130704-721tr.html" frameborder="0" id="spec-content" scrolling="no"&gt;&lt;/iframe&gt;</t>
  </si>
  <si>
    <t>&lt;iframe src="http://www.rakuten.ne.jp/gold/brotures/custom/custom-130704-721tr.html" frameborder="0" id="items-col-content" scrolling="no"&gt;&lt;/iframe&gt;</t>
  </si>
  <si>
    <t>custom-130704-721trXXS(46cm)</t>
  </si>
  <si>
    <t>custom-130704-721trXS(48.5cm)</t>
  </si>
  <si>
    <t>custom-130704-721trS(51cm)</t>
  </si>
  <si>
    <t>custom-130704-721trM(53cm)</t>
  </si>
  <si>
    <t>custom-130704-721trL(55cm)</t>
  </si>
  <si>
    <t>custom-130704-721trXL(58cm)</t>
  </si>
  <si>
    <t>custom-130705-735tr</t>
  </si>
  <si>
    <t>LEADER BIKE 735TR SHRED x NOTORIOUS 90 Custom</t>
  </si>
  <si>
    <t>LEADERBIKE735TRSHREDxNOTORIOUS90Custom</t>
  </si>
  <si>
    <t>http://image.rakuten.co.jp/brotures/cabinet/custom/130705-735tr/1.jpg</t>
  </si>
  <si>
    <t>http://image.rakuten.co.jp/brotures/cabinet/custom/130705-735tr/2.jpg</t>
  </si>
  <si>
    <t>http://image.rakuten.co.jp/brotures/cabinet/custom/130705-735tr/3.jpg</t>
  </si>
  <si>
    <t>&lt;iframe src="http://www.rakuten.ne.jp/gold/brotures/spec/leaderbike/custom-130705-735tr.html" frameborder="0" id="spec-content" scrolling="no"&gt;&lt;/iframe&gt;</t>
  </si>
  <si>
    <t>&lt;iframe src="http://www.rakuten.ne.jp/gold/brotures/custom/custom-130705-735tr.html" frameborder="0" id="items-col-content" scrolling="no"&gt;&lt;/iframe&gt;</t>
  </si>
  <si>
    <t>custom-130705-735trS(51cm)</t>
  </si>
  <si>
    <t>custom-130705-735trM(53cm)</t>
  </si>
  <si>
    <t>custom-130705-735trL(55cm)</t>
  </si>
  <si>
    <t>custom-130705-735trXL(58cm)</t>
  </si>
  <si>
    <t>custom-130709-735tr</t>
  </si>
  <si>
    <t>LEADER BIKE 735TR White Complete Custom</t>
  </si>
  <si>
    <t>LEADERBIKE735TRWhiteCompleteCustom</t>
  </si>
  <si>
    <t>http://image.rakuten.co.jp/brotures/cabinet/custom/130709-735tr/1.jpg</t>
  </si>
  <si>
    <t>http://image.rakuten.co.jp/brotures/cabinet/custom/130709-735tr/2.jpg</t>
  </si>
  <si>
    <t>http://image.rakuten.co.jp/brotures/cabinet/custom/130709-735tr/3.jpg</t>
  </si>
  <si>
    <t>&lt;iframe src="http://www.rakuten.ne.jp/gold/brotures/spec/leaderbike/custom-130709-735tr.html" frameborder="0" id="spec-content" scrolling="no"&gt;&lt;/iframe&gt;</t>
  </si>
  <si>
    <t>&lt;iframe src="http://www.rakuten.ne.jp/gold/brotures/custom/custom-130709-735tr.html" frameborder="0" id="items-col-content" scrolling="no"&gt;&lt;/iframe&gt;</t>
  </si>
  <si>
    <t>custom-130709-735trS(51cm)</t>
  </si>
  <si>
    <t>custom-130709-735trM(53cm)</t>
  </si>
  <si>
    <t>custom-130709-735trL(55cm)</t>
  </si>
  <si>
    <t>custom-130709-735trXL(58cm)</t>
  </si>
  <si>
    <t>custom-130712-735tr</t>
  </si>
  <si>
    <t>LEADER BIKE 735TR White x Blue Custom</t>
  </si>
  <si>
    <t>LEADERBIKE735TRWhitexBlueCustom</t>
  </si>
  <si>
    <t>http://image.rakuten.co.jp/brotures/cabinet/custom/130712-735tr/1.jpg</t>
  </si>
  <si>
    <t>http://image.rakuten.co.jp/brotures/cabinet/custom/130712-735tr/2.jpg</t>
  </si>
  <si>
    <t>http://image.rakuten.co.jp/brotures/cabinet/custom/130712-735tr/3.jpg</t>
  </si>
  <si>
    <t>&lt;iframe src="http://www.rakuten.ne.jp/gold/brotures/spec/leaderbike/custom-130712-735tr.html" frameborder="0" id="spec-content" scrolling="no"&gt;&lt;/iframe&gt;</t>
  </si>
  <si>
    <t>&lt;iframe src="http://www.rakuten.ne.jp/gold/brotures/custom/custom-130712-735tr.html" frameborder="0" id="items-col-content" scrolling="no"&gt;&lt;/iframe&gt;</t>
  </si>
  <si>
    <t>custom-130712-735trS(51cm)</t>
  </si>
  <si>
    <t>custom-130712-735trM(53cm)</t>
  </si>
  <si>
    <t>custom-130712-735trL(55cm)</t>
  </si>
  <si>
    <t>custom-130712-735trXL(58cm)</t>
  </si>
  <si>
    <t>custom-130717-kagero</t>
  </si>
  <si>
    <t>LEADER BIKE KAGERO POLISH x Carbon Custom</t>
  </si>
  <si>
    <t>LEADERBIKEKAGEROPOLISHxCarbonCustom</t>
  </si>
  <si>
    <t>http://image.rakuten.co.jp/brotures/cabinet/custom/130717-kagero/1.jpg</t>
  </si>
  <si>
    <t>http://image.rakuten.co.jp/brotures/cabinet/custom/130717-kagero/2.jpg</t>
  </si>
  <si>
    <t>http://image.rakuten.co.jp/brotures/cabinet/custom/130717-kagero/3.jpg</t>
  </si>
  <si>
    <t>&lt;iframe src="http://www.rakuten.ne.jp/gold/brotures/spec/leaderbike/custom-130717-kagero.html" frameborder="0" id="spec-content" scrolling="no"&gt;&lt;/iframe&gt;</t>
  </si>
  <si>
    <t>&lt;iframe src="http://www.rakuten.ne.jp/gold/brotures/custom/custom-130717-kagero.html" frameborder="0" id="items-col-content" scrolling="no"&gt;&lt;/iframe&gt;</t>
  </si>
  <si>
    <t>custom-130717-kageroS(52cm)</t>
  </si>
  <si>
    <t>custom-130717-kageroM(55cm)</t>
  </si>
  <si>
    <t>custom-130717-kageroL(57cm)</t>
  </si>
  <si>
    <t>custom-130719-735tr</t>
  </si>
  <si>
    <t>LEADER BIKE 735TR BLB NOTORIOUS 03 Carbon White Custom</t>
  </si>
  <si>
    <t>LEADERBIKE735TRBLBNOTORIOUS03CarbonWhiteCustom</t>
  </si>
  <si>
    <t>http://image.rakuten.co.jp/brotures/cabinet/custom/130719-735tr/1.jpg</t>
  </si>
  <si>
    <t>http://image.rakuten.co.jp/brotures/cabinet/custom/130719-735tr/2.jpg</t>
  </si>
  <si>
    <t>http://image.rakuten.co.jp/brotures/cabinet/custom/130719-735tr/3.jpg</t>
  </si>
  <si>
    <t>&lt;iframe src="http://www.rakuten.ne.jp/gold/brotures/spec/leaderbike/custom-130719-735tr.html" frameborder="0" id="spec-content" scrolling="no"&gt;&lt;/iframe&gt;</t>
  </si>
  <si>
    <t>&lt;iframe src="http://www.rakuten.ne.jp/gold/brotures/custom/custom-130719-735tr.html" frameborder="0" id="items-col-content" scrolling="no"&gt;&lt;/iframe&gt;</t>
  </si>
  <si>
    <t>custom-130719-735trS(51cm)</t>
  </si>
  <si>
    <t>custom-130719-735trM(53cm)</t>
  </si>
  <si>
    <t>custom-130719-735trL(55cm)</t>
  </si>
  <si>
    <t>custom-130719-735trXL(58cm)</t>
  </si>
  <si>
    <t>custom-130720-2-721tr</t>
  </si>
  <si>
    <t>LEADER BIKE 721TR Bullhorn &amp; SHRED Value Custom</t>
  </si>
  <si>
    <t>LEADERBIKE721TRBullhorn&amp;SHREDValueCustom</t>
  </si>
  <si>
    <t>http://image.rakuten.co.jp/brotures/cabinet/custom/130720-2-721tr/1.jpg</t>
  </si>
  <si>
    <t>http://image.rakuten.co.jp/brotures/cabinet/custom/130720-2-721tr/2.jpg</t>
  </si>
  <si>
    <t>http://image.rakuten.co.jp/brotures/cabinet/custom/130720-2-721tr/3.jpg</t>
  </si>
  <si>
    <t>&lt;iframe src="http://www.rakuten.ne.jp/gold/brotures/spec/leaderbike/custom-130720-2-721tr.html" frameborder="0" id="spec-content" scrolling="no"&gt;&lt;/iframe&gt;</t>
  </si>
  <si>
    <t>&lt;iframe src="http://www.rakuten.ne.jp/gold/brotures/custom/custom-130720-2-721tr.html" frameborder="0" id="items-col-content" scrolling="no"&gt;&lt;/iframe&gt;</t>
  </si>
  <si>
    <t>custom-130720-2-721trXXS(46cm)</t>
  </si>
  <si>
    <t>custom-130720-2-721trXS(48.5cm)</t>
  </si>
  <si>
    <t>custom-130720-2-721trS(51cm)</t>
  </si>
  <si>
    <t>custom-130720-2-721trM(53cm)</t>
  </si>
  <si>
    <t>custom-130720-2-721trL(55cm)</t>
  </si>
  <si>
    <t>custom-130720-2-721trXL(58cm)</t>
  </si>
  <si>
    <t>custom-130720-721tr</t>
  </si>
  <si>
    <t>LEADER BIKE 721TR Dropbar &amp; SHRED Value Custom</t>
  </si>
  <si>
    <t>LEADERBIKE721TRDropbar&amp;SHREDValueCustom</t>
  </si>
  <si>
    <t>http://image.rakuten.co.jp/brotures/cabinet/custom/130720-721tr/1.jpg</t>
  </si>
  <si>
    <t>http://image.rakuten.co.jp/brotures/cabinet/custom/130720-721tr/2.jpg</t>
  </si>
  <si>
    <t>http://image.rakuten.co.jp/brotures/cabinet/custom/130720-721tr/3.jpg</t>
  </si>
  <si>
    <t>&lt;iframe src="http://www.rakuten.ne.jp/gold/brotures/spec/leaderbike/custom-130720-721tr.html" frameborder="0" id="spec-content" scrolling="no"&gt;&lt;/iframe&gt;</t>
  </si>
  <si>
    <t>&lt;iframe src="http://www.rakuten.ne.jp/gold/brotures/custom/custom-130720-721tr.html" frameborder="0" id="items-col-content" scrolling="no"&gt;&lt;/iframe&gt;</t>
  </si>
  <si>
    <t>custom-130720-721trXXS(46cm)</t>
  </si>
  <si>
    <t>custom-130720-721trXS(48.5cm)</t>
  </si>
  <si>
    <t>custom-130720-721trS(51cm)</t>
  </si>
  <si>
    <t>custom-130720-721trM(53cm)</t>
  </si>
  <si>
    <t>custom-130720-721trL(55cm)</t>
  </si>
  <si>
    <t>custom-130720-721trXL(58cm)</t>
  </si>
  <si>
    <t>custom-130721-721tr</t>
  </si>
  <si>
    <t>LEADER BIKE 721TR BLB05Carbon Rear Wheel Custom</t>
  </si>
  <si>
    <t>LEADERBIKE721TRBLB05CarbonRearWheelCustom</t>
  </si>
  <si>
    <t>http://image.rakuten.co.jp/brotures/cabinet/custom/130721-721tr/1.jpg</t>
  </si>
  <si>
    <t>http://image.rakuten.co.jp/brotures/cabinet/custom/130721-721tr/2.jpg</t>
  </si>
  <si>
    <t>http://image.rakuten.co.jp/brotures/cabinet/custom/130721-721tr/3.jpg</t>
  </si>
  <si>
    <t>&lt;iframe src="http://www.rakuten.ne.jp/gold/brotures/spec/leaderbike/custom-130721-721tr.html" frameborder="0" id="spec-content" scrolling="no"&gt;&lt;/iframe&gt;</t>
  </si>
  <si>
    <t>&lt;iframe src="http://www.rakuten.ne.jp/gold/brotures/custom/custom-130721-721tr.html" frameborder="0" id="items-col-content" scrolling="no"&gt;&lt;/iframe&gt;</t>
  </si>
  <si>
    <t>custom-130721-721trXXS(46cm)</t>
  </si>
  <si>
    <t>custom-130721-721trXS(48.5cm)</t>
  </si>
  <si>
    <t>custom-130721-721trS(51cm)</t>
  </si>
  <si>
    <t>custom-130721-721trM(53cm)</t>
  </si>
  <si>
    <t>custom-130721-721trL(55cm)</t>
  </si>
  <si>
    <t>custom-130721-721trXL(58cm)</t>
  </si>
  <si>
    <t>custom-130721-735tr</t>
  </si>
  <si>
    <t>LEADER BIKE 735TR WHITE NOTORIOUS FINISHED</t>
  </si>
  <si>
    <t>LEADERBIKEKAGEROFRAMESETPhantomPearl</t>
  </si>
  <si>
    <t>LEADERBIKE735TRWHITENOTORIOUSFINISHED</t>
  </si>
  <si>
    <t>http://image.rakuten.co.jp/brotures/cabinet/custom/130721-735tr/1.jpg</t>
  </si>
  <si>
    <t>http://image.rakuten.co.jp/brotures/cabinet/custom/130721-735tr/2.jpg</t>
  </si>
  <si>
    <t>http://image.rakuten.co.jp/brotures/cabinet/custom/130721-735tr/3.jpg</t>
  </si>
  <si>
    <t>&lt;iframe src="http://www.rakuten.ne.jp/gold/brotures/spec/leaderbike/custom-130721-735tr.html" frameborder="0" id="spec-content" scrolling="no"&gt;&lt;/iframe&gt;</t>
  </si>
  <si>
    <t>&lt;iframe src="http://www.rakuten.ne.jp/gold/brotures/custom/custom-130721-735tr.html" frameborder="0" id="items-col-content" scrolling="no"&gt;&lt;/iframe&gt;</t>
  </si>
  <si>
    <t>custom-130721-735trS(51cm)</t>
  </si>
  <si>
    <t>完成車¥BROTURESオリジナルカスタム</t>
  </si>
  <si>
    <t>custom-130721-735trM(53cm)</t>
  </si>
  <si>
    <t>custom-130721-735trL(55cm)</t>
  </si>
  <si>
    <t>custom-130721-735trXL(58cm)</t>
  </si>
  <si>
    <t>custom-130723-735tr</t>
  </si>
  <si>
    <t>LEADER BIKE 735TR F/R BLB NOTORIOUS</t>
  </si>
  <si>
    <t>LEADERBIKE735TRF/RBLBNOTORIOUS</t>
  </si>
  <si>
    <t>http://image.rakuten.co.jp/brotures/cabinet/custom/130723-735tr/1.jpg</t>
  </si>
  <si>
    <t>http://image.rakuten.co.jp/brotures/cabinet/custom/130723-735tr/2.jpg</t>
  </si>
  <si>
    <t>http://image.rakuten.co.jp/brotures/cabinet/custom/130723-735tr/3.jpg</t>
  </si>
  <si>
    <t>&lt;iframe src="http://www.rakuten.ne.jp/gold/brotures/spec/leaderbike/custom-130723-735tr.html" frameborder="0" id="spec-content" scrolling="no"&gt;&lt;/iframe&gt;</t>
  </si>
  <si>
    <t>&lt;iframe src="http://www.rakuten.ne.jp/gold/brotures/custom/custom-130723-735tr.html" frameborder="0" id="items-col-content" scrolling="no"&gt;&lt;/iframe&gt;</t>
  </si>
  <si>
    <t>custom-130723-735trS(51cm)</t>
  </si>
  <si>
    <t>custom-130723-735trM(53cm)</t>
  </si>
  <si>
    <t>custom-130723-735trL(55cm)</t>
  </si>
  <si>
    <t>custom-130723-735trXL(58cm)</t>
  </si>
  <si>
    <t>cx_zero_teknologika</t>
  </si>
  <si>
    <t>selleITALIA CX Zero Teknologikaセレイタリア ブラック  ピストバイク/シングルスピード/PISTEBIKE/ ロードバイク/ 自転車 パーツ 楽天</t>
  </si>
  <si>
    <t>selleITALIACXZeroTeknologika</t>
  </si>
  <si>
    <t>http://image.rakuten.co.jp/brotures/cabinet/items/selleitalia/cx_zero_teknologika.jpg</t>
  </si>
  <si>
    <t>&lt;iframe src="http://www.rakuten.ne.jp/gold/brotures/spec/selleitalia/cx_zero_teknologika.html" frameborder="0" id="spec-content" scrolling="no"&gt;&lt;/iframe&gt;</t>
  </si>
  <si>
    <t>&lt;iframe src="http://www.rakuten.ne.jp/gold/brotures/items/selleitalia/cx_zero_teknologika.html" frameborder="0" id="items-col-content" scrolling="no"&gt;&lt;/iframe&gt;</t>
  </si>
  <si>
    <t>da_16</t>
  </si>
  <si>
    <t>【ピストバイク ホイール】アレックスリム   (ALEXRIMS 18" ダブルウォールアルミリム) ピストバイク/シングルスピード/PISTEBIKE/ ロードバイク/ 自転車 楽天 通勤・通学</t>
  </si>
  <si>
    <t>ALEXRIMS18"ダブルウォールアルミリム</t>
  </si>
  <si>
    <t>http://image.rakuten.co.jp/brotures/cabinet/items/alexrims/da_16.jpg</t>
  </si>
  <si>
    <t>&lt;iframe src="http://www.rakuten.ne.jp/gold/brotures/spec/alexrims/da_16.html" frameborder="0" id="spec-content" scrolling="no"&gt;&lt;/iframe&gt;</t>
  </si>
  <si>
    <t>&lt;iframe src="http://www.rakuten.ne.jp/gold/brotures/items/alexrims/da_16.html" frameborder="0" id="items-col-content" scrolling="no"&gt;&lt;/iframe&gt;</t>
  </si>
  <si>
    <t>ALEXRIMS</t>
  </si>
  <si>
    <t>パーツ¥ホイール:ブランド2¥ALEXRIMS</t>
  </si>
  <si>
    <t>da_22</t>
  </si>
  <si>
    <t>【ピストバイク ホイール】アレックスリム   (ALEXRIMS 20" ダブルウォールアルミリム) ピストバイク/シングルスピード/PISTEBIKE/ ロードバイク/ 自転車 楽天 通勤・通学</t>
  </si>
  <si>
    <t>ALEXRIMS20"ダブルウォールアルミリム</t>
  </si>
  <si>
    <t>http://image.rakuten.co.jp/brotures/cabinet/items/alexrims/da_22.jpg</t>
  </si>
  <si>
    <t>&lt;iframe src="http://www.rakuten.ne.jp/gold/brotures/spec/alexrims/da_22.html" frameborder="0" id="spec-content" scrolling="no"&gt;&lt;/iframe&gt;</t>
  </si>
  <si>
    <t>&lt;iframe src="http://www.rakuten.ne.jp/gold/brotures/items/alexrims/da_22.html" frameborder="0" id="items-col-content" scrolling="no"&gt;&lt;/iframe&gt;</t>
  </si>
  <si>
    <t>dabar</t>
  </si>
  <si>
    <t>【ピストバイク ハンドル】デダ  (DEDA DABAR)  ピストバイク/シングルスピード/PISTEBIKE/ ロードバイク/ 自転車 楽天 通勤・通学</t>
  </si>
  <si>
    <t>DEDADABAR</t>
  </si>
  <si>
    <t>http://image.rakuten.co.jp/brotures/cabinet/items/deda/dabar.jpg</t>
  </si>
  <si>
    <t>&lt;iframe src="http://www.rakuten.ne.jp/gold/brotures/spec/deda/dabar.html" frameborder="0" id="spec-content" scrolling="no"&gt;&lt;/iframe&gt;</t>
  </si>
  <si>
    <t>&lt;iframe src="http://www.rakuten.ne.jp/gold/brotures/items/deda/dabar.html" frameborder="0" id="items-col-content" scrolling="no"&gt;&lt;/iframe&gt;</t>
  </si>
  <si>
    <t>dash-b</t>
  </si>
  <si>
    <t>【ピストバイク 完成車】 ボムトラック ブラック  (BOMBTRACK DASH BLACK) ピストバイク/シングルスピード/PISTEBIKE/ ロードバイク/ 自転車 楽天 通勤・通学</t>
  </si>
  <si>
    <t>BOMBTRACKDASHBLACK</t>
  </si>
  <si>
    <t>http://image.rakuten.co.jp/brotures/cabinet/items/bombtrack/dash-b.jpg</t>
  </si>
  <si>
    <t>&lt;iframe src="http://www.rakuten.ne.jp/gold/brotures/spec/bombtrack/dash-b.html" frameborder="0" id="spec-content" scrolling="no"&gt;&lt;/iframe&gt;</t>
  </si>
  <si>
    <t>&lt;iframe src="http://www.rakuten.ne.jp/gold/brotures/items/bombtrack/dash-b.html" frameborder="0" id="items-col-content" scrolling="no"&gt;&lt;/iframe&gt;</t>
  </si>
  <si>
    <t>BOMBTRACK</t>
  </si>
  <si>
    <t>ブランド¥BOMBTRACK:完成車¥BOMBTRACK</t>
  </si>
  <si>
    <t>999999999:999999999</t>
  </si>
  <si>
    <t>dash-p</t>
  </si>
  <si>
    <t>【ピストバイク 完成車】 ボムトラック パープル  (BOMBTRACK DASH PURPLE) ピストバイク/シングルスピード/PISTEBIKE/ ロードバイク/ 自転車 楽天 通勤・通学</t>
  </si>
  <si>
    <t>BOMBTRACKDASHPURPLE</t>
  </si>
  <si>
    <t>http://image.rakuten.co.jp/brotures/cabinet/items/bombtrack/dash-p.jpg</t>
  </si>
  <si>
    <t>&lt;iframe src="http://www.rakuten.ne.jp/gold/brotures/spec/bombtrack/dash-p.html" frameborder="0" id="spec-content" scrolling="no"&gt;&lt;/iframe&gt;</t>
  </si>
  <si>
    <t>&lt;iframe src="http://www.rakuten.ne.jp/gold/brotures/items/bombtrack/dash-p.html" frameborder="0" id="items-col-content" scrolling="no"&gt;&lt;/iframe&gt;</t>
  </si>
  <si>
    <t>detroit2</t>
  </si>
  <si>
    <t>【ピストバイク フレームセット】ドスノベンタ  (DOSNOVENTA DETROIT2.0 Frameset)  ピストバイク/シングルスピード/PISTEBIKE/ ロードバイク/ 自転車 楽天 通勤・通学</t>
  </si>
  <si>
    <t>DOSNOVENTADETROIT2.0Frameset</t>
  </si>
  <si>
    <t>http://image.rakuten.co.jp/brotures/cabinet/items/dosnoventa/detroit2.jpg</t>
  </si>
  <si>
    <t>&lt;iframe src="http://www.rakuten.ne.jp/gold/brotures/spec/dosnoventa/detroit2.html" frameborder="0" id="spec-content" scrolling="no"&gt;&lt;/iframe&gt;</t>
  </si>
  <si>
    <t>&lt;iframe src="http://www.rakuten.ne.jp/gold/brotures/items/dosnoventa/detroit2.html" frameborder="0" id="items-col-content" scrolling="no"&gt;&lt;/iframe&gt;</t>
  </si>
  <si>
    <t>detroit248cm</t>
  </si>
  <si>
    <t>フレーム</t>
  </si>
  <si>
    <t>DOSNOVENTA</t>
  </si>
  <si>
    <t>パーツ¥フレーム:ブランド¥DOSNOVENTA</t>
  </si>
  <si>
    <t>detroit250cm</t>
  </si>
  <si>
    <t>detroit252cm</t>
  </si>
  <si>
    <t>detroit254cm</t>
  </si>
  <si>
    <t>detroit256cm</t>
  </si>
  <si>
    <t>detroit258cm</t>
  </si>
  <si>
    <t>diamante_pro_light</t>
  </si>
  <si>
    <t>Vittoria DIAMANTE PRO LIGHTビットリア 【ピストバイク タイヤ】  シングルスピード/PISTEBIKE/ ロードバイク/ 自転車 パーツ 楽天</t>
  </si>
  <si>
    <t>VittoriaDIAMANTEPROLIGHT</t>
  </si>
  <si>
    <t>http://image.rakuten.co.jp/brotures/cabinet/items/vittoria/diamante_pro_light.jpg</t>
  </si>
  <si>
    <t>&lt;iframe src="http://www.rakuten.ne.jp/gold/brotures/items/vittoria/diamante_pro_light.html" frameborder="0" id="items-col-content" scrolling="no"&gt;&lt;/iframe&gt;</t>
  </si>
  <si>
    <t>diamante_pro_radiale</t>
  </si>
  <si>
    <t>Vittoria DIAMANTE PRO RADIALEビットリア 【ピストバイク タイヤ】  シングルスピード/PISTEBIKE/ ロードバイク/ 自転車 パーツ 楽天</t>
  </si>
  <si>
    <t>VittoriaDIAMANTEPRORADIALE</t>
  </si>
  <si>
    <t>http://image.rakuten.co.jp/brotures/cabinet/items/vittoria/diamante_pro_radiale.jpg</t>
  </si>
  <si>
    <t>&lt;iframe src="http://www.rakuten.ne.jp/gold/brotures/spec/vittoria/diamante_pro_radiale.html" frameborder="0" id="spec-content" scrolling="no"&gt;&lt;/iframe&gt;</t>
  </si>
  <si>
    <t>&lt;iframe src="http://www.rakuten.ne.jp/gold/brotures/items/vittoria/diamante_pro_radiale.html" frameborder="0" id="items-col-content" scrolling="no"&gt;&lt;/iframe&gt;</t>
  </si>
  <si>
    <t>dinamic_sports</t>
  </si>
  <si>
    <t>MICHELIN ダイナミック スポーツミシュラン 【ピストバイク タイヤ】  シングルスピード/PISTEBIKE/ ロードバイク/ 自転車 パーツ 楽天</t>
  </si>
  <si>
    <t>MICHELINダイナミックスポーツ</t>
  </si>
  <si>
    <t>http://image.rakuten.co.jp/brotures/cabinet/items/michelin/dinamic_sports.jpg</t>
  </si>
  <si>
    <t>&lt;iframe src="http://www.rakuten.ne.jp/gold/brotures/spec/michelin/dinamic_sports.html" frameborder="0" id="spec-content" scrolling="no"&gt;&lt;/iframe&gt;</t>
  </si>
  <si>
    <t>&lt;iframe src="http://www.rakuten.ne.jp/gold/brotures/items/michelin/dinamic_sports.html" frameborder="0" id="items-col-content" scrolling="no"&gt;&lt;/iframe&gt;</t>
  </si>
  <si>
    <t>divide-b</t>
  </si>
  <si>
    <t>【ピストバイク 完成車】 ボムトラック ブラック  (BOMBTRACK DIVIDE BLACK) ピストバイク/シングルスピード/PISTEBIKE/ ロードバイク/ 自転車 楽天 通勤・通学</t>
  </si>
  <si>
    <t>BOMBTRACKDIVIDEBLACK</t>
  </si>
  <si>
    <t>http://image.rakuten.co.jp/brotures/cabinet/items/bombtrack/divide-b.jpg</t>
  </si>
  <si>
    <t>&lt;iframe src="http://www.rakuten.ne.jp/gold/brotures/spec/bombtrack/divide-b.html" frameborder="0" id="spec-content" scrolling="no"&gt;&lt;/iframe&gt;</t>
  </si>
  <si>
    <t>&lt;iframe src="http://www.rakuten.ne.jp/gold/brotures/items/bombtrack/divide-b.html" frameborder="0" id="items-col-content" scrolling="no"&gt;&lt;/iframe&gt;</t>
  </si>
  <si>
    <t>divide-w</t>
  </si>
  <si>
    <t>【ピストバイク 完成車】 ボムトラック ホワイト  (BOMBTRACK DIVIDE WHITE) ピストバイク/シングルスピード/PISTEBIKE/ ロードバイク/ 自転車 楽天 通勤・通学</t>
  </si>
  <si>
    <t>BOMBTRACKDIVIDEWHITE</t>
  </si>
  <si>
    <t>http://image.rakuten.co.jp/brotures/cabinet/items/bombtrack/divide-w.jpg</t>
  </si>
  <si>
    <t>&lt;iframe src="http://www.rakuten.ne.jp/gold/brotures/spec/bombtrack/divide-w.html" frameborder="0" id="spec-content" scrolling="no"&gt;&lt;/iframe&gt;</t>
  </si>
  <si>
    <t>&lt;iframe src="http://www.rakuten.ne.jp/gold/brotures/items/bombtrack/divide-w.html" frameborder="0" id="items-col-content" scrolling="no"&gt;&lt;/iframe&gt;</t>
  </si>
  <si>
    <t>dlx</t>
  </si>
  <si>
    <t>EURO-ASIA DLX 13~16Tユーロアジア 【スプロケット】  ピストバイク/シングルスピード/PISTEBIKE/ ロードバイク/ 自転車 パーツ 楽天</t>
  </si>
  <si>
    <t>EURO-ASIADLX13~16T</t>
  </si>
  <si>
    <t>http://image.rakuten.co.jp/brotures/cabinet/items/euro-asia/dlx.jpg</t>
  </si>
  <si>
    <t>&lt;iframe src="http://www.rakuten.ne.jp/gold/brotures/spec/euro-asia/dlx.html" frameborder="0" id="spec-content" scrolling="no"&gt;&lt;/iframe&gt;</t>
  </si>
  <si>
    <t>&lt;iframe src="http://www.rakuten.ne.jp/gold/brotures/items/euro-asia/dlx.html" frameborder="0" id="items-col-content" scrolling="no"&gt;&lt;/iframe&gt;</t>
  </si>
  <si>
    <t>EURO-ASIA</t>
  </si>
  <si>
    <t>パーツ¥スプロケット:ブランド2¥EURO-ASIA</t>
  </si>
  <si>
    <t>draftlite-b</t>
  </si>
  <si>
    <t>【ピストバイク 完成車】 エスイーバイク ブラック  (SE BIKES Draft Lite BLACK) ピストバイク/シングルスピード/PISTEBIKE/ ロードバイク/ 自転車 楽天 通勤・通学</t>
  </si>
  <si>
    <t>SEBIKESDraftLiteBLACK</t>
  </si>
  <si>
    <t>http://image.rakuten.co.jp/brotures/cabinet/items/se/draftlite-b.jpg</t>
  </si>
  <si>
    <t>&lt;iframe src="http://www.rakuten.ne.jp/gold/brotures/spec/se/draftlite-b.html" frameborder="0" id="spec-content" scrolling="no"&gt;&lt;/iframe&gt;</t>
  </si>
  <si>
    <t>&lt;iframe src="http://www.rakuten.ne.jp/gold/brotures/items/se/draftlite-b.html" frameborder="0" id="items-col-content" scrolling="no"&gt;&lt;/iframe&gt;</t>
  </si>
  <si>
    <t>draftlite-b52cm</t>
  </si>
  <si>
    <t>SE</t>
  </si>
  <si>
    <t>パーツ¥完成車:ブランド¥SE:完成車¥SE</t>
  </si>
  <si>
    <t>draftlite-b54cm</t>
  </si>
  <si>
    <t>draftlite-b56cm</t>
  </si>
  <si>
    <t>draftlite-w</t>
  </si>
  <si>
    <t>【ピストバイク 完成車】 エスイーバイク ホワイト  (SE BIKES Draft Lite WHITE) ピストバイク/シングルスピード/PISTEBIKE/ ロードバイク/ 自転車 楽天 通勤・通学</t>
  </si>
  <si>
    <t>SEBIKESDraftLiteWHITE</t>
  </si>
  <si>
    <t>http://image.rakuten.co.jp/brotures/cabinet/items/se/draftlite-w.jpg</t>
  </si>
  <si>
    <t>&lt;iframe src="http://www.rakuten.ne.jp/gold/brotures/spec/se/draftlite-w.html" frameborder="0" id="spec-content" scrolling="no"&gt;&lt;/iframe&gt;</t>
  </si>
  <si>
    <t>&lt;iframe src="http://www.rakuten.ne.jp/gold/brotures/items/se/draftlite-w.html" frameborder="0" id="items-col-content" scrolling="no"&gt;&lt;/iframe&gt;</t>
  </si>
  <si>
    <t>draftlite-w52cm</t>
  </si>
  <si>
    <t>draftlite-w54cm</t>
  </si>
  <si>
    <t>draftlite-w56cm</t>
  </si>
  <si>
    <t>ds1_bk</t>
  </si>
  <si>
    <t>CYCLEPRO DS1 BLACK</t>
  </si>
  <si>
    <t>CYCLEPRODS1BLACK</t>
  </si>
  <si>
    <t>http://image.rakuten.co.jp/brotures/cabinet/items/cyclepro/ds1_bk.jpg</t>
  </si>
  <si>
    <t>&lt;iframe src="http://www.rakuten.ne.jp/gold/brotures/spec/cyclepro/ds1_bk.html" frameborder="0" id="spec-content" scrolling="no"&gt;&lt;/iframe&gt;</t>
  </si>
  <si>
    <t>&lt;iframe src="http://www.rakuten.ne.jp/gold/brotures/items/cyclepro/ds1_bk.html" frameborder="0" id="items-col-content" scrolling="no"&gt;&lt;/iframe&gt;</t>
  </si>
  <si>
    <t>ブランド2¥CYCLEPRO:工具</t>
  </si>
  <si>
    <t>ds1_red</t>
  </si>
  <si>
    <t>CYCLEPRO DS1 RED</t>
  </si>
  <si>
    <t>CYCLEPRODS1RED</t>
  </si>
  <si>
    <t>http://image.rakuten.co.jp/brotures/cabinet/items/cyclepro/ds1_red.jpg</t>
  </si>
  <si>
    <t>&lt;iframe src="http://www.rakuten.ne.jp/gold/brotures/spec/cyclepro/ds1_red.html" frameborder="0" id="spec-content" scrolling="no"&gt;&lt;/iframe&gt;</t>
  </si>
  <si>
    <t>&lt;iframe src="http://www.rakuten.ne.jp/gold/brotures/items/cyclepro/ds1_red.html" frameborder="0" id="items-col-content" scrolling="no"&gt;&lt;/iframe&gt;</t>
  </si>
  <si>
    <t>ds1_s</t>
  </si>
  <si>
    <t>CYCLEPRO DS1 SILVER</t>
  </si>
  <si>
    <t>CYCLEPRODS1SILVER</t>
  </si>
  <si>
    <t>http://image.rakuten.co.jp/brotures/cabinet/items/cyclepro/ds1_s.jpg</t>
  </si>
  <si>
    <t>&lt;iframe src="http://www.rakuten.ne.jp/gold/brotures/spec/cyclepro/ds1_s.html" frameborder="0" id="spec-content" scrolling="no"&gt;&lt;/iframe&gt;</t>
  </si>
  <si>
    <t>&lt;iframe src="http://www.rakuten.ne.jp/gold/brotures/items/cyclepro/ds1_s.html" frameborder="0" id="items-col-content" scrolling="no"&gt;&lt;/iframe&gt;</t>
  </si>
  <si>
    <t>ds1_wh</t>
  </si>
  <si>
    <t>CYCLEPRO DS1 WHITE</t>
  </si>
  <si>
    <t>CYCLEPRODS1WHITE</t>
  </si>
  <si>
    <t>http://image.rakuten.co.jp/brotures/cabinet/items/cyclepro/ds1_wh.jpg</t>
  </si>
  <si>
    <t>&lt;iframe src="http://www.rakuten.ne.jp/gold/brotures/spec/cyclepro/ds1_wh.html" frameborder="0" id="spec-content" scrolling="no"&gt;&lt;/iframe&gt;</t>
  </si>
  <si>
    <t>&lt;iframe src="http://www.rakuten.ne.jp/gold/brotures/items/cyclepro/ds1_wh.html" frameborder="0" id="items-col-content" scrolling="no"&gt;&lt;/iframe&gt;</t>
  </si>
  <si>
    <t>dusterrl-b</t>
  </si>
  <si>
    <t>SDG DUSTER RL BLACKエスディージー 【サドル】  ピストバイク/シングルスピード/PISTEBIKE/ ロードバイク/ 自転車 パーツ 楽天</t>
  </si>
  <si>
    <t>SDGDUSTERRLBLACK</t>
  </si>
  <si>
    <t>http://image.rakuten.co.jp/brotures/cabinet/items/sdg/dusterrl-b.jpg</t>
  </si>
  <si>
    <t>&lt;iframe src="http://www.rakuten.ne.jp/gold/brotures/spec/sdg/dusterrl-b.html" frameborder="0" id="spec-content" scrolling="no"&gt;&lt;/iframe&gt;</t>
  </si>
  <si>
    <t>&lt;iframe src="http://www.rakuten.ne.jp/gold/brotures/items/sdg/dusterrl-b.html" frameborder="0" id="items-col-content" scrolling="no"&gt;&lt;/iframe&gt;</t>
  </si>
  <si>
    <t>SDG</t>
  </si>
  <si>
    <t>パーツ¥サドル:ブランド¥SDG</t>
  </si>
  <si>
    <t>dusterrl-ti-b</t>
  </si>
  <si>
    <t>SDG DUSTER RL Ti BLACKエスディージー 【サドル】 ブラック ピストバイク/シングルスピード/PISTEBIKE/ ロードバイク/ 自転車 パーツ 楽天</t>
  </si>
  <si>
    <t>SDGDUSTERRLTiBLACK</t>
  </si>
  <si>
    <t>http://image.rakuten.co.jp/brotures/cabinet/items/sdg/dusterrl-ti-b.jpg</t>
  </si>
  <si>
    <t>&lt;iframe src="http://www.rakuten.ne.jp/gold/brotures/spec/sdg/dusterrl-ti-b.html" frameborder="0" id="spec-content" scrolling="no"&gt;&lt;/iframe&gt;</t>
  </si>
  <si>
    <t>&lt;iframe src="http://www.rakuten.ne.jp/gold/brotures/items/sdg/dusterrl-ti-b.html" frameborder="0" id="items-col-content" scrolling="no"&gt;&lt;/iframe&gt;</t>
  </si>
  <si>
    <t>dusterrl-ti-b-gr</t>
  </si>
  <si>
    <t>SDG DUSTER RL Ti BLACK / GREENエスディージー 【サドル】 ブラック/グリーン ピストバイク/シングルスピード/PISTEBIKE/ ロードバイク/ 自転車 パーツ 楽天</t>
  </si>
  <si>
    <t>SDGDUSTERRLTiBLACK/GREEN</t>
  </si>
  <si>
    <t>http://image.rakuten.co.jp/brotures/cabinet/items/sdg/dusterrl-ti-b_gr.jpg</t>
  </si>
  <si>
    <t>&lt;iframe src="http://www.rakuten.ne.jp/gold/brotures/spec/sdg/dusterrl-ti-b-gr.html" frameborder="0" id="spec-content" scrolling="no"&gt;&lt;/iframe&gt;</t>
  </si>
  <si>
    <t>&lt;iframe src="http://www.rakuten.ne.jp/gold/brotures/items/sdg/dusterrl-ti-b-gr.html" frameborder="0" id="items-col-content" scrolling="no"&gt;&lt;/iframe&gt;</t>
  </si>
  <si>
    <t>dusterrl-ti-b_bl</t>
  </si>
  <si>
    <t>SDG DUSTER RL Ti BLACK / BLUEエスディージー 【サドル】 ブラック/ブルー ピストバイク/シングルスピード/PISTEBIKE/ ロードバイク/ 自転車 パーツ 楽天</t>
  </si>
  <si>
    <t>SDGDUSTERRLTiBLACK/BLUE</t>
  </si>
  <si>
    <t>http://image.rakuten.co.jp/brotures/cabinet/items/sdg/dusterrl-ti-b_bl.jpg</t>
  </si>
  <si>
    <t>&lt;iframe src="http://www.rakuten.ne.jp/gold/brotures/spec/sdg/dusterrl-ti-b_bl.html" frameborder="0" id="spec-content" scrolling="no"&gt;&lt;/iframe&gt;</t>
  </si>
  <si>
    <t>&lt;iframe src="http://www.rakuten.ne.jp/gold/brotures/items/sdg/dusterrl-ti-b_bl.html" frameborder="0" id="items-col-content" scrolling="no"&gt;&lt;/iframe&gt;</t>
  </si>
  <si>
    <t>dusterrl-ti-b_r</t>
  </si>
  <si>
    <t>SDG DUSTER RL Ti BLACK / REDエスディージー 【サドル】 ブラック/レッド ピストバイク/シングルスピード/PISTEBIKE/ ロードバイク/ 自転車 パーツ 楽天</t>
  </si>
  <si>
    <t>SDGDUSTERRLTiBLACK/RED</t>
  </si>
  <si>
    <t>http://image.rakuten.co.jp/brotures/cabinet/items/sdg/dusterrl-ti-b_r.jpg</t>
  </si>
  <si>
    <t>&lt;iframe src="http://www.rakuten.ne.jp/gold/brotures/spec/sdg/dusterrl-ti-b_r.html" frameborder="0" id="spec-content" scrolling="no"&gt;&lt;/iframe&gt;</t>
  </si>
  <si>
    <t>&lt;iframe src="http://www.rakuten.ne.jp/gold/brotures/items/sdg/dusterrl-ti-b_r.html" frameborder="0" id="items-col-content" scrolling="no"&gt;&lt;/iframe&gt;</t>
  </si>
  <si>
    <t>dusterrl-ti-w_gr</t>
  </si>
  <si>
    <t>SDG DUSTER RL Ti WHITE / GREENエスディージー 【サドル】 ホワイト/グリーン ピストバイク/シングルスピード/PISTEBIKE/ ロードバイク/ 自転車 パーツ 楽天</t>
  </si>
  <si>
    <t>SDGDUSTERRLTiWHITE/GREEN</t>
  </si>
  <si>
    <t>http://image.rakuten.co.jp/brotures/cabinet/items/sdg/dusterrl-ti-w_gr.jpg</t>
  </si>
  <si>
    <t>&lt;iframe src="http://www.rakuten.ne.jp/gold/brotures/spec/sdg/dusterrl-ti-w_gr.html" frameborder="0" id="spec-content" scrolling="no"&gt;&lt;/iframe&gt;</t>
  </si>
  <si>
    <t>&lt;iframe src="http://www.rakuten.ne.jp/gold/brotures/items/sdg/dusterrl-ti-w_gr.html" frameborder="0" id="items-col-content" scrolling="no"&gt;&lt;/iframe&gt;</t>
  </si>
  <si>
    <t>dv_10400</t>
  </si>
  <si>
    <t>VAR トルクレンチ 4-20Nm</t>
  </si>
  <si>
    <t>VARトルクレンチ4-20Nm</t>
  </si>
  <si>
    <t>http://image.rakuten.co.jp/brotures/cabinet/items/var/dv_10400.jpg</t>
  </si>
  <si>
    <t>&lt;iframe src="http://www.rakuten.ne.jp/gold/brotures/spec/var/dv_10400.html" frameborder="0" id="spec-content" scrolling="no"&gt;&lt;/iframe&gt;</t>
  </si>
  <si>
    <t>&lt;iframe src="http://www.rakuten.ne.jp/gold/brotures/items/var/dv_10400.html" frameborder="0" id="items-col-content" scrolling="no"&gt;&lt;/iframe&gt;</t>
  </si>
  <si>
    <t>dv_10500</t>
  </si>
  <si>
    <t>VAR トルクレンチ 20-100Nm</t>
  </si>
  <si>
    <t>VARトルクレンチ20-100Nm</t>
  </si>
  <si>
    <t>http://image.rakuten.co.jp/brotures/cabinet/items/var/dv_10500.jpg</t>
  </si>
  <si>
    <t>&lt;iframe src="http://www.rakuten.ne.jp/gold/brotures/spec/var/dv_10500.html" frameborder="0" id="spec-content" scrolling="no"&gt;&lt;/iframe&gt;</t>
  </si>
  <si>
    <t>&lt;iframe src="http://www.rakuten.ne.jp/gold/brotures/items/var/dv_10500.html" frameborder="0" id="items-col-content" scrolling="no"&gt;&lt;/iframe&gt;</t>
  </si>
  <si>
    <t>dxn_acc_carbon_anchor</t>
  </si>
  <si>
    <t>Dixna カーボンアンカーナットディズナ  カーボンアンカーナット   ピストバイク/シングルスピード/PISTEBIKE/ ロードバイク/ 自転車 パーツ 楽天</t>
  </si>
  <si>
    <t>Dixnaカーボンアンカーナット</t>
  </si>
  <si>
    <t>http://image.rakuten.co.jp/brotures/cabinet/items/dixna/dxn_acc_carbon_anchor.jpg</t>
  </si>
  <si>
    <t>&lt;iframe src="http://www.rakuten.ne.jp/gold/brotures/spec/dixna/dxn_acc_carbon_anchor.html" frameborder="0" id="spec-content" scrolling="no"&gt;&lt;/iframe&gt;</t>
  </si>
  <si>
    <t>&lt;iframe src="http://www.rakuten.ne.jp/gold/brotures/items/dixna/dxn_acc_carbon_anchor.html" frameborder="0" id="items-col-content" scrolling="no"&gt;&lt;/iframe&gt;</t>
  </si>
  <si>
    <t>dixna</t>
  </si>
  <si>
    <t>dxn_acc_squeezing1</t>
  </si>
  <si>
    <t>Dixna スクイージングシートクランプ SILVERディズナ  スクイージングシートクランプ SILVER  ピストバイク/シングルスピード/PISTEBIKE/ ロードバイク/ 自転車 パーツ 楽天</t>
  </si>
  <si>
    <t>DixnaスクイージングシートクランプSILVER</t>
  </si>
  <si>
    <t>http://image.rakuten.co.jp/brotures/cabinet/items/dixna/dxn_acc_squeezing1.jpg</t>
  </si>
  <si>
    <t>&lt;iframe src="http://www.rakuten.ne.jp/gold/brotures/spec/dixna/dxn_acc_squeezing1.html" frameborder="0" id="spec-content" scrolling="no"&gt;&lt;/iframe&gt;</t>
  </si>
  <si>
    <t>&lt;iframe src="http://www.rakuten.ne.jp/gold/brotures/items/dixna/dxn_acc_squeezing1.html" frameborder="0" id="items-col-content" scrolling="no"&gt;&lt;/iframe&gt;</t>
  </si>
  <si>
    <t>dxn_acc_squeezing2</t>
  </si>
  <si>
    <t>Dixna スクイージングシートクランプ BLACKディズナ  スクイージングシートクランプ BLACK  ピストバイク/シングルスピード/PISTEBIKE/ ロードバイク/ 自転車 パーツ 楽天</t>
  </si>
  <si>
    <t>DixnaスクイージングシートクランプBLACK</t>
  </si>
  <si>
    <t>http://image.rakuten.co.jp/brotures/cabinet/items/dixna/dxn_acc_squeezing2.jpg</t>
  </si>
  <si>
    <t>&lt;iframe src="http://www.rakuten.ne.jp/gold/brotures/spec/dixna/dxn_acc_squeezing2.html" frameborder="0" id="spec-content" scrolling="no"&gt;&lt;/iframe&gt;</t>
  </si>
  <si>
    <t>&lt;iframe src="http://www.rakuten.ne.jp/gold/brotures/items/dixna/dxn_acc_squeezing2.html" frameborder="0" id="items-col-content" scrolling="no"&gt;&lt;/iframe&gt;</t>
  </si>
  <si>
    <t>dxn_acc_ti_bolt</t>
  </si>
  <si>
    <t>Dixna M5チタンボルトディズナ  M5チタンボルト   ピストバイク/シングルスピード/PISTEBIKE/ ロードバイク/ 自転車 パーツ 楽天</t>
  </si>
  <si>
    <t>DixnaM5チタンボルト</t>
  </si>
  <si>
    <t>http://image.rakuten.co.jp/brotures/cabinet/items/dixna/dxn_acc_ti_bolt.jpg</t>
  </si>
  <si>
    <t>&lt;iframe src="http://www.rakuten.ne.jp/gold/brotures/spec/dixna/dxn_acc_ti_bolt.html" frameborder="0" id="spec-content" scrolling="no"&gt;&lt;/iframe&gt;</t>
  </si>
  <si>
    <t>&lt;iframe src="http://www.rakuten.ne.jp/gold/brotures/items/dixna/dxn_acc_ti_bolt.html" frameborder="0" id="items-col-content" scrolling="no"&gt;&lt;/iframe&gt;</t>
  </si>
  <si>
    <t>dxn_bar_j_fit_ark</t>
  </si>
  <si>
    <t>【ピストバイク ハンドル】ディズナ  (Dixna ジェイフィット アーク ドロップバー)  ピストバイク/シングルスピード/PISTEBIKE/ ロードバイク/ 自転車 楽天 通勤・通学</t>
  </si>
  <si>
    <t>Dixnaジェイフィットアークドロップバー</t>
  </si>
  <si>
    <t>http://image.rakuten.co.jp/brotures/cabinet/items/dixna/dxn_bar_j_fit_ark.jpg</t>
  </si>
  <si>
    <t>&lt;iframe src="http://www.rakuten.ne.jp/gold/brotures/spec/dixna/dxn_bar_j_fit_ark.html" frameborder="0" id="spec-content" scrolling="no"&gt;&lt;/iframe&gt;</t>
  </si>
  <si>
    <t>&lt;iframe src="http://www.rakuten.ne.jp/gold/brotures/items/dixna/dxn_bar_j_fit_ark.html" frameborder="0" id="items-col-content" scrolling="no"&gt;&lt;/iframe&gt;</t>
  </si>
  <si>
    <t>dxn_bar_j_fit_ever_bk</t>
  </si>
  <si>
    <t>【ピストバイク ハンドル】ディズナ ブラック (Dixna ジェイフィット エバー BLACK)  ピストバイク/シングルスピード/PISTEBIKE/ ロードバイク/ 自転車 楽天 通勤・通学</t>
  </si>
  <si>
    <t>DixnaジェイフィットエバーBLACK</t>
  </si>
  <si>
    <t>http://image.rakuten.co.jp/brotures/cabinet/items/dixna/dxn_bar_j_fit_ever_bk.jpg</t>
  </si>
  <si>
    <t>&lt;iframe src="http://www.rakuten.ne.jp/gold/brotures/spec/dixna/dxn_bar_j_fit_ever_bk.html" frameborder="0" id="spec-content" scrolling="no"&gt;&lt;/iframe&gt;</t>
  </si>
  <si>
    <t>&lt;iframe src="http://www.rakuten.ne.jp/gold/brotures/items/dixna/dxn_bar_j_fit_ever_bk.html" frameborder="0" id="items-col-content" scrolling="no"&gt;&lt;/iframe&gt;</t>
  </si>
  <si>
    <t>dxn_bar_j_fit_ever_wh</t>
  </si>
  <si>
    <t>【ピストバイク ハンドル】ディズナ ホワイト (Dixna ジェイフィット エバー WHITE)  ピストバイク/シングルスピード/PISTEBIKE/ ロードバイク/ 自転車 楽天 通勤・通学</t>
  </si>
  <si>
    <t>DixnaジェイフィットエバーWHITE</t>
  </si>
  <si>
    <t>http://image.rakuten.co.jp/brotures/cabinet/items/dixna/dxn_bar_j_fit_ever_wh.jpg</t>
  </si>
  <si>
    <t>&lt;iframe src="http://www.rakuten.ne.jp/gold/brotures/spec/dixna/dxn_bar_j_fit_ever_wh.html" frameborder="0" id="spec-content" scrolling="no"&gt;&lt;/iframe&gt;</t>
  </si>
  <si>
    <t>&lt;iframe src="http://www.rakuten.ne.jp/gold/brotures/items/dixna/dxn_bar_j_fit_ever_wh.html" frameborder="0" id="items-col-content" scrolling="no"&gt;&lt;/iframe&gt;</t>
  </si>
  <si>
    <t>dxn_bar_j_fit_more_bk</t>
  </si>
  <si>
    <t>【ピストバイク ハンドル】ディズナ ホワイト (Dixna ジェイフィット モア WHITE)  ピストバイク/シングルスピード/PISTEBIKE/ ロードバイク/ 自転車 楽天 通勤・通学</t>
  </si>
  <si>
    <t>DixnaジェイフィットモアWHITE</t>
  </si>
  <si>
    <t>http://image.rakuten.co.jp/brotures/cabinet/items/dixna/dxn_bar_j_fit_more_bk.jpg</t>
  </si>
  <si>
    <t>&lt;iframe src="http://www.rakuten.ne.jp/gold/brotures/spec/dixna/dxn_bar_j_fit_more_bk.html" frameborder="0" id="spec-content" scrolling="no"&gt;&lt;/iframe&gt;</t>
  </si>
  <si>
    <t>&lt;iframe src="http://www.rakuten.ne.jp/gold/brotures/items/dixna/dxn_bar_j_fit_more_bk.html" frameborder="0" id="items-col-content" scrolling="no"&gt;&lt;/iframe&gt;</t>
  </si>
  <si>
    <t>dxn_bar_zeke</t>
  </si>
  <si>
    <t>【ピストバイク ハンドル】ディズナ  (Dixna ジーク ドロップバー)  ピストバイク/シングルスピード/PISTEBIKE/ ロードバイク/ 自転車 楽天 通勤・通学</t>
  </si>
  <si>
    <t>Dixnaジークドロップバー</t>
  </si>
  <si>
    <t>http://image.rakuten.co.jp/brotures/cabinet/items/dixna/dxn_bar_zeke.jpg</t>
  </si>
  <si>
    <t>&lt;iframe src="http://www.rakuten.ne.jp/gold/brotures/spec/dixna/dxn_bar_zeke.html" frameborder="0" id="spec-content" scrolling="no"&gt;&lt;/iframe&gt;</t>
  </si>
  <si>
    <t>&lt;iframe src="http://www.rakuten.ne.jp/gold/brotures/items/dixna/dxn_bar_zeke.html" frameborder="0" id="items-col-content" scrolling="no"&gt;&lt;/iframe&gt;</t>
  </si>
  <si>
    <t>dxn_brk_cnc_dual</t>
  </si>
  <si>
    <t>【Dixna】ディズナ デュアルピボットブレーキ ブレーキ  ピストバイク/シングルスピード/PISTEBIKE/ ロードバイク/ 自転車 楽天 通勤・通学</t>
  </si>
  <si>
    <t>Dixnaデュアルピボットブレーキ</t>
  </si>
  <si>
    <t>http://image.rakuten.co.jp/brotures/cabinet/items/dixna/dxn_brk_cnc_dual.jpg</t>
  </si>
  <si>
    <t>&lt;iframe src="http://www.rakuten.ne.jp/gold/brotures/spec/dixna/dxn_brk_cnc_dual.html" frameborder="0" id="spec-content" scrolling="no"&gt;&lt;/iframe&gt;</t>
  </si>
  <si>
    <t>&lt;iframe src="http://www.rakuten.ne.jp/gold/brotures/items/dixna/dxn_brk_cnc_dual.html" frameborder="0" id="items-col-content" scrolling="no"&gt;&lt;/iframe&gt;</t>
  </si>
  <si>
    <t>dxn_brk_vantage</t>
  </si>
  <si>
    <t>【Dixna】ディズナ バンテージブレーキ モア ブレーキ  ピストバイク/シングルスピード/PISTEBIKE/ ロードバイク/ 自転車 楽天 通勤・通学</t>
  </si>
  <si>
    <t>Dixnaバンテージブレーキモア</t>
  </si>
  <si>
    <t>http://image.rakuten.co.jp/brotures/cabinet/items/dixna/dxn_brk_vantage.jpg</t>
  </si>
  <si>
    <t>&lt;iframe src="http://www.rakuten.ne.jp/gold/brotures/spec/dixna/dxn_brk_vantage.html" frameborder="0" id="spec-content" scrolling="no"&gt;&lt;/iframe&gt;</t>
  </si>
  <si>
    <t>&lt;iframe src="http://www.rakuten.ne.jp/gold/brotures/items/dixna/dxn_brk_vantage.html" frameborder="0" id="items-col-content" scrolling="no"&gt;&lt;/iframe&gt;</t>
  </si>
  <si>
    <t>dxn_grip_cork_bartape</t>
  </si>
  <si>
    <t>【バーテープ＆グリップ】ディズナ Dixna コルクバーテープ  ロードバイク/  シングルスピード/PISTEBIKE/ 自転車 パーツ 楽天</t>
  </si>
  <si>
    <t>Dixnaコルクバーテープ</t>
  </si>
  <si>
    <t>http://image.rakuten.co.jp/brotures/cabinet/items/dixna/dxn_grip_cork_bartape.jpg</t>
  </si>
  <si>
    <t>&lt;iframe src="http://www.rakuten.ne.jp/gold/brotures/spec/dixna/dxn_grip_cork_bartape.html" frameborder="0" id="spec-content" scrolling="no"&gt;&lt;/iframe&gt;</t>
  </si>
  <si>
    <t>&lt;iframe src="http://www.rakuten.ne.jp/gold/brotures/items/dixna/dxn_grip_cork_bartape.html" frameborder="0" id="items-col-content" scrolling="no"&gt;&lt;/iframe&gt;</t>
  </si>
  <si>
    <t>dxn_grip_road_leaether</t>
  </si>
  <si>
    <t>【バーテープ＆グリップ】ディズナ Dixna ロードレザーバーテープ  ロードバイク/  シングルスピード/PISTEBIKE/ 自転車 パーツ 楽天</t>
  </si>
  <si>
    <t>Dixnaロードレザーバーテープ</t>
  </si>
  <si>
    <t>http://image.rakuten.co.jp/brotures/cabinet/items/dixna/dxn_grip_road_leaether.jpg</t>
  </si>
  <si>
    <t>&lt;iframe src="http://www.rakuten.ne.jp/gold/brotures/spec/dixna/dxn_grip_road_leaether.html" frameborder="0" id="spec-content" scrolling="no"&gt;&lt;/iframe&gt;</t>
  </si>
  <si>
    <t>&lt;iframe src="http://www.rakuten.ne.jp/gold/brotures/items/dixna/dxn_grip_road_leaether.html" frameborder="0" id="items-col-content" scrolling="no"&gt;&lt;/iframe&gt;</t>
  </si>
  <si>
    <t>dxn_grip_scratch</t>
  </si>
  <si>
    <t>【バーテープ＆グリップ】ディズナ Dixna スクラッチ バーテープ  ロードバイク/  シングルスピード/PISTEBIKE/ 自転車 パーツ 楽天</t>
  </si>
  <si>
    <t>Dixnaスクラッチバーテープ</t>
  </si>
  <si>
    <t>http://image.rakuten.co.jp/brotures/cabinet/items/dixna/dxn_grip_scratch.jpg</t>
  </si>
  <si>
    <t>&lt;iframe src="http://www.rakuten.ne.jp/gold/brotures/spec/dixna/dxn_grip_scratch.html" frameborder="0" id="spec-content" scrolling="no"&gt;&lt;/iframe&gt;</t>
  </si>
  <si>
    <t>&lt;iframe src="http://www.rakuten.ne.jp/gold/brotures/items/dixna/dxn_grip_scratch.html" frameborder="0" id="items-col-content" scrolling="no"&gt;&lt;/iframe&gt;</t>
  </si>
  <si>
    <t>dxn_grip_steady</t>
  </si>
  <si>
    <t>【バーテープ＆グリップ】ディズナ Dixna ステディ バーテープ  ロードバイク/  シングルスピード/PISTEBIKE/ 自転車 パーツ 楽天</t>
  </si>
  <si>
    <t>Dixnaステディバーテープ</t>
  </si>
  <si>
    <t>http://image.rakuten.co.jp/brotures/cabinet/items/dixna/dxn_grip_steady.jpg</t>
  </si>
  <si>
    <t>&lt;iframe src="http://www.rakuten.ne.jp/gold/brotures/spec/dixna/dxn_grip_steady.html" frameborder="0" id="spec-content" scrolling="no"&gt;&lt;/iframe&gt;</t>
  </si>
  <si>
    <t>&lt;iframe src="http://www.rakuten.ne.jp/gold/brotures/items/dixna/dxn_grip_steady.html" frameborder="0" id="items-col-content" scrolling="no"&gt;&lt;/iframe&gt;</t>
  </si>
  <si>
    <t>dxn_pdl_fast48_pedal</t>
  </si>
  <si>
    <t>【Dixna】ディズナ ファスト48 ペダル     ペダル＆ストラップ ピストバイク/シングルスピード/PISTEBIKE/ ロードバイク/ 自転車 楽天 通勤・通学</t>
  </si>
  <si>
    <t>Dixnaファスト48ペダル</t>
  </si>
  <si>
    <t>http://image.rakuten.co.jp/brotures/cabinet/items/dixna/dxn_pdl_fast48_pedal.jpg</t>
  </si>
  <si>
    <t>&lt;iframe src="http://www.rakuten.ne.jp/gold/brotures/spec/dixna/dxn_pdl_fast48_pedal.html" frameborder="0" id="spec-content" scrolling="no"&gt;&lt;/iframe&gt;</t>
  </si>
  <si>
    <t>&lt;iframe src="http://www.rakuten.ne.jp/gold/brotures/items/dixna/dxn_pdl_fast48_pedal.html" frameborder="0" id="items-col-content" scrolling="no"&gt;&lt;/iframe&gt;</t>
  </si>
  <si>
    <t>dxn_pdl_fast_pedal</t>
  </si>
  <si>
    <t>【Dixna】ディズナ ファスト ペダル     ペダル＆ストラップ ピストバイク/シングルスピード/PISTEBIKE/ ロードバイク/ 自転車 楽天 通勤・通学</t>
  </si>
  <si>
    <t>Dixnaファストペダル</t>
  </si>
  <si>
    <t>http://image.rakuten.co.jp/brotures/cabinet/items/dixna/dxn_pdl_fast_pedal.jpg</t>
  </si>
  <si>
    <t>&lt;iframe src="http://www.rakuten.ne.jp/gold/brotures/spec/dixna/dxn_pdl_fast_pedal.html" frameborder="0" id="spec-content" scrolling="no"&gt;&lt;/iframe&gt;</t>
  </si>
  <si>
    <t>&lt;iframe src="http://www.rakuten.ne.jp/gold/brotures/items/dixna/dxn_pdl_fast_pedal.html" frameborder="0" id="items-col-content" scrolling="no"&gt;&lt;/iframe&gt;</t>
  </si>
  <si>
    <t>dxn_pdl_foot_print_pedal</t>
  </si>
  <si>
    <t>【Dixna】ディズナ フットプリント ペダル     ペダル＆ストラップ ピストバイク/シングルスピード/PISTEBIKE/ ロードバイク/ 自転車 楽天 通勤・通学</t>
  </si>
  <si>
    <t>Dixnaフットプリントペダル</t>
  </si>
  <si>
    <t>http://image.rakuten.co.jp/brotures/cabinet/items/dixna/dxn_pdl_foot_print_pedal.jpg</t>
  </si>
  <si>
    <t>&lt;iframe src="http://www.rakuten.ne.jp/gold/brotures/spec/dixna/dxn_pdl_foot_print_pedal.html" frameborder="0" id="spec-content" scrolling="no"&gt;&lt;/iframe&gt;</t>
  </si>
  <si>
    <t>&lt;iframe src="http://www.rakuten.ne.jp/gold/brotures/items/dixna/dxn_pdl_foot_print_pedal.html" frameborder="0" id="items-col-content" scrolling="no"&gt;&lt;/iframe&gt;</t>
  </si>
  <si>
    <t>dxn_pdl_foot_print_spot</t>
  </si>
  <si>
    <t>【Dixna】ディズナ フットプリントスポット ペダル     ペダル＆ストラップ ピストバイク/シングルスピード/PISTEBIKE/ ロードバイク/ 自転車 楽天 通勤・通学</t>
  </si>
  <si>
    <t>Dixnaフットプリントスポットペダル</t>
  </si>
  <si>
    <t>http://image.rakuten.co.jp/brotures/cabinet/items/dixna/dxn_pdl_foot_print_spot.jpg</t>
  </si>
  <si>
    <t>&lt;iframe src="http://www.rakuten.ne.jp/gold/brotures/spec/dixna/dxn_pdl_foot_print_spot.html" frameborder="0" id="spec-content" scrolling="no"&gt;&lt;/iframe&gt;</t>
  </si>
  <si>
    <t>&lt;iframe src="http://www.rakuten.ne.jp/gold/brotures/items/dixna/dxn_pdl_foot_print_spot.html" frameborder="0" id="items-col-content" scrolling="no"&gt;&lt;/iframe&gt;</t>
  </si>
  <si>
    <t>dxn_pdl_fr_rubber_clipless</t>
  </si>
  <si>
    <t>【Dixna】ディズナ FP ラバークリップレスペダル     ペダル＆ストラップ ピストバイク/シングルスピード/PISTEBIKE/ ロードバイク/ 自転車 楽天 通勤・通学</t>
  </si>
  <si>
    <t>DixnaFPラバークリップレスペダル</t>
  </si>
  <si>
    <t>http://image.rakuten.co.jp/brotures/cabinet/items/dixna/dxn_pdl_fr_rubber_clipless.jpg</t>
  </si>
  <si>
    <t>&lt;iframe src="http://www.rakuten.ne.jp/gold/brotures/spec/dixna/dxn_pdl_fr_rubber_clipless.html" frameborder="0" id="spec-content" scrolling="no"&gt;&lt;/iframe&gt;</t>
  </si>
  <si>
    <t>&lt;iframe src="http://www.rakuten.ne.jp/gold/brotures/items/dixna/dxn_pdl_fr_rubber_clipless.html" frameborder="0" id="items-col-content" scrolling="no"&gt;&lt;/iframe&gt;</t>
  </si>
  <si>
    <t>dxn_pdl_fr_spot_clipless</t>
  </si>
  <si>
    <t>【Dixna】ディズナ FP スポットクリップレスペダル     ペダル＆ストラップ ピストバイク/シングルスピード/PISTEBIKE/ ロードバイク/ 自転車 楽天 通勤・通学</t>
  </si>
  <si>
    <t>DixnaFPスポットクリップレスペダル</t>
  </si>
  <si>
    <t>http://image.rakuten.co.jp/brotures/cabinet/items/dixna/dxn_pdl_fr_spot_clipless.jpg</t>
  </si>
  <si>
    <t>&lt;iframe src="http://www.rakuten.ne.jp/gold/brotures/spec/dixna/dxn_pdl_fr_spot_clipless.html" frameborder="0" id="spec-content" scrolling="no"&gt;&lt;/iframe&gt;</t>
  </si>
  <si>
    <t>&lt;iframe src="http://www.rakuten.ne.jp/gold/brotures/items/dixna/dxn_pdl_fr_spot_clipless.html" frameborder="0" id="items-col-content" scrolling="no"&gt;&lt;/iframe&gt;</t>
  </si>
  <si>
    <t>dxn_pdl_libra_pedal</t>
  </si>
  <si>
    <t>【Dixna】ディズナ リブラ ペダル     ペダル＆ストラップ ピストバイク/シングルスピード/PISTEBIKE/ ロードバイク/ 自転車 楽天 通勤・通学</t>
  </si>
  <si>
    <t>Dixnaリブラペダル</t>
  </si>
  <si>
    <t>http://image.rakuten.co.jp/brotures/cabinet/items/dixna/dxn_pdl_libra_pedal.jpg</t>
  </si>
  <si>
    <t>&lt;iframe src="http://www.rakuten.ne.jp/gold/brotures/spec/dixna/dxn_pdl_libra_pedal.html" frameborder="0" id="spec-content" scrolling="no"&gt;&lt;/iframe&gt;</t>
  </si>
  <si>
    <t>&lt;iframe src="http://www.rakuten.ne.jp/gold/brotures/items/dixna/dxn_pdl_libra_pedal.html" frameborder="0" id="items-col-content" scrolling="no"&gt;&lt;/iframe&gt;</t>
  </si>
  <si>
    <t>dxn_pdl_libra_qrd_pedal</t>
  </si>
  <si>
    <t>【Dixna】ディズナ リブラQRD ペダル     ペダル＆ストラップ ピストバイク/シングルスピード/PISTEBIKE/ ロードバイク/ 自転車 楽天 通勤・通学</t>
  </si>
  <si>
    <t>DixnaリブラQRDペダル</t>
  </si>
  <si>
    <t>http://image.rakuten.co.jp/brotures/cabinet/items/dixna/dxn_pdl_libra_qrd_pedal.jpg</t>
  </si>
  <si>
    <t>&lt;iframe src="http://www.rakuten.ne.jp/gold/brotures/spec/dixna/dxn_pdl_libra_qrd_pedal.html" frameborder="0" id="spec-content" scrolling="no"&gt;&lt;/iframe&gt;</t>
  </si>
  <si>
    <t>&lt;iframe src="http://www.rakuten.ne.jp/gold/brotures/items/dixna/dxn_pdl_libra_qrd_pedal.html" frameborder="0" id="items-col-content" scrolling="no"&gt;&lt;/iframe&gt;</t>
  </si>
  <si>
    <t>dxn_pdl_road_w_pedal</t>
  </si>
  <si>
    <t>【Dixna】ディズナ ロードW ペダル     ペダル＆ストラップ ピストバイク/シングルスピード/PISTEBIKE/ ロードバイク/ 自転車 楽天 通勤・通学</t>
  </si>
  <si>
    <t>DixnaロードWペダル</t>
  </si>
  <si>
    <t>http://image.rakuten.co.jp/brotures/cabinet/items/dixna/dxn_pdl_road_w_pedal.jpg</t>
  </si>
  <si>
    <t>&lt;iframe src="http://www.rakuten.ne.jp/gold/brotures/spec/dixna/dxn_pdl_road_w_pedal.html" frameborder="0" id="spec-content" scrolling="no"&gt;&lt;/iframe&gt;</t>
  </si>
  <si>
    <t>&lt;iframe src="http://www.rakuten.ne.jp/gold/brotures/items/dixna/dxn_pdl_road_w_pedal.html" frameborder="0" id="items-col-content" scrolling="no"&gt;&lt;/iframe&gt;</t>
  </si>
  <si>
    <t>dxn_pdl_trace</t>
  </si>
  <si>
    <t>【Dixna】ディズナ トレース ペダル     ペダル＆ストラップ ピストバイク/シングルスピード/PISTEBIKE/ ロードバイク/ 自転車 楽天 通勤・通学</t>
  </si>
  <si>
    <t>Dixnaトレースペダル</t>
  </si>
  <si>
    <t>http://image.rakuten.co.jp/brotures/cabinet/items/dixna/dxn_pdl_trace.jpg</t>
  </si>
  <si>
    <t>&lt;iframe src="http://www.rakuten.ne.jp/gold/brotures/spec/dixna/dxn_pdl_trace.html" frameborder="0" id="spec-content" scrolling="no"&gt;&lt;/iframe&gt;</t>
  </si>
  <si>
    <t>&lt;iframe src="http://www.rakuten.ne.jp/gold/brotures/items/dixna/dxn_pdl_trace.html" frameborder="0" id="items-col-content" scrolling="no"&gt;&lt;/iframe&gt;</t>
  </si>
  <si>
    <t>dxn_sdl_achilles_color</t>
  </si>
  <si>
    <t>Dixna アキレス サドル カラーディズナ 【サドル】  ピストバイク/シングルスピード/PISTEBIKE/ ロードバイク/ 自転車 パーツ 楽天</t>
  </si>
  <si>
    <t>Dixnaアキレスサドルカラー</t>
  </si>
  <si>
    <t>http://image.rakuten.co.jp/brotures/cabinet/items/dixna/dxn_sdl_achilles_color.jpg</t>
  </si>
  <si>
    <t>&lt;iframe src="http://www.rakuten.ne.jp/gold/brotures/spec/dixna/dxn_sdl_achilles_color.html" frameborder="0" id="spec-content" scrolling="no"&gt;&lt;/iframe&gt;</t>
  </si>
  <si>
    <t>&lt;iframe src="http://www.rakuten.ne.jp/gold/brotures/items/dixna/dxn_sdl_achilles_color.html" frameborder="0" id="items-col-content" scrolling="no"&gt;&lt;/iframe&gt;</t>
  </si>
  <si>
    <t>dxn_sdl_achilles_saddle</t>
  </si>
  <si>
    <t>Dixna アキレス サドルディズナ 【サドル】  ピストバイク/シングルスピード/PISTEBIKE/ ロードバイク/ 自転車 パーツ 楽天</t>
  </si>
  <si>
    <t>Dixnaアキレスサドル</t>
  </si>
  <si>
    <t>http://image.rakuten.co.jp/brotures/cabinet/items/dixna/dxn_sdl_achilles_saddle.jpg</t>
  </si>
  <si>
    <t>&lt;iframe src="http://www.rakuten.ne.jp/gold/brotures/spec/dixna/dxn_sdl_achilles_saddle.html" frameborder="0" id="spec-content" scrolling="no"&gt;&lt;/iframe&gt;</t>
  </si>
  <si>
    <t>&lt;iframe src="http://www.rakuten.ne.jp/gold/brotures/items/dixna/dxn_sdl_achilles_saddle.html" frameborder="0" id="items-col-content" scrolling="no"&gt;&lt;/iframe&gt;</t>
  </si>
  <si>
    <t>dxn_sdl_dsr_saddle</t>
  </si>
  <si>
    <t>Dixna DSR サドルディズナ 【サドル】  ピストバイク/シングルスピード/PISTEBIKE/ ロードバイク/ 自転車 パーツ 楽天</t>
  </si>
  <si>
    <t>DixnaDSRサドル</t>
  </si>
  <si>
    <t>http://image.rakuten.co.jp/brotures/cabinet/items/dixna/dxn_sdl_dsr_saddle.jpg</t>
  </si>
  <si>
    <t>&lt;iframe src="http://www.rakuten.ne.jp/gold/brotures/spec/dixna/dxn_sdl_dsr_saddle.html" frameborder="0" id="spec-content" scrolling="no"&gt;&lt;/iframe&gt;</t>
  </si>
  <si>
    <t>&lt;iframe src="http://www.rakuten.ne.jp/gold/brotures/items/dixna/dxn_sdl_dsr_saddle.html" frameborder="0" id="items-col-content" scrolling="no"&gt;&lt;/iframe&gt;</t>
  </si>
  <si>
    <t>dxn_sdl_road_saddle</t>
  </si>
  <si>
    <t>Dixna ロード サドルディズナ 【サドル】  ピストバイク/シングルスピード/PISTEBIKE/ ロードバイク/ 自転車 パーツ 楽天</t>
  </si>
  <si>
    <t>Dixnaロードサドル</t>
  </si>
  <si>
    <t>http://image.rakuten.co.jp/brotures/cabinet/items/dixna/dxn_sdl_road_saddle.jpg</t>
  </si>
  <si>
    <t>&lt;iframe src="http://www.rakuten.ne.jp/gold/brotures/spec/dixna/dxn_sdl_road_saddle.html" frameborder="0" id="spec-content" scrolling="no"&gt;&lt;/iframe&gt;</t>
  </si>
  <si>
    <t>&lt;iframe src="http://www.rakuten.ne.jp/gold/brotures/items/dixna/dxn_sdl_road_saddle.html" frameborder="0" id="items-col-content" scrolling="no"&gt;&lt;/iframe&gt;</t>
  </si>
  <si>
    <t>dxn_sp_1_bolt</t>
  </si>
  <si>
    <t>Dixna 1ボルト シートポストディズナ シートポスト  ピストバイク/シングルスピード/PISTEBIKE/ ロードバイク/ 自転車 パーツ 楽天</t>
  </si>
  <si>
    <t>Dixna1ボルトシートポスト</t>
  </si>
  <si>
    <t>http://image.rakuten.co.jp/brotures/cabinet/items/dixna/dxn_sp_1_bolt.jpg</t>
  </si>
  <si>
    <t>&lt;iframe src="http://www.rakuten.ne.jp/gold/brotures/spec/dixna/dxn_sp_1_bolt.html" frameborder="0" id="spec-content" scrolling="no"&gt;&lt;/iframe&gt;</t>
  </si>
  <si>
    <t>&lt;iframe src="http://www.rakuten.ne.jp/gold/brotures/items/dixna/dxn_sp_1_bolt.html" frameborder="0" id="items-col-content" scrolling="no"&gt;&lt;/iframe&gt;</t>
  </si>
  <si>
    <t>dxn_sp_i_pivot_s</t>
  </si>
  <si>
    <t>Dixna アイピボット シートポストディズナ シートポスト  ピストバイク/シングルスピード/PISTEBIKE/ ロードバイク/ 自転車 パーツ 楽天</t>
  </si>
  <si>
    <t>Dixnaアイピボットシートポスト</t>
  </si>
  <si>
    <t>http://image.rakuten.co.jp/brotures/cabinet/items/dixna/dxn_sp_i_pivot_s.jpg</t>
  </si>
  <si>
    <t>&lt;iframe src="http://www.rakuten.ne.jp/gold/brotures/spec/dixna/dxn_sp_i_pivot_s.html" frameborder="0" id="spec-content" scrolling="no"&gt;&lt;/iframe&gt;</t>
  </si>
  <si>
    <t>&lt;iframe src="http://www.rakuten.ne.jp/gold/brotures/items/dixna/dxn_sp_i_pivot_s.html" frameborder="0" id="items-col-content" scrolling="no"&gt;&lt;/iframe&gt;</t>
  </si>
  <si>
    <t>dxn_sp_passage_s</t>
  </si>
  <si>
    <t>Dixna パッセージ シートポストディズナ シートポスト  ピストバイク/シングルスピード/PISTEBIKE/ ロードバイク/ 自転車 パーツ 楽天</t>
  </si>
  <si>
    <t>Dixnaパッセージシートポスト</t>
  </si>
  <si>
    <t>http://image.rakuten.co.jp/brotures/cabinet/items/dixna/dxn_sp_passage_s.jpg</t>
  </si>
  <si>
    <t>&lt;iframe src="http://www.rakuten.ne.jp/gold/brotures/spec/dixna/dxn_sp_passage_s.html" frameborder="0" id="spec-content" scrolling="no"&gt;&lt;/iframe&gt;</t>
  </si>
  <si>
    <t>&lt;iframe src="http://www.rakuten.ne.jp/gold/brotures/items/dixna/dxn_sp_passage_s.html" frameborder="0" id="items-col-content" scrolling="no"&gt;&lt;/iframe&gt;</t>
  </si>
  <si>
    <t>dxn_sp_road_seatpost</t>
  </si>
  <si>
    <t>Dixna ロード シートポストディズナ シートポスト  ピストバイク/シングルスピード/PISTEBIKE/ ロードバイク/ 自転車 パーツ 楽天</t>
  </si>
  <si>
    <t>Dixnaロードシートポスト</t>
  </si>
  <si>
    <t>http://image.rakuten.co.jp/brotures/cabinet/items/dixna/dxn_sp_road_seatpost.jpg</t>
  </si>
  <si>
    <t>&lt;iframe src="http://www.rakuten.ne.jp/gold/brotures/spec/dixna/dxn_sp_road_seatpost.html" frameborder="0" id="spec-content" scrolling="no"&gt;&lt;/iframe&gt;</t>
  </si>
  <si>
    <t>&lt;iframe src="http://www.rakuten.ne.jp/gold/brotures/items/dixna/dxn_sp_road_seatpost.html" frameborder="0" id="items-col-content" scrolling="no"&gt;&lt;/iframe&gt;</t>
  </si>
  <si>
    <t>dxn_sp_v_shape_bk</t>
  </si>
  <si>
    <t>Dixna Vシェイプ シートポストディズナ シートポスト  ピストバイク/シングルスピード/PISTEBIKE/ ロードバイク/ 自転車 パーツ 楽天</t>
  </si>
  <si>
    <t>DixnaVシェイプシートポスト</t>
  </si>
  <si>
    <t>http://image.rakuten.co.jp/brotures/cabinet/items/dixna/dxn_sp_v_shape_bk.jpg</t>
  </si>
  <si>
    <t>&lt;iframe src="http://www.rakuten.ne.jp/gold/brotures/spec/dixna/dxn_sp_v_shape_bk.html" frameborder="0" id="spec-content" scrolling="no"&gt;&lt;/iframe&gt;</t>
  </si>
  <si>
    <t>&lt;iframe src="http://www.rakuten.ne.jp/gold/brotures/items/dixna/dxn_sp_v_shape_bk.html" frameborder="0" id="items-col-content" scrolling="no"&gt;&lt;/iframe&gt;</t>
  </si>
  <si>
    <t>dxn_sp_vantage</t>
  </si>
  <si>
    <t>Dixna バンテージ シートクランプディズナ シートポスト  ピストバイク/シングルスピード/PISTEBIKE/ ロードバイク/ 自転車 パーツ 楽天</t>
  </si>
  <si>
    <t>Dixnaバンテージシートクランプ</t>
  </si>
  <si>
    <t>http://image.rakuten.co.jp/brotures/cabinet/items/dixna/dxn_sp_vantage.jpg</t>
  </si>
  <si>
    <t>&lt;iframe src="http://www.rakuten.ne.jp/gold/brotures/spec/dixna/dxn_sp_vantage.html" frameborder="0" id="spec-content" scrolling="no"&gt;&lt;/iframe&gt;</t>
  </si>
  <si>
    <t>&lt;iframe src="http://www.rakuten.ne.jp/gold/brotures/items/dixna/dxn_sp_vantage.html" frameborder="0" id="items-col-content" scrolling="no"&gt;&lt;/iframe&gt;</t>
  </si>
  <si>
    <t>dxn_stm_fork</t>
  </si>
  <si>
    <t>Dixna フォーク ステムディズナ 【ステム】  ピストバイク/シングルスピード/PISTEBIKE/ ロードバイク/ 自転車 パーツ 楽天</t>
  </si>
  <si>
    <t>Dixnaフォークステム</t>
  </si>
  <si>
    <t>http://image.rakuten.co.jp/brotures/cabinet/items/dixna/dxn_stm_fork.jpg</t>
  </si>
  <si>
    <t>&lt;iframe src="http://www.rakuten.ne.jp/gold/brotures/spec/dixna/dxn_stm_fork.html" frameborder="0" id="spec-content" scrolling="no"&gt;&lt;/iframe&gt;</t>
  </si>
  <si>
    <t>&lt;iframe src="http://www.rakuten.ne.jp/gold/brotures/items/dixna/dxn_stm_fork.html" frameborder="0" id="items-col-content" scrolling="no"&gt;&lt;/iframe&gt;</t>
  </si>
  <si>
    <t>dxn_stm_h_clamp</t>
  </si>
  <si>
    <t>Dixna Hステム クランプディズナ 【ステム】  ピストバイク/シングルスピード/PISTEBIKE/ ロードバイク/ 自転車 パーツ 楽天</t>
  </si>
  <si>
    <t>DixnaHステムクランプ</t>
  </si>
  <si>
    <t>http://image.rakuten.co.jp/brotures/cabinet/items/dixna/dxn_stm_h_clamp.jpg</t>
  </si>
  <si>
    <t>&lt;iframe src="http://www.rakuten.ne.jp/gold/brotures/spec/dixna/dxn_stm_h_clamp.html" frameborder="0" id="spec-content" scrolling="no"&gt;&lt;/iframe&gt;</t>
  </si>
  <si>
    <t>&lt;iframe src="http://www.rakuten.ne.jp/gold/brotures/items/dixna/dxn_stm_h_clamp.html" frameborder="0" id="items-col-content" scrolling="no"&gt;&lt;/iframe&gt;</t>
  </si>
  <si>
    <t>dxn_stm_lead</t>
  </si>
  <si>
    <t>Dixna リード ステムディズナ 【ステム】  ピストバイク/シングルスピード/PISTEBIKE/ ロードバイク/ 自転車 パーツ 楽天</t>
  </si>
  <si>
    <t>Dixnaリードステム</t>
  </si>
  <si>
    <t>http://image.rakuten.co.jp/brotures/cabinet/items/dixna/dxn_stm_lead.jpg</t>
  </si>
  <si>
    <t>&lt;iframe src="http://www.rakuten.ne.jp/gold/brotures/spec/dixna/dxn_stm_lead.html" frameborder="0" id="spec-content" scrolling="no"&gt;&lt;/iframe&gt;</t>
  </si>
  <si>
    <t>&lt;iframe src="http://www.rakuten.ne.jp/gold/brotures/items/dixna/dxn_stm_lead.html" frameborder="0" id="items-col-content" scrolling="no"&gt;&lt;/iframe&gt;</t>
  </si>
  <si>
    <t>dxn_stm_ridgeline</t>
  </si>
  <si>
    <t>Dixna リッジライン ステムディズナ 【ステム】  ピストバイク/シングルスピード/PISTEBIKE/ ロードバイク/ 自転車 パーツ 楽天</t>
  </si>
  <si>
    <t>Dixnaリッジラインステム</t>
  </si>
  <si>
    <t>http://image.rakuten.co.jp/brotures/cabinet/items/dixna/dxn_stm_ridgeline.jpg</t>
  </si>
  <si>
    <t>&lt;iframe src="http://www.rakuten.ne.jp/gold/brotures/spec/dixna/dxn_stm_ridgeline.html" frameborder="0" id="spec-content" scrolling="no"&gt;&lt;/iframe&gt;</t>
  </si>
  <si>
    <t>&lt;iframe src="http://www.rakuten.ne.jp/gold/brotures/items/dixna/dxn_stm_ridgeline.html" frameborder="0" id="items-col-content" scrolling="no"&gt;&lt;/iframe&gt;</t>
  </si>
  <si>
    <t>dxn_stm_ridgeline_carbon</t>
  </si>
  <si>
    <t>Dixna リッジライン カーボン ステムディズナ 【ステム】  ピストバイク/シングルスピード/PISTEBIKE/ ロードバイク/ 自転車 パーツ 楽天</t>
  </si>
  <si>
    <t>Dixnaリッジラインカーボンステム</t>
  </si>
  <si>
    <t>http://image.rakuten.co.jp/brotures/cabinet/items/dixna/dxn_stm_ridgeline_carbon.jpg</t>
  </si>
  <si>
    <t>&lt;iframe src="http://www.rakuten.ne.jp/gold/brotures/spec/dixna/dxn_stm_ridgeline_carbon.html" frameborder="0" id="spec-content" scrolling="no"&gt;&lt;/iframe&gt;</t>
  </si>
  <si>
    <t>&lt;iframe src="http://www.rakuten.ne.jp/gold/brotures/items/dixna/dxn_stm_ridgeline_carbon.html" frameborder="0" id="items-col-content" scrolling="no"&gt;&lt;/iframe&gt;</t>
  </si>
  <si>
    <t>dxn_stm_road_adjust</t>
  </si>
  <si>
    <t>Dixna ロードアジャスト ステムディズナ 【ステム】  ピストバイク/シングルスピード/PISTEBIKE/ ロードバイク/ 自転車 パーツ 楽天</t>
  </si>
  <si>
    <t>Dixnaロードアジャストステム</t>
  </si>
  <si>
    <t>http://image.rakuten.co.jp/brotures/cabinet/items/dixna/dxn_stm_road_adjust.jpg</t>
  </si>
  <si>
    <t>&lt;iframe src="http://www.rakuten.ne.jp/gold/brotures/spec/dixna/dxn_stm_road_adjust.html" frameborder="0" id="spec-content" scrolling="no"&gt;&lt;/iframe&gt;</t>
  </si>
  <si>
    <t>&lt;iframe src="http://www.rakuten.ne.jp/gold/brotures/items/dixna/dxn_stm_road_adjust.html" frameborder="0" id="items-col-content" scrolling="no"&gt;&lt;/iframe&gt;</t>
  </si>
  <si>
    <t>dxn_stm_road_bartape</t>
  </si>
  <si>
    <t>【バーテープ＆グリップ】ディズナ Dixna ロードバーテープ  ロードバイク/  シングルスピード/PISTEBIKE/ 自転車 パーツ 楽天</t>
  </si>
  <si>
    <t>Dixnaロードバーテープ</t>
  </si>
  <si>
    <t>http://image.rakuten.co.jp/brotures/cabinet/items/dixna/dxn_stm_road_bartape.jpg</t>
  </si>
  <si>
    <t>&lt;iframe src="http://www.rakuten.ne.jp/gold/brotures/spec/dixna/dxn_stm_road_bartape.html" frameborder="0" id="spec-content" scrolling="no"&gt;&lt;/iframe&gt;</t>
  </si>
  <si>
    <t>&lt;iframe src="http://www.rakuten.ne.jp/gold/brotures/items/dixna/dxn_stm_road_bartape.html" frameborder="0" id="items-col-content" scrolling="no"&gt;&lt;/iframe&gt;</t>
  </si>
  <si>
    <t>dxn_stm_s_shape</t>
  </si>
  <si>
    <t>Dixna Sシェイプ ステムディズナ 【ステム】  ピストバイク/シングルスピード/PISTEBIKE/ ロードバイク/ 自転車 パーツ 楽天</t>
  </si>
  <si>
    <t>DixnaSシェイプステム</t>
  </si>
  <si>
    <t>http://image.rakuten.co.jp/brotures/cabinet/items/dixna/dxn_stm_s_shape.jpg</t>
  </si>
  <si>
    <t>&lt;iframe src="http://www.rakuten.ne.jp/gold/brotures/spec/dixna/dxn_stm_s_shape.html" frameborder="0" id="spec-content" scrolling="no"&gt;&lt;/iframe&gt;</t>
  </si>
  <si>
    <t>&lt;iframe src="http://www.rakuten.ne.jp/gold/brotures/items/dixna/dxn_stm_s_shape.html" frameborder="0" id="items-col-content" scrolling="no"&gt;&lt;/iframe&gt;</t>
  </si>
  <si>
    <t>dxn_stm_v_shape</t>
  </si>
  <si>
    <t>Dixna Vシェイプ ステムディズナ 【ステム】  ピストバイク/シングルスピード/PISTEBIKE/ ロードバイク/ 自転車 パーツ 楽天</t>
  </si>
  <si>
    <t>DixnaVシェイプステム</t>
  </si>
  <si>
    <t>http://image.rakuten.co.jp/brotures/cabinet/items/dixna/dxn_stm_v_shape.jpg</t>
  </si>
  <si>
    <t>&lt;iframe src="http://www.rakuten.ne.jp/gold/brotures/spec/dixna/dxn_stm_v_shape.html" frameborder="0" id="spec-content" scrolling="no"&gt;&lt;/iframe&gt;</t>
  </si>
  <si>
    <t>&lt;iframe src="http://www.rakuten.ne.jp/gold/brotures/items/dixna/dxn_stm_v_shape.html" frameborder="0" id="items-col-content" scrolling="no"&gt;&lt;/iframe&gt;</t>
  </si>
  <si>
    <t>eastside-b</t>
  </si>
  <si>
    <t>【ピストバイク 完成車】 フィクセーション イーストサイド ブラック  (fyxation EASTSIDE BLACK) ピストバイク/シングルスピード/PISTEBIKE/ ロードバイク/ 自転車 楽天 通勤・通学</t>
  </si>
  <si>
    <t>fyxationEASTSIDEBLACK</t>
  </si>
  <si>
    <t>http://image.rakuten.co.jp/brotures/cabinet/items/fyxation/eastside-b.jpg</t>
  </si>
  <si>
    <t>http://image.rakuten.co.jp/brotures/cabinet/items/fyxation/eastside/eastside-black-02.jpg</t>
  </si>
  <si>
    <t>http://image.rakuten.co.jp/brotures/cabinet/items/fyxation/eastside/eastside-black-06.jpg</t>
  </si>
  <si>
    <t>&lt;iframe src="http://www.rakuten.ne.jp/gold/brotures/spec/fyxation/eastside-b.html" frameborder="0" id="spec-content" scrolling="no"&gt;&lt;/iframe&gt;</t>
  </si>
  <si>
    <t>&lt;iframe src="http://www.rakuten.ne.jp/gold/brotures/items/fyxation/eastside-b.html" frameborder="0" id="items-col-content" scrolling="no"&gt;&lt;/iframe&gt;</t>
  </si>
  <si>
    <t>eastside-b51cm</t>
  </si>
  <si>
    <t>パーツ¥完成車:ブランド¥FYXATION:完成車¥FYXATION</t>
  </si>
  <si>
    <t>5000:5000:5000</t>
  </si>
  <si>
    <t>eastside-b53cm</t>
  </si>
  <si>
    <t>eastside-b57cm</t>
  </si>
  <si>
    <t>57cm</t>
  </si>
  <si>
    <t>eastside-b60cm</t>
  </si>
  <si>
    <t>60cm</t>
  </si>
  <si>
    <t>eastside-c</t>
  </si>
  <si>
    <t>【ピストバイク 完成車】 フィクセーション イーストサイド ブラウン  (fyxation EASTSIDE COPPER) ピストバイク/シングルスピード/PISTEBIKE/ ロードバイク/ 自転車 楽天 通勤・通学</t>
  </si>
  <si>
    <t>fyxationEASTSIDECOPPER</t>
  </si>
  <si>
    <t>http://image.rakuten.co.jp/brotures/cabinet/items/fyxation/eastside-c.jpg</t>
  </si>
  <si>
    <t>http://image.rakuten.co.jp/brotures/cabinet/items/fyxation/eastside/eastside-copper-02.jpg</t>
  </si>
  <si>
    <t>http://image.rakuten.co.jp/brotures/cabinet/items/fyxation/eastside/eastside-copper-04.jpg</t>
  </si>
  <si>
    <t>&lt;iframe src="http://www.rakuten.ne.jp/gold/brotures/spec/fyxation/eastside-c.html" frameborder="0" id="spec-content" scrolling="no"&gt;&lt;/iframe&gt;</t>
  </si>
  <si>
    <t>&lt;iframe src="http://www.rakuten.ne.jp/gold/brotures/items/fyxation/eastside-c.html" frameborder="0" id="items-col-content" scrolling="no"&gt;&lt;/iframe&gt;</t>
  </si>
  <si>
    <t>eastside-c51cm</t>
  </si>
  <si>
    <t>eastside-c53cm</t>
  </si>
  <si>
    <t>eastside-c57cm</t>
  </si>
  <si>
    <t>eastside-c60cm</t>
  </si>
  <si>
    <t>eastside-s</t>
  </si>
  <si>
    <t>【ピストバイク 完成車】 フィクセーション イーストサイド シルバー  (fyxation EASTSIDE SILVER) ピストバイク/シングルスピード/PISTEBIKE/ ロードバイク/ 自転車 楽天 通勤・通学</t>
  </si>
  <si>
    <t>fyxationEASTSIDESILVER</t>
  </si>
  <si>
    <t>http://image.rakuten.co.jp/brotures/cabinet/items/fyxation/eastside-s.jpg</t>
  </si>
  <si>
    <t>http://image.rakuten.co.jp/brotures/cabinet/items/fyxation/eastside/eastside-silver-02.jpg</t>
  </si>
  <si>
    <t>http://image.rakuten.co.jp/brotures/cabinet/items/fyxation/eastside/eastside-silver-04.jpg</t>
  </si>
  <si>
    <t>&lt;iframe src="http://www.rakuten.ne.jp/gold/brotures/spec/fyxation/eastside-s.html" frameborder="0" id="spec-content" scrolling="no"&gt;&lt;/iframe&gt;</t>
  </si>
  <si>
    <t>&lt;iframe src="http://www.rakuten.ne.jp/gold/brotures/items/fyxation/eastside-s.html" frameborder="0" id="items-col-content" scrolling="no"&gt;&lt;/iframe&gt;</t>
  </si>
  <si>
    <t>eastside-s51cm</t>
  </si>
  <si>
    <t>eastside-s53cm</t>
  </si>
  <si>
    <t>eastside-s57cm</t>
  </si>
  <si>
    <t>eastside-s60cm</t>
  </si>
  <si>
    <t>ec90-trackbar</t>
  </si>
  <si>
    <t>【ピストバイク ハンドル】イーストン  (EASTON EC90 Track Dropbar)  ピストバイク/シングルスピード/PISTEBIKE/ ロードバイク/ 自転車 楽天 通勤・通学</t>
  </si>
  <si>
    <t>EASTONEC90TrackDropbar</t>
  </si>
  <si>
    <t>http://image.rakuten.co.jp/brotures/cabinet/items/easton/ec90-trackbar.jpg</t>
  </si>
  <si>
    <t>&lt;iframe src="http://www.rakuten.ne.jp/gold/brotures/spec/easton/ec90-trackbar.html" frameborder="0" id="spec-content" scrolling="no"&gt;&lt;/iframe&gt;</t>
  </si>
  <si>
    <t>&lt;iframe src="http://www.rakuten.ne.jp/gold/brotures/items/easton/ec90-trackbar.html" frameborder="0" id="items-col-content" scrolling="no"&gt;&lt;/iframe&gt;</t>
  </si>
  <si>
    <t>EASTON</t>
  </si>
  <si>
    <t>パーツ¥ドロップ:パーツ¥ハンドル:ブランド¥EASTON</t>
  </si>
  <si>
    <t>eero-b</t>
  </si>
  <si>
    <t>【ピストバイク ホイール】エイチプラスサン ブラック  (H PLUS SON EERO SV-43 BLACK) ピストバイク/シングルスピード/PISTEBIKE/ ロードバイク/ 自転車 楽天 通勤・通学</t>
  </si>
  <si>
    <t>HPLUSSONEEROSV-43BLACK</t>
  </si>
  <si>
    <t>http://image.rakuten.co.jp/brotures/cabinet/items/hplusson/eero-b.jpg</t>
  </si>
  <si>
    <t>&lt;iframe src="http://www.rakuten.ne.jp/gold/brotures/spec/hplusson/eero-b.html" frameborder="0" id="spec-content" scrolling="no"&gt;&lt;/iframe&gt;</t>
  </si>
  <si>
    <t>&lt;iframe src="http://www.rakuten.ne.jp/gold/brotures/items/hplusson/eero-b.html" frameborder="0" id="items-col-content" scrolling="no"&gt;&lt;/iframe&gt;</t>
  </si>
  <si>
    <t>eero-bl</t>
  </si>
  <si>
    <t>【ピストバイク ホイール】エイチプラスサン ブルー  (H PLUS SON EERO SV-43 BLUE) ピストバイク/シングルスピード/PISTEBIKE/ ロードバイク/ 自転車 楽天 通勤・通学</t>
  </si>
  <si>
    <t>HPLUSSONEEROSV-43BLUE</t>
  </si>
  <si>
    <t>http://image.rakuten.co.jp/brotures/cabinet/items/hplusson/eero-bl.jpg</t>
  </si>
  <si>
    <t>&lt;iframe src="http://www.rakuten.ne.jp/gold/brotures/spec/hplusson/eero-bl.html" frameborder="0" id="spec-content" scrolling="no"&gt;&lt;/iframe&gt;</t>
  </si>
  <si>
    <t>&lt;iframe src="http://www.rakuten.ne.jp/gold/brotures/items/hplusson/eero-bl.html" frameborder="0" id="items-col-content" scrolling="no"&gt;&lt;/iframe&gt;</t>
  </si>
  <si>
    <t>eero-gl</t>
  </si>
  <si>
    <t>【ピストバイク ホイール】エイチプラスサン ゴールド  (H PLUS SON EERO SV-43 GOLD) ピストバイク/シングルスピード/PISTEBIKE/ ロードバイク/ 自転車 楽天 通勤・通学</t>
  </si>
  <si>
    <t>HPLUSSONEEROSV-43GOLD</t>
  </si>
  <si>
    <t>http://image.rakuten.co.jp/brotures/cabinet/items/hplusson/eero-gl.jpg</t>
  </si>
  <si>
    <t>&lt;iframe src="http://www.rakuten.ne.jp/gold/brotures/spec/hplusson/eero-gl.html" frameborder="0" id="spec-content" scrolling="no"&gt;&lt;/iframe&gt;</t>
  </si>
  <si>
    <t>&lt;iframe src="http://www.rakuten.ne.jp/gold/brotures/items/hplusson/eero-gl.html" frameborder="0" id="items-col-content" scrolling="no"&gt;&lt;/iframe&gt;</t>
  </si>
  <si>
    <t>eero-gr</t>
  </si>
  <si>
    <t>【ピストバイク ホイール】エイチプラスサン グリーン  (H PLUS SON EERO SV-43 GREEN) ピストバイク/シングルスピード/PISTEBIKE/ ロードバイク/ 自転車 楽天 通勤・通学</t>
  </si>
  <si>
    <t>HPLUSSONEEROSV-43GREEN</t>
  </si>
  <si>
    <t>http://image.rakuten.co.jp/brotures/cabinet/items/hplusson/eero-gr.jpg</t>
  </si>
  <si>
    <t>&lt;iframe src="http://www.rakuten.ne.jp/gold/brotures/spec/hplusson/eero-gr.html" frameborder="0" id="spec-content" scrolling="no"&gt;&lt;/iframe&gt;</t>
  </si>
  <si>
    <t>&lt;iframe src="http://www.rakuten.ne.jp/gold/brotures/items/hplusson/eero-gr.html" frameborder="0" id="items-col-content" scrolling="no"&gt;&lt;/iframe&gt;</t>
  </si>
  <si>
    <t>eero-p</t>
  </si>
  <si>
    <t>【ピストバイク ホイール】エイチプラスサン ポリッシュ  (H PLUS SON EERO SV-43 POLISH) ピストバイク/シングルスピード/PISTEBIKE/ ロードバイク/ 自転車 楽天 通勤・通学</t>
  </si>
  <si>
    <t>HPLUSSONEEROSV-43POLISH</t>
  </si>
  <si>
    <t>http://image.rakuten.co.jp/brotures/cabinet/items/hplusson/eero-p.jpg</t>
  </si>
  <si>
    <t>&lt;iframe src="http://www.rakuten.ne.jp/gold/brotures/spec/hplusson/eero-p.html" frameborder="0" id="spec-content" scrolling="no"&gt;&lt;/iframe&gt;</t>
  </si>
  <si>
    <t>&lt;iframe src="http://www.rakuten.ne.jp/gold/brotures/items/hplusson/eero-p.html" frameborder="0" id="items-col-content" scrolling="no"&gt;&lt;/iframe&gt;</t>
  </si>
  <si>
    <t>eero-r</t>
  </si>
  <si>
    <t>【ピストバイク ホイール】エイチプラスサン レッド  (H PLUS SON EERO SV-43 RED) ピストバイク/シングルスピード/PISTEBIKE/ ロードバイク/ 自転車 楽天 通勤・通学</t>
  </si>
  <si>
    <t>HPLUSSONEEROSV-43RED</t>
  </si>
  <si>
    <t>http://image.rakuten.co.jp/brotures/cabinet/items/hplusson/eero-r.jpg</t>
  </si>
  <si>
    <t>&lt;iframe src="http://www.rakuten.ne.jp/gold/brotures/spec/hplusson/eero-r.html" frameborder="0" id="spec-content" scrolling="no"&gt;&lt;/iframe&gt;</t>
  </si>
  <si>
    <t>&lt;iframe src="http://www.rakuten.ne.jp/gold/brotures/items/hplusson/eero-r.html" frameborder="0" id="items-col-content" scrolling="no"&gt;&lt;/iframe&gt;</t>
  </si>
  <si>
    <t>eero-w</t>
  </si>
  <si>
    <t>【ピストバイク ホイール】エイチプラスサン ホワイト  (H PLUS SON EERO SV-43 WHITE) ピストバイク/シングルスピード/PISTEBIKE/ ロードバイク/ 自転車 楽天 通勤・通学</t>
  </si>
  <si>
    <t>HPLUSSONEEROSV-43WHITE</t>
  </si>
  <si>
    <t>http://image.rakuten.co.jp/brotures/cabinet/items/hplusson/eero-w.jpg</t>
  </si>
  <si>
    <t>&lt;iframe src="http://www.rakuten.ne.jp/gold/brotures/spec/hplusson/eero-w.html" frameborder="0" id="spec-content" scrolling="no"&gt;&lt;/iframe&gt;</t>
  </si>
  <si>
    <t>&lt;iframe src="http://www.rakuten.ne.jp/gold/brotures/items/hplusson/eero-w.html" frameborder="0" id="items-col-content" scrolling="no"&gt;&lt;/iframe&gt;</t>
  </si>
  <si>
    <t>el-clasico-b-f</t>
  </si>
  <si>
    <t>【ピストバイク ホイール】ブローチャーズ ブラック  (BROTURES ElClasico 24mm Wheel BLACK Front) ピストバイク/シングルスピード/PISTEBIKE/ ロードバイク/ 自転車 楽天 通勤・通学</t>
  </si>
  <si>
    <t>BROTURESElClasico24mmWheelBLACKFront</t>
  </si>
  <si>
    <t>http://image.rakuten.co.jp/brotures/cabinet/items/brotures/el-clasico-b-f.jpg</t>
  </si>
  <si>
    <t>&lt;iframe src="http://www.rakuten.ne.jp/gold/brotures/spec/brotures/el-clasico-b-f.html" frameborder="0" id="spec-content" scrolling="no"&gt;&lt;/iframe&gt;</t>
  </si>
  <si>
    <t>&lt;iframe src="http://www.rakuten.ne.jp/gold/brotures/items/brotures/el-clasico-b-f.html" frameborder="0" id="items-col-content" scrolling="no"&gt;&lt;/iframe&gt;</t>
  </si>
  <si>
    <t>パーツ¥ホイール:ブランド¥BROTURES</t>
  </si>
  <si>
    <t>el-clasico-b-r</t>
  </si>
  <si>
    <t>【ピストバイク ホイール】ブローチャーズ ブラック  (BROTURES ElClasico 24mm Wheel BLACK Rear) ピストバイク/シングルスピード/PISTEBIKE/ ロードバイク/ 自転車 楽天 通勤・通学</t>
  </si>
  <si>
    <t>BROTURESElClasico24mmWheelBLACKRear</t>
  </si>
  <si>
    <t>http://image.rakuten.co.jp/brotures/cabinet/items/brotures/el-clasico-b-r.jpg</t>
  </si>
  <si>
    <t>&lt;iframe src="http://www.rakuten.ne.jp/gold/brotures/spec/brotures/el-clasico-b-r.html" frameborder="0" id="spec-content" scrolling="no"&gt;&lt;/iframe&gt;</t>
  </si>
  <si>
    <t>&lt;iframe src="http://www.rakuten.ne.jp/gold/brotures/items/brotures/el-clasico-b-r.html" frameborder="0" id="items-col-content" scrolling="no"&gt;&lt;/iframe&gt;</t>
  </si>
  <si>
    <t>el-clasico-b-set</t>
  </si>
  <si>
    <t>【ピストバイク ホイール】ブローチャーズ ブラック  (BROTURES ElClasico 24mm Wheel BLACK Set) ピストバイク/シングルスピード/PISTEBIKE/ ロードバイク/ 自転車 楽天 通勤・通学</t>
  </si>
  <si>
    <t>BROTURESElClasico24mmWheelBLACKSet</t>
  </si>
  <si>
    <t>http://image.rakuten.co.jp/brotures/cabinet/items/brotures/el-clasico-b-set.jpg</t>
  </si>
  <si>
    <t>&lt;iframe src="http://www.rakuten.ne.jp/gold/brotures/spec/brotures/el-clasico-b-set.html" frameborder="0" id="spec-content" scrolling="no"&gt;&lt;/iframe&gt;</t>
  </si>
  <si>
    <t>&lt;iframe src="http://www.rakuten.ne.jp/gold/brotures/items/brotures/el-clasico-b-set.html" frameborder="0" id="items-col-content" scrolling="no"&gt;&lt;/iframe&gt;</t>
  </si>
  <si>
    <t>el-clasico-p-f</t>
  </si>
  <si>
    <t>【ピストバイク ホイール】ブローチャーズ ポリッシュ  (BROTURES ElClasico 24mm Wheel POLISH Front) ピストバイク/シングルスピード/PISTEBIKE/ ロードバイク/ 自転車 楽天 通勤・通学</t>
  </si>
  <si>
    <t>BROTURESElClasico24mmWheelPOLISHFront</t>
  </si>
  <si>
    <t>http://image.rakuten.co.jp/brotures/cabinet/items/brotures/el-clasico-p-f.jpg</t>
  </si>
  <si>
    <t>&lt;iframe src="http://www.rakuten.ne.jp/gold/brotures/spec/brotures/el-clasico-p-f.html" frameborder="0" id="spec-content" scrolling="no"&gt;&lt;/iframe&gt;</t>
  </si>
  <si>
    <t>&lt;iframe src="http://www.rakuten.ne.jp/gold/brotures/items/brotures/el-clasico-p-f.html" frameborder="0" id="items-col-content" scrolling="no"&gt;&lt;/iframe&gt;</t>
  </si>
  <si>
    <t>el-clasico-p-r</t>
  </si>
  <si>
    <t>【ピストバイク ホイール】ブローチャーズ ポリッシュ  (BROTURES ElClasico 24mm Wheel POLISH Rear) ピストバイク/シングルスピード/PISTEBIKE/ ロードバイク/ 自転車 楽天 通勤・通学</t>
  </si>
  <si>
    <t>BROTURESElClasico24mmWheelPOLISHRear</t>
  </si>
  <si>
    <t>http://image.rakuten.co.jp/brotures/cabinet/items/brotures/el-clasico-p-r.jpg</t>
  </si>
  <si>
    <t>&lt;iframe src="http://www.rakuten.ne.jp/gold/brotures/spec/brotures/el-clasico-p-r.html" frameborder="0" id="spec-content" scrolling="no"&gt;&lt;/iframe&gt;</t>
  </si>
  <si>
    <t>&lt;iframe src="http://www.rakuten.ne.jp/gold/brotures/items/brotures/el-clasico-p-r.html" frameborder="0" id="items-col-content" scrolling="no"&gt;&lt;/iframe&gt;</t>
  </si>
  <si>
    <t>el-clasico-p-set</t>
  </si>
  <si>
    <t>【ピストバイク ホイール】ブローチャーズ ポリッシュ  (BROTURES ElClasico 24mm Wheel POLISH Set) ピストバイク/シングルスピード/PISTEBIKE/ ロードバイク/ 自転車 楽天 通勤・通学</t>
  </si>
  <si>
    <t>BROTURESElClasico24mmWheelPOLISHSet</t>
  </si>
  <si>
    <t>http://image.rakuten.co.jp/brotures/cabinet/items/brotures/el-clasico-p-set.jpg</t>
  </si>
  <si>
    <t>&lt;iframe src="http://www.rakuten.ne.jp/gold/brotures/spec/brotures/el-clasico-p-set.html" frameborder="0" id="spec-content" scrolling="no"&gt;&lt;/iframe&gt;</t>
  </si>
  <si>
    <t>&lt;iframe src="http://www.rakuten.ne.jp/gold/brotures/items/brotures/el-clasico-p-set.html" frameborder="0" id="items-col-content" scrolling="no"&gt;&lt;/iframe&gt;</t>
  </si>
  <si>
    <t>elever-l</t>
  </si>
  <si>
    <t>【PAUL】ポール E-LEVER Left ブレーキ  ピストバイク/シングルスピード/PISTEBIKE/ ロードバイク/ 自転車 楽天 通勤・通学</t>
  </si>
  <si>
    <t>PAULE-LEVERLeft</t>
  </si>
  <si>
    <t>http://image.rakuten.co.jp/brotures/cabinet/items/paul/elever-l.jpg</t>
  </si>
  <si>
    <t>&lt;iframe src="http://www.rakuten.ne.jp/gold/brotures/spec/paul/elever-l.html" frameborder="0" id="spec-content" scrolling="no"&gt;&lt;/iframe&gt;</t>
  </si>
  <si>
    <t>&lt;iframe src="http://www.rakuten.ne.jp/gold/brotures/items/paul/elever-l.html" frameborder="0" id="items-col-content" scrolling="no"&gt;&lt;/iframe&gt;</t>
  </si>
  <si>
    <t>PAUL</t>
  </si>
  <si>
    <t>パーツ¥ブレーキ:ブランド¥PAUL</t>
  </si>
  <si>
    <t>elever-r</t>
  </si>
  <si>
    <t>【PAUL】ポール E-LEVER Right ブレーキ  ピストバイク/シングルスピード/PISTEBIKE/ ロードバイク/ 自転車 楽天 通勤・通学</t>
  </si>
  <si>
    <t>PAULE-LEVERRight</t>
  </si>
  <si>
    <t>http://image.rakuten.co.jp/brotures/cabinet/items/paul/elever-r.jpg</t>
  </si>
  <si>
    <t>&lt;iframe src="http://www.rakuten.ne.jp/gold/brotures/spec/paul/elever-r.html" frameborder="0" id="spec-content" scrolling="no"&gt;&lt;/iframe&gt;</t>
  </si>
  <si>
    <t>&lt;iframe src="http://www.rakuten.ne.jp/gold/brotures/items/paul/elever-r.html" frameborder="0" id="items-col-content" scrolling="no"&gt;&lt;/iframe&gt;</t>
  </si>
  <si>
    <t>elite-x2-254-b</t>
  </si>
  <si>
    <t>THOMSON ELITE X2 Stem 25.4mm BLACKトムソン ブラック ブラック ピストバイク/シングルスピード/PISTEBIKE/ ロードバイク/ 自転車 パーツ 楽天</t>
  </si>
  <si>
    <t>THOMSONELITEX2Stem25.4mmBLACK</t>
  </si>
  <si>
    <t>http://image.rakuten.co.jp/brotures/cabinet/items/thomson/elite-x2-254-b.jpg</t>
  </si>
  <si>
    <t>&lt;iframe src="http://www.rakuten.ne.jp/gold/brotures/spec/thomson/elite-x2-254-b.html" frameborder="0" id="spec-content" scrolling="no"&gt;&lt;/iframe&gt;</t>
  </si>
  <si>
    <t>&lt;iframe src="http://www.rakuten.ne.jp/gold/brotures/items/thomson/elite-x2-254-b.html" frameborder="0" id="items-col-content" scrolling="no"&gt;&lt;/iframe&gt;</t>
  </si>
  <si>
    <t>elite-x2-254-s</t>
  </si>
  <si>
    <t>THOMSON ELITE X2 Stem 25.4mm SILVERトムソン シルバー シルバー ピストバイク/シングルスピード/PISTEBIKE/ ロードバイク/ 自転車 パーツ 楽天</t>
  </si>
  <si>
    <t>THOMSONELITEX2Stem25.4mmSILVER</t>
  </si>
  <si>
    <t>http://image.rakuten.co.jp/brotures/cabinet/items/thomson/elite-x2-254-s.jpg</t>
  </si>
  <si>
    <t>&lt;iframe src="http://www.rakuten.ne.jp/gold/brotures/spec/thomson/elite-x2-254-s.html" frameborder="0" id="spec-content" scrolling="no"&gt;&lt;/iframe&gt;</t>
  </si>
  <si>
    <t>&lt;iframe src="http://www.rakuten.ne.jp/gold/brotures/items/thomson/elite-x2-254-s.html" frameborder="0" id="items-col-content" scrolling="no"&gt;&lt;/iframe&gt;</t>
  </si>
  <si>
    <t>elite-x2-b</t>
  </si>
  <si>
    <t>THOMSON ELITE X2 Stem BLACKトムソン ブラック  ピストバイク/シングルスピード/PISTEBIKE/ ロードバイク/ 自転車 パーツ 楽天</t>
  </si>
  <si>
    <t>THOMSONELITEX2StemBLACK</t>
  </si>
  <si>
    <t>http://image.rakuten.co.jp/brotures/cabinet/items/thomson/elite-x2-b.jpg</t>
  </si>
  <si>
    <t>&lt;iframe src="http://www.rakuten.ne.jp/gold/brotures/spec/thomson/elite-x2-b.html" frameborder="0" id="spec-content" scrolling="no"&gt;&lt;/iframe&gt;</t>
  </si>
  <si>
    <t>&lt;iframe src="http://www.rakuten.ne.jp/gold/brotures/items/thomson/elite-x2-b.html" frameborder="0" id="items-col-content" scrolling="no"&gt;&lt;/iframe&gt;</t>
  </si>
  <si>
    <t>elite-x2-s</t>
  </si>
  <si>
    <t>THOMSON ELITE X2 Stem SILVERトムソン シルバー  ピストバイク/シングルスピード/PISTEBIKE/ ロードバイク/ 自転車 パーツ 楽天</t>
  </si>
  <si>
    <t>THOMSONELITEX2StemSILVER</t>
  </si>
  <si>
    <t>http://image.rakuten.co.jp/brotures/cabinet/items/thomson/elite-x2-s.jpg</t>
  </si>
  <si>
    <t>&lt;iframe src="http://www.rakuten.ne.jp/gold/brotures/spec/thomson/elite-x2-s.html" frameborder="0" id="spec-content" scrolling="no"&gt;&lt;/iframe&gt;</t>
  </si>
  <si>
    <t>&lt;iframe src="http://www.rakuten.ne.jp/gold/brotures/items/thomson/elite-x2-s.html" frameborder="0" id="items-col-content" scrolling="no"&gt;&lt;/iframe&gt;</t>
  </si>
  <si>
    <t>elite-x4-b</t>
  </si>
  <si>
    <t>THOMSON ELITE X4 Stem BLACKトムソン ブラック  ピストバイク/シングルスピード/PISTEBIKE/ ロードバイク/ 自転車 パーツ 楽天</t>
  </si>
  <si>
    <t>THOMSONELITEX4StemBLACK</t>
  </si>
  <si>
    <t>http://image.rakuten.co.jp/brotures/cabinet/items/thomson/elite-x4-b.jpg</t>
  </si>
  <si>
    <t>&lt;iframe src="http://www.rakuten.ne.jp/gold/brotures/spec2/elite-x4-b.html" frameborder="0" id="spec-content" scrolling="no"&gt;&lt;/iframe&gt;</t>
  </si>
  <si>
    <t>&lt;iframe src="http://www.rakuten.ne.jp/gold/brotures/items/thomson/elite-x4-b.html" frameborder="0" id="items-col-content" scrolling="no"&gt;&lt;/iframe&gt;</t>
  </si>
  <si>
    <t>elite-x4-s</t>
  </si>
  <si>
    <t>THOMSON ELITE X4 Stem SILVERトムソン シルバー  ピストバイク/シングルスピード/PISTEBIKE/ ロードバイク/ 自転車 パーツ 楽天</t>
  </si>
  <si>
    <t>THOMSONELITEX4StemSILVER</t>
  </si>
  <si>
    <t>http://image.rakuten.co.jp/brotures/cabinet/items/thomson/elite-x4-s.jpg</t>
  </si>
  <si>
    <t>&lt;iframe src="http://www.rakuten.ne.jp/gold/brotures/items/thomson/elite-x4-s.html" frameborder="0" id="items-col-content" scrolling="no"&gt;&lt;/iframe&gt;</t>
  </si>
  <si>
    <t>ergo3_ca_sp_ver</t>
  </si>
  <si>
    <t>【サイクルシューズ】シディ   ピストバイク/シングルスピード/PISTEBIKE/ ロードバイク/ 自転車 パーツ 楽天</t>
  </si>
  <si>
    <t>SIDIエルゴ３カーボンSPヴェルニーチェ</t>
  </si>
  <si>
    <t>http://image.rakuten.co.jp/brotures/cabinet/items/sidi/ergo3_ca_sp_ver.jpg</t>
  </si>
  <si>
    <t>&lt;iframe src="http://www.rakuten.ne.jp/gold/brotures/spec2/ergo3_ca_sp_ver.html" frameborder="0" id="spec-content" scrolling="no"&gt;&lt;/iframe&gt;</t>
  </si>
  <si>
    <t>&lt;iframe src="http://www.rakuten.ne.jp/gold/brotures/items/sidi/ergo3_ca_sp_ver.html" frameborder="0" id="items-col-content" scrolling="no"&gt;&lt;/iframe&gt;</t>
  </si>
  <si>
    <t>ergo3_ca_ver</t>
  </si>
  <si>
    <t>SIDIエルゴ３カーボンヴェルニーチェレッド</t>
  </si>
  <si>
    <t>http://image.rakuten.co.jp/brotures/cabinet/items/sidi/ergo3_ca_ver.jpg</t>
  </si>
  <si>
    <t>&lt;iframe src="http://www.rakuten.ne.jp/gold/brotures/spec2/ergo3_ca_ver.html" frameborder="0" id="spec-content" scrolling="no"&gt;&lt;/iframe&gt;</t>
  </si>
  <si>
    <t>&lt;iframe src="http://www.rakuten.ne.jp/gold/brotures/items/sidi/ergo3_ca_ver.html" frameborder="0" id="items-col-content" scrolling="no"&gt;&lt;/iframe&gt;</t>
  </si>
  <si>
    <t>ergo3_ca_ver_1</t>
  </si>
  <si>
    <t>SIDIエルゴ３カーボンヴェルニーチェホワイト</t>
  </si>
  <si>
    <t>http://image.rakuten.co.jp/brotures/cabinet/items/sidi/ergo3_ca_ver_1.jpg</t>
  </si>
  <si>
    <t>&lt;iframe src="http://www.rakuten.ne.jp/gold/brotures/spec2/ergo3_ca_ver_1.html" frameborder="0" id="spec-content" scrolling="no"&gt;&lt;/iframe&gt;</t>
  </si>
  <si>
    <t>&lt;iframe src="http://www.rakuten.ne.jp/gold/brotures/items/sidi/ergo3_ca_ver_1.html" frameborder="0" id="items-col-content" scrolling="no"&gt;&lt;/iframe&gt;</t>
  </si>
  <si>
    <t>evolution</t>
  </si>
  <si>
    <t>【ピストバイク ホイール】アンブロシオ   (AMBROSIO エボリューション) ピストバイク/シングルスピード/PISTEBIKE/ ロードバイク/ 自転車 楽天 通勤・通学</t>
  </si>
  <si>
    <t>AMBROSIOエボリューション</t>
  </si>
  <si>
    <t>http://image.rakuten.co.jp/brotures/cabinet/items/ambrosio/evolution.jpg</t>
  </si>
  <si>
    <t>&lt;iframe src="http://www.rakuten.ne.jp/gold/brotures/spec2/evolution.html" frameborder="0" id="spec-content" scrolling="no"&gt;&lt;/iframe&gt;</t>
  </si>
  <si>
    <t>&lt;iframe src="http://www.rakuten.ne.jp/gold/brotures/items/ambrosio/evolution.html" frameborder="0" id="items-col-content" scrolling="no"&gt;&lt;/iframe&gt;</t>
  </si>
  <si>
    <t>ambrosio</t>
  </si>
  <si>
    <t>exca</t>
  </si>
  <si>
    <t>【ピストバイク ホイール】アンブロシオ   (AMBROSIO エクスカージョン) ピストバイク/シングルスピード/PISTEBIKE/ ロードバイク/ 自転車 楽天 通勤・通学</t>
  </si>
  <si>
    <t>AMBROSIOエクスカージョン</t>
  </si>
  <si>
    <t>http://image.rakuten.co.jp/brotures/cabinet/items/ambrosio/exca.jpg</t>
  </si>
  <si>
    <t>&lt;iframe src="http://www.rakuten.ne.jp/gold/brotures/spec2/exca.html" frameborder="0" id="spec-content" scrolling="no"&gt;&lt;/iframe&gt;</t>
  </si>
  <si>
    <t>&lt;iframe src="http://www.rakuten.ne.jp/gold/brotures/items/ambrosio/exca.html" frameborder="0" id="items-col-content" scrolling="no"&gt;&lt;/iframe&gt;</t>
  </si>
  <si>
    <t>excellence</t>
  </si>
  <si>
    <t>【ピストバイク ホイール】アンブロシオ   (AMBROSIO エクセレンス W/O) ピストバイク/シングルスピード/PISTEBIKE/ ロードバイク/ 自転車 楽天 通勤・通学</t>
  </si>
  <si>
    <t>AMBROSIOエクセレンスW/O</t>
  </si>
  <si>
    <t>http://image.rakuten.co.jp/brotures/cabinet/items/ambrosio/excellence.jpg</t>
  </si>
  <si>
    <t>&lt;iframe src="http://www.rakuten.ne.jp/gold/brotures/spec2/excellence.html" frameborder="0" id="spec-content" scrolling="no"&gt;&lt;/iframe&gt;</t>
  </si>
  <si>
    <t>&lt;iframe src="http://www.rakuten.ne.jp/gold/brotures/items/ambrosio/excellence.html" frameborder="0" id="items-col-content" scrolling="no"&gt;&lt;/iframe&gt;</t>
  </si>
  <si>
    <t>excellight</t>
  </si>
  <si>
    <t>【ピストバイク ホイール】アンブロシオ   (AMBROSIO エクセライト) ピストバイク/シングルスピード/PISTEBIKE/ ロードバイク/ 自転車 楽天 通勤・通学</t>
  </si>
  <si>
    <t>AMBROSIOエクセライト</t>
  </si>
  <si>
    <t>http://image.rakuten.co.jp/brotures/cabinet/items/ambrosio/excellight.jpg</t>
  </si>
  <si>
    <t>&lt;iframe src="http://www.rakuten.ne.jp/gold/brotures/spec2/excellight.html" frameborder="0" id="spec-content" scrolling="no"&gt;&lt;/iframe&gt;</t>
  </si>
  <si>
    <t>&lt;iframe src="http://www.rakuten.ne.jp/gold/brotures/items/ambrosio/excellight.html" frameborder="0" id="items-col-content" scrolling="no"&gt;&lt;/iframe&gt;</t>
  </si>
  <si>
    <t>fd-7</t>
  </si>
  <si>
    <t>【MKS】エムケーエス FD-7 ペダル     ペダル＆ストラップ ピストバイク/シングルスピード/PISTEBIKE/ ロードバイク/ 自転車 楽天 通勤・通学</t>
  </si>
  <si>
    <t>MKSFD-7ペダル</t>
  </si>
  <si>
    <t>http://image.rakuten.co.jp/brotures/cabinet/items/mks/fd-7.jpg</t>
  </si>
  <si>
    <t>&lt;iframe src="http://www.rakuten.ne.jp/gold/brotures/spec2/fd-7.html" frameborder="0" id="spec-content" scrolling="no"&gt;&lt;/iframe&gt;</t>
  </si>
  <si>
    <t>&lt;iframe src="http://www.rakuten.ne.jp/gold/brotures/items/mks/fd-7.html" frameborder="0" id="items-col-content" scrolling="no"&gt;&lt;/iframe&gt;</t>
  </si>
  <si>
    <t>fita_spirit</t>
  </si>
  <si>
    <t>【MKS】エムケーエス フィットa スピリッツ     ペダル＆ストラップ ピストバイク/シングルスピード/PISTEBIKE/ ロードバイク/ 自転車 楽天 通勤・通学</t>
  </si>
  <si>
    <t>MKSフィットaスピリッツ</t>
  </si>
  <si>
    <t>http://image.rakuten.co.jp/brotures/cabinet/items/mks/fita_spirit.jpg</t>
  </si>
  <si>
    <t>&lt;iframe src="http://www.rakuten.ne.jp/gold/brotures/spec2/fita_spirit.html" frameborder="0" id="spec-content" scrolling="no"&gt;&lt;/iframe&gt;</t>
  </si>
  <si>
    <t>&lt;iframe src="http://www.rakuten.ne.jp/gold/brotures/items/mks/fita_spirit.html" frameborder="0" id="items-col-content" scrolling="no"&gt;&lt;/iframe&gt;</t>
  </si>
  <si>
    <t>flightcontrol_1</t>
  </si>
  <si>
    <t>【バーテープ＆グリップ】オーディーアイ ODI フライトコントロール SILVER シルバー ロードバイク/  シングルスピード/PISTEBIKE/ 自転車 パーツ 楽天</t>
  </si>
  <si>
    <t>ODIフライトコントロールSILVER</t>
  </si>
  <si>
    <t>http://image.rakuten.co.jp/brotures/cabinet/items/odi/flightcontrol_1.jpg</t>
  </si>
  <si>
    <t>&lt;iframe src="http://www.rakuten.ne.jp/gold/brotures/spec/odi/flightcontrol_1.html" frameborder="0" id="spec-content" scrolling="no"&gt;&lt;/iframe&gt;</t>
  </si>
  <si>
    <t>&lt;iframe src="http://www.rakuten.ne.jp/gold/brotures/items/odi/flightcontrol_1.html" frameborder="0" id="items-col-content" scrolling="no"&gt;&lt;/iframe&gt;</t>
  </si>
  <si>
    <t>flightcontrol_2</t>
  </si>
  <si>
    <t>【バーテープ＆グリップ】オーディーアイ ODI フライトコントロール カラー  ロードバイク/  シングルスピード/PISTEBIKE/ 自転車 パーツ 楽天</t>
  </si>
  <si>
    <t>ODIフライトコントロールカラー</t>
  </si>
  <si>
    <t>http://image.rakuten.co.jp/brotures/cabinet/items/odi/flightcontrol_2.jpg</t>
  </si>
  <si>
    <t>&lt;iframe src="http://www.rakuten.ne.jp/gold/brotures/spec/odi/flightcontrol_2.html" frameborder="0" id="spec-content" scrolling="no"&gt;&lt;/iframe&gt;</t>
  </si>
  <si>
    <t>&lt;iframe src="http://www.rakuten.ne.jp/gold/brotures/items/odi/flightcontrol_2.html" frameborder="0" id="items-col-content" scrolling="no"&gt;&lt;/iframe&gt;</t>
  </si>
  <si>
    <t>flite_1990_bk_1</t>
  </si>
  <si>
    <t>selleITALIA FLITE 1990セレイタリア 【サドル】  ピストバイク/シングルスピード/PISTEBIKE/ ロードバイク/ 自転車 パーツ 楽天</t>
  </si>
  <si>
    <t>selleITALIAFLITE1990</t>
  </si>
  <si>
    <t>http://image.rakuten.co.jp/brotures/cabinet/items/selleitalia/flite_1990_bk_1.jpg</t>
  </si>
  <si>
    <t>&lt;iframe src="http://www.rakuten.ne.jp/gold/brotures/spec/selleitalia/flite_1990_bk_1.html" frameborder="0" id="spec-content" scrolling="no"&gt;&lt;/iframe&gt;</t>
  </si>
  <si>
    <t>&lt;iframe src="http://www.rakuten.ne.jp/gold/brotures/items/selleitalia/flite_1990_bk_1.html" frameborder="0" id="items-col-content" scrolling="no"&gt;&lt;/iframe&gt;</t>
  </si>
  <si>
    <t>flite_bk_2013</t>
  </si>
  <si>
    <t>selleITALIA FLITE BLACKセレイタリア 【サドル】  ピストバイク/シングルスピード/PISTEBIKE/ ロードバイク/ 自転車 パーツ 楽天</t>
  </si>
  <si>
    <t>selleITALIAFLITEBLACK</t>
  </si>
  <si>
    <t>http://image.rakuten.co.jp/brotures/cabinet/items/selleitalia/flite_bk_2013.jpg</t>
  </si>
  <si>
    <t>&lt;iframe src="http://www.rakuten.ne.jp/gold/brotures/spec/selleitalia/flite_bk_2013.html" frameborder="0" id="spec-content" scrolling="no"&gt;&lt;/iframe&gt;</t>
  </si>
  <si>
    <t>&lt;iframe src="http://www.rakuten.ne.jp/gold/brotures/items/selleitalia/flite_bk_2013.html" frameborder="0" id="items-col-content" scrolling="no"&gt;&lt;/iframe&gt;</t>
  </si>
  <si>
    <t>flite_bk_red_2013</t>
  </si>
  <si>
    <t>selleITALIA FLITE BLACK/REDセレイタリア 【サドル】  ピストバイク/シングルスピード/PISTEBIKE/ ロードバイク/ 自転車 パーツ 楽天</t>
  </si>
  <si>
    <t>selleITALIAFLITEBLACK/RED</t>
  </si>
  <si>
    <t>http://image.rakuten.co.jp/brotures/cabinet/items/selleitalia/flite_bk_red_2013.jpg</t>
  </si>
  <si>
    <t>&lt;iframe src="http://www.rakuten.ne.jp/gold/brotures/spec/selleitalia/flite_bk_red_2013.html" frameborder="0" id="spec-content" scrolling="no"&gt;&lt;/iframe&gt;</t>
  </si>
  <si>
    <t>&lt;iframe src="http://www.rakuten.ne.jp/gold/brotures/items/selleitalia/flite_bk_red_2013.html" frameborder="0" id="items-col-content" scrolling="no"&gt;&lt;/iframe&gt;</t>
  </si>
  <si>
    <t>flite_flow_bk</t>
  </si>
  <si>
    <t>selleITALIA FLITE FLOW BLACKセレイタリア 【サドル】  ピストバイク/シングルスピード/PISTEBIKE/ ロードバイク/ 自転車 パーツ 楽天</t>
  </si>
  <si>
    <t>selleITALIAFLITEFLOWBLACK</t>
  </si>
  <si>
    <t>http://image.rakuten.co.jp/brotures/cabinet/items/selleitalia/flite_flow_bk.jpg</t>
  </si>
  <si>
    <t>&lt;iframe src="http://www.rakuten.ne.jp/gold/brotures/spec/selleitalia/flite_flow_bk.html" frameborder="0" id="spec-content" scrolling="no"&gt;&lt;/iframe&gt;</t>
  </si>
  <si>
    <t>&lt;iframe src="http://www.rakuten.ne.jp/gold/brotures/items/selleitalia/flite_flow_bk.html" frameborder="0" id="items-col-content" scrolling="no"&gt;&lt;/iframe&gt;</t>
  </si>
  <si>
    <t>flite_flow_bk_red</t>
  </si>
  <si>
    <t>selleITALIA FLITE FLOW BLACK/REDセレイタリア 【サドル】  ピストバイク/シングルスピード/PISTEBIKE/ ロードバイク/ 自転車 パーツ 楽天</t>
  </si>
  <si>
    <t>selleITALIAFLITEFLOWBLACK/RED</t>
  </si>
  <si>
    <t>http://image.rakuten.co.jp/brotures/cabinet/items/selleitalia/flite_flow_bk_red.jpg</t>
  </si>
  <si>
    <t>&lt;iframe src="http://www.rakuten.ne.jp/gold/brotures/spec/selleitalia/flite_flow_bk_red.html" frameborder="0" id="spec-content" scrolling="no"&gt;&lt;/iframe&gt;</t>
  </si>
  <si>
    <t>&lt;iframe src="http://www.rakuten.ne.jp/gold/brotures/items/selleitalia/flite_flow_bk_red.html" frameborder="0" id="items-col-content" scrolling="no"&gt;&lt;/iframe&gt;</t>
  </si>
  <si>
    <t>flite_flow_wh</t>
  </si>
  <si>
    <t>selleITALIA FLITE FLOW WHITEセレイタリア 【サドル】  ピストバイク/シングルスピード/PISTEBIKE/ ロードバイク/ 自転車 パーツ 楽天</t>
  </si>
  <si>
    <t>selleITALIAFLITEFLOWWHITE</t>
  </si>
  <si>
    <t>http://image.rakuten.co.jp/brotures/cabinet/items/selleitalia/flite_flow_wh.jpg</t>
  </si>
  <si>
    <t>&lt;iframe src="http://www.rakuten.ne.jp/gold/brotures/spec/selleitalia/flite_flow_wh.html" frameborder="0" id="spec-content" scrolling="no"&gt;&lt;/iframe&gt;</t>
  </si>
  <si>
    <t>&lt;iframe src="http://www.rakuten.ne.jp/gold/brotures/items/selleitalia/flite_flow_wh.html" frameborder="0" id="items-col-content" scrolling="no"&gt;&lt;/iframe&gt;</t>
  </si>
  <si>
    <t>flite_gel_flow_njs_red</t>
  </si>
  <si>
    <t>selleITALIA FLITE GEL FLOW NJS REDセレイタリア 【サドル】 レッド ピストバイク/シングルスピード/PISTEBIKE/ ロードバイク/ 自転車 パーツ 楽天</t>
  </si>
  <si>
    <t>selleITALIAFLITEGELFLOWNJSRED</t>
  </si>
  <si>
    <t>http://image.rakuten.co.jp/brotures/cabinet/items/selleitalia/flite_gel_flow_njs_red.jpg</t>
  </si>
  <si>
    <t>&lt;iframe src="http://www.rakuten.ne.jp/gold/brotures/spec/selleitalia/flite_gel_flow_njs_red.html" frameborder="0" id="spec-content" scrolling="no"&gt;&lt;/iframe&gt;</t>
  </si>
  <si>
    <t>&lt;iframe src="http://www.rakuten.ne.jp/gold/brotures/items/selleitalia/flite_gel_flow_njs_red.html" frameborder="0" id="items-col-content" scrolling="no"&gt;&lt;/iframe&gt;</t>
  </si>
  <si>
    <t>flite_gel_flow_red</t>
  </si>
  <si>
    <t>selleITALIA FLITE GEL FLOW REDセレイタリア 【サドル】 レッド ピストバイク/シングルスピード/PISTEBIKE/ ロードバイク/ 自転車 パーツ 楽天</t>
  </si>
  <si>
    <t>selleITALIAFLITEGELFLOWRED</t>
  </si>
  <si>
    <t>http://image.rakuten.co.jp/brotures/cabinet/items/selleitalia/flite_gel_flow_red.jpg</t>
  </si>
  <si>
    <t>&lt;iframe src="http://www.rakuten.ne.jp/gold/brotures/spec/selleitalia/flite_gel_flow_red.html" frameborder="0" id="spec-content" scrolling="no"&gt;&lt;/iframe&gt;</t>
  </si>
  <si>
    <t>&lt;iframe src="http://www.rakuten.ne.jp/gold/brotures/items/selleitalia/flite_gel_flow_red.html" frameborder="0" id="items-col-content" scrolling="no"&gt;&lt;/iframe&gt;</t>
  </si>
  <si>
    <t>flite_team_edition_2013</t>
  </si>
  <si>
    <t>selleITALIA FLITE Team Editionセレイタリア 【サドル】  ピストバイク/シングルスピード/PISTEBIKE/ ロードバイク/ 自転車 パーツ 楽天</t>
  </si>
  <si>
    <t>selleITALIAFLITETeamEdition</t>
  </si>
  <si>
    <t>http://image.rakuten.co.jp/brotures/cabinet/items/selleitalia/flite_team_edition_2013.jpg</t>
  </si>
  <si>
    <t>&lt;iframe src="http://www.rakuten.ne.jp/gold/brotures/spec/selleitalia/flite_team_edition_2013.html" frameborder="0" id="spec-content" scrolling="no"&gt;&lt;/iframe&gt;</t>
  </si>
  <si>
    <t>&lt;iframe src="http://www.rakuten.ne.jp/gold/brotures/items/selleitalia/flite_team_edition_2013.html" frameborder="0" id="items-col-content" scrolling="no"&gt;&lt;/iframe&gt;</t>
  </si>
  <si>
    <t>flite_wh_2013</t>
  </si>
  <si>
    <t>selleITALIA FLITE WHITEセレイタリア 【サドル】  ピストバイク/シングルスピード/PISTEBIKE/ ロードバイク/ 自転車 パーツ 楽天</t>
  </si>
  <si>
    <t>selleITALIAFLITEWHITE</t>
  </si>
  <si>
    <t>http://image.rakuten.co.jp/brotures/cabinet/items/selleitalia/flite_wh_2013.jpg</t>
  </si>
  <si>
    <t>&lt;iframe src="http://www.rakuten.ne.jp/gold/brotures/spec/selleitalia/flite_wh_2013.html" frameborder="0" id="spec-content" scrolling="no"&gt;&lt;/iframe&gt;</t>
  </si>
  <si>
    <t>&lt;iframe src="http://www.rakuten.ne.jp/gold/brotures/items/selleitalia/flite_wh_2013.html" frameborder="0" id="items-col-content" scrolling="no"&gt;&lt;/iframe&gt;</t>
  </si>
  <si>
    <t>flitegelflow_black</t>
  </si>
  <si>
    <t>selleITALIA FLITE GEL FLOW BLACKセレイタリア 【サドル】 ブラック ピストバイク/シングルスピード/PISTEBIKE/ ロードバイク/ 自転車 パーツ 楽天</t>
  </si>
  <si>
    <t>selleITALIAFLITEGELFLOWBLACK</t>
  </si>
  <si>
    <t>http://image.rakuten.co.jp/brotures/cabinet/items/selleitalia/flitegelflow_black.jpg</t>
  </si>
  <si>
    <t>&lt;iframe src="http://www.rakuten.ne.jp/gold/brotures/spec/selleitalia/flitegelflow_black.html" frameborder="0" id="spec-content" scrolling="no"&gt;&lt;/iframe&gt;</t>
  </si>
  <si>
    <t>&lt;iframe src="http://www.rakuten.ne.jp/gold/brotures/items/selleitalia/flitegelflow_black.html" frameborder="0" id="items-col-content" scrolling="no"&gt;&lt;/iframe&gt;</t>
  </si>
  <si>
    <t>flitegelflow_njs_bk</t>
  </si>
  <si>
    <t>selleITALIA FLITE GEL FLOW NJS BLACKセレイタリア 【サドル】 ブラック ピストバイク/シングルスピード/PISTEBIKE/ ロードバイク/ 自転車 パーツ 楽天</t>
  </si>
  <si>
    <t>selleITALIAFLITEGELFLOWNJSBLACK</t>
  </si>
  <si>
    <t>http://image.rakuten.co.jp/brotures/cabinet/items/selleitalia/flitegelflow_njs_bk.jpg</t>
  </si>
  <si>
    <t>&lt;iframe src="http://www.rakuten.ne.jp/gold/brotures/spec/selleitalia/flitegelflow_njs_bk.html" frameborder="0" id="spec-content" scrolling="no"&gt;&lt;/iframe&gt;</t>
  </si>
  <si>
    <t>&lt;iframe src="http://www.rakuten.ne.jp/gold/brotures/items/selleitalia/flitegelflow_njs_bk.html" frameborder="0" id="items-col-content" scrolling="no"&gt;&lt;/iframe&gt;</t>
  </si>
  <si>
    <t>flitegelflow_njs_wh</t>
  </si>
  <si>
    <t>selleITALIA FLITE GEL FLOW NJS WHITEセレイタリア 【サドル】 ホワイト ピストバイク/シングルスピード/PISTEBIKE/ ロードバイク/ 自転車 パーツ 楽天</t>
  </si>
  <si>
    <t>selleITALIAFLITEGELFLOWNJSWHITE</t>
  </si>
  <si>
    <t>http://image.rakuten.co.jp/brotures/cabinet/items/selleitalia/flitegelflow_njs_wh.jpg</t>
  </si>
  <si>
    <t>&lt;iframe src="http://www.rakuten.ne.jp/gold/brotures/spec/selleitalia/flitegelflow_njs_wh.html" frameborder="0" id="spec-content" scrolling="no"&gt;&lt;/iframe&gt;</t>
  </si>
  <si>
    <t>&lt;iframe src="http://www.rakuten.ne.jp/gold/brotures/items/selleitalia/flitegelflow_njs_wh.html" frameborder="0" id="items-col-content" scrolling="no"&gt;&lt;/iframe&gt;</t>
  </si>
  <si>
    <t>flitegelflow_wite</t>
  </si>
  <si>
    <t>selleITALIA FLITE GEL FLOW WHITEセレイタリア 【サドル】 ホワイト ピストバイク/シングルスピード/PISTEBIKE/ ロードバイク/ 自転車 パーツ 楽天</t>
  </si>
  <si>
    <t>selleITALIAFLITEGELFLOWWHITE</t>
  </si>
  <si>
    <t>http://image.rakuten.co.jp/brotures/cabinet/items/selleitalia/flitegelflow_wite.jpg</t>
  </si>
  <si>
    <t>&lt;iframe src="http://www.rakuten.ne.jp/gold/brotures/spec/selleitalia/flitegelflow_wite.html" frameborder="0" id="spec-content" scrolling="no"&gt;&lt;/iframe&gt;</t>
  </si>
  <si>
    <t>&lt;iframe src="http://www.rakuten.ne.jp/gold/brotures/items/selleitalia/flitegelflow_wite.html" frameborder="0" id="items-col-content" scrolling="no"&gt;&lt;/iframe&gt;</t>
  </si>
  <si>
    <t>fork-i06tr-g</t>
  </si>
  <si>
    <t>【ピストバイク フォーク】リーダーバイク I06TR カーボンフォーク  (LEADER BIKE I06TR Carbon Fork Glosss)  ピストバイク/シングルスピード/PISTEBIKE/ ロードバイク/ 自転車 楽天 通勤・通学</t>
  </si>
  <si>
    <t>LEADERBIKEI06TRCarbonForkGlosss</t>
  </si>
  <si>
    <t>http://image.rakuten.co.jp/brotures/cabinet/items/leaderbike/component/i06tr-gloss.jpg</t>
  </si>
  <si>
    <t>&lt;iframe src="http://www.rakuten.ne.jp/gold/brotures/spec/leaderbike/fork-i06tr-g.html" frameborder="0" id="spec-content" scrolling="no"&gt;&lt;/iframe&gt;</t>
  </si>
  <si>
    <t>&lt;div class="row-fluid"&gt;&lt;iframe src="http://www.rakuten.ne.jp/gold/brotures/items/leaderbike/fork-i06tr-g.html" frameborder="0" id="skin-product" scrolling="no"&gt;&lt;/iframe&gt;&lt;/div&gt;</t>
  </si>
  <si>
    <t>パーツ¥フォーク:ブランド¥LEADERBIKE</t>
  </si>
  <si>
    <t>fork-i06tr-m</t>
  </si>
  <si>
    <t>【ピストバイク フォーク】リーダーバイク 106TR カーボンフォーク マット (LEADER BIKE I06TR Carbon Fork Matte)  ピストバイク/シングルスピード/PISTEBIKE/ ロードバイク/ 自転車 楽天 通勤・通学</t>
  </si>
  <si>
    <t>LEADERBIKEI06TRCarbonForkMatte</t>
  </si>
  <si>
    <t>&lt;iframe src="http://www.rakuten.ne.jp/gold/brotures/spec/leaderbike/fork-i06tr-m.html" frameborder="0" id="spec-content" scrolling="no"&gt;&lt;/iframe&gt;</t>
  </si>
  <si>
    <t>&lt;div class="row-fluid"&gt;&lt;iframe src="http://www.rakuten.ne.jp/gold/brotures/items/leaderbike/fork-i06tr-m.html" frameborder="0" id="skin-product" scrolling="no"&gt;&lt;/iframe&gt;&lt;/div&gt;</t>
  </si>
  <si>
    <t>fork-i806a-b</t>
  </si>
  <si>
    <t>【ピストバイク フォーク】リーダーバイク I806A ブラック (LEADER BIKE I806A Alloy Fork Black)  ピストバイク/シングルスピード/PISTEBIKE/ ロードバイク/ 自転車 楽天 通勤・通学</t>
  </si>
  <si>
    <t>LEADERBIKEI806AAlloyForkBlack</t>
  </si>
  <si>
    <t>http://image.rakuten.co.jp/brotures/cabinet/items/leaderbike/component/i806a-black.jpg</t>
  </si>
  <si>
    <t>&lt;iframe src="http://www.rakuten.ne.jp/gold/brotures/spec/leaderbike/fork-i806a-b.html" frameborder="0" id="spec-content" scrolling="no"&gt;&lt;/iframe&gt;</t>
  </si>
  <si>
    <t>&lt;div class="row-fluid"&gt;&lt;iframe src="http://www.rakuten.ne.jp/gold/brotures/items/leaderbike/fork-i806a-b.html" frameborder="0" id="skin-product" scrolling="no"&gt;&lt;/iframe&gt;&lt;/div&gt;</t>
  </si>
  <si>
    <t>fork-i806a-w</t>
  </si>
  <si>
    <t>【ピストバイク フォーク】リーダーバイク I806A ホワイト (LEADER BIKE I806A Alloy Fork White)  ピストバイク/シングルスピード/PISTEBIKE/ ロードバイク/ 自転車 楽天 通勤・通学</t>
  </si>
  <si>
    <t>LEADERBIKEI806AAlloyForkWhite</t>
  </si>
  <si>
    <t>http://image.rakuten.co.jp/brotures/cabinet/items/leaderbike/component/i806a-white.jpg</t>
  </si>
  <si>
    <t>&lt;iframe src="http://www.rakuten.ne.jp/gold/brotures/spec/leaderbike/fork-i806a-w.html" frameborder="0" id="spec-content" scrolling="no"&gt;&lt;/iframe&gt;</t>
  </si>
  <si>
    <t>&lt;div class="row-fluid"&gt;&lt;iframe src="http://www.rakuten.ne.jp/gold/brotures/items/leaderbike/fork-i806a-w.html" frameborder="0" id="skin-product" scrolling="no"&gt;&lt;/iframe&gt;&lt;/div&gt;</t>
  </si>
  <si>
    <t>fork-i806tr-g</t>
  </si>
  <si>
    <t>【ピストバイク フォーク】リーダーバイク I806TR カーボンフォーク グロス (LEADER BIKE I806TR Carbon Fork Gloss)  ピストバイク/シングルスピード/PISTEBIKE/ ロードバイク/ 自転車 楽天 通勤・通学</t>
  </si>
  <si>
    <t>LEADERBIKEI806TRCarbonForkGloss</t>
  </si>
  <si>
    <t>http://image.rakuten.co.jp/brotures/cabinet/items/leaderbike/component/i806tr-gloss.jpg</t>
  </si>
  <si>
    <t>&lt;iframe src="http://www.rakuten.ne.jp/gold/brotures/spec/leaderbike/fork-i806tr-g.html" frameborder="0" id="spec-content" scrolling="no"&gt;&lt;/iframe&gt;</t>
  </si>
  <si>
    <t>&lt;div class="row-fluid"&gt;&lt;iframe src="http://www.rakuten.ne.jp/gold/brotures/items/leaderbike/fork-i806tr-g.html" frameborder="0" id="skin-product" scrolling="no"&gt;&lt;/iframe&gt;&lt;/div&gt;</t>
  </si>
  <si>
    <t>fork-i806tr-m</t>
  </si>
  <si>
    <t>【ピストバイク フォーク】リーダーバイク I806TR カーボンフォーク マット (LEADER BIKE I806TR Carbon Fork Matte)  ピストバイク/シングルスピード/PISTEBIKE/ ロードバイク/ 自転車 楽天 通勤・通学</t>
  </si>
  <si>
    <t>LEADERBIKEI806TRCarbonForkMatte</t>
  </si>
  <si>
    <t>http://image.rakuten.co.jp/brotures/cabinet/items/leaderbike/component/i806tr-matte.jpg</t>
  </si>
  <si>
    <t>&lt;iframe src="http://www.rakuten.ne.jp/gold/brotures/spec/leaderbike/fork-i806tr-m.html" frameborder="0" id="spec-content" scrolling="no"&gt;&lt;/iframe&gt;</t>
  </si>
  <si>
    <t>&lt;div class="row-fluid"&gt;&lt;iframe src="http://www.rakuten.ne.jp/gold/brotures/items/leaderbike/fork-i806tr-m.html" frameborder="0" id="skin-product" scrolling="no"&gt;&lt;/iframe&gt;&lt;/div&gt;</t>
  </si>
  <si>
    <t>fork-s803-b</t>
  </si>
  <si>
    <t>【ピストバイク フォーク】リーダーバイク S803 ブラック (LEADER BIKE S803 Cr-Mo Fork Black)  ピストバイク/シングルスピード/PISTEBIKE/ ロードバイク/ 自転車 楽天 通勤・通学</t>
  </si>
  <si>
    <t>LEADERBIKES803Cr-MoForkBlack</t>
  </si>
  <si>
    <t>http://image.rakuten.co.jp/brotures/cabinet/items/leaderbike/component/s803-black.jpg</t>
  </si>
  <si>
    <t>&lt;iframe src="http://www.rakuten.ne.jp/gold/brotures/spec/leaderbike/fork-s803-b.html" frameborder="0" id="spec-content" scrolling="no"&gt;&lt;/iframe&gt;</t>
  </si>
  <si>
    <t>&lt;div class="row-fluid"&gt;&lt;iframe src="http://www.rakuten.ne.jp/gold/brotures/items/leaderbike/fork-s803-b.html" frameborder="0" id="skin-product" scrolling="no"&gt;&lt;/iframe&gt;&lt;/div&gt;</t>
  </si>
  <si>
    <t>fork-s803-p</t>
  </si>
  <si>
    <t>【ピストバイク フォーク】リーダーバイク S803 ポリッシュ (LEADER BIKE S803 Cr-Mo Fork Polish)  ピストバイク/シングルスピード/PISTEBIKE/ ロードバイク/ 自転車 楽天 通勤・通学</t>
  </si>
  <si>
    <t>LEADERBIKES803Cr-MoForkPolish</t>
  </si>
  <si>
    <t>http://image.rakuten.co.jp/brotures/cabinet/items/leaderbike/component/s803-chrome.jpg</t>
  </si>
  <si>
    <t>&lt;iframe src="http://www.rakuten.ne.jp/gold/brotures/spec/leaderbike/fork-s803-p.html" frameborder="0" id="spec-content" scrolling="no"&gt;&lt;/iframe&gt;</t>
  </si>
  <si>
    <t>&lt;div class="row-fluid"&gt;&lt;iframe src="http://www.rakuten.ne.jp/gold/brotures/items/leaderbike/fork-s803-p.html" frameborder="0" id="skin-product" scrolling="no"&gt;&lt;/iframe&gt;&lt;/div&gt;</t>
  </si>
  <si>
    <t>fork-s805-g</t>
  </si>
  <si>
    <t>【ピストバイク フォーク】リーダーバイク S805 カーボンフォーク グロス (LEADER BIKE S805 Carbon Fork Gloss)  ピストバイク/シングルスピード/PISTEBIKE/ ロードバイク/ 自転車 楽天 通勤・通学</t>
  </si>
  <si>
    <t>LEADERBIKES805CarbonForkGloss</t>
  </si>
  <si>
    <t>http://image.rakuten.co.jp/brotures/cabinet/items/leaderbike/component/s805-gloss.jpg</t>
  </si>
  <si>
    <t>&lt;iframe src="http://www.rakuten.ne.jp/gold/brotures/spec/leaderbike/fork-s805-g.html" frameborder="0" id="spec-content" scrolling="no"&gt;&lt;/iframe&gt;</t>
  </si>
  <si>
    <t>&lt;div class="row-fluid"&gt;&lt;iframe src="http://www.rakuten.ne.jp/gold/brotures/items/leaderbike/fork-s805-g.html" frameborder="0" id="skin-product" scrolling="no"&gt;&lt;/iframe&gt;&lt;/div&gt;</t>
  </si>
  <si>
    <t>fork-s805-m</t>
  </si>
  <si>
    <t>【ピストバイク フォーク】リーダーバイク S805 カーボンフォーク マット (LEADER BIKE S805 Carbon Fork Matte)  ピストバイク/シングルスピード/PISTEBIKE/ ロードバイク/ 自転車 楽天 通勤・通学</t>
  </si>
  <si>
    <t>LEADERBIKES805CarbonForkMatte</t>
  </si>
  <si>
    <t>http://image.rakuten.co.jp/brotures/cabinet/items/leaderbike/component/s805-matte.jpg</t>
  </si>
  <si>
    <t>&lt;iframe src="http://www.rakuten.ne.jp/gold/brotures/spec/leaderbike/fork-s805-m.html" frameborder="0" id="spec-content" scrolling="no"&gt;&lt;/iframe&gt;</t>
  </si>
  <si>
    <t>&lt;div class="row-fluid"&gt;&lt;iframe src="http://www.rakuten.ne.jp/gold/brotures/items/leaderbike/fork-s805-m.html" frameborder="0" id="skin-product" scrolling="no"&gt;&lt;/iframe&gt;&lt;/div&gt;</t>
  </si>
  <si>
    <t>frame-722ts-b</t>
  </si>
  <si>
    <t>【ピストバイク フレーム】リーダーバイク 722TS ブラック (LEADER BIKE 722TS FRAME BLACK)  ピストバイク/シングルスピード/PISTEBIKE/ ロードバイク/ 自転車 楽天 通勤・通学</t>
  </si>
  <si>
    <t>LEADERBIKE722TSFRAMEBLACK</t>
  </si>
  <si>
    <t>http://image.rakuten.co.jp/brotures/cabinet/items/leaderbike/heritage/722tsframeblack.jpg</t>
  </si>
  <si>
    <t>&lt;iframe src="http://www.rakuten.ne.jp/gold/brotures/spec/leaderbike/frame-722ts-b.html" frameborder="0" id="spec-content" scrolling="no"&gt;&lt;/iframe&gt;</t>
  </si>
  <si>
    <t>&lt;div class="row-fluid"&gt;&lt;iframe src="http://www.rakuten.ne.jp/gold/brotures/items/leaderbike/frame-722ts-b.html" frameborder="0" id="skin-product" scrolling="no"&gt;&lt;/iframe&gt;&lt;/div&gt;</t>
  </si>
  <si>
    <t>frame-722ts-bS(52cm)</t>
  </si>
  <si>
    <t>パーツ¥フレーム:ブランド¥LEADERBIKE</t>
  </si>
  <si>
    <t>frame-722ts-bM(55cm)</t>
  </si>
  <si>
    <t>frame-722ts-bL(57cm)</t>
  </si>
  <si>
    <t>frame-722ts-bl</t>
  </si>
  <si>
    <t>【ピストバイク フレーム】リーダーバイク 722TS ブルー (LEADER BIKE 722TS FRAME BLUE)  ピストバイク/シングルスピード/PISTEBIKE/ ロードバイク/ 自転車 楽天 通勤・通学</t>
  </si>
  <si>
    <t>LEADERBIKE722TSFRAMEBLUE</t>
  </si>
  <si>
    <t>http://image.rakuten.co.jp/brotures/cabinet/items/leaderbike/heritage/722tsframeblue.jpg</t>
  </si>
  <si>
    <t>&lt;iframe src="http://www.rakuten.ne.jp/gold/brotures/spec/leaderbike/frame-722ts-bl.html" frameborder="0" id="spec-content" scrolling="no"&gt;&lt;/iframe&gt;</t>
  </si>
  <si>
    <t>&lt;div class="row-fluid"&gt;&lt;iframe src="http://www.rakuten.ne.jp/gold/brotures/items/leaderbike/frame-722ts-bl.html" frameborder="0" id="skin-product" scrolling="no"&gt;&lt;/iframe&gt;&lt;/div&gt;</t>
  </si>
  <si>
    <t>frame-722ts-blS(52cm)</t>
  </si>
  <si>
    <t>frame-722ts-blM(55cm)</t>
  </si>
  <si>
    <t>frame-722ts-blL(57cm)</t>
  </si>
  <si>
    <t>frame-722ts-r</t>
  </si>
  <si>
    <t>【ピストバイク フレーム】リーダーバイク 722TS レッド (LEADER BIKE 722TS FRAME RED)  ピストバイク/シングルスピード/PISTEBIKE/ ロードバイク/ 自転車 楽天 通勤・通学</t>
  </si>
  <si>
    <t>LEADERBIKE722TSFRAMERED</t>
  </si>
  <si>
    <t>http://image.rakuten.co.jp/brotures/cabinet/items/leaderbike/heritage/722tsframered.jpg</t>
  </si>
  <si>
    <t>&lt;iframe src="http://www.rakuten.ne.jp/gold/brotures/spec/leaderbike/frame-722ts-r.html" frameborder="0" id="spec-content" scrolling="no"&gt;&lt;/iframe&gt;</t>
  </si>
  <si>
    <t>&lt;div class="row-fluid"&gt;&lt;iframe src="http://www.rakuten.ne.jp/gold/brotures/items/leaderbike/frame-722ts-r.html" frameborder="0" id="skin-product" scrolling="no"&gt;&lt;/iframe&gt;&lt;/div&gt;</t>
  </si>
  <si>
    <t>frame-722ts-rS(52cm)</t>
  </si>
  <si>
    <t>frame-722ts-rM(55cm)</t>
  </si>
  <si>
    <t>frame-722ts-rL(57cm)</t>
  </si>
  <si>
    <t>frame-725tr-b</t>
  </si>
  <si>
    <t>【ピストバイク フレーム】リーダーバイク 725TR ブラック (LEADER BIKE 725TR FRAME BLACK)  ピストバイク/シングルスピード/PISTEBIKE/ ロードバイク/ 自転車 楽天 通勤・通学</t>
  </si>
  <si>
    <t>LEADERBIKE725TRFRAMEBLACK</t>
  </si>
  <si>
    <t>http://image.rakuten.co.jp/brotures/cabinet/items/leaderbike/725/725frameblack.jpg</t>
  </si>
  <si>
    <t>&lt;iframe src="http://www.rakuten.ne.jp/gold/brotures/spec/leaderbike/frame-725tr-b.html" frameborder="0" id="spec-content" scrolling="no"&gt;&lt;/iframe&gt;</t>
  </si>
  <si>
    <t>&lt;div class="row-fluid"&gt;&lt;iframe src="http://www.rakuten.ne.jp/gold/brotures/items/leaderbike/frame-725tr-b.html" frameborder="0" id="skin-product" scrolling="no"&gt;&lt;/iframe&gt;&lt;/div&gt;</t>
  </si>
  <si>
    <t>frame-725tr-bXS(48.5cm)</t>
  </si>
  <si>
    <t>frame-725tr-bS(51cm)</t>
  </si>
  <si>
    <t>frame-725tr-bM(53cm)</t>
  </si>
  <si>
    <t>frame-725tr-bL(55cm)</t>
  </si>
  <si>
    <t>frame-725tr-bXL(58cm)</t>
  </si>
  <si>
    <t>frame-725tr-w</t>
  </si>
  <si>
    <t>【ピストバイク フレーム】リーダーバイク 725TR ホワイト (LEADER BIKE 725TR FRAME WHITE)  ピストバイク/シングルスピード/PISTEBIKE/ ロードバイク/ 自転車 楽天 通勤・通学</t>
  </si>
  <si>
    <t>LEADERBIKE725TRFRAMEWHITE</t>
  </si>
  <si>
    <t>http://image.rakuten.co.jp/brotures/cabinet/items/leaderbike/725/725framewhite.jpg</t>
  </si>
  <si>
    <t>&lt;iframe src="http://www.rakuten.ne.jp/gold/brotures/spec/leaderbike/frame-725tr-w.html" frameborder="0" id="spec-content" scrolling="no"&gt;&lt;/iframe&gt;</t>
  </si>
  <si>
    <t>&lt;div class="row-fluid"&gt;&lt;iframe src="http://www.rakuten.ne.jp/gold/brotures/items/leaderbike/frame-725tr-w.html" frameborder="0" id="skin-product" scrolling="no"&gt;&lt;/iframe&gt;&lt;/div&gt;</t>
  </si>
  <si>
    <t>frame-725tr-wXS(48.5cm)</t>
  </si>
  <si>
    <t>frame-725tr-wS(51cm)</t>
  </si>
  <si>
    <t>frame-725tr-wM(53cm)</t>
  </si>
  <si>
    <t>frame-725tr-wL(55cm)</t>
  </si>
  <si>
    <t>frame-725tr-wXL(58cm)</t>
  </si>
  <si>
    <t>frame-735tr-b</t>
  </si>
  <si>
    <t>【ピストバイク フレーム】リーダーバイク 735TR ブラック (LEADER BIKE 735TR FRAME BLACK)  ピストバイク/シングルスピード/PISTEBIKE/ ロードバイク/ 自転車 楽天 通勤・通学</t>
  </si>
  <si>
    <t>LEADERBIKE735TRFRAMEBLACK</t>
  </si>
  <si>
    <t>http://image.rakuten.co.jp/brotures/cabinet/items/leaderbike/735/735frameblack.jpg</t>
  </si>
  <si>
    <t>&lt;iframe src="http://www.rakuten.ne.jp/gold/brotures/spec/leaderbike/frame-735tr-b.html" frameborder="0" id="spec-content" scrolling="no"&gt;&lt;/iframe&gt;</t>
  </si>
  <si>
    <t>&lt;div class="row-fluid"&gt;&lt;iframe src="http://www.rakuten.ne.jp/gold/brotures/items/leaderbike/frame-735tr-b.html" frameborder="0" id="skin-product" scrolling="no"&gt;&lt;/iframe&gt;&lt;/div&gt;</t>
  </si>
  <si>
    <t>frame-735tr-bS(51cm)</t>
  </si>
  <si>
    <t>frame-735tr-bM(53cm)</t>
  </si>
  <si>
    <t>frame-735tr-bL(55cm)</t>
  </si>
  <si>
    <t>frame-735tr-bXL(58cm)</t>
  </si>
  <si>
    <t>frame-735tr-w</t>
  </si>
  <si>
    <t>【ピストバイク フレーム】リーダーバイク 735TR ホワイト (LEADER BIKE 735TR FRAME WHITE)  ピストバイク/シングルスピード/PISTEBIKE/ ロードバイク/ 自転車 楽天 通勤・通学</t>
  </si>
  <si>
    <t>LEADERBIKE735TRFRAMEWHITE</t>
  </si>
  <si>
    <t>&lt;iframe src="http://www.rakuten.ne.jp/gold/brotures/spec/leaderbike/frame-735tr-w.html" frameborder="0" id="spec-content" scrolling="no"&gt;&lt;/iframe&gt;</t>
  </si>
  <si>
    <t>&lt;div class="row-fluid"&gt;&lt;iframe src="http://www.rakuten.ne.jp/gold/brotures/items/leaderbike/frame-735tr-w.html" frameborder="0" id="skin-product" scrolling="no"&gt;&lt;/iframe&gt;&lt;/div&gt;</t>
  </si>
  <si>
    <t>frame-735tr-wS(51cm)</t>
  </si>
  <si>
    <t>frame-735tr-wM(53cm)</t>
  </si>
  <si>
    <t>frame-735tr-wL(55cm)</t>
  </si>
  <si>
    <t>frame-735tr-wXL(58cm)</t>
  </si>
  <si>
    <t>frame-eqnx</t>
  </si>
  <si>
    <t>【ピストバイク フレームセット】リーダーバイク エクナックス フレームセット  (LEADER BIKE EQ-NX FRAMESET)  ピストバイク/シングルスピード/PISTEBIKE/ ロードバイク/ 自転車 楽天 通勤・通学</t>
  </si>
  <si>
    <t>【ピストバイクフレーム】リーダーバイクエクナックス(LEADERBIKEEQ-NXFRAMESET)ピストバイク/シングルスピード/PISTEBIKE/ロードバイク/自転車楽天通勤・通学</t>
  </si>
  <si>
    <t>http://image.rakuten.co.jp/brotures/cabinet/items/leaderbike/eqnx/eqnxframe.jpg</t>
  </si>
  <si>
    <t>&lt;iframe src="http://www.rakuten.ne.jp/gold/brotures/spec/leaderbike/frame-eqnx.html" frameborder="0" id="spec-content" scrolling="no"&gt;&lt;/iframe&gt;</t>
  </si>
  <si>
    <t>&lt;div class="row-fluid"&gt;&lt;iframe src="http://www.rakuten.ne.jp/gold/brotures/items/leaderbike/frame-eqnx.html" frameborder="0" id="skin-product" scrolling="no"&gt;&lt;/iframe&gt;&lt;/div&gt;</t>
  </si>
  <si>
    <t>frame-eqnx50cm</t>
  </si>
  <si>
    <t>frame-eqnx52cm</t>
  </si>
  <si>
    <t>frame-eqnx54cm</t>
  </si>
  <si>
    <t>frame-eqnx56cm</t>
  </si>
  <si>
    <t>frame-eqnx58cm</t>
  </si>
  <si>
    <t>frame-eqnx60cm</t>
  </si>
  <si>
    <t>frame-heritage-b</t>
  </si>
  <si>
    <t>【ピストバイク フレーム】リーダーバイク ヘリテージロー ブラック (LEADER BIKE HERITAGE LO FRAME BLACK)  ピストバイク/シングルスピード/PISTEBIKE/ ロードバイク/ 自転車 楽天 通勤・通学</t>
  </si>
  <si>
    <t>LEADERBIKEHERITAGELOFRAMEBLACK</t>
  </si>
  <si>
    <t>http://image.rakuten.co.jp/brotures/cabinet/items/leaderbike/heritage/heritageloframeblack.jpg</t>
  </si>
  <si>
    <t>&lt;iframe src="http://www.rakuten.ne.jp/gold/brotures/spec/leaderbike/frame-heritage-b.html" frameborder="0" id="spec-content" scrolling="no"&gt;&lt;/iframe&gt;</t>
  </si>
  <si>
    <t>&lt;div class="row-fluid"&gt;&lt;iframe src="http://www.rakuten.ne.jp/gold/brotures/items/leaderbike/frame-heritage-b.html" frameborder="0" id="skin-product" scrolling="no"&gt;&lt;/iframe&gt;&lt;/div&gt;</t>
  </si>
  <si>
    <t>frame-heritage-bS(52cm)</t>
  </si>
  <si>
    <t>frame-heritage-bM(55cm)</t>
  </si>
  <si>
    <t>frame-heritage-bL(57cm)</t>
  </si>
  <si>
    <t>frame-heritage-l</t>
  </si>
  <si>
    <t>【ピストバイク フレーム】リーダーバイク ヘリテージロー ライラック  (LEADER BIKE HERITAGE LO FRAME LILAC)  ピストバイク/シングルスピード/PISTEBIKE/ ロードバイク/ 自転車 楽天 通勤・通学</t>
  </si>
  <si>
    <t>LEADERBIKEHERITAGELOFRAMELILAC</t>
  </si>
  <si>
    <t>http://image.rakuten.co.jp/brotures/cabinet/items/leaderbike/heritage/heritageloframelilac.jpg</t>
  </si>
  <si>
    <t>&lt;iframe src="http://www.rakuten.ne.jp/gold/brotures/spec/leaderbike/frame-heritage-l.html" frameborder="0" id="spec-content" scrolling="no"&gt;&lt;/iframe&gt;</t>
  </si>
  <si>
    <t>&lt;div class="row-fluid"&gt;&lt;iframe src="http://www.rakuten.ne.jp/gold/brotures/items/leaderbike/frame-heritage-l.html" frameborder="0" id="skin-product" scrolling="no"&gt;&lt;/iframe&gt;&lt;/div&gt;</t>
  </si>
  <si>
    <t>frame-heritage-lS(52cm)</t>
  </si>
  <si>
    <t>frame-heritage-lM(55cm)</t>
  </si>
  <si>
    <t>frame-heritage-lL(57cm)</t>
  </si>
  <si>
    <t>frame-hurricane-b</t>
  </si>
  <si>
    <t>【ピストバイク フレーム】リーダーバイク ハリケーン フレーム ブラック (LEADER BIKE HURRICANE FRAME BLACK)  ピストバイク/シングルスピード/PISTEBIKE/ ロードバイク/ 自転車 楽天 通勤・通学</t>
  </si>
  <si>
    <t>LEADERBIKEHURRICANEFRAMEBLACK</t>
  </si>
  <si>
    <t>http://image.rakuten.co.jp/brotures/cabinet/items/leaderbike/fgfs/hurricaneframeblack.jpg</t>
  </si>
  <si>
    <t>&lt;iframe src="http://www.rakuten.ne.jp/gold/brotures/spec/leaderbike/frame-hurricane-b.html" frameborder="0" id="spec-content" scrolling="no"&gt;&lt;/iframe&gt;</t>
  </si>
  <si>
    <t>&lt;iframe src="http://www.rakuten.ne.jp/gold/brotures/items/leaderbike/frame-hurricane-b.html" frameborder="0" id="items-col-content" scrolling="no"&gt;&lt;/iframe&gt;</t>
  </si>
  <si>
    <t>frame-hurricane-bS(50cm)</t>
  </si>
  <si>
    <t>S(50cm)</t>
  </si>
  <si>
    <t>items-col1build-content</t>
  </si>
  <si>
    <t>frame-hurricane-bL(54cm)</t>
  </si>
  <si>
    <t>L(54cm)</t>
  </si>
  <si>
    <t>frame-hurricane-p</t>
  </si>
  <si>
    <t>【ピストバイク フレーム】リーダーバイク ハリケーン フレーム ポリッシュ (LEADER BIKE HURRICANE FRAME POLISH)  ピストバイク/シングルスピード/PISTEBIKE/ ロードバイク/ 自転車 楽天 通勤・通学</t>
  </si>
  <si>
    <t>LEADERBIKEHURRICANEFRAMEPOLISH</t>
  </si>
  <si>
    <t>http://image.rakuten.co.jp/brotures/cabinet/items/leaderbike/fgfs/hurricaneframechrome.jpg</t>
  </si>
  <si>
    <t>&lt;iframe src="http://www.rakuten.ne.jp/gold/brotures/spec/leaderbike/frame-hurricane-p.html" frameborder="0" id="spec-content" scrolling="no"&gt;&lt;/iframe&gt;</t>
  </si>
  <si>
    <t>&lt;iframe src="http://www.rakuten.ne.jp/gold/brotures/items/leaderbike/frame-hurricane-p.html" frameborder="0" id="items-col-content" scrolling="no"&gt;&lt;/iframe&gt;</t>
  </si>
  <si>
    <t>frame-hurricane-pS(50cm)</t>
  </si>
  <si>
    <t>frame-hurricane-pL(54cm)</t>
  </si>
  <si>
    <t>frame-kagero-ob</t>
  </si>
  <si>
    <t>【ピストバイク フレーム】リーダーバイク カゲロー フレームセット オーシャンブルー (LEADER BIKE KAGERO FRAMESET OceanicBlue)  ピストバイク/シングルスピード/PISTEBIKE/ ロードバイク/ 自転車 楽天 通勤・通学</t>
  </si>
  <si>
    <t>LEADERBIKEKAGEROFRAMESETOceanicBlue</t>
  </si>
  <si>
    <t>http://image.rakuten.co.jp/brotures/cabinet/items/leaderbike/kagero/kageroframeob.jpg</t>
  </si>
  <si>
    <t>&lt;iframe src="http://www.rakuten.ne.jp/gold/brotures/spec/leaderbike/frame-kagero-ob.html" frameborder="0" id="spec-content" scrolling="no"&gt;&lt;/iframe&gt;</t>
  </si>
  <si>
    <t>&lt;div class="row-fluid"&gt;&lt;iframe src="http://www.rakuten.ne.jp/gold/brotures/items/leaderbike/frame-kagero-ob.html" frameborder="0" id="skin-product" scrolling="no"&gt;&lt;/iframe&gt;&lt;/div&gt;</t>
  </si>
  <si>
    <t>frame-kagero-obS(52cm)</t>
  </si>
  <si>
    <t>パーツ¥フレーム</t>
  </si>
  <si>
    <t>frame-kagero-obM(55cm)</t>
  </si>
  <si>
    <t>frame-kagero-obL(57cm)</t>
  </si>
  <si>
    <t>frame-kagero-pp</t>
  </si>
  <si>
    <t>【ピストバイク フレーム】リーダーバイク カゲロー フレームセット ファントムパール (LEADER BIKE KAGERO FRAMESET PhantomPearl)  ピストバイク/シングルスピード/PISTEBIKE/ ロードバイク/ 自転車 楽天 通勤・通学</t>
  </si>
  <si>
    <t>http://image.rakuten.co.jp/brotures/cabinet/items/leaderbike/kagero/kageroframepp.jpg</t>
  </si>
  <si>
    <t>&lt;iframe src="http://www.rakuten.ne.jp/gold/brotures/spec/leaderbike/frame-kagero-pp.html" frameborder="0" id="spec-content" scrolling="no"&gt;&lt;/iframe&gt;</t>
  </si>
  <si>
    <t>&lt;div class="row-fluid"&gt;&lt;iframe src="http://www.rakuten.ne.jp/gold/brotures/items/leaderbike/frame-kagero-pp.html" frameborder="0" id="skin-product" scrolling="no"&gt;&lt;/iframe&gt;&lt;/div&gt;</t>
  </si>
  <si>
    <t>frame-kagero-ppS(52cm)</t>
  </si>
  <si>
    <t>frame-kagero-ppM(55cm)</t>
  </si>
  <si>
    <t>frame-kagero-ppL(57cm)</t>
  </si>
  <si>
    <t>frame-pharaoh-b</t>
  </si>
  <si>
    <t>【ピストバイク フレーム】リーダーバイク ファラオ フレーム ブラック (LEADER BIKE PHARAOH FRAME BLACK)  ピストバイク/シングルスピード/PISTEBIKE/ ロードバイク/ 自転車 楽天 通勤・通学</t>
  </si>
  <si>
    <t>LEADERBIKEPHARAOHFRAMEBLACK</t>
  </si>
  <si>
    <t>http://image.rakuten.co.jp/brotures/cabinet/items/leaderbike/fgfs/pharaohframeblack.jpg</t>
  </si>
  <si>
    <t>&lt;iframe src="http://www.rakuten.ne.jp/gold/brotures/spec/leaderbike/frame-pharaoh-b.html" frameborder="0" id="spec-content" scrolling="no"&gt;&lt;/iframe&gt;</t>
  </si>
  <si>
    <t>&lt;div class="row-fluid"&gt;&lt;iframe src="http://www.rakuten.ne.jp/gold/brotures/items/leaderbike/frame-pharaoh-b.html" frameborder="0" id="skin-product" scrolling="no"&gt;&lt;/iframe&gt;&lt;/div&gt;</t>
  </si>
  <si>
    <t>frame-pharaoh-bSM(39cm)</t>
  </si>
  <si>
    <t>SM(39cm)</t>
  </si>
  <si>
    <t>frame-pharaoh-bL(43cm)</t>
  </si>
  <si>
    <t>L(43cm)</t>
  </si>
  <si>
    <t>frame-pharaoh-c</t>
  </si>
  <si>
    <t>【ピストバイク フレーム】リーダーバイク ファラオ フレーム チーター　オレンジ (LEADER BIKE PHARAOH FRAME Cheetah on Orange)  ピストバイク/シングルスピード/PISTEBIKE/ ロードバイク/ 自転車 楽天 通勤・通学</t>
  </si>
  <si>
    <t>LEADERBIKEPHARAOHFRAMECheetahonOrange</t>
  </si>
  <si>
    <t>http://image.rakuten.co.jp/brotures/cabinet/items/leaderbike/fgfs/pharaohframeorange.jpg</t>
  </si>
  <si>
    <t>&lt;iframe src="http://www.rakuten.ne.jp/gold/brotures/spec/leaderbike/frame-pharaoh-c.html" frameborder="0" id="spec-content" scrolling="no"&gt;&lt;/iframe&gt;</t>
  </si>
  <si>
    <t>&lt;div class="row-fluid"&gt;&lt;iframe src="http://www.rakuten.ne.jp/gold/brotures/items/leaderbike/frame-pharaoh-c.html" frameborder="0" id="skin-product" scrolling="no"&gt;&lt;/iframe&gt;&lt;/div&gt;</t>
  </si>
  <si>
    <t>frame-pharaoh-cSM(39cm)</t>
  </si>
  <si>
    <t>frame-pharaoh-cL(43cm)</t>
  </si>
  <si>
    <t>frame-pharaoh-p</t>
  </si>
  <si>
    <t>【ピストバイク フレーム】リーダーバイク ファラオ フレーム ポリッシュ (LEADER BIKE PHARAOH FRAME POLISH)  ピストバイク/シングルスピード/PISTEBIKE/ ロードバイク/ 自転車 楽天 通勤・通学</t>
  </si>
  <si>
    <t>LEADERBIKEPHARAOHFRAMEPOLISH</t>
  </si>
  <si>
    <t>http://image.rakuten.co.jp/brotures/cabinet/items/leaderbike/fgfs/pharaohframepolish.jpg</t>
  </si>
  <si>
    <t>&lt;iframe src="http://www.rakuten.ne.jp/gold/brotures/spec/leaderbike/frame-pharaoh-p.html" frameborder="0" id="spec-content" scrolling="no"&gt;&lt;/iframe&gt;</t>
  </si>
  <si>
    <t>&lt;div class="row-fluid"&gt;&lt;iframe src="http://www.rakuten.ne.jp/gold/brotures/items/leaderbike/frame-pharaoh-p.html" frameborder="0" id="skin-product" scrolling="no"&gt;&lt;/iframe&gt;&lt;/div&gt;</t>
  </si>
  <si>
    <t>frame-pharaoh-pSM(39cm)</t>
  </si>
  <si>
    <t>frame-pharaoh-pL(43cm)</t>
  </si>
  <si>
    <t>frame-renovatio</t>
  </si>
  <si>
    <t>【ピストバイク フレームセット】リーダーバイク レノバティオ フレームセット  (LEADER BIKE RENOVATIO FRAMESET)  ピストバイク/シングルスピード/PISTEBIKE/ ロードバイク/ 自転車 楽天 通勤・通学</t>
  </si>
  <si>
    <t>【ピストバイクフレームセット】リーダーバイクレノヴァティオフレームセット(LEADERBIKERENOVATIOFRAMESET)ピストバイク/シングルスピード/PISTEBIKE/ロードバイク/自転車楽天通勤・通学</t>
  </si>
  <si>
    <t>http://image.rakuten.co.jp/brotures/cabinet/items/leaderbike/renovatio/renovatioframe.jpg</t>
  </si>
  <si>
    <t>&lt;iframe src="http://www.rakuten.ne.jp/gold/brotures/spec/leaderbike/frame-renovatio.html" frameborder="0" id="spec-content" scrolling="no"&gt;&lt;/iframe&gt;</t>
  </si>
  <si>
    <t>&lt;div class="row-fluid"&gt;&lt;iframe src="http://www.rakuten.ne.jp/gold/brotures/items/leaderbike/frame-renovatio.html" frameborder="0" id="skin-product" scrolling="no"&gt;&lt;/iframe&gt;&lt;/div&gt;</t>
  </si>
  <si>
    <t>frame-renovatio50cm</t>
  </si>
  <si>
    <t>frame-renovatio52cm</t>
  </si>
  <si>
    <t>frame-renovatio54cm</t>
  </si>
  <si>
    <t>frame-renovatio56cm</t>
  </si>
  <si>
    <t>frame-renovatio58cm</t>
  </si>
  <si>
    <t>frame-renovatio60</t>
  </si>
  <si>
    <t>gc_01</t>
  </si>
  <si>
    <t>Kalloy Wシートクランプカロイ シートポスト  ピストバイク/シングルスピード/PISTEBIKE/ ロードバイク/ 自転車 パーツ 楽天</t>
  </si>
  <si>
    <t>KalloyWシートクランプ</t>
  </si>
  <si>
    <t>http://image.rakuten.co.jp/brotures/cabinet/items/kalloy/gc_01.jpg</t>
  </si>
  <si>
    <t>&lt;iframe src="http://www.rakuten.ne.jp/gold/brotures/spec2/gc_01.html" frameborder="0" id="spec-content" scrolling="no"&gt;&lt;/iframe&gt;</t>
  </si>
  <si>
    <t>&lt;iframe src="http://www.rakuten.ne.jp/gold/brotures/items/kalloy/gc_01.html" frameborder="0" id="items-col-content" scrolling="no"&gt;&lt;/iframe&gt;</t>
  </si>
  <si>
    <t>genius5_fit</t>
  </si>
  <si>
    <t>【サイクルシューズ】シディ ブラック  ピストバイク/シングルスピード/PISTEBIKE/ ロードバイク/ 自転車 パーツ 楽天</t>
  </si>
  <si>
    <t>SIDIジェニウス5フィットブラック</t>
  </si>
  <si>
    <t>http://image.rakuten.co.jp/brotures/cabinet/items/sidi/genius5_fit.jpg</t>
  </si>
  <si>
    <t>&lt;iframe src="http://www.rakuten.ne.jp/gold/brotures/spec2/genius5_fit.html" frameborder="0" id="spec-content" scrolling="no"&gt;&lt;/iframe&gt;</t>
  </si>
  <si>
    <t>&lt;iframe src="http://www.rakuten.ne.jp/gold/brotures/items/sidi/genius5_fit.html" frameborder="0" id="items-col-content" scrolling="no"&gt;&lt;/iframe&gt;</t>
  </si>
  <si>
    <t>genius5_fit_1</t>
  </si>
  <si>
    <t>【サイクルシューズ】シディ ホワイト  ピストバイク/シングルスピード/PISTEBIKE/ ロードバイク/ 自転車 パーツ 楽天</t>
  </si>
  <si>
    <t>SIDIジェニウス5フィットホワイト</t>
  </si>
  <si>
    <t>http://image.rakuten.co.jp/brotures/cabinet/items/sidi/genius5_fit_1.jpg</t>
  </si>
  <si>
    <t>&lt;iframe src="http://www.rakuten.ne.jp/gold/brotures/spec2/genius5_fit_1.html" frameborder="0" id="spec-content" scrolling="no"&gt;&lt;/iframe&gt;</t>
  </si>
  <si>
    <t>&lt;iframe src="http://www.rakuten.ne.jp/gold/brotures/items/sidi/genius5_fit_1.html" frameborder="0" id="items-col-content" scrolling="no"&gt;&lt;/iframe&gt;</t>
  </si>
  <si>
    <t>genius5_fit_2</t>
  </si>
  <si>
    <t>【サイクルシューズ】シディ レッド  ピストバイク/シングルスピード/PISTEBIKE/ ロードバイク/ 自転車 パーツ 楽天</t>
  </si>
  <si>
    <t>SIDIジェニウス5フィットレッド</t>
  </si>
  <si>
    <t>http://image.rakuten.co.jp/brotures/cabinet/items/sidi/genius5_fit_2.jpg</t>
  </si>
  <si>
    <t>&lt;iframe src="http://www.rakuten.ne.jp/gold/brotures/spec2/genius5_fit_2.html" frameborder="0" id="spec-content" scrolling="no"&gt;&lt;/iframe&gt;</t>
  </si>
  <si>
    <t>&lt;iframe src="http://www.rakuten.ne.jp/gold/brotures/items/sidi/genius5_fit_2.html" frameborder="0" id="items-col-content" scrolling="no"&gt;&lt;/iframe&gt;</t>
  </si>
  <si>
    <t>genius5_fit_3</t>
  </si>
  <si>
    <t>【サイクルシューズ】シディ イエロー  ピストバイク/シングルスピード/PISTEBIKE/ ロードバイク/ 自転車 パーツ 楽天</t>
  </si>
  <si>
    <t>SIDIジェニウス5フィットイエロー</t>
  </si>
  <si>
    <t>http://image.rakuten.co.jp/brotures/cabinet/items/sidi/genius5_fit_3.jpg</t>
  </si>
  <si>
    <t>&lt;iframe src="http://www.rakuten.ne.jp/gold/brotures/spec2/genius5_fit_3.html" frameborder="0" id="spec-content" scrolling="no"&gt;&lt;/iframe&gt;</t>
  </si>
  <si>
    <t>&lt;iframe src="http://www.rakuten.ne.jp/gold/brotures/items/sidi/genius5_fit_3.html" frameborder="0" id="items-col-content" scrolling="no"&gt;&lt;/iframe&gt;</t>
  </si>
  <si>
    <t>genius5_fit_mega</t>
  </si>
  <si>
    <t>SIDIジェニウス5フィットメガブラック</t>
  </si>
  <si>
    <t>http://image.rakuten.co.jp/brotures/cabinet/items/sidi/genius5_fit_mega.jpg</t>
  </si>
  <si>
    <t>&lt;iframe src="http://www.rakuten.ne.jp/gold/brotures/spec2/genius5_fit_mega.html" frameborder="0" id="spec-content" scrolling="no"&gt;&lt;/iframe&gt;</t>
  </si>
  <si>
    <t>&lt;iframe src="http://www.rakuten.ne.jp/gold/brotures/items/sidi/genius5_fit_mega.html" frameborder="0" id="items-col-content" scrolling="no"&gt;&lt;/iframe&gt;</t>
  </si>
  <si>
    <t>genius5_fit_mega_1</t>
  </si>
  <si>
    <t>SIDIジェニウス5フィットメガホワイト</t>
  </si>
  <si>
    <t>http://image.rakuten.co.jp/brotures/cabinet/items/sidi/genius5_fit_mega_1.jpg</t>
  </si>
  <si>
    <t>&lt;iframe src="http://www.rakuten.ne.jp/gold/brotures/spec2/genius5_fit_mega_1.html" frameborder="0" id="spec-content" scrolling="no"&gt;&lt;/iframe&gt;</t>
  </si>
  <si>
    <t>&lt;iframe src="http://www.rakuten.ne.jp/gold/brotures/items/sidi/genius5_fit_mega_1.html" frameborder="0" id="items-col-content" scrolling="no"&gt;&lt;/iframe&gt;</t>
  </si>
  <si>
    <t>genius5_fit_wo_ver</t>
  </si>
  <si>
    <t>SIDIジェニウス5フィットウーマンヴェルニーチェレッド</t>
  </si>
  <si>
    <t>http://image.rakuten.co.jp/brotures/cabinet/items/sidi/genius5_fit_wo_ver.jpg</t>
  </si>
  <si>
    <t>&lt;iframe src="http://www.rakuten.ne.jp/gold/brotures/spec2/genius5_fit_wo_ver.html" frameborder="0" id="spec-content" scrolling="no"&gt;&lt;/iframe&gt;</t>
  </si>
  <si>
    <t>&lt;iframe src="http://www.rakuten.ne.jp/gold/brotures/items/sidi/genius5_fit_wo_ver.html" frameborder="0" id="items-col-content" scrolling="no"&gt;&lt;/iframe&gt;</t>
  </si>
  <si>
    <t>genius5_fit_wo_ver_1</t>
  </si>
  <si>
    <t>SIDIジェニウス5フィットウーマンヴェルニーチェホワイト</t>
  </si>
  <si>
    <t>http://image.rakuten.co.jp/brotures/cabinet/items/sidi/genius5_fit_wo_ver_1.jpg</t>
  </si>
  <si>
    <t>&lt;iframe src="http://www.rakuten.ne.jp/gold/brotures/spec2/genius5_fit_wo_ver_1.html" frameborder="0" id="spec-content" scrolling="no"&gt;&lt;/iframe&gt;</t>
  </si>
  <si>
    <t>&lt;iframe src="http://www.rakuten.ne.jp/gold/brotures/items/sidi/genius5_fit_wo_ver_1.html" frameborder="0" id="items-col-content" scrolling="no"&gt;&lt;/iframe&gt;</t>
  </si>
  <si>
    <t>genius66_ca_mega_ver</t>
  </si>
  <si>
    <t>【サイクルシューズ】シディ カーボン  ピストバイク/シングルスピード/PISTEBIKE/ ロードバイク/ 自転車 パーツ 楽天</t>
  </si>
  <si>
    <t>SIDIジェニウス6.6カーボンメガヴェルニーチェ</t>
  </si>
  <si>
    <t>http://image.rakuten.co.jp/brotures/cabinet/items/sidi/genius66_ca_mega_ver.jpg</t>
  </si>
  <si>
    <t>&lt;iframe src="http://www.rakuten.ne.jp/gold/brotures/spec/sidi/genius66_ca_mega_ver.html" frameborder="0" id="spec-content" scrolling="no"&gt;&lt;/iframe&gt;</t>
  </si>
  <si>
    <t>&lt;iframe src="http://www.rakuten.ne.jp/gold/brotures/items/sidi/genius66_ca_mega_ver.html" frameborder="0" id="items-col-content" scrolling="no"&gt;&lt;/iframe&gt;</t>
  </si>
  <si>
    <t>genius66_ca_ver</t>
  </si>
  <si>
    <t>SIDIジェニウス6.6カーボンヴェルニーチェ</t>
  </si>
  <si>
    <t>http://image.rakuten.co.jp/brotures/cabinet/items/sidi/genius66_ca_ver.jpg</t>
  </si>
  <si>
    <t>&lt;iframe src="http://www.rakuten.ne.jp/gold/brotures/spec/sidi/genius66_ca_ver.html" frameborder="0" id="spec-content" scrolling="no"&gt;&lt;/iframe&gt;</t>
  </si>
  <si>
    <t>&lt;iframe src="http://www.rakuten.ne.jp/gold/brotures/items/sidi/genius66_ca_ver.html" frameborder="0" id="items-col-content" scrolling="no"&gt;&lt;/iframe&gt;</t>
  </si>
  <si>
    <t>goldmetal</t>
  </si>
  <si>
    <t>EURO-ASIA GOLD MEDAL PROユーロアジア ゴールド  ピストバイク/シングルスピード/PISTEBIKE/ ロードバイク/ 自転車 パーツ 楽天</t>
  </si>
  <si>
    <t>EURO-ASIAGOLDMEDALPRO</t>
  </si>
  <si>
    <t>http://image.rakuten.co.jp/brotures/cabinet/items/euro-asia/goldmetal.jpg</t>
  </si>
  <si>
    <t>&lt;iframe src="http://www.rakuten.ne.jp/gold/brotures/spec2/goldmetal.html" frameborder="0" id="spec-content" scrolling="no"&gt;&lt;/iframe&gt;</t>
  </si>
  <si>
    <t>&lt;iframe src="http://www.rakuten.ne.jp/gold/brotures/items/euro-asia/goldmetal.html" frameborder="0" id="items-col-content" scrolling="no"&gt;&lt;/iframe&gt;</t>
  </si>
  <si>
    <t>grip_combination</t>
  </si>
  <si>
    <t>【バーテープ＆グリップ】グランジ grunge コンビネーション グリップ  ロードバイク/  シングルスピード/PISTEBIKE/ 自転車 パーツ 楽天</t>
  </si>
  <si>
    <t>grungeコンビネーショングリップ</t>
  </si>
  <si>
    <t>http://image.rakuten.co.jp/brotures/cabinet/items/grunge/grip_combination.jpg</t>
  </si>
  <si>
    <t>&lt;iframe src="http://www.rakuten.ne.jp/gold/brotures/spec2/grip_combination.html" frameborder="0" id="spec-content" scrolling="no"&gt;&lt;/iframe&gt;</t>
  </si>
  <si>
    <t>&lt;iframe src="http://www.rakuten.ne.jp/gold/brotures/items/grunge/grip_combination.html" frameborder="0" id="items-col-content" scrolling="no"&gt;&lt;/iframe&gt;</t>
  </si>
  <si>
    <t>grip_cork</t>
  </si>
  <si>
    <t>【バーテープ＆グリップ】リッチー RITCHEY コルクバーテープ  ロードバイク/  シングルスピード/PISTEBIKE/ 自転車 パーツ 楽天</t>
  </si>
  <si>
    <t>RITCHEYコルクバーテープ</t>
  </si>
  <si>
    <t>http://image.rakuten.co.jp/brotures/cabinet/items/ritchey/grip_cork.jpg</t>
  </si>
  <si>
    <t>&lt;iframe src="http://www.rakuten.ne.jp/gold/brotures/spec2/grip_cork.html" frameborder="0" id="spec-content" scrolling="no"&gt;&lt;/iframe&gt;</t>
  </si>
  <si>
    <t>&lt;iframe src="http://www.rakuten.ne.jp/gold/brotures/items/ritchey/grip_cork.html" frameborder="0" id="items-col-content" scrolling="no"&gt;&lt;/iframe&gt;</t>
  </si>
  <si>
    <t>grip_elgolocking</t>
  </si>
  <si>
    <t>【バーテープ＆グリップ】リッチー RITCHEY WCS エルゴロッキングトゥルーグリップ  ロードバイク/  シングルスピード/PISTEBIKE/ 自転車 パーツ 楽天</t>
  </si>
  <si>
    <t>RITCHEYWCSエルゴロッキングトゥルーグリップ</t>
  </si>
  <si>
    <t>http://image.rakuten.co.jp/brotures/cabinet/items/ritchey/grip_elgolocking.jpg</t>
  </si>
  <si>
    <t>&lt;iframe src="http://www.rakuten.ne.jp/gold/brotures/spec2/grip_elgolocking.html" frameborder="0" id="spec-content" scrolling="no"&gt;&lt;/iframe&gt;</t>
  </si>
  <si>
    <t>&lt;iframe src="http://www.rakuten.ne.jp/gold/brotures/items/ritchey/grip_elgolocking.html" frameborder="0" id="items-col-content" scrolling="no"&gt;&lt;/iframe&gt;</t>
  </si>
  <si>
    <t>grip_elgotrue</t>
  </si>
  <si>
    <t>【バーテープ＆グリップ】リッチー RITCHEY WCS エルゴトゥルーグリップ  ロードバイク/  シングルスピード/PISTEBIKE/ 自転車 パーツ 楽天</t>
  </si>
  <si>
    <t>RITCHEYWCSエルゴトゥルーグリップ</t>
  </si>
  <si>
    <t>http://image.rakuten.co.jp/brotures/cabinet/items/ritchey/grip_elgotrue.jpg</t>
  </si>
  <si>
    <t>&lt;iframe src="http://www.rakuten.ne.jp/gold/brotures/spec2/grip_elgotrue.html" frameborder="0" id="spec-content" scrolling="no"&gt;&lt;/iframe&gt;</t>
  </si>
  <si>
    <t>&lt;iframe src="http://www.rakuten.ne.jp/gold/brotures/items/ritchey/grip_elgotrue.html" frameborder="0" id="items-col-content" scrolling="no"&gt;&lt;/iframe&gt;</t>
  </si>
  <si>
    <t>grip_eva</t>
  </si>
  <si>
    <t>【バーテープ＆グリップ】ケーシエヌシー KCNC EVAグリップ  ロードバイク/  シングルスピード/PISTEBIKE/ 自転車 パーツ 楽天</t>
  </si>
  <si>
    <t>KCNCEVAグリップ</t>
  </si>
  <si>
    <t>http://image.rakuten.co.jp/brotures/cabinet/items/kcnc/grip_eva.jpg</t>
  </si>
  <si>
    <t>&lt;iframe src="http://www.rakuten.ne.jp/gold/brotures/spec/kcnc/grip_eva.html" frameborder="0" id="spec-content" scrolling="no"&gt;&lt;/iframe&gt;</t>
  </si>
  <si>
    <t>&lt;iframe src="http://www.rakuten.ne.jp/gold/brotures/items/kcnc/grip_eva.html" frameborder="0" id="items-col-content" scrolling="no"&gt;&lt;/iframe&gt;</t>
  </si>
  <si>
    <t>grip_iodine</t>
  </si>
  <si>
    <t>【バーテープ＆グリップ】クランクブラザーズ crankbrothers iodine グリップ  ロードバイク/  シングルスピード/PISTEBIKE/ 自転車 パーツ 楽天</t>
  </si>
  <si>
    <t>crankbrothersiodineグリップ</t>
  </si>
  <si>
    <t>http://image.rakuten.co.jp/brotures/cabinet/items/crankbrothers/grip_iodine.jpg</t>
  </si>
  <si>
    <t>&lt;iframe src="http://www.rakuten.ne.jp/gold/brotures/spec/crankbrothers/grip_iodine.html" frameborder="0" id="spec-content" scrolling="no"&gt;&lt;/iframe&gt;</t>
  </si>
  <si>
    <t>&lt;iframe src="http://www.rakuten.ne.jp/gold/brotures/items/crankbrothers/grip_iodine.html" frameborder="0" id="items-col-content" scrolling="no"&gt;&lt;/iframe&gt;</t>
  </si>
  <si>
    <t>grip_isco</t>
  </si>
  <si>
    <t>【バーテープ＆グリップ】グランジ grunge シスコ グリップ  ロードバイク/  シングルスピード/PISTEBIKE/ 自転車 パーツ 楽天</t>
  </si>
  <si>
    <t>grungeシスコグリップ</t>
  </si>
  <si>
    <t>http://image.rakuten.co.jp/brotures/cabinet/items/grunge/grip_isco.jpg</t>
  </si>
  <si>
    <t>&lt;iframe src="http://www.rakuten.ne.jp/gold/brotures/spec/grunge/grip_isco.html" frameborder="0" id="spec-content" scrolling="no"&gt;&lt;/iframe&gt;</t>
  </si>
  <si>
    <t>&lt;iframe src="http://www.rakuten.ne.jp/gold/brotures/items/grunge/grip_isco.html" frameborder="0" id="items-col-content" scrolling="no"&gt;&lt;/iframe&gt;</t>
  </si>
  <si>
    <t>grip_leather</t>
  </si>
  <si>
    <t>【バーテープ＆グリップ】グランジ grunge レザー グリップ  ロードバイク/  シングルスピード/PISTEBIKE/ 自転車 パーツ 楽天</t>
  </si>
  <si>
    <t>grungeレザーグリップ</t>
  </si>
  <si>
    <t>http://image.rakuten.co.jp/brotures/cabinet/items/grunge/grip_leather.jpg</t>
  </si>
  <si>
    <t>&lt;iframe src="http://www.rakuten.ne.jp/gold/brotures/spec/grunge/grip_leather.html" frameborder="0" id="spec-content" scrolling="no"&gt;&lt;/iframe&gt;</t>
  </si>
  <si>
    <t>&lt;iframe src="http://www.rakuten.ne.jp/gold/brotures/items/grunge/grip_leather.html" frameborder="0" id="items-col-content" scrolling="no"&gt;&lt;/iframe&gt;</t>
  </si>
  <si>
    <t>grip_lock</t>
  </si>
  <si>
    <t>【バーテープ＆グリップ】グランジ grunge ロック グリップ  ロードバイク/  シングルスピード/PISTEBIKE/ 自転車 パーツ 楽天</t>
  </si>
  <si>
    <t>grungeロックグリップ</t>
  </si>
  <si>
    <t>http://image.rakuten.co.jp/brotures/cabinet/items/grunge/grip_lock.jpg</t>
  </si>
  <si>
    <t>&lt;iframe src="http://www.rakuten.ne.jp/gold/brotures/spec/grunge/grip_lock.html" frameborder="0" id="spec-content" scrolling="no"&gt;&lt;/iframe&gt;</t>
  </si>
  <si>
    <t>&lt;iframe src="http://www.rakuten.ne.jp/gold/brotures/items/grunge/grip_lock.html" frameborder="0" id="items-col-content" scrolling="no"&gt;&lt;/iframe&gt;</t>
  </si>
  <si>
    <t>grip_lock_light</t>
  </si>
  <si>
    <t>【バーテープ＆グリップ】グランジ grunge ロック グリップ ライト  ロードバイク/  シングルスピード/PISTEBIKE/ 自転車 パーツ 楽天</t>
  </si>
  <si>
    <t>grungeロックグリップライト</t>
  </si>
  <si>
    <t>http://image.rakuten.co.jp/brotures/cabinet/items/grunge/grip_lock_light.jpg</t>
  </si>
  <si>
    <t>&lt;iframe src="http://www.rakuten.ne.jp/gold/brotures/spec2/grip_lock_light.html" frameborder="0" id="spec-content" scrolling="no"&gt;&lt;/iframe&gt;</t>
  </si>
  <si>
    <t>&lt;iframe src="http://www.rakuten.ne.jp/gold/brotures/items/grunge/grip_lock_light.html" frameborder="0" id="items-col-content" scrolling="no"&gt;&lt;/iframe&gt;</t>
  </si>
  <si>
    <t>grip_lock_on_tape</t>
  </si>
  <si>
    <t>【バーテープ＆グリップ】グランジ grunge ロックオンテープ グリップ  ロードバイク/  シングルスピード/PISTEBIKE/ 自転車 パーツ 楽天</t>
  </si>
  <si>
    <t>grungeロックオンテープグリップ</t>
  </si>
  <si>
    <t>http://image.rakuten.co.jp/brotures/cabinet/items/grunge/grip_lock_on_tape.jpg</t>
  </si>
  <si>
    <t>&lt;iframe src="http://www.rakuten.ne.jp/gold/brotures/spec2/grip_lock_on_tape.html" frameborder="0" id="spec-content" scrolling="no"&gt;&lt;/iframe&gt;</t>
  </si>
  <si>
    <t>&lt;iframe src="http://www.rakuten.ne.jp/gold/brotures/items/grunge/grip_lock_on_tape.html" frameborder="0" id="items-col-content" scrolling="no"&gt;&lt;/iframe&gt;</t>
  </si>
  <si>
    <t>grip_lockingtrue</t>
  </si>
  <si>
    <t>【バーテープ＆グリップ】リッチー RITCHEY ロッキングトゥルーグリップ  ロードバイク/  シングルスピード/PISTEBIKE/ 自転車 パーツ 楽天</t>
  </si>
  <si>
    <t>RITCHEYロッキングトゥルーグリップ</t>
  </si>
  <si>
    <t>http://image.rakuten.co.jp/brotures/cabinet/items/ritchey/grip_lockingtrue.jpg</t>
  </si>
  <si>
    <t>&lt;iframe src="http://www.rakuten.ne.jp/gold/brotures/spec2/grip_lockingtrue.html" frameborder="0" id="spec-content" scrolling="no"&gt;&lt;/iframe&gt;</t>
  </si>
  <si>
    <t>&lt;iframe src="http://www.rakuten.ne.jp/gold/brotures/items/ritchey/grip_lockingtrue.html" frameborder="0" id="items-col-content" scrolling="no"&gt;&lt;/iframe&gt;</t>
  </si>
  <si>
    <t>grip_track</t>
  </si>
  <si>
    <t>【バーテープ＆グリップ】ソーマ SOMA トラックグリップ  ロードバイク/  シングルスピード/PISTEBIKE/ 自転車 パーツ 楽天</t>
  </si>
  <si>
    <t>SOMAトラックグリップ</t>
  </si>
  <si>
    <t>http://image.rakuten.co.jp/brotures/cabinet/items/soma/grip_track.jpg</t>
  </si>
  <si>
    <t>&lt;iframe src="http://www.rakuten.ne.jp/gold/brotures/spec2/grip_track.html" frameborder="0" id="spec-content" scrolling="no"&gt;&lt;/iframe&gt;</t>
  </si>
  <si>
    <t>&lt;iframe src="http://www.rakuten.ne.jp/gold/brotures/items/soma/grip_track.html" frameborder="0" id="items-col-content" scrolling="no"&gt;&lt;/iframe&gt;</t>
  </si>
  <si>
    <t>grip_true</t>
  </si>
  <si>
    <t>【バーテープ＆グリップ】リッチー RITCHEY トゥルーグリップ  ロードバイク/  シングルスピード/PISTEBIKE/ 自転車 パーツ 楽天</t>
  </si>
  <si>
    <t>RITCHEYトゥルーグリップ</t>
  </si>
  <si>
    <t>http://image.rakuten.co.jp/brotures/cabinet/items/ritchey/grip_true.jpg</t>
  </si>
  <si>
    <t>&lt;iframe src="http://www.rakuten.ne.jp/gold/brotures/spec2/grip_true.html" frameborder="0" id="spec-content" scrolling="no"&gt;&lt;/iframe&gt;</t>
  </si>
  <si>
    <t>&lt;iframe src="http://www.rakuten.ne.jp/gold/brotures/items/ritchey/grip_true.html" frameborder="0" id="items-col-content" scrolling="no"&gt;&lt;/iframe&gt;</t>
  </si>
  <si>
    <t>grip_true6</t>
  </si>
  <si>
    <t>【バーテープ＆グリップ】リッチー RITCHEY トゥルーグリップ６  ロードバイク/  シングルスピード/PISTEBIKE/ 自転車 パーツ 楽天</t>
  </si>
  <si>
    <t>RITCHEYトゥルーグリップ６</t>
  </si>
  <si>
    <t>http://image.rakuten.co.jp/brotures/cabinet/items/ritchey/grip_true6.jpg</t>
  </si>
  <si>
    <t>&lt;iframe src="http://www.rakuten.ne.jp/gold/brotures/spec2/grip_true6.html" frameborder="0" id="spec-content" scrolling="no"&gt;&lt;/iframe&gt;</t>
  </si>
  <si>
    <t>&lt;iframe src="http://www.rakuten.ne.jp/gold/brotures/items/ritchey/grip_true6.html" frameborder="0" id="items-col-content" scrolling="no"&gt;&lt;/iframe&gt;</t>
  </si>
  <si>
    <t>grip_true6_color</t>
  </si>
  <si>
    <t>【バーテープ＆グリップ】リッチー RITCHEY トゥルーグリップ６ カラー カラー ロードバイク/  シングルスピード/PISTEBIKE/ 自転車 パーツ 楽天</t>
  </si>
  <si>
    <t>RITCHEYトゥルーグリップ６カラー</t>
  </si>
  <si>
    <t>http://image.rakuten.co.jp/brotures/cabinet/items/ritchey/grip_true6_color.jpg</t>
  </si>
  <si>
    <t>&lt;iframe src="http://www.rakuten.ne.jp/gold/brotures/spec2/grip_true6_color.html" frameborder="0" id="spec-content" scrolling="no"&gt;&lt;/iframe&gt;</t>
  </si>
  <si>
    <t>&lt;iframe src="http://www.rakuten.ne.jp/gold/brotures/items/ritchey/grip_true6_color.html" frameborder="0" id="items-col-content" scrolling="no"&gt;&lt;/iframe&gt;</t>
  </si>
  <si>
    <t>grip_true_grid_r</t>
  </si>
  <si>
    <t>【バーテープ＆グリップ】リッチー RITCHEY トゥルーグリップ GRID RED レッド ロードバイク/  シングルスピード/PISTEBIKE/ 自転車 パーツ 楽天</t>
  </si>
  <si>
    <t>RITCHEYトゥルーグリップGRIDRED</t>
  </si>
  <si>
    <t>http://image.rakuten.co.jp/brotures/cabinet/items/ritchey/grip_true_grid_r.jpg</t>
  </si>
  <si>
    <t>&lt;iframe src="http://www.rakuten.ne.jp/gold/brotures/spec2/grip_true_grid_r.html" frameborder="0" id="spec-content" scrolling="no"&gt;&lt;/iframe&gt;</t>
  </si>
  <si>
    <t>&lt;iframe src="http://www.rakuten.ne.jp/gold/brotures/items/ritchey/grip_true_grid_r.html" frameborder="0" id="items-col-content" scrolling="no"&gt;&lt;/iframe&gt;</t>
  </si>
  <si>
    <t>grip_truegrid_bl</t>
  </si>
  <si>
    <t>【バーテープ＆グリップ】リッチー RITCHEY トゥルーグリップ GRID BLACK ブラック ロードバイク/  シングルスピード/PISTEBIKE/ 自転車 パーツ 楽天</t>
  </si>
  <si>
    <t>RITCHEYトゥルーグリップGRIDBLACK</t>
  </si>
  <si>
    <t>http://image.rakuten.co.jp/brotures/cabinet/items/ritchey/grip_truegrid_bl.jpg</t>
  </si>
  <si>
    <t>&lt;iframe src="http://www.rakuten.ne.jp/gold/brotures/spec2/grip_truegrid_bl.html" frameborder="0" id="spec-content" scrolling="no"&gt;&lt;/iframe&gt;</t>
  </si>
  <si>
    <t>&lt;iframe src="http://www.rakuten.ne.jp/gold/brotures/items/ritchey/grip_truegrid_bl.html" frameborder="0" id="items-col-content" scrolling="no"&gt;&lt;/iframe&gt;</t>
  </si>
  <si>
    <t>grip_truegrid_gr</t>
  </si>
  <si>
    <t>【バーテープ＆グリップ】リッチー RITCHEY トゥルーグリップ GRID GRAY グレー ロードバイク/  シングルスピード/PISTEBIKE/ 自転車 パーツ 楽天</t>
  </si>
  <si>
    <t>RITCHEYトゥルーグリップGRIDGRAY</t>
  </si>
  <si>
    <t>http://image.rakuten.co.jp/brotures/cabinet/items/ritchey/grip_truegrid_gr.jpg</t>
  </si>
  <si>
    <t>&lt;iframe src="http://www.rakuten.ne.jp/gold/brotures/spec2/grip_truegrid_gr.html" frameborder="0" id="spec-content" scrolling="no"&gt;&lt;/iframe&gt;</t>
  </si>
  <si>
    <t>&lt;iframe src="http://www.rakuten.ne.jp/gold/brotures/items/ritchey/grip_truegrid_gr.html" frameborder="0" id="items-col-content" scrolling="no"&gt;&lt;/iframe&gt;</t>
  </si>
  <si>
    <t>grip_truegrid_wh</t>
  </si>
  <si>
    <t>【バーテープ＆グリップ】リッチー RITCHEY トゥルーグリップ GRID WHITE ホワイト ロードバイク/  シングルスピード/PISTEBIKE/ 自転車 パーツ 楽天</t>
  </si>
  <si>
    <t>RITCHEYトゥルーグリップGRIDWHITE</t>
  </si>
  <si>
    <t>http://image.rakuten.co.jp/brotures/cabinet/items/ritchey/grip_truegrid_wh.jpg</t>
  </si>
  <si>
    <t>&lt;iframe src="http://www.rakuten.ne.jp/gold/brotures/spec2/grip_truegrid_wh.html" frameborder="0" id="spec-content" scrolling="no"&gt;&lt;/iframe&gt;</t>
  </si>
  <si>
    <t>&lt;iframe src="http://www.rakuten.ne.jp/gold/brotures/items/ritchey/grip_truegrid_wh.html" frameborder="0" id="items-col-content" scrolling="no"&gt;&lt;/iframe&gt;</t>
  </si>
  <si>
    <t>grip_wcs_eva_bk</t>
  </si>
  <si>
    <t>【バーテープ＆グリップ】リッチー RITCHEY WCS EVA バーテープ BLACK ブラック ロードバイク/  シングルスピード/PISTEBIKE/ 自転車 パーツ 楽天</t>
  </si>
  <si>
    <t>RITCHEYWCSEVAバーテープBLACK</t>
  </si>
  <si>
    <t>http://image.rakuten.co.jp/brotures/cabinet/items/ritchey/grip_wcs_eva_bk.jpg</t>
  </si>
  <si>
    <t>&lt;iframe src="http://www.rakuten.ne.jp/gold/brotures/spec2/grip_wcs_eva_bk.html" frameborder="0" id="spec-content" scrolling="no"&gt;&lt;/iframe&gt;</t>
  </si>
  <si>
    <t>&lt;iframe src="http://www.rakuten.ne.jp/gold/brotures/items/ritchey/grip_wcs_eva_bk.html" frameborder="0" id="items-col-content" scrolling="no"&gt;&lt;/iframe&gt;</t>
  </si>
  <si>
    <t>grip_wcs_eva_wh</t>
  </si>
  <si>
    <t>【バーテープ＆グリップ】リッチー RITCHEY WCS EVA バーテープ WHITE ホワイト ロードバイク/  シングルスピード/PISTEBIKE/ 自転車 パーツ 楽天</t>
  </si>
  <si>
    <t>RITCHEYWCSEVAバーテープWHITE</t>
  </si>
  <si>
    <t>http://image.rakuten.co.jp/brotures/cabinet/items/ritchey/grip_wcs_eva_wh.jpg</t>
  </si>
  <si>
    <t>&lt;iframe src="http://www.rakuten.ne.jp/gold/brotures/spec/ritchey/grip_wcs_eva_wh.html" frameborder="0" id="spec-content" scrolling="no"&gt;&lt;/iframe&gt;</t>
  </si>
  <si>
    <t>&lt;iframe src="http://www.rakuten.ne.jp/gold/brotures/items/ritchey/grip_wcs_eva_wh.html" frameborder="0" id="items-col-content" scrolling="no"&gt;&lt;/iframe&gt;</t>
  </si>
  <si>
    <t>grip_wcs_true</t>
  </si>
  <si>
    <t>【バーテープ＆グリップ】リッチー RITCHEY WCS トゥルーグリップ  ロードバイク/  シングルスピード/PISTEBIKE/ 自転車 パーツ 楽天</t>
  </si>
  <si>
    <t>RITCHEYWCSトゥルーグリップ</t>
  </si>
  <si>
    <t>http://image.rakuten.co.jp/brotures/cabinet/items/ritchey/grip_wcs_true.jpg</t>
  </si>
  <si>
    <t>&lt;iframe src="http://www.rakuten.ne.jp/gold/brotures/spec/ritchey/grip_wcs_true.html" frameborder="0" id="spec-content" scrolling="no"&gt;&lt;/iframe&gt;</t>
  </si>
  <si>
    <t>&lt;iframe src="http://www.rakuten.ne.jp/gold/brotures/items/ritchey/grip_wcs_true.html" frameborder="0" id="items-col-content" scrolling="no"&gt;&lt;/iframe&gt;</t>
  </si>
  <si>
    <t>grnge_cog</t>
  </si>
  <si>
    <t>grunge フィクスドコググランジ 【スプロケット】  ピストバイク/シングルスピード/PISTEBIKE/ ロードバイク/ 自転車 パーツ 楽天</t>
  </si>
  <si>
    <t>grungeフィクスドコグ</t>
  </si>
  <si>
    <t>http://image.rakuten.co.jp/brotures/cabinet/items/grunge/grnge_cog.jpg</t>
  </si>
  <si>
    <t>&lt;iframe src="http://www.rakuten.ne.jp/gold/brotures/spec/grunge/grnge_cog.html" frameborder="0" id="spec-content" scrolling="no"&gt;&lt;/iframe&gt;</t>
  </si>
  <si>
    <t>&lt;iframe src="http://www.rakuten.ne.jp/gold/brotures/items/grunge/grnge_cog.html" frameborder="0" id="items-col-content" scrolling="no"&gt;&lt;/iframe&gt;</t>
  </si>
  <si>
    <t>h3_front</t>
  </si>
  <si>
    <t>【ピストバイク ホイール】ヘッド  フロントホイール (HED. H3 TRACK FRONT) ピストバイク/シングルスピード/PISTEBIKE/ ロードバイク/ 自転車 楽天 通勤・通学</t>
  </si>
  <si>
    <t>HED.H3TRACKFRONT</t>
  </si>
  <si>
    <t>http://image.rakuten.co.jp/brotures/cabinet/items/hed/h3_front.jpg</t>
  </si>
  <si>
    <t>&lt;iframe src="http://www.rakuten.ne.jp/gold/brotures/spec/hed/h3_front.html" frameborder="0" id="spec-content" scrolling="no"&gt;&lt;/iframe&gt;</t>
  </si>
  <si>
    <t>&lt;iframe src="http://www.rakuten.ne.jp/gold/brotures/items/hed/h3_front.html" frameborder="0" id="items-col-content" scrolling="no"&gt;&lt;/iframe&gt;</t>
  </si>
  <si>
    <t>HED</t>
  </si>
  <si>
    <t>パーツ¥ホイール:ブランド2¥HED</t>
  </si>
  <si>
    <t>h3_rear</t>
  </si>
  <si>
    <t>【ピストバイク ホイール】ヘッド  リアホイール (HED. H3 TRACK REAR) ピストバイク/シングルスピード/PISTEBIKE/ ロードバイク/ 自転車 楽天 通勤・通学</t>
  </si>
  <si>
    <t>HED.H3TRACKREAR</t>
  </si>
  <si>
    <t>http://image.rakuten.co.jp/brotures/cabinet/items/hed/h3_rear.jpg</t>
  </si>
  <si>
    <t>&lt;iframe src="http://www.rakuten.ne.jp/gold/brotures/spec/hed/h3_rear.html" frameborder="0" id="spec-content" scrolling="no"&gt;&lt;/iframe&gt;</t>
  </si>
  <si>
    <t>&lt;iframe src="http://www.rakuten.ne.jp/gold/brotures/items/hed/h3_rear.html" frameborder="0" id="items-col-content" scrolling="no"&gt;&lt;/iframe&gt;</t>
  </si>
  <si>
    <t>h3_road_cli</t>
  </si>
  <si>
    <t>【ピストバイク ホイール】ヘッド  フロントホイール (HED. H3 CLINCHER FRONT) ピストバイク/シングルスピード/PISTEBIKE/ ロードバイク/ 自転車 楽天 通勤・通学</t>
  </si>
  <si>
    <t>HED.H3CLINCHERFRONT</t>
  </si>
  <si>
    <t>http://image.rakuten.co.jp/brotures/cabinet/items/hed/h3_road_cli.jpg</t>
  </si>
  <si>
    <t>&lt;iframe src="http://www.rakuten.ne.jp/gold/brotures/spec/hed/h3_road_cli.html" frameborder="0" id="spec-content" scrolling="no"&gt;&lt;/iframe&gt;</t>
  </si>
  <si>
    <t>&lt;iframe src="http://www.rakuten.ne.jp/gold/brotures/items/hed/h3_road_cli.html" frameborder="0" id="items-col-content" scrolling="no"&gt;&lt;/iframe&gt;</t>
  </si>
  <si>
    <t>h3_road_tube</t>
  </si>
  <si>
    <t>【ピストバイク ホイール】ヘッド  フロントホイール (HED. H3 TUBELOR FRONT) ピストバイク/シングルスピード/PISTEBIKE/ ロードバイク/ 自転車 楽天 通勤・通学</t>
  </si>
  <si>
    <t>HED.H3TUBELORFRONT</t>
  </si>
  <si>
    <t>http://image.rakuten.co.jp/brotures/cabinet/items/hed/h3_road_tube.jpg</t>
  </si>
  <si>
    <t>&lt;iframe src="http://www.rakuten.ne.jp/gold/brotures/spec/hed/h3_road_tube.html" frameborder="0" id="spec-content" scrolling="no"&gt;&lt;/iframe&gt;</t>
  </si>
  <si>
    <t>&lt;iframe src="http://www.rakuten.ne.jp/gold/brotures/items/hed/h3_road_tube.html" frameborder="0" id="items-col-content" scrolling="no"&gt;&lt;/iframe&gt;</t>
  </si>
  <si>
    <t>handle-carbon</t>
  </si>
  <si>
    <t>【ピストバイク ハンドル】ブローチャーズ  (BROTURES Original Carbon Dropbar)  ピストバイク/シングルスピード/PISTEBIKE/ ロードバイク/ 自転車 楽天 通勤・通学</t>
  </si>
  <si>
    <t>BROTURESOriginalCarbonDropbar</t>
  </si>
  <si>
    <t>http://image.rakuten.co.jp/brotures/cabinet/items/brotures/handle-carbon.jpg</t>
  </si>
  <si>
    <t>&lt;iframe src="http://www.rakuten.ne.jp/gold/brotures/spec/brotures/handle-carbon.html" frameborder="0" id="spec-content" scrolling="no"&gt;&lt;/iframe&gt;</t>
  </si>
  <si>
    <t>&lt;iframe src="http://www.rakuten.ne.jp/gold/brotures/items/brotures/handle-carbon.html" frameborder="0" id="items-col-content" scrolling="no"&gt;&lt;/iframe&gt;</t>
  </si>
  <si>
    <t>パーツ¥ドロップ:パーツ¥ハンドル:ブランド¥BROTURES</t>
  </si>
  <si>
    <t>handle-downtown-b</t>
  </si>
  <si>
    <t>【ピストバイク ハンドル】リーダーバイク ダウンタウン ブラック (LEADER BIKE DOWNTOWN Dropbar BLACK)  ピストバイク/シングルスピード/PISTEBIKE/ ロードバイク/ 自転車 楽天 通勤・通学</t>
  </si>
  <si>
    <t>LEADERBIKEDOWNTOWNDropbarBLACK</t>
  </si>
  <si>
    <t>http://image.rakuten.co.jp/brotures/cabinet/items/leaderbike/component/downtown-black-01.jpg</t>
  </si>
  <si>
    <t>http://image.rakuten.co.jp/brotures/cabinet/items/leaderbike/component/downtown-black-02.jpg</t>
  </si>
  <si>
    <t>&lt;iframe src="http://www.rakuten.ne.jp/gold/brotures/spec/leaderbike/handle-downtown-b.html" frameborder="0" id="spec-content" scrolling="no"&gt;&lt;/iframe&gt;</t>
  </si>
  <si>
    <t>&lt;div class="row-fluid"&gt;&lt;iframe src="http://www.rakuten.ne.jp/gold/brotures/items/leaderbike/handle-downtown-b.html" frameborder="0" id="skin-product" scrolling="no"&gt;&lt;/iframe&gt;&lt;/div&gt;</t>
  </si>
  <si>
    <t>パーツ¥ハンドル:ブランド¥LEADERBIKE</t>
  </si>
  <si>
    <t>handle-downtown-p</t>
  </si>
  <si>
    <t>【ピストバイク ハンドル】リーダーバイク ダウンタウン ポリッシュ (LEADER BIKE DOWNTOWN Dropbar POLISH)  ピストバイク/シングルスピード/PISTEBIKE/ ロードバイク/ 自転車 楽天 通勤・通学</t>
  </si>
  <si>
    <t>LEADERBIKEDOWNTOWNDropbarPOLISH</t>
  </si>
  <si>
    <t>http://image.rakuten.co.jp/brotures/cabinet/items/leaderbike/component/downtown-polish-01.jpg</t>
  </si>
  <si>
    <t>http://image.rakuten.co.jp/brotures/cabinet/items/leaderbike/component/downtown-polish-02.jpg</t>
  </si>
  <si>
    <t>&lt;iframe src="http://www.rakuten.ne.jp/gold/brotures/spec/leaderbike/handle-downtown-p.html" frameborder="0" id="spec-content" scrolling="no"&gt;&lt;/iframe&gt;</t>
  </si>
  <si>
    <t>&lt;div class="row-fluid"&gt;&lt;iframe src="http://www.rakuten.ne.jp/gold/brotures/items/leaderbike/handle-downtown-p.html" frameborder="0" id="skin-product" scrolling="no"&gt;&lt;/iframe&gt;&lt;/div&gt;</t>
  </si>
  <si>
    <t>handle-neigborhood-b</t>
  </si>
  <si>
    <t>【ピストバイク ハンドル】リーダーバイク　ネイバーフッド ブラック (LEADER BIKE HEIGBORHOOD Riser BLACK)  ピストバイク/シングルスピード/PISTEBIKE/ ロードバイク/ 自転車 楽天 通勤・通学</t>
  </si>
  <si>
    <t>LEADERBIKEHEIGBORHOODRiserBLACK</t>
  </si>
  <si>
    <t>http://image.rakuten.co.jp/brotures/cabinet/items/leaderbike/component/neighborhood-black.jpg</t>
  </si>
  <si>
    <t>http://image.rakuten.co.jp/brotures/cabinet/items/leaderbike/component/neighborhoodriser-black.jpg</t>
  </si>
  <si>
    <t>&lt;iframe src="http://www.rakuten.ne.jp/gold/brotures/spec/leaderbike/handle-neigborhood-b.html" frameborder="0" id="spec-content" scrolling="no"&gt;&lt;/iframe&gt;</t>
  </si>
  <si>
    <t>&lt;div class="row-fluid"&gt;&lt;iframe src="http://www.rakuten.ne.jp/gold/brotures/items/leaderbike/handle-neigborhood-b.html" frameborder="0" id="skin-product" scrolling="no"&gt;&lt;/iframe&gt;&lt;/div&gt;</t>
  </si>
  <si>
    <t>handle-neigborhood-p</t>
  </si>
  <si>
    <t>【ピストバイク ハンドル】リーダーバイク　ネイバーフッド ポリッシュ (LEADER BIKE HEIGBORHOOD Riser POLISH)  ピストバイク/シングルスピード/PISTEBIKE/ ロードバイク/ 自転車 楽天 通勤・通学</t>
  </si>
  <si>
    <t>LEADERBIKEHEIGBORHOODRiserPOLISH</t>
  </si>
  <si>
    <t>http://image.rakuten.co.jp/brotures/cabinet/items/leaderbike/component/neighborhood-polish.jpg</t>
  </si>
  <si>
    <t>&lt;iframe src="http://www.rakuten.ne.jp/gold/brotures/spec/leaderbike/handle-neigborhood-p.html" frameborder="0" id="spec-content" scrolling="no"&gt;&lt;/iframe&gt;</t>
  </si>
  <si>
    <t>&lt;div class="row-fluid"&gt;&lt;iframe src="http://www.rakuten.ne.jp/gold/brotures/items/leaderbike/handle-neigborhood-p.html" frameborder="0" id="skin-product" scrolling="no"&gt;&lt;/iframe&gt;&lt;/div&gt;</t>
  </si>
  <si>
    <t>handle-saber-b</t>
  </si>
  <si>
    <t>【ピストバイク ハンドル】リーダーバイク ブラック (LEADER BIKE SABER Bullhorn BLACK)  ピストバイク/シングルスピード/PISTEBIKE/ ロードバイク/ 自転車 楽天 通勤・通学</t>
  </si>
  <si>
    <t>LEADERBIKESABERBullhornBLACK</t>
  </si>
  <si>
    <t>http://image.rakuten.co.jp/brotures/cabinet/items/leaderbike/component/saber.jpg</t>
  </si>
  <si>
    <t>&lt;iframe src="http://www.rakuten.ne.jp/gold/brotures/spec/leaderbike/handle-saber-b.html" frameborder="0" id="spec-content" scrolling="no"&gt;&lt;/iframe&gt;</t>
  </si>
  <si>
    <t>&lt;div class="row-fluid"&gt;&lt;iframe src="http://www.rakuten.ne.jp/gold/brotures/items/leaderbike/handle-saber-b.html" frameborder="0" id="skin-product" scrolling="no"&gt;&lt;/iframe&gt;&lt;/div&gt;</t>
  </si>
  <si>
    <t>handle-uptown-b</t>
  </si>
  <si>
    <t>【ピストバイク ハンドル】リーダーバイク　アップタウン ブラック (LEADER BIKE Uptown Riser BLACK)  ピストバイク/シングルスピード/PISTEBIKE/ ロードバイク/ 自転車 楽天 通勤・通学</t>
  </si>
  <si>
    <t>LEADERBIKEUptownRiserBLACK</t>
  </si>
  <si>
    <t>http://image.rakuten.co.jp/brotures/cabinet/items/leaderbike/component/uptown.jpg</t>
  </si>
  <si>
    <t>&lt;iframe src="http://www.rakuten.ne.jp/gold/brotures/spec/leaderbike/handle-uptown-b.html" frameborder="0" id="spec-content" scrolling="no"&gt;&lt;/iframe&gt;</t>
  </si>
  <si>
    <t>&lt;div class="row-fluid"&gt;&lt;iframe src="http://www.rakuten.ne.jp/gold/brotures/items/leaderbike/handle-uptown-b.html" frameborder="0" id="skin-product" scrolling="no"&gt;&lt;/iframe&gt;&lt;/div&gt;</t>
  </si>
  <si>
    <t>has_101a</t>
  </si>
  <si>
    <t>TRIGON カーボンステムトライゴン 【ステム】  ピストバイク/シングルスピード/PISTEBIKE/ ロードバイク/ 自転車 パーツ 楽天</t>
  </si>
  <si>
    <t>TRIGONカーボンステム</t>
  </si>
  <si>
    <t>http://image.rakuten.co.jp/brotures/cabinet/items/trigon/has_101a.jpg</t>
  </si>
  <si>
    <t>&lt;iframe src="http://www.rakuten.ne.jp/gold/brotures/spec/trigon/has_101a.html" frameborder="0" id="spec-content" scrolling="no"&gt;&lt;/iframe&gt;</t>
  </si>
  <si>
    <t>&lt;iframe src="http://www.rakuten.ne.jp/gold/brotures/items/trigon/has_101a.html" frameborder="0" id="items-col-content" scrolling="no"&gt;&lt;/iframe&gt;</t>
  </si>
  <si>
    <t>パーツ¥ステム:ブランド2¥TRIGON</t>
  </si>
  <si>
    <t>hb_101</t>
  </si>
  <si>
    <t>【ピストバイク ハンドル】トライゴン  (TRIGON フルカーボンストレートハンドル)  ピストバイク/シングルスピード/PISTEBIKE/ ロードバイク/ 自転車 楽天 通勤・通学</t>
  </si>
  <si>
    <t>TRIGONフルカーボンストレートハンドル</t>
  </si>
  <si>
    <t>http://image.rakuten.co.jp/brotures/cabinet/items/trigon/hb_101.jpg</t>
  </si>
  <si>
    <t>&lt;iframe src="http://www.rakuten.ne.jp/gold/brotures/spec/trigon/hb_101.html" frameborder="0" id="spec-content" scrolling="no"&gt;&lt;/iframe&gt;</t>
  </si>
  <si>
    <t>&lt;iframe src="http://www.rakuten.ne.jp/gold/brotures/items/trigon/hb_101.html" frameborder="0" id="items-col-content" scrolling="no"&gt;&lt;/iframe&gt;</t>
  </si>
  <si>
    <t>パーツ¥ハンドル:ブランド2¥TRIGON</t>
  </si>
  <si>
    <t>hb_102</t>
  </si>
  <si>
    <t>【ピストバイク ハンドル】トライゴン  (TRIGON フルカーボンフリーライドハンドル)  ピストバイク/シングルスピード/PISTEBIKE/ ロードバイク/ 自転車 楽天 通勤・通学</t>
  </si>
  <si>
    <t>TRIGONフルカーボンフリーライドハンドル</t>
  </si>
  <si>
    <t>http://image.rakuten.co.jp/brotures/cabinet/items/trigon/hb_102.jpg</t>
  </si>
  <si>
    <t>&lt;iframe src="http://www.rakuten.ne.jp/gold/brotures/spec2/hb_102.html" frameborder="0" id="spec-content" scrolling="no"&gt;&lt;/iframe&gt;</t>
  </si>
  <si>
    <t>&lt;iframe src="http://www.rakuten.ne.jp/gold/brotures/items/trigon/hb_102.html" frameborder="0" id="items-col-content" scrolling="no"&gt;&lt;/iframe&gt;</t>
  </si>
  <si>
    <t>hc_2</t>
  </si>
  <si>
    <t>【TRIGON】トライゴン カーボン ヘッドキャップ   ピストバイク/シングルスピード/PISTEBIKE/ ロードバイク/ 自転車 パーツ 楽天</t>
  </si>
  <si>
    <t>TRIGONヘッドキャップ</t>
  </si>
  <si>
    <t>http://image.rakuten.co.jp/brotures/cabinet/items/trigon/hc_2.jpg</t>
  </si>
  <si>
    <t>&lt;iframe src="http://www.rakuten.ne.jp/gold/brotures/spec2/hc_2.html" frameborder="0" id="spec-content" scrolling="no"&gt;&lt;/iframe&gt;</t>
  </si>
  <si>
    <t>&lt;iframe src="http://www.rakuten.ne.jp/gold/brotures/items/trigon/hc_2.html" frameborder="0" id="items-col-content" scrolling="no"&gt;&lt;/iframe&gt;</t>
  </si>
  <si>
    <t>hdst_aheadcap</t>
  </si>
  <si>
    <t>【KCNC】ケーシーエヌシー ヘッドセット アヘッドキャップ      ピストバイク/シングルスピード/PISTEBIKE/ ロードバイク/ 自転車 楽天 通勤・通学</t>
  </si>
  <si>
    <t>KCNCアヘッドキャップ</t>
  </si>
  <si>
    <t>http://image.rakuten.co.jp/brotures/cabinet/items/kcnc/hdst_aheadcap.jpg</t>
  </si>
  <si>
    <t>&lt;iframe src="http://www.rakuten.ne.jp/gold/brotures/spec2/hdst_aheadcap.html" frameborder="0" id="spec-content" scrolling="no"&gt;&lt;/iframe&gt;</t>
  </si>
  <si>
    <t>&lt;iframe src="http://www.rakuten.ne.jp/gold/brotures/items/kcnc/hdst_aheadcap.html" frameborder="0" id="items-col-content" scrolling="no"&gt;&lt;/iframe&gt;</t>
  </si>
  <si>
    <t>hdst_alloyspacer</t>
  </si>
  <si>
    <t>【DIA-COMPE】ダイヤコンペ ヘッドセット アルミAヘッドスペーサー      ピストバイク/シングルスピード/PISTEBIKE/ ロードバイク/ 自転車 楽天 通勤・通学</t>
  </si>
  <si>
    <t>DIA-COMPEアルミAヘッドスペーサー</t>
  </si>
  <si>
    <t>http://image.rakuten.co.jp/brotures/cabinet/items/dia-compe/hdst_alloyspacer.jpg</t>
  </si>
  <si>
    <t>&lt;iframe src="http://www.rakuten.ne.jp/gold/brotures/spec2/hdst_alloyspacer.html" frameborder="0" id="spec-content" scrolling="no"&gt;&lt;/iframe&gt;</t>
  </si>
  <si>
    <t>&lt;iframe src="http://www.rakuten.ne.jp/gold/brotures/items/dia-compe/hdst_alloyspacer.html" frameborder="0" id="items-col-content" scrolling="no"&gt;&lt;/iframe&gt;</t>
  </si>
  <si>
    <t>hdst_alloyspacer2</t>
  </si>
  <si>
    <t>【DIA-COMPE】ダイヤコンペ ヘッドセット アルミAヘッドスペーサー カラー     ピストバイク/シングルスピード/PISTEBIKE/ ロードバイク/ 自転車 楽天 通勤・通学</t>
  </si>
  <si>
    <t>DIA-COMPEアルミAヘッドスペーサーカラー</t>
  </si>
  <si>
    <t>http://image.rakuten.co.jp/brotures/cabinet/items/dia-compe/hdst_alloyspacer2.jpg</t>
  </si>
  <si>
    <t>&lt;iframe src="http://www.rakuten.ne.jp/gold/brotures/spec2/hdst_alloyspacer2.html" frameborder="0" id="spec-content" scrolling="no"&gt;&lt;/iframe&gt;</t>
  </si>
  <si>
    <t>&lt;iframe src="http://www.rakuten.ne.jp/gold/brotures/items/dia-compe/hdst_alloyspacer2.html" frameborder="0" id="items-col-content" scrolling="no"&gt;&lt;/iframe&gt;</t>
  </si>
  <si>
    <t>hdst_c_pressin</t>
  </si>
  <si>
    <t>【RITCHEY】リッチー ヘッドセット WCS カーボンプレスイン     ピストバイク/シングルスピード/PISTEBIKE/ ロードバイク/ 自転車 楽天 通勤・通学</t>
  </si>
  <si>
    <t>RITCHEYWCSカーボンプレスイン</t>
  </si>
  <si>
    <t>http://image.rakuten.co.jp/brotures/cabinet/items/ritchey/hdst_c_pressin.jpg</t>
  </si>
  <si>
    <t>&lt;iframe src="http://www.rakuten.ne.jp/gold/brotures/spec2/hdst_c_pressin.html" frameborder="0" id="spec-content" scrolling="no"&gt;&lt;/iframe&gt;</t>
  </si>
  <si>
    <t>&lt;iframe src="http://www.rakuten.ne.jp/gold/brotures/items/ritchey/hdst_c_pressin.html" frameborder="0" id="items-col-content" scrolling="no"&gt;&lt;/iframe&gt;</t>
  </si>
  <si>
    <t>hdst_c_spacer</t>
  </si>
  <si>
    <t>【DIA-COMPE】ダイヤコンペ ヘッドセット カーボンAヘッドスペーサー      ピストバイク/シングルスピード/PISTEBIKE/ ロードバイク/ 自転車 楽天 通勤・通学</t>
  </si>
  <si>
    <t>DIA-COMPEカーボンAヘッドスペーサー</t>
  </si>
  <si>
    <t>http://image.rakuten.co.jp/brotures/cabinet/items/dia-compe/hdst_c_spacer.jpg</t>
  </si>
  <si>
    <t>&lt;iframe src="http://www.rakuten.ne.jp/gold/brotures/spec2/hdst_c_spacer.html" frameborder="0" id="spec-content" scrolling="no"&gt;&lt;/iframe&gt;</t>
  </si>
  <si>
    <t>&lt;iframe src="http://www.rakuten.ne.jp/gold/brotures/items/dia-compe/hdst_c_spacer.html" frameborder="0" id="items-col-content" scrolling="no"&gt;&lt;/iframe&gt;</t>
  </si>
  <si>
    <t>hdst_crmospacer</t>
  </si>
  <si>
    <t>【NITTO】リッチー ヘッドセット クロモリAヘッドスペーサー      ピストバイク/シングルスピード/PISTEBIKE/ ロードバイク/ 自転車 楽天 通勤・通学</t>
  </si>
  <si>
    <t>NITTOクロモリAヘッドスペーサー</t>
  </si>
  <si>
    <t>http://image.rakuten.co.jp/brotures/cabinet/items/nitto/hdst_crmospacer.jpg</t>
  </si>
  <si>
    <t>&lt;iframe src="http://www.rakuten.ne.jp/gold/brotures/spec2/hdst_crmospacer.html" frameborder="0" id="spec-content" scrolling="no"&gt;&lt;/iframe&gt;</t>
  </si>
  <si>
    <t>&lt;iframe src="http://www.rakuten.ne.jp/gold/brotures/items/nitto/hdst_crmospacer.html" frameborder="0" id="items-col-content" scrolling="no"&gt;&lt;/iframe&gt;</t>
  </si>
  <si>
    <t>hdst_fl250c</t>
  </si>
  <si>
    <t>【TANGE】タンゲ ヘッドセット FL250C      ピストバイク/シングルスピード/PISTEBIKE/ ロードバイク/ 自転車 楽天 通勤・通学</t>
  </si>
  <si>
    <t>TANGEFL250C</t>
  </si>
  <si>
    <t>http://image.rakuten.co.jp/brotures/cabinet/items/tange/hdst_fl250c.jpg</t>
  </si>
  <si>
    <t>&lt;iframe src="http://www.rakuten.ne.jp/gold/brotures/spec2/hdst_fl250c.html" frameborder="0" id="spec-content" scrolling="no"&gt;&lt;/iframe&gt;</t>
  </si>
  <si>
    <t>&lt;iframe src="http://www.rakuten.ne.jp/gold/brotures/items/tange/hdst_fl250c.html" frameborder="0" id="items-col-content" scrolling="no"&gt;&lt;/iframe&gt;</t>
  </si>
  <si>
    <t>hdst_fl270c</t>
  </si>
  <si>
    <t>【TANGE】タンゲ ヘッドセット FL270C      ピストバイク/シングルスピード/PISTEBIKE/ ロードバイク/ 自転車 楽天 通勤・通学</t>
  </si>
  <si>
    <t>TANGEFL270C</t>
  </si>
  <si>
    <t>http://image.rakuten.co.jp/brotures/cabinet/items/tange/hdst_fl270c.jpg</t>
  </si>
  <si>
    <t>&lt;iframe src="http://www.rakuten.ne.jp/gold/brotures/spec2/hdst_fl270c.html" frameborder="0" id="spec-content" scrolling="no"&gt;&lt;/iframe&gt;</t>
  </si>
  <si>
    <t>&lt;iframe src="http://www.rakuten.ne.jp/gold/brotures/items/tange/hdst_fl270c.html" frameborder="0" id="items-col-content" scrolling="no"&gt;&lt;/iframe&gt;</t>
  </si>
  <si>
    <t>hdst_kcnc_10-20</t>
  </si>
  <si>
    <t>【KCNC】ケーシーエヌシー ヘッドセット ヘッドセットスペーサー 2mm - 8mm   ピストバイク/シングルスピード/PISTEBIKE/ ロードバイク/ 自転車 楽天 通勤・通学</t>
  </si>
  <si>
    <t>KCNCヘッドセットスペーサー2mm-8mm</t>
  </si>
  <si>
    <t>http://image.rakuten.co.jp/brotures/cabinet/items/kcnc/hdst_kcnc_10-20.jpg</t>
  </si>
  <si>
    <t>&lt;iframe src="http://www.rakuten.ne.jp/gold/brotures/spec2/hdst_kcnc_10-20.html" frameborder="0" id="spec-content" scrolling="no"&gt;&lt;/iframe&gt;</t>
  </si>
  <si>
    <t>&lt;iframe src="http://www.rakuten.ne.jp/gold/brotures/items/kcnc/hdst_kcnc_10-20.html" frameborder="0" id="items-col-content" scrolling="no"&gt;&lt;/iframe&gt;</t>
  </si>
  <si>
    <t>hdst_kcnc_2-8</t>
  </si>
  <si>
    <t>【KCNC】ケーシーエヌシー ヘッドセット ヘッドセットスペーサー 10mm - 20mm   ピストバイク/シングルスピード/PISTEBIKE/ ロードバイク/ 自転車 楽天 通勤・通学</t>
  </si>
  <si>
    <t>KCNCヘッドセットスペーサー10mm-20mm</t>
  </si>
  <si>
    <t>http://image.rakuten.co.jp/brotures/cabinet/items/kcnc/hdst_kcnc_2-8.jpg</t>
  </si>
  <si>
    <t>&lt;iframe src="http://www.rakuten.ne.jp/gold/brotures/spec2/hdst_kcnc_2-8.html" frameborder="0" id="spec-content" scrolling="no"&gt;&lt;/iframe&gt;</t>
  </si>
  <si>
    <t>&lt;iframe src="http://www.rakuten.ne.jp/gold/brotures/items/kcnc/hdst_kcnc_2-8.html" frameborder="0" id="items-col-content" scrolling="no"&gt;&lt;/iframe&gt;</t>
  </si>
  <si>
    <t>hdst_khs-f10</t>
  </si>
  <si>
    <t>【KCNC】ケーシーエヌシー ヘッドセット KHS-F10 セミインテグラル     ピストバイク/シングルスピード/PISTEBIKE/ ロードバイク/ 自転車 楽天 通勤・通学</t>
  </si>
  <si>
    <t>KCNCKHS-F10セミインテグラル</t>
  </si>
  <si>
    <t>http://image.rakuten.co.jp/brotures/cabinet/items/kcnc/hdst_khs-f10.jpg</t>
  </si>
  <si>
    <t>&lt;iframe src="http://www.rakuten.ne.jp/gold/brotures/spec2/hdst_khs-f10.html" frameborder="0" id="spec-content" scrolling="no"&gt;&lt;/iframe&gt;</t>
  </si>
  <si>
    <t>&lt;iframe src="http://www.rakuten.ne.jp/gold/brotures/items/kcnc/hdst_khs-f10.html" frameborder="0" id="items-col-content" scrolling="no"&gt;&lt;/iframe&gt;</t>
  </si>
  <si>
    <t>hdst_khs-f13</t>
  </si>
  <si>
    <t>【KCNC】ケーシーエヌシー ヘッドセット KHS-F13 セミインテグラル     ピストバイク/シングルスピード/PISTEBIKE/ ロードバイク/ 自転車 楽天 通勤・通学</t>
  </si>
  <si>
    <t>KCNCKHS-F13セミインテグラル</t>
  </si>
  <si>
    <t>http://image.rakuten.co.jp/brotures/cabinet/items/kcnc/hdst_khs-f13.jpg</t>
  </si>
  <si>
    <t>&lt;iframe src="http://www.rakuten.ne.jp/gold/brotures/spec2/hdst_khs-f13.html" frameborder="0" id="spec-content" scrolling="no"&gt;&lt;/iframe&gt;</t>
  </si>
  <si>
    <t>&lt;iframe src="http://www.rakuten.ne.jp/gold/brotures/items/kcnc/hdst_khs-f13.html" frameborder="0" id="items-col-content" scrolling="no"&gt;&lt;/iframe&gt;</t>
  </si>
  <si>
    <t>hdst_khs-pt1860</t>
  </si>
  <si>
    <t>【KCNC】ケーシーエヌシー ヘッドセット KHS-PT1860 テーパード     ピストバイク/シングルスピード/PISTEBIKE/ ロードバイク/ 自転車 楽天 通勤・通学</t>
  </si>
  <si>
    <t>KCNCKHS-PT1860テーパード</t>
  </si>
  <si>
    <t>http://image.rakuten.co.jp/brotures/cabinet/items/kcnc/hdst_khs-pt1860.jpg</t>
  </si>
  <si>
    <t>&lt;iframe src="http://www.rakuten.ne.jp/gold/brotures/spec2/hdst_khs-pt1860.html" frameborder="0" id="spec-content" scrolling="no"&gt;&lt;/iframe&gt;</t>
  </si>
  <si>
    <t>&lt;iframe src="http://www.rakuten.ne.jp/gold/brotures/items/kcnc/hdst_khs-pt1860.html" frameborder="0" id="items-col-content" scrolling="no"&gt;&lt;/iframe&gt;</t>
  </si>
  <si>
    <t>hdst_km1</t>
  </si>
  <si>
    <t>【KCNC】ケーシーエヌシー ヘッドセット MORION KM1 インテグラル    ピストバイク/シングルスピード/PISTEBIKE/ ロードバイク/ 自転車 楽天 通勤・通学</t>
  </si>
  <si>
    <t>KCNCMORIONKM1インテグラル</t>
  </si>
  <si>
    <t>http://image.rakuten.co.jp/brotures/cabinet/items/kcnc/hdst_km1.jpg</t>
  </si>
  <si>
    <t>&lt;iframe src="http://www.rakuten.ne.jp/gold/brotures/spec2/hdst_km1.html" frameborder="0" id="spec-content" scrolling="no"&gt;&lt;/iframe&gt;</t>
  </si>
  <si>
    <t>&lt;iframe src="http://www.rakuten.ne.jp/gold/brotures/items/kcnc/hdst_km1.html" frameborder="0" id="items-col-content" scrolling="no"&gt;&lt;/iframe&gt;</t>
  </si>
  <si>
    <t>hdst_km2</t>
  </si>
  <si>
    <t>【KCNC】ケーシーエヌシー ヘッドセット MORION KM2 セミインテグラル    ピストバイク/シングルスピード/PISTEBIKE/ ロードバイク/ 自転車 楽天 通勤・通学</t>
  </si>
  <si>
    <t>KCNCMORIONKM2セミインテグラル</t>
  </si>
  <si>
    <t>http://image.rakuten.co.jp/brotures/cabinet/items/kcnc/hdst_km2.jpg</t>
  </si>
  <si>
    <t>&lt;iframe src="http://www.rakuten.ne.jp/gold/brotures/spec2/hdst_km2.html" frameborder="0" id="spec-content" scrolling="no"&gt;&lt;/iframe&gt;</t>
  </si>
  <si>
    <t>&lt;iframe src="http://www.rakuten.ne.jp/gold/brotures/items/kcnc/hdst_km2.html" frameborder="0" id="items-col-content" scrolling="no"&gt;&lt;/iframe&gt;</t>
  </si>
  <si>
    <t>hdst_km3</t>
  </si>
  <si>
    <t>【KCNC】ケーシーエヌシー ヘッドセット MORION KM3 ノーマル    ピストバイク/シングルスピード/PISTEBIKE/ ロードバイク/ 自転車 楽天 通勤・通学</t>
  </si>
  <si>
    <t>KCNCMORIONKM3ノーマル</t>
  </si>
  <si>
    <t>http://image.rakuten.co.jp/brotures/cabinet/items/kcnc/hdst_km3.jpg</t>
  </si>
  <si>
    <t>&lt;iframe src="http://www.rakuten.ne.jp/gold/brotures/spec2/hdst_km3.html" frameborder="0" id="spec-content" scrolling="no"&gt;&lt;/iframe&gt;</t>
  </si>
  <si>
    <t>&lt;iframe src="http://www.rakuten.ne.jp/gold/brotures/items/kcnc/hdst_km3.html" frameborder="0" id="items-col-content" scrolling="no"&gt;&lt;/iframe&gt;</t>
  </si>
  <si>
    <t>hdst_kr1</t>
  </si>
  <si>
    <t>【KCNC】ケーシーエヌシー ヘッドセット RADIANT KR1 インテグラル    ピストバイク/シングルスピード/PISTEBIKE/ ロードバイク/ 自転車 楽天 通勤・通学</t>
  </si>
  <si>
    <t>KCNCRADIANTKR1インテグラル</t>
  </si>
  <si>
    <t>http://image.rakuten.co.jp/brotures/cabinet/items/kcnc/hdst_kr1.jpg</t>
  </si>
  <si>
    <t>&lt;iframe src="http://www.rakuten.ne.jp/gold/brotures/spec2/hdst_kr1.html" frameborder="0" id="spec-content" scrolling="no"&gt;&lt;/iframe&gt;</t>
  </si>
  <si>
    <t>&lt;iframe src="http://www.rakuten.ne.jp/gold/brotures/items/kcnc/hdst_kr1.html" frameborder="0" id="items-col-content" scrolling="no"&gt;&lt;/iframe&gt;</t>
  </si>
  <si>
    <t>hdst_kr1_taper</t>
  </si>
  <si>
    <t>【KCNC】ケーシーエヌシー ヘッドセット RADIANT KR1 テーパー    ピストバイク/シングルスピード/PISTEBIKE/ ロードバイク/ 自転車 楽天 通勤・通学</t>
  </si>
  <si>
    <t>KCNCRADIANTKR1テーパー</t>
  </si>
  <si>
    <t>http://image.rakuten.co.jp/brotures/cabinet/items/kcnc/hdst_kr1_taper.jpg</t>
  </si>
  <si>
    <t>&lt;iframe src="http://www.rakuten.ne.jp/gold/brotures/spec2/hdst_kr1_taper.html" frameborder="0" id="spec-content" scrolling="no"&gt;&lt;/iframe&gt;</t>
  </si>
  <si>
    <t>&lt;iframe src="http://www.rakuten.ne.jp/gold/brotures/items/kcnc/hdst_kr1_taper.html" frameborder="0" id="items-col-content" scrolling="no"&gt;&lt;/iframe&gt;</t>
  </si>
  <si>
    <t>hdst_kr2</t>
  </si>
  <si>
    <t>【KCNC】ケーシーエヌシー ヘッドセット RADIANT KR2 セミインテグラル    ピストバイク/シングルスピード/PISTEBIKE/ ロードバイク/ 自転車 楽天 通勤・通学</t>
  </si>
  <si>
    <t>KCNCRADIANTKR2セミインテグラル</t>
  </si>
  <si>
    <t>http://image.rakuten.co.jp/brotures/cabinet/items/kcnc/hdst_kr2.jpg</t>
  </si>
  <si>
    <t>&lt;iframe src="http://www.rakuten.ne.jp/gold/brotures/spec2/hdst_kr2.html" frameborder="0" id="spec-content" scrolling="no"&gt;&lt;/iframe&gt;</t>
  </si>
  <si>
    <t>&lt;iframe src="http://www.rakuten.ne.jp/gold/brotures/items/kcnc/hdst_kr2.html" frameborder="0" id="items-col-content" scrolling="no"&gt;&lt;/iframe&gt;</t>
  </si>
  <si>
    <t>hdst_kr3</t>
  </si>
  <si>
    <t>【KCNC】ケーシーエヌシー ヘッドセット RADIANT KR3 ノーマル    ピストバイク/シングルスピード/PISTEBIKE/ ロードバイク/ 自転車 楽天 通勤・通学</t>
  </si>
  <si>
    <t>KCNCRADIANTKR3ノーマル</t>
  </si>
  <si>
    <t>http://image.rakuten.co.jp/brotures/cabinet/items/kcnc/hdst_kr3.jpg</t>
  </si>
  <si>
    <t>&lt;iframe src="http://www.rakuten.ne.jp/gold/brotures/spec2/hdst_kr3.html" frameborder="0" id="spec-content" scrolling="no"&gt;&lt;/iframe&gt;</t>
  </si>
  <si>
    <t>&lt;iframe src="http://www.rakuten.ne.jp/gold/brotures/items/kcnc/hdst_kr3.html" frameborder="0" id="items-col-content" scrolling="no"&gt;&lt;/iframe&gt;</t>
  </si>
  <si>
    <t>hdst_levin_cds</t>
  </si>
  <si>
    <t>【TANGE】タンゲ ヘッドセット LEVIN CDS     ピストバイク/シングルスピード/PISTEBIKE/ ロードバイク/ 自転車 楽天 通勤・通学</t>
  </si>
  <si>
    <t>TANGELEVINCDS</t>
  </si>
  <si>
    <t>http://image.rakuten.co.jp/brotures/cabinet/items/tange/hdst_levin_cds.jpg</t>
  </si>
  <si>
    <t>&lt;iframe src="http://www.rakuten.ne.jp/gold/brotures/spec2/hdst_levin_cds.html" frameborder="0" id="spec-content" scrolling="no"&gt;&lt;/iframe&gt;</t>
  </si>
  <si>
    <t>&lt;iframe src="http://www.rakuten.ne.jp/gold/brotures/items/tange/hdst_levin_cds.html" frameborder="0" id="items-col-content" scrolling="no"&gt;&lt;/iframe&gt;</t>
  </si>
  <si>
    <t>hdst_levinalloy</t>
  </si>
  <si>
    <t>【TANGE】タンゲ ヘッドセット LEVIN アロイ     ピストバイク/シングルスピード/PISTEBIKE/ ロードバイク/ 自転車 楽天 通勤・通学</t>
  </si>
  <si>
    <t>TANGELEVINアロイ</t>
  </si>
  <si>
    <t>http://image.rakuten.co.jp/brotures/cabinet/items/tange/hdst_levinalloy.jpg</t>
  </si>
  <si>
    <t>&lt;iframe src="http://www.rakuten.ne.jp/gold/brotures/spec2/hdst_levinalloy.html" frameborder="0" id="spec-content" scrolling="no"&gt;&lt;/iframe&gt;</t>
  </si>
  <si>
    <t>&lt;iframe src="http://www.rakuten.ne.jp/gold/brotures/items/tange/hdst_levinalloy.html" frameborder="0" id="items-col-content" scrolling="no"&gt;&lt;/iframe&gt;</t>
  </si>
  <si>
    <t>hdst_logic_cross</t>
  </si>
  <si>
    <t>【RITCHEY】リッチー ヘッドセット WCS LOGIC CROSS    ピストバイク/シングルスピード/PISTEBIKE/ ロードバイク/ 自転車 楽天 通勤・通学</t>
  </si>
  <si>
    <t>RITCHEYWCSLOGICCROSS</t>
  </si>
  <si>
    <t>http://image.rakuten.co.jp/brotures/cabinet/items/ritchey/hdst_logic_cross.jpg</t>
  </si>
  <si>
    <t>&lt;iframe src="http://www.rakuten.ne.jp/gold/brotures/spec2/hdst_logic_cross.html" frameborder="0" id="spec-content" scrolling="no"&gt;&lt;/iframe&gt;</t>
  </si>
  <si>
    <t>&lt;iframe src="http://www.rakuten.ne.jp/gold/brotures/items/ritchey/hdst_logic_cross.html" frameborder="0" id="items-col-content" scrolling="no"&gt;&lt;/iframe&gt;</t>
  </si>
  <si>
    <t>hdst_logicv2</t>
  </si>
  <si>
    <t>【RITCHEY】リッチー ヘッドセット LOGIC V2 COMP    ピストバイク/シングルスピード/PISTEBIKE/ ロードバイク/ 自転車 楽天 通勤・通学</t>
  </si>
  <si>
    <t>RITCHEYLOGICV2COMP</t>
  </si>
  <si>
    <t>http://image.rakuten.co.jp/brotures/cabinet/items/ritchey/hdst_logicv2.jpg</t>
  </si>
  <si>
    <t>&lt;iframe src="http://www.rakuten.ne.jp/gold/brotures/spec2/hdst_logicv2.html" frameborder="0" id="spec-content" scrolling="no"&gt;&lt;/iframe&gt;</t>
  </si>
  <si>
    <t>&lt;iframe src="http://www.rakuten.ne.jp/gold/brotures/items/ritchey/hdst_logicv2.html" frameborder="0" id="items-col-content" scrolling="no"&gt;&lt;/iframe&gt;</t>
  </si>
  <si>
    <t>hdst_mtc-04</t>
  </si>
  <si>
    <t>NITTO MTC-04 コラムニット? 【ステム】  ピストバイク/シングルスピード/PISTEBIKE/ ロードバイク/ 自転車 パーツ 楽天</t>
  </si>
  <si>
    <t>NITTOMTC-04コラム</t>
  </si>
  <si>
    <t>http://image.rakuten.co.jp/brotures/cabinet/items/nitto/hdst_mtc-04.jpg</t>
  </si>
  <si>
    <t>&lt;iframe src="http://www.rakuten.ne.jp/gold/brotures/spec2/hdst_mtc-04.html" frameborder="0" id="spec-content" scrolling="no"&gt;&lt;/iframe&gt;</t>
  </si>
  <si>
    <t>&lt;iframe src="http://www.rakuten.ne.jp/gold/brotures/items/nitto/hdst_mtc-04.html" frameborder="0" id="items-col-content" scrolling="no"&gt;&lt;/iframe&gt;</t>
  </si>
  <si>
    <t>hdst_mtc-05</t>
  </si>
  <si>
    <t>NITTO MTC-05 コラムニット? 【ステム】  ピストバイク/シングルスピード/PISTEBIKE/ ロードバイク/ 自転車 パーツ 楽天</t>
  </si>
  <si>
    <t>NITTOMTC-05コラム</t>
  </si>
  <si>
    <t>http://image.rakuten.co.jp/brotures/cabinet/items/nitto/hdst_mtc-05.jpg</t>
  </si>
  <si>
    <t>&lt;iframe src="http://www.rakuten.ne.jp/gold/brotures/spec2/hdst_mtc-05.html" frameborder="0" id="spec-content" scrolling="no"&gt;&lt;/iframe&gt;</t>
  </si>
  <si>
    <t>&lt;iframe src="http://www.rakuten.ne.jp/gold/brotures/items/nitto/hdst_mtc-05.html" frameborder="0" id="items-col-content" scrolling="no"&gt;&lt;/iframe&gt;</t>
  </si>
  <si>
    <t>hdst_passage_dx</t>
  </si>
  <si>
    <t>【TANGE】タンゲ ヘッドセット PASSAGE DX     ピストバイク/シングルスピード/PISTEBIKE/ ロードバイク/ 自転車 楽天 通勤・通学</t>
  </si>
  <si>
    <t>TANGEPASSAGEDX</t>
  </si>
  <si>
    <t>http://image.rakuten.co.jp/brotures/cabinet/items/tange/hdst_passage_dx.jpg</t>
  </si>
  <si>
    <t>&lt;iframe src="http://www.rakuten.ne.jp/gold/brotures/spec2/hdst_passage_dx.html" frameborder="0" id="spec-content" scrolling="no"&gt;&lt;/iframe&gt;</t>
  </si>
  <si>
    <t>&lt;iframe src="http://www.rakuten.ne.jp/gold/brotures/items/tange/hdst_passage_dx.html" frameborder="0" id="items-col-content" scrolling="no"&gt;&lt;/iframe&gt;</t>
  </si>
  <si>
    <t>hdst_passagedx_color</t>
  </si>
  <si>
    <t>【TANEG】タンゲ ヘッドセット PASSAGE DX COLOR    ピストバイク/シングルスピード/PISTEBIKE/ ロードバイク/ 自転車 楽天 通勤・通学</t>
  </si>
  <si>
    <t>TANEGPASSAGEDXCOLOR</t>
  </si>
  <si>
    <t>http://image.rakuten.co.jp/brotures/cabinet/items/tange/hdst_passagedx_color.jpg</t>
  </si>
  <si>
    <t>&lt;iframe src="http://www.rakuten.ne.jp/gold/brotures/spec2/hdst_passagedx_color.html" frameborder="0" id="spec-content" scrolling="no"&gt;&lt;/iframe&gt;</t>
  </si>
  <si>
    <t>&lt;iframe src="http://www.rakuten.ne.jp/gold/brotures/items/tange/hdst_passagedx_color.html" frameborder="0" id="items-col-content" scrolling="no"&gt;&lt;/iframe&gt;</t>
  </si>
  <si>
    <t>hdst_pf_cross</t>
  </si>
  <si>
    <t>【RITCHEY】リッチー ヘッドセット PF CROSS     ピストバイク/シングルスピード/PISTEBIKE/ ロードバイク/ 自転車 楽天 通勤・通学</t>
  </si>
  <si>
    <t>RITCHEYPFCROSS</t>
  </si>
  <si>
    <t>http://image.rakuten.co.jp/brotures/cabinet/items/ritchey/hdst_pf_cross.jpg</t>
  </si>
  <si>
    <t>&lt;iframe src="http://www.rakuten.ne.jp/gold/brotures/spec2/hdst_pf_cross.html" frameborder="0" id="spec-content" scrolling="no"&gt;&lt;/iframe&gt;</t>
  </si>
  <si>
    <t>&lt;iframe src="http://www.rakuten.ne.jp/gold/brotures/items/ritchey/hdst_pf_cross.html" frameborder="0" id="items-col-content" scrolling="no"&gt;&lt;/iframe&gt;</t>
  </si>
  <si>
    <t>hdst_q1</t>
  </si>
  <si>
    <t>【KCNC】ケーシーエヌシー ヘッドセット KUDOS-Q1 セミインテグラル     ピストバイク/シングルスピード/PISTEBIKE/ ロードバイク/ 自転車 楽天 通勤・通学</t>
  </si>
  <si>
    <t>KCNCKUDOS-Q1セミインテグラル</t>
  </si>
  <si>
    <t>http://image.rakuten.co.jp/brotures/cabinet/items/kcnc/hdst_q1.jpg</t>
  </si>
  <si>
    <t>&lt;iframe src="http://www.rakuten.ne.jp/gold/brotures/spec2/hdst_q1.html" frameborder="0" id="spec-content" scrolling="no"&gt;&lt;/iframe&gt;</t>
  </si>
  <si>
    <t>&lt;iframe src="http://www.rakuten.ne.jp/gold/brotures/items/kcnc/hdst_q1.html" frameborder="0" id="items-col-content" scrolling="no"&gt;&lt;/iframe&gt;</t>
  </si>
  <si>
    <t>hdst_rb661c</t>
  </si>
  <si>
    <t>【TANGE】タンゲ ヘッドセット RB661C      ピストバイク/シングルスピード/PISTEBIKE/ ロードバイク/ 自転車 楽天 通勤・通学</t>
  </si>
  <si>
    <t>TANGERB661C</t>
  </si>
  <si>
    <t>http://image.rakuten.co.jp/brotures/cabinet/items/tange/hdst_rb661c.jpg</t>
  </si>
  <si>
    <t>&lt;iframe src="http://www.rakuten.ne.jp/gold/brotures/spec2/hdst_rb661c.html" frameborder="0" id="spec-content" scrolling="no"&gt;&lt;/iframe&gt;</t>
  </si>
  <si>
    <t>&lt;iframe src="http://www.rakuten.ne.jp/gold/brotures/items/tange/hdst_rb661c.html" frameborder="0" id="items-col-content" scrolling="no"&gt;&lt;/iframe&gt;</t>
  </si>
  <si>
    <t>hdst_s1</t>
  </si>
  <si>
    <t>【KCNC】ケーシーエヌシー ヘッドセット OMEGA-S1 インテグラル     ピストバイク/シングルスピード/PISTEBIKE/ ロードバイク/ 自転車 楽天 通勤・通学</t>
  </si>
  <si>
    <t>KCNCOMEGA-S1インテグラル</t>
  </si>
  <si>
    <t>http://image.rakuten.co.jp/brotures/cabinet/items/kcnc/hdst_s1.jpg</t>
  </si>
  <si>
    <t>&lt;iframe src="http://www.rakuten.ne.jp/gold/brotures/spec2/hdst_s1.html" frameborder="0" id="spec-content" scrolling="no"&gt;&lt;/iframe&gt;</t>
  </si>
  <si>
    <t>&lt;iframe src="http://www.rakuten.ne.jp/gold/brotures/items/kcnc/hdst_s1.html" frameborder="0" id="items-col-content" scrolling="no"&gt;&lt;/iframe&gt;</t>
  </si>
  <si>
    <t>hdst_s2</t>
  </si>
  <si>
    <t>【KCNC】ケーシーエヌシー ヘッドセット OMEGA-S2 インテグラル     ピストバイク/シングルスピード/PISTEBIKE/ ロードバイク/ 自転車 楽天 通勤・通学</t>
  </si>
  <si>
    <t>KCNCOMEGA-S2インテグラル</t>
  </si>
  <si>
    <t>http://image.rakuten.co.jp/brotures/cabinet/items/kcnc/hdst_s2.jpg</t>
  </si>
  <si>
    <t>&lt;iframe src="http://www.rakuten.ne.jp/gold/brotures/spec2/hdst_s2.html" frameborder="0" id="spec-content" scrolling="no"&gt;&lt;/iframe&gt;</t>
  </si>
  <si>
    <t>&lt;iframe src="http://www.rakuten.ne.jp/gold/brotures/items/kcnc/hdst_s2.html" frameborder="0" id="items-col-content" scrolling="no"&gt;&lt;/iframe&gt;</t>
  </si>
  <si>
    <t>hdst_s3</t>
  </si>
  <si>
    <t>【KCNC】ケーシーエヌシー ヘッドセット OMEGA-S3 インテグラル     ピストバイク/シングルスピード/PISTEBIKE/ ロードバイク/ 自転車 楽天 通勤・通学</t>
  </si>
  <si>
    <t>KCNCOMEGA-S3インテグラル</t>
  </si>
  <si>
    <t>http://image.rakuten.co.jp/brotures/cabinet/items/kcnc/hdst_s3.jpg</t>
  </si>
  <si>
    <t>&lt;iframe src="http://www.rakuten.ne.jp/gold/brotures/spec2/hdst_s3.html" frameborder="0" id="spec-content" scrolling="no"&gt;&lt;/iframe&gt;</t>
  </si>
  <si>
    <t>&lt;iframe src="http://www.rakuten.ne.jp/gold/brotures/items/kcnc/hdst_s3.html" frameborder="0" id="items-col-content" scrolling="no"&gt;&lt;/iframe&gt;</t>
  </si>
  <si>
    <t>hdst_sl_10-20</t>
  </si>
  <si>
    <t>【KCNC】ケーシーエヌシー ヘッドセット ヘッドセットスペーサー SLS 10mm - 20mm  ピストバイク/シングルスピード/PISTEBIKE/ ロードバイク/ 自転車 楽天 通勤・通学</t>
  </si>
  <si>
    <t>KCNCヘッドセットスペーサーSLS10mm-20mm</t>
  </si>
  <si>
    <t>http://image.rakuten.co.jp/brotures/cabinet/items/kcnc/hdst_sl_10-20.jpg</t>
  </si>
  <si>
    <t>&lt;iframe src="http://www.rakuten.ne.jp/gold/brotures/spec2/hdst_sl_10-20.html" frameborder="0" id="spec-content" scrolling="no"&gt;&lt;/iframe&gt;</t>
  </si>
  <si>
    <t>&lt;iframe src="http://www.rakuten.ne.jp/gold/brotures/items/kcnc/hdst_sl_10-20.html" frameborder="0" id="items-col-content" scrolling="no"&gt;&lt;/iframe&gt;</t>
  </si>
  <si>
    <t>hdst_sl_2-8</t>
  </si>
  <si>
    <t>【KCNC】ケーシーエヌシー ヘッドセット ヘッドセットスペーサー SLS 2mm - 8mm  ピストバイク/シングルスピード/PISTEBIKE/ ロードバイク/ 自転車 楽天 通勤・通学</t>
  </si>
  <si>
    <t>KCNCヘッドセットスペーサーSLS2mm-8mm</t>
  </si>
  <si>
    <t>http://image.rakuten.co.jp/brotures/cabinet/items/kcnc/hdst_sl_2-8.jpg</t>
  </si>
  <si>
    <t>&lt;iframe src="http://www.rakuten.ne.jp/gold/brotures/spec2/hdst_sl_2-8.html" frameborder="0" id="spec-content" scrolling="no"&gt;&lt;/iframe&gt;</t>
  </si>
  <si>
    <t>&lt;iframe src="http://www.rakuten.ne.jp/gold/brotures/items/kcnc/hdst_sl_2-8.html" frameborder="0" id="items-col-content" scrolling="no"&gt;&lt;/iframe&gt;</t>
  </si>
  <si>
    <t>hdst_slcap</t>
  </si>
  <si>
    <t>【KCNC】ケーシーエヌシー ヘッドセット SLアヘッドキャップ      ピストバイク/シングルスピード/PISTEBIKE/ ロードバイク/ 自転車 楽天 通勤・通学</t>
  </si>
  <si>
    <t>KCNCSLアヘッドキャップ</t>
  </si>
  <si>
    <t>http://image.rakuten.co.jp/brotures/cabinet/items/kcnc/hdst_slcap.jpg</t>
  </si>
  <si>
    <t>&lt;iframe src="http://www.rakuten.ne.jp/gold/brotures/spec2/hdst_slcap.html" frameborder="0" id="spec-content" scrolling="no"&gt;&lt;/iframe&gt;</t>
  </si>
  <si>
    <t>&lt;iframe src="http://www.rakuten.ne.jp/gold/brotures/items/kcnc/hdst_slcap.html" frameborder="0" id="items-col-content" scrolling="no"&gt;&lt;/iframe&gt;</t>
  </si>
  <si>
    <t>hdst_sls_set</t>
  </si>
  <si>
    <t>【KCNC】ケーシーエヌシー ヘッドセット ヘッドスペーサー SLSセット     ピストバイク/シングルスピード/PISTEBIKE/ ロードバイク/ 自転車 楽天 通勤・通学</t>
  </si>
  <si>
    <t>KCNCヘッドスペーサーSLSセット</t>
  </si>
  <si>
    <t>http://image.rakuten.co.jp/brotures/cabinet/items/kcnc/hdst_sls_set.jpg</t>
  </si>
  <si>
    <t>&lt;iframe src="http://www.rakuten.ne.jp/gold/brotures/spec2/hdst_sls_set.html" frameborder="0" id="spec-content" scrolling="no"&gt;&lt;/iframe&gt;</t>
  </si>
  <si>
    <t>&lt;iframe src="http://www.rakuten.ne.jp/gold/brotures/items/kcnc/hdst_sls_set.html" frameborder="0" id="items-col-content" scrolling="no"&gt;&lt;/iframe&gt;</t>
  </si>
  <si>
    <t>hdst_tange_bmxcap</t>
  </si>
  <si>
    <t>【TANGE】タンゲ ヘッドセット BMXアルミキャップ      ピストバイク/シングルスピード/PISTEBIKE/ ロードバイク/ 自転車 楽天 通勤・通学</t>
  </si>
  <si>
    <t>TANGEBMXアルミキャップ</t>
  </si>
  <si>
    <t>http://image.rakuten.co.jp/brotures/cabinet/items/tange/hdst_tange_bmxcap.jpg</t>
  </si>
  <si>
    <t>&lt;iframe src="http://www.rakuten.ne.jp/gold/brotures/spec2/hdst_tange_bmxcap.html" frameborder="0" id="spec-content" scrolling="no"&gt;&lt;/iframe&gt;</t>
  </si>
  <si>
    <t>&lt;iframe src="http://www.rakuten.ne.jp/gold/brotures/items/tange/hdst_tange_bmxcap.html" frameborder="0" id="items-col-content" scrolling="no"&gt;&lt;/iframe&gt;</t>
  </si>
  <si>
    <t>hdst_tange_cap</t>
  </si>
  <si>
    <t>【TANGE】タンゲ ヘッドセット アルミキャップ      ピストバイク/シングルスピード/PISTEBIKE/ ロードバイク/ 自転車 楽天 通勤・通学</t>
  </si>
  <si>
    <t>TANGEアルミキャップ</t>
  </si>
  <si>
    <t>http://image.rakuten.co.jp/brotures/cabinet/items/tange/hdst_tange_cap.jpg</t>
  </si>
  <si>
    <t>&lt;iframe src="http://www.rakuten.ne.jp/gold/brotures/spec2/hdst_tange_cap.html" frameborder="0" id="spec-content" scrolling="no"&gt;&lt;/iframe&gt;</t>
  </si>
  <si>
    <t>&lt;iframe src="http://www.rakuten.ne.jp/gold/brotures/items/tange/hdst_tange_cap.html" frameborder="0" id="items-col-content" scrolling="no"&gt;&lt;/iframe&gt;</t>
  </si>
  <si>
    <t>hdst_tdl</t>
  </si>
  <si>
    <t>【RITCHEY】リッチー ヘッドセット WCS TDL ヘッドセット    ピストバイク/シングルスピード/PISTEBIKE/ ロードバイク/ 自転車 楽天 通勤・通学</t>
  </si>
  <si>
    <t>RITCHEYWCSTDLヘッドセット</t>
  </si>
  <si>
    <t>http://image.rakuten.co.jp/brotures/cabinet/items/ritchey/hdst_tdl.jpg</t>
  </si>
  <si>
    <t>&lt;iframe src="http://www.rakuten.ne.jp/gold/brotures/spec2/hdst_tdl.html" frameborder="0" id="spec-content" scrolling="no"&gt;&lt;/iframe&gt;</t>
  </si>
  <si>
    <t>&lt;iframe src="http://www.rakuten.ne.jp/gold/brotures/items/ritchey/hdst_tdl.html" frameborder="0" id="items-col-content" scrolling="no"&gt;&lt;/iframe&gt;</t>
  </si>
  <si>
    <t>hdst_te36dx4</t>
  </si>
  <si>
    <t>【TANGE】タンゲ ヘッドセット TE36DX4      ピストバイク/シングルスピード/PISTEBIKE/ ロードバイク/ 自転車 楽天 通勤・通学</t>
  </si>
  <si>
    <t>TANGETE36DX4</t>
  </si>
  <si>
    <t>http://image.rakuten.co.jp/brotures/cabinet/items/tange/hdst_te36dx4.jpg</t>
  </si>
  <si>
    <t>&lt;iframe src="http://www.rakuten.ne.jp/gold/brotures/spec2/hdst_te36dx4.html" frameborder="0" id="spec-content" scrolling="no"&gt;&lt;/iframe&gt;</t>
  </si>
  <si>
    <t>&lt;iframe src="http://www.rakuten.ne.jp/gold/brotures/items/tange/hdst_te36dx4.html" frameborder="0" id="items-col-content" scrolling="no"&gt;&lt;/iframe&gt;</t>
  </si>
  <si>
    <t>hdst_te36srn</t>
  </si>
  <si>
    <t>【TANGE】タンゲ ヘッドセット TE36SRN      ピストバイク/シングルスピード/PISTEBIKE/ ロードバイク/ 自転車 楽天 通勤・通学</t>
  </si>
  <si>
    <t>TANGETE36SRN</t>
  </si>
  <si>
    <t>http://image.rakuten.co.jp/brotures/cabinet/items/tange/hdst_te36srn.jpg</t>
  </si>
  <si>
    <t>&lt;iframe src="http://www.rakuten.ne.jp/gold/brotures/spec2/hdst_te36srn.html" frameborder="0" id="spec-content" scrolling="no"&gt;&lt;/iframe&gt;</t>
  </si>
  <si>
    <t>&lt;iframe src="http://www.rakuten.ne.jp/gold/brotures/items/tange/hdst_te36srn.html" frameborder="0" id="items-col-content" scrolling="no"&gt;&lt;/iframe&gt;</t>
  </si>
  <si>
    <t>hdst_te36str</t>
  </si>
  <si>
    <t>【TANGE】タンゲ ヘッドセット TE36STR      ピストバイク/シングルスピード/PISTEBIKE/ ロードバイク/ 自転車 楽天 通勤・通学</t>
  </si>
  <si>
    <t>TANGETE36STR</t>
  </si>
  <si>
    <t>http://image.rakuten.co.jp/brotures/cabinet/items/tange/hdst_te36str.jpg</t>
  </si>
  <si>
    <t>&lt;iframe src="http://www.rakuten.ne.jp/gold/brotures/spec2/hdst_te36str.html" frameborder="0" id="spec-content" scrolling="no"&gt;&lt;/iframe&gt;</t>
  </si>
  <si>
    <t>&lt;iframe src="http://www.rakuten.ne.jp/gold/brotures/items/tange/hdst_te36str.html" frameborder="0" id="items-col-content" scrolling="no"&gt;&lt;/iframe&gt;</t>
  </si>
  <si>
    <t>hdst_tg32dl_bk</t>
  </si>
  <si>
    <t>【TANGE】タンゲ ヘッドセット TG32DL BLACK     ピストバイク/シングルスピード/PISTEBIKE/ ロードバイク/ 自転車 楽天 通勤・通学</t>
  </si>
  <si>
    <t>TANGETG32DLBLACK</t>
  </si>
  <si>
    <t>http://image.rakuten.co.jp/brotures/cabinet/items/tange/hdst_tg32dl_bk.jpg</t>
  </si>
  <si>
    <t>&lt;iframe src="http://www.rakuten.ne.jp/gold/brotures/spec2/hdst_tg32dl_bk.html" frameborder="0" id="spec-content" scrolling="no"&gt;&lt;/iframe&gt;</t>
  </si>
  <si>
    <t>&lt;iframe src="http://www.rakuten.ne.jp/gold/brotures/items/tange/hdst_tg32dl_bk.html" frameborder="0" id="items-col-content" scrolling="no"&gt;&lt;/iframe&gt;</t>
  </si>
  <si>
    <t>hdst_tg32dl_s</t>
  </si>
  <si>
    <t>【TANGE】タンゲ ヘッドセット TG32DL SILVER     ピストバイク/シングルスピード/PISTEBIKE/ ロードバイク/ 自転車 楽天 通勤・通学</t>
  </si>
  <si>
    <t>TANGETG32DLSILVER</t>
  </si>
  <si>
    <t>http://image.rakuten.co.jp/brotures/cabinet/items/tange/hdst_tg32dl_s.jpg</t>
  </si>
  <si>
    <t>&lt;iframe src="http://www.rakuten.ne.jp/gold/brotures/spec2/hdst_tg32dl_s.html" frameborder="0" id="spec-content" scrolling="no"&gt;&lt;/iframe&gt;</t>
  </si>
  <si>
    <t>&lt;iframe src="http://www.rakuten.ne.jp/gold/brotures/items/tange/hdst_tg32dl_s.html" frameborder="0" id="items-col-content" scrolling="no"&gt;&lt;/iframe&gt;</t>
  </si>
  <si>
    <t>hdst_tg32j27</t>
  </si>
  <si>
    <t>【TANGE】タンゲ ヘッドセット TG32J27      ピストバイク/シングルスピード/PISTEBIKE/ ロードバイク/ 自転車 楽天 通勤・通学</t>
  </si>
  <si>
    <t>TANGETG32J27</t>
  </si>
  <si>
    <t>http://image.rakuten.co.jp/brotures/cabinet/items/tange/hdst_tg32j27.jpg</t>
  </si>
  <si>
    <t>&lt;iframe src="http://www.rakuten.ne.jp/gold/brotures/spec2/hdst_tg32j27.html" frameborder="0" id="spec-content" scrolling="no"&gt;&lt;/iframe&gt;</t>
  </si>
  <si>
    <t>&lt;iframe src="http://www.rakuten.ne.jp/gold/brotures/items/tange/hdst_tg32j27.html" frameborder="0" id="items-col-content" scrolling="no"&gt;&lt;/iframe&gt;</t>
  </si>
  <si>
    <t>hdst_tg36cl</t>
  </si>
  <si>
    <t>【TANGE】タンゲ ヘッドセット TG36CL      ピストバイク/シングルスピード/PISTEBIKE/ ロードバイク/ 自転車 楽天 通勤・通学</t>
  </si>
  <si>
    <t>TANGETG36CL</t>
  </si>
  <si>
    <t>http://image.rakuten.co.jp/brotures/cabinet/items/tange/hdst_tg36cl.jpg</t>
  </si>
  <si>
    <t>&lt;iframe src="http://www.rakuten.ne.jp/gold/brotures/spec2/hdst_tg36cl.html" frameborder="0" id="spec-content" scrolling="no"&gt;&lt;/iframe&gt;</t>
  </si>
  <si>
    <t>&lt;iframe src="http://www.rakuten.ne.jp/gold/brotures/items/tange/hdst_tg36cl.html" frameborder="0" id="items-col-content" scrolling="no"&gt;&lt;/iframe&gt;</t>
  </si>
  <si>
    <t>hdst_tg36dh</t>
  </si>
  <si>
    <t>【TANGE】タンゲ ヘッドセット TG36DH      ピストバイク/シングルスピード/PISTEBIKE/ ロードバイク/ 自転車 楽天 通勤・通学</t>
  </si>
  <si>
    <t>TANGETG36DH</t>
  </si>
  <si>
    <t>http://image.rakuten.co.jp/brotures/cabinet/items/tange/hdst_tg36dh.jpg</t>
  </si>
  <si>
    <t>&lt;iframe src="http://www.rakuten.ne.jp/gold/brotures/spec2/hdst_tg36dh.html" frameborder="0" id="spec-content" scrolling="no"&gt;&lt;/iframe&gt;</t>
  </si>
  <si>
    <t>&lt;iframe src="http://www.rakuten.ne.jp/gold/brotures/items/tange/hdst_tg36dh.html" frameborder="0" id="items-col-content" scrolling="no"&gt;&lt;/iframe&gt;</t>
  </si>
  <si>
    <t>hdst_tg36fsd</t>
  </si>
  <si>
    <t>【TANGE】タンゲ ヘッドセット TG46FSD      ピストバイク/シングルスピード/PISTEBIKE/ ロードバイク/ 自転車 楽天 通勤・通学</t>
  </si>
  <si>
    <t>TANGETG46FSD</t>
  </si>
  <si>
    <t>http://image.rakuten.co.jp/brotures/cabinet/items/tange/hdst_tg36fsd.jpg</t>
  </si>
  <si>
    <t>&lt;iframe src="http://www.rakuten.ne.jp/gold/brotures/spec2/hdst_tg36fsd.html" frameborder="0" id="spec-content" scrolling="no"&gt;&lt;/iframe&gt;</t>
  </si>
  <si>
    <t>&lt;iframe src="http://www.rakuten.ne.jp/gold/brotures/items/tange/hdst_tg36fsd.html" frameborder="0" id="items-col-content" scrolling="no"&gt;&lt;/iframe&gt;</t>
  </si>
  <si>
    <t>hdst_tg36is2</t>
  </si>
  <si>
    <t>【TANGE】タンゲ ヘッドセット TG36IS2      ピストバイク/シングルスピード/PISTEBIKE/ ロードバイク/ 自転車 楽天 通勤・通学</t>
  </si>
  <si>
    <t>TANGETG36IS2</t>
  </si>
  <si>
    <t>http://image.rakuten.co.jp/brotures/cabinet/items/tange/hdst_tg36is2.jpg</t>
  </si>
  <si>
    <t>&lt;iframe src="http://www.rakuten.ne.jp/gold/brotures/spec2/hdst_tg36is2.html" frameborder="0" id="spec-content" scrolling="no"&gt;&lt;/iframe&gt;</t>
  </si>
  <si>
    <t>&lt;iframe src="http://www.rakuten.ne.jp/gold/brotures/items/tange/hdst_tg36is2.html" frameborder="0" id="items-col-content" scrolling="no"&gt;&lt;/iframe&gt;</t>
  </si>
  <si>
    <t>hdst_tg36is24</t>
  </si>
  <si>
    <t>【TANGE】タンゲ ヘッドセット TG36IS24      ピストバイク/シングルスピード/PISTEBIKE/ ロードバイク/ 自転車 楽天 通勤・通学</t>
  </si>
  <si>
    <t>TANGETG36IS24</t>
  </si>
  <si>
    <t>http://image.rakuten.co.jp/brotures/cabinet/items/tange/hdst_tg36is24.jpg</t>
  </si>
  <si>
    <t>&lt;iframe src="http://www.rakuten.ne.jp/gold/brotures/spec2/hdst_tg36is24.html" frameborder="0" id="spec-content" scrolling="no"&gt;&lt;/iframe&gt;</t>
  </si>
  <si>
    <t>&lt;iframe src="http://www.rakuten.ne.jp/gold/brotures/items/tange/hdst_tg36is24.html" frameborder="0" id="items-col-content" scrolling="no"&gt;&lt;/iframe&gt;</t>
  </si>
  <si>
    <t>hdst_tg36is2_cap</t>
  </si>
  <si>
    <t>【TANGE】タンゲ ヘッドセット TG36TS2 キャップ     ピストバイク/シングルスピード/PISTEBIKE/ ロードバイク/ 自転車 楽天 通勤・通学</t>
  </si>
  <si>
    <t>TANGETG36TS2キャップ</t>
  </si>
  <si>
    <t>http://image.rakuten.co.jp/brotures/cabinet/items/tange/hdst_tg36is2_cap.jpg</t>
  </si>
  <si>
    <t>&lt;iframe src="http://www.rakuten.ne.jp/gold/brotures/spec2/hdst_tg36is2_cap.html" frameborder="0" id="spec-content" scrolling="no"&gt;&lt;/iframe&gt;</t>
  </si>
  <si>
    <t>&lt;iframe src="http://www.rakuten.ne.jp/gold/brotures/items/tange/hdst_tg36is2_cap.html" frameborder="0" id="items-col-content" scrolling="no"&gt;&lt;/iframe&gt;</t>
  </si>
  <si>
    <t>hdst_tg36isl</t>
  </si>
  <si>
    <t>【TANGE】タンゲ ヘッドセット TG36ISL      ピストバイク/シングルスピード/PISTEBIKE/ ロードバイク/ 自転車 楽天 通勤・通学</t>
  </si>
  <si>
    <t>TANGETG36ISL</t>
  </si>
  <si>
    <t>http://image.rakuten.co.jp/brotures/cabinet/items/tange/hdst_tg36isl.jpg</t>
  </si>
  <si>
    <t>&lt;iframe src="http://www.rakuten.ne.jp/gold/brotures/spec2/hdst_tg36isl.html" frameborder="0" id="spec-content" scrolling="no"&gt;&lt;/iframe&gt;</t>
  </si>
  <si>
    <t>&lt;iframe src="http://www.rakuten.ne.jp/gold/brotures/items/tange/hdst_tg36isl.html" frameborder="0" id="items-col-content" scrolling="no"&gt;&lt;/iframe&gt;</t>
  </si>
  <si>
    <t>hdst_tg36j2</t>
  </si>
  <si>
    <t>【TANGE】タンゲ ヘッドセット TG36J2      ピストバイク/シングルスピード/PISTEBIKE/ ロードバイク/ 自転車 楽天 通勤・通学</t>
  </si>
  <si>
    <t>TANGETG36J2</t>
  </si>
  <si>
    <t>http://image.rakuten.co.jp/brotures/cabinet/items/tange/hdst_tg36j2.jpg</t>
  </si>
  <si>
    <t>&lt;iframe src="http://www.rakuten.ne.jp/gold/brotures/spec2/hdst_tg36j2.html" frameborder="0" id="spec-content" scrolling="no"&gt;&lt;/iframe&gt;</t>
  </si>
  <si>
    <t>&lt;iframe src="http://www.rakuten.ne.jp/gold/brotures/items/tange/hdst_tg36j2.html" frameborder="0" id="items-col-content" scrolling="no"&gt;&lt;/iframe&gt;</t>
  </si>
  <si>
    <t>hdst_tg36j27</t>
  </si>
  <si>
    <t>【TANGE】タンゲ ヘッドセット TG36J27      ピストバイク/シングルスピード/PISTEBIKE/ ロードバイク/ 自転車 楽天 通勤・通学</t>
  </si>
  <si>
    <t>TANGETG36J27</t>
  </si>
  <si>
    <t>http://image.rakuten.co.jp/brotures/cabinet/items/tange/hdst_tg36j27.jpg</t>
  </si>
  <si>
    <t>&lt;iframe src="http://www.rakuten.ne.jp/gold/brotures/spec2/hdst_tg36j27.html" frameborder="0" id="spec-content" scrolling="no"&gt;&lt;/iframe&gt;</t>
  </si>
  <si>
    <t>&lt;iframe src="http://www.rakuten.ne.jp/gold/brotures/items/tange/hdst_tg36j27.html" frameborder="0" id="items-col-content" scrolling="no"&gt;&lt;/iframe&gt;</t>
  </si>
  <si>
    <t>hdst_tg36j6</t>
  </si>
  <si>
    <t>【TANGE】タンゲ ヘッドセット TG36J6      ピストバイク/シングルスピード/PISTEBIKE/ ロードバイク/ 自転車 楽天 通勤・通学</t>
  </si>
  <si>
    <t>TANGETG36J6</t>
  </si>
  <si>
    <t>http://image.rakuten.co.jp/brotures/cabinet/items/tange/hdst_tg36j6.jpg</t>
  </si>
  <si>
    <t>&lt;iframe src="http://www.rakuten.ne.jp/gold/brotures/spec2/hdst_tg36j6.html" frameborder="0" id="spec-content" scrolling="no"&gt;&lt;/iframe&gt;</t>
  </si>
  <si>
    <t>&lt;iframe src="http://www.rakuten.ne.jp/gold/brotures/items/tange/hdst_tg36j6.html" frameborder="0" id="items-col-content" scrolling="no"&gt;&lt;/iframe&gt;</t>
  </si>
  <si>
    <t>hdst_tg36zs2</t>
  </si>
  <si>
    <t>【TANGE】タンゲ ヘッドセット TG36ZS2      ピストバイク/シングルスピード/PISTEBIKE/ ロードバイク/ 自転車 楽天 通勤・通学</t>
  </si>
  <si>
    <t>TANGETG36ZS2</t>
  </si>
  <si>
    <t>http://image.rakuten.co.jp/brotures/cabinet/items/tange/hdst_tg36zs2.jpg</t>
  </si>
  <si>
    <t>&lt;iframe src="http://www.rakuten.ne.jp/gold/brotures/spec2/hdst_tg36zs2.html" frameborder="0" id="spec-content" scrolling="no"&gt;&lt;/iframe&gt;</t>
  </si>
  <si>
    <t>&lt;iframe src="http://www.rakuten.ne.jp/gold/brotures/items/tange/hdst_tg36zs2.html" frameborder="0" id="items-col-content" scrolling="no"&gt;&lt;/iframe&gt;</t>
  </si>
  <si>
    <t>hdst_tg36zs2_cap</t>
  </si>
  <si>
    <t>【TANGE】タンゲ ヘッドセット TG36ZS2 キャップ     ピストバイク/シングルスピード/PISTEBIKE/ ロードバイク/ 自転車 楽天 通勤・通学</t>
  </si>
  <si>
    <t>TANGETG36ZS2キャップ</t>
  </si>
  <si>
    <t>http://image.rakuten.co.jp/brotures/cabinet/items/tange/hdst_tg36zs2_cap.jpg</t>
  </si>
  <si>
    <t>&lt;iframe src="http://www.rakuten.ne.jp/gold/brotures/spec2/hdst_tg36zs2_cap.html" frameborder="0" id="spec-content" scrolling="no"&gt;&lt;/iframe&gt;</t>
  </si>
  <si>
    <t>&lt;iframe src="http://www.rakuten.ne.jp/gold/brotures/items/tange/hdst_tg36zs2_cap.html" frameborder="0" id="items-col-content" scrolling="no"&gt;&lt;/iframe&gt;</t>
  </si>
  <si>
    <t>hdst_tg36zsl</t>
  </si>
  <si>
    <t>【TANGE】タンゲ ヘッドセット TG36ZSL      ピストバイク/シングルスピード/PISTEBIKE/ ロードバイク/ 自転車 楽天 通勤・通学</t>
  </si>
  <si>
    <t>TANGETG36ZSL</t>
  </si>
  <si>
    <t>http://image.rakuten.co.jp/brotures/cabinet/items/tange/hdst_tg36zsl.jpg</t>
  </si>
  <si>
    <t>&lt;iframe src="http://www.rakuten.ne.jp/gold/brotures/spec2/hdst_tg36zsl.html" frameborder="0" id="spec-content" scrolling="no"&gt;&lt;/iframe&gt;</t>
  </si>
  <si>
    <t>&lt;iframe src="http://www.rakuten.ne.jp/gold/brotures/items/tange/hdst_tg36zsl.html" frameborder="0" id="items-col-content" scrolling="no"&gt;&lt;/iframe&gt;</t>
  </si>
  <si>
    <t>hdst_tg36zst</t>
  </si>
  <si>
    <t>【TANGE】タンゲ ヘッドセット TG36ZST      ピストバイク/シングルスピード/PISTEBIKE/ ロードバイク/ 自転車 楽天 通勤・通学</t>
  </si>
  <si>
    <t>TANGETG36ZST</t>
  </si>
  <si>
    <t>http://image.rakuten.co.jp/brotures/cabinet/items/tange/hdst_tg36zst.jpg</t>
  </si>
  <si>
    <t>&lt;iframe src="http://www.rakuten.ne.jp/gold/brotures/spec/tange/hdst_tg36zst.html" frameborder="0" id="spec-content" scrolling="no"&gt;&lt;/iframe&gt;</t>
  </si>
  <si>
    <t>&lt;iframe src="http://www.rakuten.ne.jp/gold/brotures/items/tange/hdst_tg36zst.html" frameborder="0" id="items-col-content" scrolling="no"&gt;&lt;/iframe&gt;</t>
  </si>
  <si>
    <t>hdst_zsi_47</t>
  </si>
  <si>
    <t>【TANGE】タンゲ ヘッドセット ZSI 47     ピストバイク/シングルスピード/PISTEBIKE/ ロードバイク/ 自転車 楽天 通勤・通学</t>
  </si>
  <si>
    <t>TANGEZSI47</t>
  </si>
  <si>
    <t>http://image.rakuten.co.jp/brotures/cabinet/items/tange/hdst_zsi_47.jpg</t>
  </si>
  <si>
    <t>&lt;iframe src="http://www.rakuten.ne.jp/gold/brotures/spec/tange/hdst_zsi_47.html" frameborder="0" id="spec-content" scrolling="no"&gt;&lt;/iframe&gt;</t>
  </si>
  <si>
    <t>&lt;iframe src="http://www.rakuten.ne.jp/gold/brotures/items/tange/hdst_zsi_47.html" frameborder="0" id="items-col-content" scrolling="no"&gt;&lt;/iframe&gt;</t>
  </si>
  <si>
    <t>high-hub-b-f</t>
  </si>
  <si>
    <t>【ピストバイク ハブ】 フィルウッド ブラック フロント (Phil Wood High Flange Track Hub BLACK Front) ピストバイク/シングルスピード/PISTEBIKE/ ロードバイク/ 自転車 楽天 通勤・通学</t>
  </si>
  <si>
    <t>PhilWoodHighFlangeTrackHubBLACKFront</t>
  </si>
  <si>
    <t>http://image.rakuten.co.jp/brotures/cabinet/items/philwood/high-hub-b-f.jpg</t>
  </si>
  <si>
    <t>&lt;iframe src="http://www.rakuten.ne.jp/gold/brotures/spec/philwood/high-hub-b-f.html" frameborder="0" id="spec-content" scrolling="no"&gt;&lt;/iframe&gt;</t>
  </si>
  <si>
    <t>&lt;iframe src="http://www.rakuten.ne.jp/gold/brotures/items/philwood/high-hub-b-f.html" frameborder="0" id="items-col-content" scrolling="no"&gt;&lt;/iframe&gt;</t>
  </si>
  <si>
    <t>ハブ</t>
  </si>
  <si>
    <t>パーツ¥ハブ:ブランド¥Philwood</t>
  </si>
  <si>
    <t>high-hub-b-r</t>
  </si>
  <si>
    <t>【ピストバイク ハブ】 フィルウッド ブラック リア (Phil Wood High Flange Track Hub BLACK Rear) ピストバイク/シングルスピード/PISTEBIKE/ ロードバイク/ 自転車 楽天 通勤・通学</t>
  </si>
  <si>
    <t>PhilWoodHighFlangeTrackHubBLACKRear</t>
  </si>
  <si>
    <t>http://image.rakuten.co.jp/brotures/cabinet/items/philwood/high-hub-b-r.jpg</t>
  </si>
  <si>
    <t>&lt;iframe src="http://www.rakuten.ne.jp/gold/brotures/spec/philwood/high-hub-b-r.html" frameborder="0" id="spec-content" scrolling="no"&gt;&lt;/iframe&gt;</t>
  </si>
  <si>
    <t>&lt;iframe src="http://www.rakuten.ne.jp/gold/brotures/items/philwood/high-hub-b-r.html" frameborder="0" id="items-col-content" scrolling="no"&gt;&lt;/iframe&gt;</t>
  </si>
  <si>
    <t>high-hub-bl-f</t>
  </si>
  <si>
    <t>【ピストバイク ハブ】 フィルウッド ブルー フロント (Phil Wood High Flange Track Hub BLUE Front) ピストバイク/シングルスピード/PISTEBIKE/ ロードバイク/ 自転車 楽天 通勤・通学</t>
  </si>
  <si>
    <t>PhilWoodHighFlangeTrackHubBLUEFront</t>
  </si>
  <si>
    <t>http://image.rakuten.co.jp/brotures/cabinet/items/philwood/high-hub-bl-f.jpg</t>
  </si>
  <si>
    <t>&lt;iframe src="http://www.rakuten.ne.jp/gold/brotures/spec/philwood/high-hub-bl-f.html" frameborder="0" id="spec-content" scrolling="no"&gt;&lt;/iframe&gt;</t>
  </si>
  <si>
    <t>&lt;iframe src="http://www.rakuten.ne.jp/gold/brotures/items/philwood/high-hub-bl-f.html" frameborder="0" id="items-col-content" scrolling="no"&gt;&lt;/iframe&gt;</t>
  </si>
  <si>
    <t>high-hub-bl-r</t>
  </si>
  <si>
    <t>【ピストバイク ハブ】 フィルウッド ブルー リア (Phil Wood High Flange Track Hub BLUE Rear) ピストバイク/シングルスピード/PISTEBIKE/ ロードバイク/ 自転車 楽天 通勤・通学</t>
  </si>
  <si>
    <t>PhilWoodHighFlangeTrackHubBLUERear</t>
  </si>
  <si>
    <t>http://image.rakuten.co.jp/brotures/cabinet/items/philwood/high-hub-bl-r.jpg</t>
  </si>
  <si>
    <t>&lt;iframe src="http://www.rakuten.ne.jp/gold/brotures/spec/philwood/high-hub-bl-r.html" frameborder="0" id="spec-content" scrolling="no"&gt;&lt;/iframe&gt;</t>
  </si>
  <si>
    <t>&lt;iframe src="http://www.rakuten.ne.jp/gold/brotures/items/philwood/high-hub-bl-r.html" frameborder="0" id="items-col-content" scrolling="no"&gt;&lt;/iframe&gt;</t>
  </si>
  <si>
    <t>high-hub-gl-f</t>
  </si>
  <si>
    <t>【ピストバイク ハブ】 フィルウッド ゴールド フロント (Phil Wood High Flange Track Hub GOLD Front) ピストバイク/シングルスピード/PISTEBIKE/ ロードバイク/ 自転車 楽天 通勤・通学</t>
  </si>
  <si>
    <t>PhilWoodHighFlangeTrackHubGOLDFront</t>
  </si>
  <si>
    <t>http://image.rakuten.co.jp/brotures/cabinet/items/philwood/high-hub-gl-f.jpg</t>
  </si>
  <si>
    <t>&lt;iframe src="http://www.rakuten.ne.jp/gold/brotures/spec/philwood/high-hub-gl-f.html" frameborder="0" id="spec-content" scrolling="no"&gt;&lt;/iframe&gt;</t>
  </si>
  <si>
    <t>&lt;iframe src="http://www.rakuten.ne.jp/gold/brotures/items/philwood/high-hub-gl-f.html" frameborder="0" id="items-col-content" scrolling="no"&gt;&lt;/iframe&gt;</t>
  </si>
  <si>
    <t>high-hub-gl-r</t>
  </si>
  <si>
    <t>【ピストバイク ハブ】 フィルウッド ゴールド リア (Phil Wood High Flange Track Hub GOLD Rear) ピストバイク/シングルスピード/PISTEBIKE/ ロードバイク/ 自転車 楽天 通勤・通学</t>
  </si>
  <si>
    <t>PhilWoodHighFlangeTrackHubGOLDRear</t>
  </si>
  <si>
    <t>http://image.rakuten.co.jp/brotures/cabinet/items/philwood/high-hub-gl-r.jpg</t>
  </si>
  <si>
    <t>&lt;iframe src="http://www.rakuten.ne.jp/gold/brotures/spec/philwood/high-hub-gl-r.html" frameborder="0" id="spec-content" scrolling="no"&gt;&lt;/iframe&gt;</t>
  </si>
  <si>
    <t>&lt;iframe src="http://www.rakuten.ne.jp/gold/brotures/items/philwood/high-hub-gl-r.html" frameborder="0" id="items-col-content" scrolling="no"&gt;&lt;/iframe&gt;</t>
  </si>
  <si>
    <t>high-hub-gr-f</t>
  </si>
  <si>
    <t>【ピストバイク ハブ】 フィルウッド グリーン フロント (Phil Wood High Flange Track Hub GREEN Front) ピストバイク/シングルスピード/PISTEBIKE/ ロードバイク/ 自転車 楽天 通勤・通学</t>
  </si>
  <si>
    <t>PhilWoodHighFlangeTrackHubGREENFront</t>
  </si>
  <si>
    <t>http://image.rakuten.co.jp/brotures/cabinet/items/philwood/high-hub-gr-f.jpg</t>
  </si>
  <si>
    <t>&lt;iframe src="http://www.rakuten.ne.jp/gold/brotures/spec/philwood/high-hub-gr-f.html" frameborder="0" id="spec-content" scrolling="no"&gt;&lt;/iframe&gt;</t>
  </si>
  <si>
    <t>&lt;iframe src="http://www.rakuten.ne.jp/gold/brotures/items/philwood/high-hub-gr-f.html" frameborder="0" id="items-col-content" scrolling="no"&gt;&lt;/iframe&gt;</t>
  </si>
  <si>
    <t>high-hub-gr-r</t>
  </si>
  <si>
    <t>【ピストバイク ハブ】 フィルウッド グリーン リア (Phil Wood High Flange Track Hub GREEN Rear) ピストバイク/シングルスピード/PISTEBIKE/ ロードバイク/ 自転車 楽天 通勤・通学</t>
  </si>
  <si>
    <t>PhilWoodHighFlangeTrackHubGREENRear</t>
  </si>
  <si>
    <t>http://image.rakuten.co.jp/brotures/cabinet/items/philwood/high-hub-gr-r.jpg</t>
  </si>
  <si>
    <t>&lt;iframe src="http://www.rakuten.ne.jp/gold/brotures/spec/philwood/high-hub-gr-r.html" frameborder="0" id="spec-content" scrolling="no"&gt;&lt;/iframe&gt;</t>
  </si>
  <si>
    <t>&lt;iframe src="http://www.rakuten.ne.jp/gold/brotures/items/philwood/high-hub-gr-r.html" frameborder="0" id="items-col-content" scrolling="no"&gt;&lt;/iframe&gt;</t>
  </si>
  <si>
    <t>high-hub-p-f</t>
  </si>
  <si>
    <t>【ピストバイク ハブ】 フィルウッド ポリッシュ フロント (Phil Wood High Flange Track Hub POLISH Front) ピストバイク/シングルスピード/PISTEBIKE/ ロードバイク/ 自転車 楽天 通勤・通学</t>
  </si>
  <si>
    <t>PhilWoodHighFlangeTrackHubPOLISHFront</t>
  </si>
  <si>
    <t>http://image.rakuten.co.jp/brotures/cabinet/items/philwood/high-hub-p-f.jpg</t>
  </si>
  <si>
    <t>&lt;iframe src="http://www.rakuten.ne.jp/gold/brotures/spec/philwood/high-hub-p-f.html" frameborder="0" id="spec-content" scrolling="no"&gt;&lt;/iframe&gt;</t>
  </si>
  <si>
    <t>&lt;iframe src="http://www.rakuten.ne.jp/gold/brotures/items/philwood/high-hub-p-f.html" frameborder="0" id="items-col-content" scrolling="no"&gt;&lt;/iframe&gt;</t>
  </si>
  <si>
    <t>high-hub-p-r</t>
  </si>
  <si>
    <t>【ピストバイク ハブ】 フィルウッド ポリッシュ リア (Phil Wood High Flange Track Hub POLISH Rear) ピストバイク/シングルスピード/PISTEBIKE/ ロードバイク/ 自転車 楽天 通勤・通学</t>
  </si>
  <si>
    <t>PhilWoodHighFlangeTrackHubPOLISHRear</t>
  </si>
  <si>
    <t>http://image.rakuten.co.jp/brotures/cabinet/items/philwood/high-hub-p-r.jpg</t>
  </si>
  <si>
    <t>&lt;iframe src="http://www.rakuten.ne.jp/gold/brotures/spec/philwood/high-hub-p-r.html" frameborder="0" id="spec-content" scrolling="no"&gt;&lt;/iframe&gt;</t>
  </si>
  <si>
    <t>&lt;iframe src="http://www.rakuten.ne.jp/gold/brotures/items/philwood/high-hub-p-r.html" frameborder="0" id="items-col-content" scrolling="no"&gt;&lt;/iframe&gt;</t>
  </si>
  <si>
    <t>high-hub-pi-f</t>
  </si>
  <si>
    <t>【ピストバイク ハブ】 フィルウッド ピンク フロント (Phil Wood High Flange Track Hub PINK Front) ピストバイク/シングルスピード/PISTEBIKE/ ロードバイク/ 自転車 楽天 通勤・通学</t>
  </si>
  <si>
    <t>PhilWoodHighFlangeTrackHubPINKFront</t>
  </si>
  <si>
    <t>http://image.rakuten.co.jp/brotures/cabinet/items/philwood/high-hub-pi-f.jpg</t>
  </si>
  <si>
    <t>&lt;iframe src="http://www.rakuten.ne.jp/gold/brotures/spec/philwood/high-hub-pi-f.html" frameborder="0" id="spec-content" scrolling="no"&gt;&lt;/iframe&gt;</t>
  </si>
  <si>
    <t>&lt;iframe src="http://www.rakuten.ne.jp/gold/brotures/items/philwood/high-hub-pi-f.html" frameborder="0" id="items-col-content" scrolling="no"&gt;&lt;/iframe&gt;</t>
  </si>
  <si>
    <t>high-hub-pi-r</t>
  </si>
  <si>
    <t>【ピストバイク ハブ】 フィルウッド ピンク リア (Phil Wood High Flange Track Hub PINK Rear) ピストバイク/シングルスピード/PISTEBIKE/ ロードバイク/ 自転車 楽天 通勤・通学</t>
  </si>
  <si>
    <t>PhilWoodHighFlangeTrackHubPINKRear</t>
  </si>
  <si>
    <t>http://image.rakuten.co.jp/brotures/cabinet/items/philwood/high-hub-pi-r.jpg</t>
  </si>
  <si>
    <t>&lt;iframe src="http://www.rakuten.ne.jp/gold/brotures/spec/philwood/high-hub-pi-r.html" frameborder="0" id="spec-content" scrolling="no"&gt;&lt;/iframe&gt;</t>
  </si>
  <si>
    <t>&lt;iframe src="http://www.rakuten.ne.jp/gold/brotures/items/philwood/high-hub-pi-r.html" frameborder="0" id="items-col-content" scrolling="no"&gt;&lt;/iframe&gt;</t>
  </si>
  <si>
    <t>high-hub-pr-f</t>
  </si>
  <si>
    <t>【ピストバイク ハブ】 フィルウッド パープル フロント (Phil Wood High Flange Track Hub PURPLE Front) ピストバイク/シングルスピード/PISTEBIKE/ ロードバイク/ 自転車 楽天 通勤・通学</t>
  </si>
  <si>
    <t>PhilWoodHighFlangeTrackHubPURPLEFront</t>
  </si>
  <si>
    <t>http://image.rakuten.co.jp/brotures/cabinet/items/philwood/high-hub-pr-f.jpg</t>
  </si>
  <si>
    <t>&lt;iframe src="http://www.rakuten.ne.jp/gold/brotures/spec/philwood/high-hub-pr-f.html" frameborder="0" id="spec-content" scrolling="no"&gt;&lt;/iframe&gt;</t>
  </si>
  <si>
    <t>&lt;iframe src="http://www.rakuten.ne.jp/gold/brotures/items/philwood/high-hub-pr-f.html" frameborder="0" id="items-col-content" scrolling="no"&gt;&lt;/iframe&gt;</t>
  </si>
  <si>
    <t>high-hub-pr-r</t>
  </si>
  <si>
    <t>【ピストバイク ハブ】 フィルウッド パープル リア (Phil Wood High Flange Track Hub PURPLE Rear) ピストバイク/シングルスピード/PISTEBIKE/ ロードバイク/ 自転車 楽天 通勤・通学</t>
  </si>
  <si>
    <t>PhilWoodHighFlangeTrackHubPURPLERear</t>
  </si>
  <si>
    <t>http://image.rakuten.co.jp/brotures/cabinet/items/philwood/high-hub-pr-r.jpg</t>
  </si>
  <si>
    <t>&lt;iframe src="http://www.rakuten.ne.jp/gold/brotures/spec/philwood/high-hub-pr-r.html" frameborder="0" id="spec-content" scrolling="no"&gt;&lt;/iframe&gt;</t>
  </si>
  <si>
    <t>&lt;iframe src="http://www.rakuten.ne.jp/gold/brotures/items/philwood/high-hub-pr-r.html" frameborder="0" id="items-col-content" scrolling="no"&gt;&lt;/iframe&gt;</t>
  </si>
  <si>
    <t>high-hub-r-f</t>
  </si>
  <si>
    <t>【ピストバイク ハブ】 フィルウッド レッド フロント (Phil Wood High Flange Track Hub RED Front) ピストバイク/シングルスピード/PISTEBIKE/ ロードバイク/ 自転車 楽天 通勤・通学</t>
  </si>
  <si>
    <t>PhilWoodHighFlangeTrackHubREDFront</t>
  </si>
  <si>
    <t>http://image.rakuten.co.jp/brotures/cabinet/items/philwood/high-hub-r-f.jpg</t>
  </si>
  <si>
    <t>&lt;iframe src="http://www.rakuten.ne.jp/gold/brotures/spec2/high-hub-r-f.html" frameborder="0" id="spec-content" scrolling="no"&gt;&lt;/iframe&gt;</t>
  </si>
  <si>
    <t>&lt;iframe src="http://www.rakuten.ne.jp/gold/brotures/items/philwood/high-hub-r-f.html" frameborder="0" id="items-col-content" scrolling="no"&gt;&lt;/iframe&gt;</t>
  </si>
  <si>
    <t>high-hub-r-r</t>
  </si>
  <si>
    <t>【ピストバイク ハブ】 フィルウッド レッド リア (Phil Wood High Flange Track Hub RED Rear) ピストバイク/シングルスピード/PISTEBIKE/ ロードバイク/ 自転車 楽天 通勤・通学</t>
  </si>
  <si>
    <t>PhilWoodHighFlangeTrackHubREDRear</t>
  </si>
  <si>
    <t>http://image.rakuten.co.jp/brotures/cabinet/items/philwood/high-hub-r-r.jpg</t>
  </si>
  <si>
    <t>&lt;iframe src="http://www.rakuten.ne.jp/gold/brotures/spec2/high-hub-r-r.html" frameborder="0" id="spec-content" scrolling="no"&gt;&lt;/iframe&gt;</t>
  </si>
  <si>
    <t>&lt;iframe src="http://www.rakuten.ne.jp/gold/brotures/items/philwood/high-hub-r-r.html" frameborder="0" id="items-col-content" scrolling="no"&gt;&lt;/iframe&gt;</t>
  </si>
  <si>
    <t>hndl_b123aa</t>
  </si>
  <si>
    <t>【ピストバイク ハンドル】ニットー シルバー (NITTO B123AA SILVER)  ピストバイク/シングルスピード/PISTEBIKE/ ロードバイク/ 自転車 楽天 通勤・通学</t>
  </si>
  <si>
    <t>http://image.rakuten.co.jp/brotures/cabinet/items/nitto/hndl_b123aa.jpg</t>
  </si>
  <si>
    <t>&lt;iframe src="http://www.rakuten.ne.jp/gold/brotures/spec2/hndl_b123aa.html" frameborder="0" id="spec-content" scrolling="no"&gt;&lt;/iframe&gt;</t>
  </si>
  <si>
    <t>&lt;iframe src="http://www.rakuten.ne.jp/gold/brotures/items/nitto/hndl_b123aa.html" frameborder="0" id="items-col-content" scrolling="no"&gt;&lt;/iframe&gt;</t>
  </si>
  <si>
    <t>hndl_b123crmo</t>
  </si>
  <si>
    <t>【ピストバイク ハンドル】ニットー  (NITTO B123CrMo)  ピストバイク/シングルスピード/PISTEBIKE/ ロードバイク/ 自転車 楽天 通勤・通学</t>
  </si>
  <si>
    <t>NITTOB123CrMo</t>
  </si>
  <si>
    <t>http://image.rakuten.co.jp/brotures/cabinet/items/nitto/hndl_b123crmo.jpg</t>
  </si>
  <si>
    <t>&lt;iframe src="http://www.rakuten.ne.jp/gold/brotures/spec2/hndl_b123crmo.html" frameborder="0" id="spec-content" scrolling="no"&gt;&lt;/iframe&gt;</t>
  </si>
  <si>
    <t>&lt;iframe src="http://www.rakuten.ne.jp/gold/brotures/items/nitto/hndl_b123crmo.html" frameborder="0" id="items-col-content" scrolling="no"&gt;&lt;/iframe&gt;</t>
  </si>
  <si>
    <t>hndl_b132aaf</t>
  </si>
  <si>
    <t>【ピストバイク ハンドル】ニットー  (NITTO B132AAF)  ピストバイク/シングルスピード/PISTEBIKE/ ロードバイク/ 自転車 楽天 通勤・通学</t>
  </si>
  <si>
    <t>NITTOB132AAF</t>
  </si>
  <si>
    <t>http://image.rakuten.co.jp/brotures/cabinet/items/nitto/hndl_b132aaf.jpg</t>
  </si>
  <si>
    <t>&lt;iframe src="http://www.rakuten.ne.jp/gold/brotures/spec2/hndl_b132aaf.html" frameborder="0" id="spec-content" scrolling="no"&gt;&lt;/iframe&gt;</t>
  </si>
  <si>
    <t>&lt;iframe src="http://www.rakuten.ne.jp/gold/brotures/items/nitto/hndl_b132aaf.html" frameborder="0" id="items-col-content" scrolling="no"&gt;&lt;/iframe&gt;</t>
  </si>
  <si>
    <t>hndl_b135aaf</t>
  </si>
  <si>
    <t>【ピストバイク ハンドル】ニットー  (NITTO B135AA)  ピストバイク/シングルスピード/PISTEBIKE/ ロードバイク/ 自転車 楽天 通勤・通学</t>
  </si>
  <si>
    <t>NITTOB135AA</t>
  </si>
  <si>
    <t>http://image.rakuten.co.jp/brotures/cabinet/items/nitto/hndl_b135aaf.jpg</t>
  </si>
  <si>
    <t>&lt;iframe src="http://www.rakuten.ne.jp/gold/brotures/spec2/hndl_b135aaf.html" frameborder="0" id="spec-content" scrolling="no"&gt;&lt;/iframe&gt;</t>
  </si>
  <si>
    <t>&lt;iframe src="http://www.rakuten.ne.jp/gold/brotures/items/nitto/hndl_b135aaf.html" frameborder="0" id="items-col-content" scrolling="no"&gt;&lt;/iframe&gt;</t>
  </si>
  <si>
    <t>hndl_b201_bk</t>
  </si>
  <si>
    <t>【ピストバイク ハンドル】ニットー ブラック (NITTO B201 BLACK)  ピストバイク/シングルスピード/PISTEBIKE/ ロードバイク/ 自転車 楽天 通勤・通学</t>
  </si>
  <si>
    <t>NITTOB201BLACK</t>
  </si>
  <si>
    <t>http://image.rakuten.co.jp/brotures/cabinet/items/nitto/hndl_b201_bk.jpg</t>
  </si>
  <si>
    <t>&lt;iframe src="http://www.rakuten.ne.jp/gold/brotures/spec2/hndl_b201_bk.html" frameborder="0" id="spec-content" scrolling="no"&gt;&lt;/iframe&gt;</t>
  </si>
  <si>
    <t>&lt;iframe src="http://www.rakuten.ne.jp/gold/brotures/items/nitto/hndl_b201_bk.html" frameborder="0" id="items-col-content" scrolling="no"&gt;&lt;/iframe&gt;</t>
  </si>
  <si>
    <t>hndl_b201_bl</t>
  </si>
  <si>
    <t>【ピストバイク ハンドル】ニットー ブルー (NITTO B201 BLUE)  ピストバイク/シングルスピード/PISTEBIKE/ ロードバイク/ 自転車 楽天 通勤・通学</t>
  </si>
  <si>
    <t>NITTOB201BLUE</t>
  </si>
  <si>
    <t>http://image.rakuten.co.jp/brotures/cabinet/items/nitto/hndl_b201_bl.jpg</t>
  </si>
  <si>
    <t>&lt;iframe src="http://www.rakuten.ne.jp/gold/brotures/spec2/hndl_b201_bl.html" frameborder="0" id="spec-content" scrolling="no"&gt;&lt;/iframe&gt;</t>
  </si>
  <si>
    <t>&lt;iframe src="http://www.rakuten.ne.jp/gold/brotures/items/nitto/hndl_b201_bl.html" frameborder="0" id="items-col-content" scrolling="no"&gt;&lt;/iframe&gt;</t>
  </si>
  <si>
    <t>hndl_b201_gl</t>
  </si>
  <si>
    <t>【ピストバイク ハンドル】ニットー ゴールド (NITTO B201 GOLD)  ピストバイク/シングルスピード/PISTEBIKE/ ロードバイク/ 自転車 楽天 通勤・通学</t>
  </si>
  <si>
    <t>NITTOB201GOLD</t>
  </si>
  <si>
    <t>http://image.rakuten.co.jp/brotures/cabinet/items/nitto/hndl_b201_gl.jpg</t>
  </si>
  <si>
    <t>&lt;iframe src="http://www.rakuten.ne.jp/gold/brotures/spec2/hndl_b201_gl.html" frameborder="0" id="spec-content" scrolling="no"&gt;&lt;/iframe&gt;</t>
  </si>
  <si>
    <t>&lt;iframe src="http://www.rakuten.ne.jp/gold/brotures/items/nitto/hndl_b201_gl.html" frameborder="0" id="items-col-content" scrolling="no"&gt;&lt;/iframe&gt;</t>
  </si>
  <si>
    <t>hndl_b201_s</t>
  </si>
  <si>
    <t>【ピストバイク ハンドル】ニットー シルバー (NITTO B201 SILVER)  ピストバイク/シングルスピード/PISTEBIKE/ ロードバイク/ 自転車 楽天 通勤・通学</t>
  </si>
  <si>
    <t>NITTOB201SILVER</t>
  </si>
  <si>
    <t>http://image.rakuten.co.jp/brotures/cabinet/items/nitto/hndl_b201_s.jpg</t>
  </si>
  <si>
    <t>&lt;iframe src="http://www.rakuten.ne.jp/gold/brotures/spec2/hndl_b201_s.html" frameborder="0" id="spec-content" scrolling="no"&gt;&lt;/iframe&gt;</t>
  </si>
  <si>
    <t>&lt;iframe src="http://www.rakuten.ne.jp/gold/brotures/items/nitto/hndl_b201_s.html" frameborder="0" id="items-col-content" scrolling="no"&gt;&lt;/iframe&gt;</t>
  </si>
  <si>
    <t>hndl_b2522aa</t>
  </si>
  <si>
    <t>【ピストバイク ハンドル】ニットー  (NITTO B2522AA)  ピストバイク/シングルスピード/PISTEBIKE/ ロードバイク/ 自転車 楽天 通勤・通学</t>
  </si>
  <si>
    <t>NITTOB2522AA</t>
  </si>
  <si>
    <t>http://image.rakuten.co.jp/brotures/cabinet/items/nitto/hndl_b2522aa.jpg</t>
  </si>
  <si>
    <t>&lt;iframe src="http://www.rakuten.ne.jp/gold/brotures/spec2/hndl_b2522aa.html" frameborder="0" id="spec-content" scrolling="no"&gt;&lt;/iframe&gt;</t>
  </si>
  <si>
    <t>&lt;iframe src="http://www.rakuten.ne.jp/gold/brotures/items/nitto/hndl_b2522aa.html" frameborder="0" id="items-col-content" scrolling="no"&gt;&lt;/iframe&gt;</t>
  </si>
  <si>
    <t>hndl_b260aaf_bk</t>
  </si>
  <si>
    <t>【ピストバイク ハンドル】ニットー ブラック (NITTO B260AAF BLACK)  ピストバイク/シングルスピード/PISTEBIKE/ ロードバイク/ 自転車 楽天 通勤・通学</t>
  </si>
  <si>
    <t>NITTOB260AAFBLACK</t>
  </si>
  <si>
    <t>http://image.rakuten.co.jp/brotures/cabinet/items/nitto/hndl_b260aaf_bk.jpg</t>
  </si>
  <si>
    <t>&lt;iframe src="http://www.rakuten.ne.jp/gold/brotures/spec2/hndl_b260aaf_bk.html" frameborder="0" id="spec-content" scrolling="no"&gt;&lt;/iframe&gt;</t>
  </si>
  <si>
    <t>&lt;iframe src="http://www.rakuten.ne.jp/gold/brotures/items/nitto/hndl_b260aaf_bk.html" frameborder="0" id="items-col-content" scrolling="no"&gt;&lt;/iframe&gt;</t>
  </si>
  <si>
    <t>hndl_b260aaf_s</t>
  </si>
  <si>
    <t>【ピストバイク ハンドル】ニットー シルバー (NITTO B260AAF SILVER)  ピストバイク/シングルスピード/PISTEBIKE/ ロードバイク/ 自転車 楽天 通勤・通学</t>
  </si>
  <si>
    <t>NITTOB260AAFSILVER</t>
  </si>
  <si>
    <t>http://image.rakuten.co.jp/brotures/cabinet/items/nitto/hndl_b260aaf_s.jpg</t>
  </si>
  <si>
    <t>&lt;iframe src="http://www.rakuten.ne.jp/gold/brotures/spec2/hndl_b260aaf_s.html" frameborder="0" id="spec-content" scrolling="no"&gt;&lt;/iframe&gt;</t>
  </si>
  <si>
    <t>&lt;iframe src="http://www.rakuten.ne.jp/gold/brotures/items/nitto/hndl_b260aaf_s.html" frameborder="0" id="items-col-content" scrolling="no"&gt;&lt;/iframe&gt;</t>
  </si>
  <si>
    <t>hndl_b263aa_bk</t>
  </si>
  <si>
    <t>【ピストバイク ハンドル】ニットー ブラック (NITTO B263AA BLACK)  ピストバイク/シングルスピード/PISTEBIKE/ ロードバイク/ 自転車 楽天 通勤・通学</t>
  </si>
  <si>
    <t>NITTOB263AABLACK</t>
  </si>
  <si>
    <t>http://image.rakuten.co.jp/brotures/cabinet/items/nitto/hndl_b263aa_bk.jpg</t>
  </si>
  <si>
    <t>&lt;iframe src="http://www.rakuten.ne.jp/gold/brotures/spec2/hndl_b263aa_bk.html" frameborder="0" id="spec-content" scrolling="no"&gt;&lt;/iframe&gt;</t>
  </si>
  <si>
    <t>&lt;iframe src="http://www.rakuten.ne.jp/gold/brotures/items/nitto/hndl_b263aa_bk.html" frameborder="0" id="items-col-content" scrolling="no"&gt;&lt;/iframe&gt;</t>
  </si>
  <si>
    <t>hndl_b263aa_s</t>
  </si>
  <si>
    <t>【ピストバイク ハンドル】ニットー シルバー (NITTO B263AA SILVER)  ピストバイク/シングルスピード/PISTEBIKE/ ロードバイク/ 自転車 楽天 通勤・通学</t>
  </si>
  <si>
    <t>NITTOB263AASILVER</t>
  </si>
  <si>
    <t>http://image.rakuten.co.jp/brotures/cabinet/items/nitto/hndl_b263aa_s.jpg</t>
  </si>
  <si>
    <t>&lt;iframe src="http://www.rakuten.ne.jp/gold/brotures/spec2/hndl_b263aa_s.html" frameborder="0" id="spec-content" scrolling="no"&gt;&lt;/iframe&gt;</t>
  </si>
  <si>
    <t>&lt;iframe src="http://www.rakuten.ne.jp/gold/brotures/items/nitto/hndl_b263aa_s.html" frameborder="0" id="items-col-content" scrolling="no"&gt;&lt;/iframe&gt;</t>
  </si>
  <si>
    <t>hndl_b266aa</t>
  </si>
  <si>
    <t>【ピストバイク ハンドル】ニットー  (NITTO B266AA)  ピストバイク/シングルスピード/PISTEBIKE/ ロードバイク/ 自転車 楽天 通勤・通学</t>
  </si>
  <si>
    <t>NITTOB266AA</t>
  </si>
  <si>
    <t>http://image.rakuten.co.jp/brotures/cabinet/items/nitto/hndl_b266aa.jpg</t>
  </si>
  <si>
    <t>&lt;iframe src="http://www.rakuten.ne.jp/gold/brotures/spec2/hndl_b266aa.html" frameborder="0" id="spec-content" scrolling="no"&gt;&lt;/iframe&gt;</t>
  </si>
  <si>
    <t>&lt;iframe src="http://www.rakuten.ne.jp/gold/brotures/items/nitto/hndl_b266aa.html" frameborder="0" id="items-col-content" scrolling="no"&gt;&lt;/iframe&gt;</t>
  </si>
  <si>
    <t>hndl_b302aa</t>
  </si>
  <si>
    <t>【ピストバイク ハンドル】ニットー  (NITTO B302AA)  ピストバイク/シングルスピード/PISTEBIKE/ ロードバイク/ 自転車 楽天 通勤・通学</t>
  </si>
  <si>
    <t>NITTOB302AA</t>
  </si>
  <si>
    <t>http://image.rakuten.co.jp/brotures/cabinet/items/nitto/hndl_b302aa.jpg</t>
  </si>
  <si>
    <t>&lt;iframe src="http://www.rakuten.ne.jp/gold/brotures/spec2/hndl_b302aa.html" frameborder="0" id="spec-content" scrolling="no"&gt;&lt;/iframe&gt;</t>
  </si>
  <si>
    <t>&lt;iframe src="http://www.rakuten.ne.jp/gold/brotures/items/nitto/hndl_b302aa.html" frameborder="0" id="items-col-content" scrolling="no"&gt;&lt;/iframe&gt;</t>
  </si>
  <si>
    <t>hndl_b307aa</t>
  </si>
  <si>
    <t>【ピストバイク ハンドル】ニットー  (NITTO B307AA)  ピストバイク/シングルスピード/PISTEBIKE/ ロードバイク/ 自転車 楽天 通勤・通学</t>
  </si>
  <si>
    <t>NITTOB307AA</t>
  </si>
  <si>
    <t>http://image.rakuten.co.jp/brotures/cabinet/items/nitto/hndl_b307aa.jpg</t>
  </si>
  <si>
    <t>&lt;iframe src="http://www.rakuten.ne.jp/gold/brotures/spec2/hndl_b307aa.html" frameborder="0" id="spec-content" scrolling="no"&gt;&lt;/iframe&gt;</t>
  </si>
  <si>
    <t>&lt;iframe src="http://www.rakuten.ne.jp/gold/brotures/items/nitto/hndl_b307aa.html" frameborder="0" id="items-col-content" scrolling="no"&gt;&lt;/iframe&gt;</t>
  </si>
  <si>
    <t>hndl_b352aa</t>
  </si>
  <si>
    <t>【ピストバイク ハンドル】ニットー  (NITTO B352AA)  ピストバイク/シングルスピード/PISTEBIKE/ ロードバイク/ 自転車 楽天 通勤・通学</t>
  </si>
  <si>
    <t>NITTOB352AA</t>
  </si>
  <si>
    <t>http://image.rakuten.co.jp/brotures/cabinet/items/nitto/hndl_b352aa.jpg</t>
  </si>
  <si>
    <t>&lt;iframe src="http://www.rakuten.ne.jp/gold/brotures/spec2/hndl_b352aa.html" frameborder="0" id="spec-content" scrolling="no"&gt;&lt;/iframe&gt;</t>
  </si>
  <si>
    <t>&lt;iframe src="http://www.rakuten.ne.jp/gold/brotures/items/nitto/hndl_b352aa.html" frameborder="0" id="items-col-content" scrolling="no"&gt;&lt;/iframe&gt;</t>
  </si>
  <si>
    <t>hndl_b602aa</t>
  </si>
  <si>
    <t>【ピストバイク ハンドル】ニットー  (NITTO B602AA)  ピストバイク/シングルスピード/PISTEBIKE/ ロードバイク/ 自転車 楽天 通勤・通学</t>
  </si>
  <si>
    <t>NITTOB602AA</t>
  </si>
  <si>
    <t>http://image.rakuten.co.jp/brotures/cabinet/items/nitto/hndl_b602aa.jpg</t>
  </si>
  <si>
    <t>&lt;iframe src="http://www.rakuten.ne.jp/gold/brotures/spec2/hndl_b602aa.html" frameborder="0" id="spec-content" scrolling="no"&gt;&lt;/iframe&gt;</t>
  </si>
  <si>
    <t>&lt;iframe src="http://www.rakuten.ne.jp/gold/brotures/items/nitto/hndl_b602aa.html" frameborder="0" id="items-col-content" scrolling="no"&gt;&lt;/iframe&gt;</t>
  </si>
  <si>
    <t>hndl_b617aa</t>
  </si>
  <si>
    <t>【ピストバイク ハンドル】ニットー  (NITTO B617AA)  ピストバイク/シングルスピード/PISTEBIKE/ ロードバイク/ 自転車 楽天 通勤・通学</t>
  </si>
  <si>
    <t>NITTOB617AA</t>
  </si>
  <si>
    <t>http://image.rakuten.co.jp/brotures/cabinet/items/nitto/hndl_b617aa.jpg</t>
  </si>
  <si>
    <t>&lt;iframe src="http://www.rakuten.ne.jp/gold/brotures/spec2/hndl_b617aa.html" frameborder="0" id="spec-content" scrolling="no"&gt;&lt;/iframe&gt;</t>
  </si>
  <si>
    <t>&lt;iframe src="http://www.rakuten.ne.jp/gold/brotures/items/nitto/hndl_b617aa.html" frameborder="0" id="items-col-content" scrolling="no"&gt;&lt;/iframe&gt;</t>
  </si>
  <si>
    <t>hndl_b622aa</t>
  </si>
  <si>
    <t>【ピストバイク ハンドル】ニットー  (NITTO B622AA)  ピストバイク/シングルスピード/PISTEBIKE/ ロードバイク/ 自転車 楽天 通勤・通学</t>
  </si>
  <si>
    <t>NITTOB622AA</t>
  </si>
  <si>
    <t>http://image.rakuten.co.jp/brotures/cabinet/items/nitto/hndl_b622aa.jpg</t>
  </si>
  <si>
    <t>&lt;iframe src="http://www.rakuten.ne.jp/gold/brotures/spec2/hndl_b622aa.html" frameborder="0" id="spec-content" scrolling="no"&gt;&lt;/iframe&gt;</t>
  </si>
  <si>
    <t>&lt;iframe src="http://www.rakuten.ne.jp/gold/brotures/items/nitto/hndl_b622aa.html" frameborder="0" id="items-col-content" scrolling="no"&gt;&lt;/iframe&gt;</t>
  </si>
  <si>
    <t>hndl_bone10</t>
  </si>
  <si>
    <t>【ピストバイク ハンドル】ケーシーエヌシー  (KCNC SC BONE FLAT 10)  ピストバイク/シングルスピード/PISTEBIKE/ ロードバイク/ 自転車 楽天 通勤・通学</t>
  </si>
  <si>
    <t>KCNCSCBONEFLAT10</t>
  </si>
  <si>
    <t>http://image.rakuten.co.jp/brotures/cabinet/items/kcnc/hndl_bone10.jpg</t>
  </si>
  <si>
    <t>&lt;iframe src="http://www.rakuten.ne.jp/gold/brotures/spec2/hndl_bone10.html" frameborder="0" id="spec-content" scrolling="no"&gt;&lt;/iframe&gt;</t>
  </si>
  <si>
    <t>&lt;iframe src="http://www.rakuten.ne.jp/gold/brotures/items/kcnc/hndl_bone10.html" frameborder="0" id="items-col-content" scrolling="no"&gt;&lt;/iframe&gt;</t>
  </si>
  <si>
    <t>hndl_bone29er</t>
  </si>
  <si>
    <t>【ピストバイク ハンドル】ケーシーエヌシー  (KCNC SC BONE FLAT 29er)  ピストバイク/シングルスピード/PISTEBIKE/ ロードバイク/ 自転車 楽天 通勤・通学</t>
  </si>
  <si>
    <t>KCNCSCBONEFLAT29er</t>
  </si>
  <si>
    <t>http://image.rakuten.co.jp/brotures/cabinet/items/kcnc/hndl_bone29er.jpg</t>
  </si>
  <si>
    <t>&lt;iframe src="http://www.rakuten.ne.jp/gold/brotures/spec2/hndl_bone29er.html" frameborder="0" id="spec-content" scrolling="no"&gt;&lt;/iframe&gt;</t>
  </si>
  <si>
    <t>&lt;iframe src="http://www.rakuten.ne.jp/gold/brotures/items/kcnc/hndl_bone29er.html" frameborder="0" id="items-col-content" scrolling="no"&gt;&lt;/iframe&gt;</t>
  </si>
  <si>
    <t>hndl_bone8</t>
  </si>
  <si>
    <t>【ピストバイク ハンドル】ケーシーエヌシー  (KCNC SC BONE FLAT 8)  ピストバイク/シングルスピード/PISTEBIKE/ ロードバイク/ 自転車 楽天 通勤・通学</t>
  </si>
  <si>
    <t>KCNCSCBONEFLAT8</t>
  </si>
  <si>
    <t>http://image.rakuten.co.jp/brotures/cabinet/items/kcnc/hndl_bone8.jpg</t>
  </si>
  <si>
    <t>&lt;iframe src="http://www.rakuten.ne.jp/gold/brotures/spec2/hndl_bone8.html" frameborder="0" id="spec-content" scrolling="no"&gt;&lt;/iframe&gt;</t>
  </si>
  <si>
    <t>&lt;iframe src="http://www.rakuten.ne.jp/gold/brotures/items/kcnc/hndl_bone8.html" frameborder="0" id="items-col-content" scrolling="no"&gt;&lt;/iframe&gt;</t>
  </si>
  <si>
    <t>hndl_boneriser</t>
  </si>
  <si>
    <t>【ピストバイク ハンドル】ケーシーエヌシー  (KCNC SC BONE RISER)  ピストバイク/シングルスピード/PISTEBIKE/ ロードバイク/ 自転車 楽天 通勤・通学</t>
  </si>
  <si>
    <t>KCNCSCBONERISER</t>
  </si>
  <si>
    <t>http://image.rakuten.co.jp/brotures/cabinet/items/kcnc/hndl_boneriser.jpg</t>
  </si>
  <si>
    <t>&lt;iframe src="http://www.rakuten.ne.jp/gold/brotures/spec2/hndl_boneriser.html" frameborder="0" id="spec-content" scrolling="no"&gt;&lt;/iframe&gt;</t>
  </si>
  <si>
    <t>&lt;iframe src="http://www.rakuten.ne.jp/gold/brotures/items/kcnc/hndl_boneriser.html" frameborder="0" id="items-col-content" scrolling="no"&gt;&lt;/iframe&gt;</t>
  </si>
  <si>
    <t>hndl_cobalt_11f</t>
  </si>
  <si>
    <t>【ピストバイク ハンドル】クランクブラザーズ  (crankbrothers cobalt 11 flat)  ピストバイク/シングルスピード/PISTEBIKE/ ロードバイク/ 自転車 楽天 通勤・通学</t>
  </si>
  <si>
    <t>crankbrotherscobalt11flat</t>
  </si>
  <si>
    <t>http://image.rakuten.co.jp/brotures/cabinet/items/crankbrothers/hndl_cobalt_11f.jpg</t>
  </si>
  <si>
    <t>&lt;iframe src="http://www.rakuten.ne.jp/gold/brotures/spec2/hndl_cobalt_11f.html" frameborder="0" id="spec-content" scrolling="no"&gt;&lt;/iframe&gt;</t>
  </si>
  <si>
    <t>&lt;iframe src="http://www.rakuten.ne.jp/gold/brotures/items/crankbrothers/hndl_cobalt_11f.html" frameborder="0" id="items-col-content" scrolling="no"&gt;&lt;/iframe&gt;</t>
  </si>
  <si>
    <t>hndl_cobalt_11r</t>
  </si>
  <si>
    <t>【ピストバイク ハンドル】クランクブラザーズ  (crankbrothers cobalt 11 riser)  ピストバイク/シングルスピード/PISTEBIKE/ ロードバイク/ 自転車 楽天 通勤・通学</t>
  </si>
  <si>
    <t>crankbrotherscobalt11riser</t>
  </si>
  <si>
    <t>http://image.rakuten.co.jp/brotures/cabinet/items/crankbrothers/hndl_cobalt_11r.jpg</t>
  </si>
  <si>
    <t>&lt;iframe src="http://www.rakuten.ne.jp/gold/brotures/spec2/hndl_cobalt_11r.html" frameborder="0" id="spec-content" scrolling="no"&gt;&lt;/iframe&gt;</t>
  </si>
  <si>
    <t>&lt;iframe src="http://www.rakuten.ne.jp/gold/brotures/items/crankbrothers/hndl_cobalt_11r.html" frameborder="0" id="items-col-content" scrolling="no"&gt;&lt;/iframe&gt;</t>
  </si>
  <si>
    <t>hndl_cobalt_2f</t>
  </si>
  <si>
    <t>【ピストバイク ハンドル】クランクブラザーズ  (crankbrothers cobalt 3 flat)  ピストバイク/シングルスピード/PISTEBIKE/ ロードバイク/ 自転車 楽天 通勤・通学</t>
  </si>
  <si>
    <t>crankbrotherscobalt3flat</t>
  </si>
  <si>
    <t>http://image.rakuten.co.jp/brotures/cabinet/items/crankbrothers/hndl_cobalt_2f.jpg</t>
  </si>
  <si>
    <t>&lt;iframe src="http://www.rakuten.ne.jp/gold/brotures/spec2/hndl_cobalt_2f.html" frameborder="0" id="spec-content" scrolling="no"&gt;&lt;/iframe&gt;</t>
  </si>
  <si>
    <t>&lt;iframe src="http://www.rakuten.ne.jp/gold/brotures/items/crankbrothers/hndl_cobalt_2f.html" frameborder="0" id="items-col-content" scrolling="no"&gt;&lt;/iframe&gt;</t>
  </si>
  <si>
    <t>hndl_cobalt_2r</t>
  </si>
  <si>
    <t>【ピストバイク ハンドル】クランクブラザーズ  (crankbrothers cobalt 3 riser)  ピストバイク/シングルスピード/PISTEBIKE/ ロードバイク/ 自転車 楽天 通勤・通学</t>
  </si>
  <si>
    <t>crankbrotherscobalt3riser</t>
  </si>
  <si>
    <t>http://image.rakuten.co.jp/brotures/cabinet/items/crankbrothers/hndl_cobalt_2r.jpg</t>
  </si>
  <si>
    <t>&lt;iframe src="http://www.rakuten.ne.jp/gold/brotures/spec2/hndl_cobalt_2r.html" frameborder="0" id="spec-content" scrolling="no"&gt;&lt;/iframe&gt;</t>
  </si>
  <si>
    <t>&lt;iframe src="http://www.rakuten.ne.jp/gold/brotures/items/crankbrothers/hndl_cobalt_2r.html" frameborder="0" id="items-col-content" scrolling="no"&gt;&lt;/iframe&gt;</t>
  </si>
  <si>
    <t>hndl_cobalt_3f</t>
  </si>
  <si>
    <t>【ピストバイク ハンドル】クランクブラザーズ  (crankbrothers cobalt 2 flat)  ピストバイク/シングルスピード/PISTEBIKE/ ロードバイク/ 自転車 楽天 通勤・通学</t>
  </si>
  <si>
    <t>crankbrotherscobalt2flat</t>
  </si>
  <si>
    <t>http://image.rakuten.co.jp/brotures/cabinet/items/crankbrothers/hndl_cobalt_3f.jpg</t>
  </si>
  <si>
    <t>&lt;iframe src="http://www.rakuten.ne.jp/gold/brotures/spec2/hndl_cobalt_3f.html" frameborder="0" id="spec-content" scrolling="no"&gt;&lt;/iframe&gt;</t>
  </si>
  <si>
    <t>&lt;iframe src="http://www.rakuten.ne.jp/gold/brotures/items/crankbrothers/hndl_cobalt_3f.html" frameborder="0" id="items-col-content" scrolling="no"&gt;&lt;/iframe&gt;</t>
  </si>
  <si>
    <t>hndl_cobalt_3r</t>
  </si>
  <si>
    <t>【ピストバイク ハンドル】クランクブラザーズ  (crankbrothers cobalt 2 riser)  ピストバイク/シングルスピード/PISTEBIKE/ ロードバイク/ 自転車 楽天 通勤・通学</t>
  </si>
  <si>
    <t>crankbrotherscobalt2riser</t>
  </si>
  <si>
    <t>http://image.rakuten.co.jp/brotures/cabinet/items/crankbrothers/hndl_cobalt_3r.jpg</t>
  </si>
  <si>
    <t>&lt;iframe src="http://www.rakuten.ne.jp/gold/brotures/spec2/hndl_cobalt_3r.html" frameborder="0" id="spec-content" scrolling="no"&gt;&lt;/iframe&gt;</t>
  </si>
  <si>
    <t>&lt;iframe src="http://www.rakuten.ne.jp/gold/brotures/items/crankbrothers/hndl_cobalt_3r.html" frameborder="0" id="items-col-content" scrolling="no"&gt;&lt;/iframe&gt;</t>
  </si>
  <si>
    <t>hndl_darkside10</t>
  </si>
  <si>
    <t>【ピストバイク ハンドル】ケーシーエヌシー  (KCNC DARKSIDE FLAT 10)  ピストバイク/シングルスピード/PISTEBIKE/ ロードバイク/ 自転車 楽天 通勤・通学</t>
  </si>
  <si>
    <t>KCNCDARKSIDEFLAT10</t>
  </si>
  <si>
    <t>http://image.rakuten.co.jp/brotures/cabinet/items/kcnc/hndl_darkside10.jpg</t>
  </si>
  <si>
    <t>&lt;iframe src="http://www.rakuten.ne.jp/gold/brotures/spec2/hndl_darkside10.html" frameborder="0" id="spec-content" scrolling="no"&gt;&lt;/iframe&gt;</t>
  </si>
  <si>
    <t>&lt;iframe src="http://www.rakuten.ne.jp/gold/brotures/items/kcnc/hndl_darkside10.html" frameborder="0" id="items-col-content" scrolling="no"&gt;&lt;/iframe&gt;</t>
  </si>
  <si>
    <t>hndl_darkside8</t>
  </si>
  <si>
    <t>【ピストバイク ハンドル】ケーシーエヌシー  (KCNC DARKSIDE FLAT 8)  ピストバイク/シングルスピード/PISTEBIKE/ ロードバイク/ 自転車 楽天 通勤・通学</t>
  </si>
  <si>
    <t>KCNCDARKSIDEFLAT8</t>
  </si>
  <si>
    <t>http://image.rakuten.co.jp/brotures/cabinet/items/kcnc/hndl_darkside8.jpg</t>
  </si>
  <si>
    <t>&lt;iframe src="http://www.rakuten.ne.jp/gold/brotures/spec2/hndl_darkside8.html" frameborder="0" id="spec-content" scrolling="no"&gt;&lt;/iframe&gt;</t>
  </si>
  <si>
    <t>&lt;iframe src="http://www.rakuten.ne.jp/gold/brotures/items/kcnc/hndl_darkside8.html" frameborder="0" id="items-col-content" scrolling="no"&gt;&lt;/iframe&gt;</t>
  </si>
  <si>
    <t>hndl_darksideriser</t>
  </si>
  <si>
    <t>【ピストバイク ハンドル】ケーシーエヌシー  (KCNC DARKSIDE RISER)  ピストバイク/シングルスピード/PISTEBIKE/ ロードバイク/ 自転車 楽天 通勤・通学</t>
  </si>
  <si>
    <t>KCNCDARKSIDERISER</t>
  </si>
  <si>
    <t>http://image.rakuten.co.jp/brotures/cabinet/items/kcnc/hndl_darksideriser.jpg</t>
  </si>
  <si>
    <t>&lt;iframe src="http://www.rakuten.ne.jp/gold/brotures/spec2/hndl_darksideriser.html" frameborder="0" id="spec-content" scrolling="no"&gt;&lt;/iframe&gt;</t>
  </si>
  <si>
    <t>&lt;iframe src="http://www.rakuten.ne.jp/gold/brotures/items/kcnc/hndl_darksideriser.html" frameborder="0" id="items-col-content" scrolling="no"&gt;&lt;/iframe&gt;</t>
  </si>
  <si>
    <t>hndl_iodine_11</t>
  </si>
  <si>
    <t>【ピストバイク ハンドル】クランクブラザーズ  (crankbrothers iodine 11)  ピストバイク/シングルスピード/PISTEBIKE/ ロードバイク/ 自転車 楽天 通勤・通学</t>
  </si>
  <si>
    <t>crankbrothersiodine11</t>
  </si>
  <si>
    <t>http://image.rakuten.co.jp/brotures/cabinet/items/crankbrothers/hndl_iodine_11.jpg</t>
  </si>
  <si>
    <t>&lt;iframe src="http://www.rakuten.ne.jp/gold/brotures/spec2/hndl_iodine_11.html" frameborder="0" id="spec-content" scrolling="no"&gt;&lt;/iframe&gt;</t>
  </si>
  <si>
    <t>&lt;iframe src="http://www.rakuten.ne.jp/gold/brotures/items/crankbrothers/hndl_iodine_11.html" frameborder="0" id="items-col-content" scrolling="no"&gt;&lt;/iframe&gt;</t>
  </si>
  <si>
    <t>hndl_iodine_2</t>
  </si>
  <si>
    <t>【ピストバイク ハンドル】クランクブラザーズ  (crankbrothers iodine 2 riser)  ピストバイク/シングルスピード/PISTEBIKE/ ロードバイク/ 自転車 楽天 通勤・通学</t>
  </si>
  <si>
    <t>crankbrothersiodine2riser</t>
  </si>
  <si>
    <t>http://image.rakuten.co.jp/brotures/cabinet/items/crankbrothers/hndl_iodine_2.jpg</t>
  </si>
  <si>
    <t>&lt;iframe src="http://www.rakuten.ne.jp/gold/brotures/spec2/hndl_iodine_2.html" frameborder="0" id="spec-content" scrolling="no"&gt;&lt;/iframe&gt;</t>
  </si>
  <si>
    <t>&lt;iframe src="http://www.rakuten.ne.jp/gold/brotures/items/crankbrothers/hndl_iodine_2.html" frameborder="0" id="items-col-content" scrolling="no"&gt;&lt;/iframe&gt;</t>
  </si>
  <si>
    <t>hndl_iodine_2fr</t>
  </si>
  <si>
    <t>【ピストバイク ハンドル】クランクブラザーズ  (crankbrothers iodine 2 FR riser)  ピストバイク/シングルスピード/PISTEBIKE/ ロードバイク/ 自転車 楽天 通勤・通学</t>
  </si>
  <si>
    <t>crankbrothersiodine2FRriser</t>
  </si>
  <si>
    <t>http://image.rakuten.co.jp/brotures/cabinet/items/crankbrothers/hndl_iodine_2fr.jpg</t>
  </si>
  <si>
    <t>&lt;iframe src="http://www.rakuten.ne.jp/gold/brotures/spec2/hndl_iodine_2fr.html" frameborder="0" id="spec-content" scrolling="no"&gt;&lt;/iframe&gt;</t>
  </si>
  <si>
    <t>&lt;iframe src="http://www.rakuten.ne.jp/gold/brotures/items/crankbrothers/hndl_iodine_2fr.html" frameborder="0" id="items-col-content" scrolling="no"&gt;&lt;/iframe&gt;</t>
  </si>
  <si>
    <t>hndl_iodine_3</t>
  </si>
  <si>
    <t>【ピストバイク ハンドル】クランクブラザーズ  (crankbrothers iodine 3 riser)  ピストバイク/シングルスピード/PISTEBIKE/ ロードバイク/ 自転車 楽天 通勤・通学</t>
  </si>
  <si>
    <t>crankbrothersiodine3riser</t>
  </si>
  <si>
    <t>http://image.rakuten.co.jp/brotures/cabinet/items/crankbrothers/hndl_iodine_3.jpg</t>
  </si>
  <si>
    <t>&lt;iframe src="http://www.rakuten.ne.jp/gold/brotures/spec2/hndl_iodine_3.html" frameborder="0" id="spec-content" scrolling="no"&gt;&lt;/iframe&gt;</t>
  </si>
  <si>
    <t>&lt;iframe src="http://www.rakuten.ne.jp/gold/brotures/items/crankbrothers/hndl_iodine_3.html" frameborder="0" id="items-col-content" scrolling="no"&gt;&lt;/iframe&gt;</t>
  </si>
  <si>
    <t>hndl_iodine_3dh</t>
  </si>
  <si>
    <t>【ピストバイク ハンドル】クランクブラザーズ  (crankbrothers iodine 3 DH riser)  ピストバイク/シングルスピード/PISTEBIKE/ ロードバイク/ 自転車 楽天 通勤・通学</t>
  </si>
  <si>
    <t>crankbrothersiodine3DHriser</t>
  </si>
  <si>
    <t>http://image.rakuten.co.jp/brotures/cabinet/items/crankbrothers/hndl_iodine_3dh.jpg</t>
  </si>
  <si>
    <t>&lt;iframe src="http://www.rakuten.ne.jp/gold/brotures/spec2/hndl_iodine_3dh.html" frameborder="0" id="spec-content" scrolling="no"&gt;&lt;/iframe&gt;</t>
  </si>
  <si>
    <t>&lt;iframe src="http://www.rakuten.ne.jp/gold/brotures/items/crankbrothers/hndl_iodine_3dh.html" frameborder="0" id="items-col-content" scrolling="no"&gt;&lt;/iframe&gt;</t>
  </si>
  <si>
    <t>hndl_m106nas</t>
  </si>
  <si>
    <t>【ピストバイク ハンドル】ニット?  (NITTO M106NAS)  ピストバイク/シングルスピード/PISTEBIKE/ ロードバイク/ 自転車 楽天 通勤・通学</t>
  </si>
  <si>
    <t>NITTOM106NAS</t>
  </si>
  <si>
    <t>http://image.rakuten.co.jp/brotures/cabinet/items/nitto/hndl_m106nas.jpg</t>
  </si>
  <si>
    <t>&lt;iframe src="http://www.rakuten.ne.jp/gold/brotures/spec2/hndl_m106nas.html" frameborder="0" id="spec-content" scrolling="no"&gt;&lt;/iframe&gt;</t>
  </si>
  <si>
    <t>&lt;iframe src="http://www.rakuten.ne.jp/gold/brotures/items/nitto/hndl_m106nas.html" frameborder="0" id="items-col-content" scrolling="no"&gt;&lt;/iframe&gt;</t>
  </si>
  <si>
    <t>hndl_mod177</t>
  </si>
  <si>
    <t>【ピストバイク ハンドル】ニット?  (NITTO MOD177)  ピストバイク/シングルスピード/PISTEBIKE/ ロードバイク/ 自転車 楽天 通勤・通学</t>
  </si>
  <si>
    <t>NITTOMOD177</t>
  </si>
  <si>
    <t>http://image.rakuten.co.jp/brotures/cabinet/items/nitto/hndl_mod177.jpg</t>
  </si>
  <si>
    <t>&lt;iframe src="http://www.rakuten.ne.jp/gold/brotures/spec2/hndl_mod177.html" frameborder="0" id="spec-content" scrolling="no"&gt;&lt;/iframe&gt;</t>
  </si>
  <si>
    <t>&lt;iframe src="http://www.rakuten.ne.jp/gold/brotures/items/nitto/hndl_mod177.html" frameborder="0" id="items-col-content" scrolling="no"&gt;&lt;/iframe&gt;</t>
  </si>
  <si>
    <t>hndl_mod55</t>
  </si>
  <si>
    <t>【ピストバイク ハンドル】ニット?  (NITTO MOD55)  ピストバイク/シングルスピード/PISTEBIKE/ ロードバイク/ 自転車 楽天 通勤・通学</t>
  </si>
  <si>
    <t>NITTOMOD55</t>
  </si>
  <si>
    <t>http://image.rakuten.co.jp/brotures/cabinet/items/nitto/hndl_mod55.jpg</t>
  </si>
  <si>
    <t>&lt;iframe src="http://www.rakuten.ne.jp/gold/brotures/spec2/hndl_mod55.html" frameborder="0" id="spec-content" scrolling="no"&gt;&lt;/iframe&gt;</t>
  </si>
  <si>
    <t>&lt;iframe src="http://www.rakuten.ne.jp/gold/brotures/items/nitto/hndl_mod55.html" frameborder="0" id="items-col-content" scrolling="no"&gt;&lt;/iframe&gt;</t>
  </si>
  <si>
    <t>hndl_purecurve260</t>
  </si>
  <si>
    <t>【ピストバイク ハンドル】ケーシーエヌシー  (KCNC PURE CURVE 26.0mm)  ピストバイク/シングルスピード/PISTEBIKE/ ロードバイク/ 自転車 楽天 通勤・通学</t>
  </si>
  <si>
    <t>KCNCPURECURVE26.0mm</t>
  </si>
  <si>
    <t>http://image.rakuten.co.jp/brotures/cabinet/items/kcnc/hndl_purecurve260.jpg</t>
  </si>
  <si>
    <t>&lt;iframe src="http://www.rakuten.ne.jp/gold/brotures/spec2/hndl_purecurve260.html" frameborder="0" id="spec-content" scrolling="no"&gt;&lt;/iframe&gt;</t>
  </si>
  <si>
    <t>&lt;iframe src="http://www.rakuten.ne.jp/gold/brotures/items/kcnc/hndl_purecurve260.html" frameborder="0" id="items-col-content" scrolling="no"&gt;&lt;/iframe&gt;</t>
  </si>
  <si>
    <t>hndl_purecurve318</t>
  </si>
  <si>
    <t>【ピストバイク ハンドル】ケーシーエヌシー  (KCNC PURE CURVE 31.8mm)  ピストバイク/シングルスピード/PISTEBIKE/ ロードバイク/ 自転車 楽天 通勤・通学</t>
  </si>
  <si>
    <t>KCNCPURECURVE31.8mm</t>
  </si>
  <si>
    <t>http://image.rakuten.co.jp/brotures/cabinet/items/kcnc/hndl_purecurve318.jpg</t>
  </si>
  <si>
    <t>&lt;iframe src="http://www.rakuten.ne.jp/gold/brotures/spec2/hndl_purecurve318.html" frameborder="0" id="spec-content" scrolling="no"&gt;&lt;/iframe&gt;</t>
  </si>
  <si>
    <t>&lt;iframe src="http://www.rakuten.ne.jp/gold/brotures/items/kcnc/hndl_purecurve318.html" frameborder="0" id="items-col-content" scrolling="no"&gt;&lt;/iframe&gt;</t>
  </si>
  <si>
    <t>hndl_rampant10</t>
  </si>
  <si>
    <t>【ピストバイク ハンドル】ケーシーエヌシー  (KCNC RAMPANT FLAT 10)  ピストバイク/シングルスピード/PISTEBIKE/ ロードバイク/ 自転車 楽天 通勤・通学</t>
  </si>
  <si>
    <t>KCNCRAMPANTFLAT10</t>
  </si>
  <si>
    <t>http://image.rakuten.co.jp/brotures/cabinet/items/kcnc/hndl_rampant10.jpg</t>
  </si>
  <si>
    <t>&lt;iframe src="http://www.rakuten.ne.jp/gold/brotures/spec2/hndl_rampant10.html" frameborder="0" id="spec-content" scrolling="no"&gt;&lt;/iframe&gt;</t>
  </si>
  <si>
    <t>&lt;iframe src="http://www.rakuten.ne.jp/gold/brotures/items/kcnc/hndl_rampant10.html" frameborder="0" id="items-col-content" scrolling="no"&gt;&lt;/iframe&gt;</t>
  </si>
  <si>
    <t>hndl_rampant8</t>
  </si>
  <si>
    <t>【ピストバイク ハンドル】ケーシーエヌシー  (KCNC RAMPANT FLAT 8)  ピストバイク/シングルスピード/PISTEBIKE/ ロードバイク/ 自転車 楽天 通勤・通学</t>
  </si>
  <si>
    <t>KCNCRAMPANTFLAT8</t>
  </si>
  <si>
    <t>http://image.rakuten.co.jp/brotures/cabinet/items/kcnc/hndl_rampant8.jpg</t>
  </si>
  <si>
    <t>&lt;iframe src="http://www.rakuten.ne.jp/gold/brotures/spec2/hndl_rampant8.html" frameborder="0" id="spec-content" scrolling="no"&gt;&lt;/iframe&gt;</t>
  </si>
  <si>
    <t>&lt;iframe src="http://www.rakuten.ne.jp/gold/brotures/items/kcnc/hndl_rampant8.html" frameborder="0" id="items-col-content" scrolling="no"&gt;&lt;/iframe&gt;</t>
  </si>
  <si>
    <t>hndl_rampantriser</t>
  </si>
  <si>
    <t>【ピストバイク ハンドル】ケーシーエヌシー  (KCNC RAMPANT RISER)  ピストバイク/シングルスピード/PISTEBIKE/ ロードバイク/ 自転車 楽天 通勤・通学</t>
  </si>
  <si>
    <t>KCNCRAMPANTRISER</t>
  </si>
  <si>
    <t>http://image.rakuten.co.jp/brotures/cabinet/items/kcnc/hndl_rampantriser.jpg</t>
  </si>
  <si>
    <t>&lt;iframe src="http://www.rakuten.ne.jp/gold/brotures/spec2/hndl_rampantriser.html" frameborder="0" id="spec-content" scrolling="no"&gt;&lt;/iframe&gt;</t>
  </si>
  <si>
    <t>&lt;iframe src="http://www.rakuten.ne.jp/gold/brotures/items/kcnc/hndl_rampantriser.html" frameborder="0" id="items-col-content" scrolling="no"&gt;&lt;/iframe&gt;</t>
  </si>
  <si>
    <t>hndl_rb-018ssb</t>
  </si>
  <si>
    <t>【ピストバイク ハンドル】ニット?  (NITTO RB-018SSB)  ピストバイク/シングルスピード/PISTEBIKE/ ロードバイク/ 自転車 楽天 通勤・通学</t>
  </si>
  <si>
    <t>NITTORB-018SSB</t>
  </si>
  <si>
    <t>http://image.rakuten.co.jp/brotures/cabinet/items/nitto/hndl_rb-018ssb.jpg</t>
  </si>
  <si>
    <t>&lt;iframe src="http://www.rakuten.ne.jp/gold/brotures/spec2/hndl_rb-018ssb.html" frameborder="0" id="spec-content" scrolling="no"&gt;&lt;/iframe&gt;</t>
  </si>
  <si>
    <t>&lt;iframe src="http://www.rakuten.ne.jp/gold/brotures/items/nitto/hndl_rb-018ssb.html" frameborder="0" id="items-col-content" scrolling="no"&gt;&lt;/iframe&gt;</t>
  </si>
  <si>
    <t>hndl_rb021</t>
  </si>
  <si>
    <t>【ピストバイク ハンドル】ニット?  (NITTO RB021)  ピストバイク/シングルスピード/PISTEBIKE/ ロードバイク/ 自転車 楽天 通勤・通学</t>
  </si>
  <si>
    <t>NITTORB021</t>
  </si>
  <si>
    <t>http://image.rakuten.co.jp/brotures/cabinet/items/nitto/hndl_rb021.jpg</t>
  </si>
  <si>
    <t>&lt;iframe src="http://www.rakuten.ne.jp/gold/brotures/spec2/hndl_rb021.html" frameborder="0" id="spec-content" scrolling="no"&gt;&lt;/iframe&gt;</t>
  </si>
  <si>
    <t>&lt;iframe src="http://www.rakuten.ne.jp/gold/brotures/items/nitto/hndl_rb021.html" frameborder="0" id="items-col-content" scrolling="no"&gt;&lt;/iframe&gt;</t>
  </si>
  <si>
    <t>hndl_rb021_254</t>
  </si>
  <si>
    <t>【ピストバイク ハンドル】ニット?  (NITTO RB021-254)  ピストバイク/シングルスピード/PISTEBIKE/ ロードバイク/ 自転車 楽天 通勤・通学</t>
  </si>
  <si>
    <t>NITTORB021-254</t>
  </si>
  <si>
    <t>http://image.rakuten.co.jp/brotures/cabinet/items/nitto/hndl_rb021_254.jpg</t>
  </si>
  <si>
    <t>&lt;iframe src="http://www.rakuten.ne.jp/gold/brotures/spec2/hndl_rb021_254.html" frameborder="0" id="spec-content" scrolling="no"&gt;&lt;/iframe&gt;</t>
  </si>
  <si>
    <t>&lt;iframe src="http://www.rakuten.ne.jp/gold/brotures/items/nitto/hndl_rb021_254.html" frameborder="0" id="items-col-content" scrolling="no"&gt;&lt;/iframe&gt;</t>
  </si>
  <si>
    <t>hndl_rb_018</t>
  </si>
  <si>
    <t>【ピストバイク ハンドル】ニット?  (NITTO RB-018)  ピストバイク/シングルスピード/PISTEBIKE/ ロードバイク/ 自転車 楽天 通勤・通学</t>
  </si>
  <si>
    <t>NITTORB-018</t>
  </si>
  <si>
    <t>http://image.rakuten.co.jp/brotures/cabinet/items/nitto/hndl_rb_018.jpg</t>
  </si>
  <si>
    <t>&lt;iframe src="http://www.rakuten.ne.jp/gold/brotures/spec2/hndl_rb_018.html" frameborder="0" id="spec-content" scrolling="no"&gt;&lt;/iframe&gt;</t>
  </si>
  <si>
    <t>&lt;iframe src="http://www.rakuten.ne.jp/gold/brotures/items/nitto/hndl_rb_018.html" frameborder="0" id="items-col-content" scrolling="no"&gt;&lt;/iframe&gt;</t>
  </si>
  <si>
    <t>hndl_rm-013</t>
  </si>
  <si>
    <t>【ピストバイク ハンドル】ニット?  (NITTO RM-013)  ピストバイク/シングルスピード/PISTEBIKE/ ロードバイク/ 自転車 楽天 通勤・通学</t>
  </si>
  <si>
    <t>NITTORM-013</t>
  </si>
  <si>
    <t>http://image.rakuten.co.jp/brotures/cabinet/items/nitto/hndl_rm-013.jpg</t>
  </si>
  <si>
    <t>&lt;iframe src="http://www.rakuten.ne.jp/gold/brotures/spec2/hndl_rm-013.html" frameborder="0" id="spec-content" scrolling="no"&gt;&lt;/iframe&gt;</t>
  </si>
  <si>
    <t>&lt;iframe src="http://www.rakuten.ne.jp/gold/brotures/items/nitto/hndl_rm-013.html" frameborder="0" id="items-col-content" scrolling="no"&gt;&lt;/iframe&gt;</t>
  </si>
  <si>
    <t>hndl_rm-016</t>
  </si>
  <si>
    <t>【ピストバイク ハンドル】ニット?  (NITTO RM-016)  ピストバイク/シングルスピード/PISTEBIKE/ ロードバイク/ 自転車 楽天 通勤・通学</t>
  </si>
  <si>
    <t>NITTORM-016</t>
  </si>
  <si>
    <t>http://image.rakuten.co.jp/brotures/cabinet/items/nitto/hndl_rm-016.jpg</t>
  </si>
  <si>
    <t>&lt;iframe src="http://www.rakuten.ne.jp/gold/brotures/spec/nitto/hndl_rm-016.html" frameborder="0" id="spec-content" scrolling="no"&gt;&lt;/iframe&gt;</t>
  </si>
  <si>
    <t>&lt;iframe src="http://www.rakuten.ne.jp/gold/brotures/items/nitto/hndl_rm-016.html" frameborder="0" id="items-col-content" scrolling="no"&gt;&lt;/iframe&gt;</t>
  </si>
  <si>
    <t>hndl_scforce</t>
  </si>
  <si>
    <t>【ピストバイク ハンドル】ケーシーエヌシー  (KCNC SC FORCE)  ピストバイク/シングルスピード/PISTEBIKE/ ロードバイク/ 自転車 楽天 通勤・通学</t>
  </si>
  <si>
    <t>KCNCSCFORCE</t>
  </si>
  <si>
    <t>http://image.rakuten.co.jp/brotures/cabinet/items/kcnc/hndl_scforce.jpg</t>
  </si>
  <si>
    <t>&lt;iframe src="http://www.rakuten.ne.jp/gold/brotures/spec/kcnc/hndl_scforce.html" frameborder="0" id="spec-content" scrolling="no"&gt;&lt;/iframe&gt;</t>
  </si>
  <si>
    <t>&lt;iframe src="http://www.rakuten.ne.jp/gold/brotures/items/kcnc/hndl_scforce.html" frameborder="0" id="items-col-content" scrolling="no"&gt;&lt;/iframe&gt;</t>
  </si>
  <si>
    <t>houston</t>
  </si>
  <si>
    <t>【ピストバイク フレームセット】ドスノベンタ  (DOSNOVENTA Houston Frameset)  ピストバイク/シングルスピード/PISTEBIKE/ ロードバイク/ 自転車 楽天 通勤・通学</t>
  </si>
  <si>
    <t>DOSNOVENTAHoustonFrameset</t>
  </si>
  <si>
    <t>http://image.rakuten.co.jp/brotures/cabinet/items/dosnoventa/houston.jpg</t>
  </si>
  <si>
    <t>&lt;iframe src="http://www.rakuten.ne.jp/gold/brotures/spec2/houston.html" frameborder="0" id="spec-content" scrolling="no"&gt;&lt;/iframe&gt;</t>
  </si>
  <si>
    <t>&lt;iframe src="http://www.rakuten.ne.jp/gold/brotures/items/dosnoventa/houston.html" frameborder="0" id="items-col-content" scrolling="no"&gt;&lt;/iframe&gt;</t>
  </si>
  <si>
    <t>houston48cm</t>
  </si>
  <si>
    <t>houston50cm</t>
  </si>
  <si>
    <t>houston52cm</t>
  </si>
  <si>
    <t>houston54cm</t>
  </si>
  <si>
    <t>houston56cm</t>
  </si>
  <si>
    <t>houston58cm</t>
  </si>
  <si>
    <t>hs_103_110</t>
  </si>
  <si>
    <t>TRIGON カーボンアルミステムトライゴン 【ステム】  ピストバイク/シングルスピード/PISTEBIKE/ ロードバイク/ 自転車 パーツ 楽天</t>
  </si>
  <si>
    <t>TRIGONカーボンアルミステム</t>
  </si>
  <si>
    <t>http://image.rakuten.co.jp/brotures/cabinet/items/trigon/hs_103_110.jpg</t>
  </si>
  <si>
    <t>&lt;iframe src="http://www.rakuten.ne.jp/gold/brotures/spec2/hs_103_110.html" frameborder="0" id="spec-content" scrolling="no"&gt;&lt;/iframe&gt;</t>
  </si>
  <si>
    <t>&lt;iframe src="http://www.rakuten.ne.jp/gold/brotures/items/trigon/hs_103_110.html" frameborder="0" id="items-col-content" scrolling="no"&gt;&lt;/iframe&gt;</t>
  </si>
  <si>
    <t>hub_gc_bk</t>
  </si>
  <si>
    <t>【ピストバイク ハブ】 グランコンペ トラックハブ フロント BLACK ブラック フロント gramcompe ピストバイク/シングルスピード/PISTEBIKE/ ロードバイク/ 自転車 楽天 通勤・通学</t>
  </si>
  <si>
    <t>グランコンペトラックハブフロントBLACK</t>
  </si>
  <si>
    <t>http://image.rakuten.co.jp/brotures/cabinet/items/gramcompe/hub_gc_bk.jpg</t>
  </si>
  <si>
    <t>&lt;iframe src="http://www.rakuten.ne.jp/gold/brotures/spec2/hub_gc_bk.html" frameborder="0" id="spec-content" scrolling="no"&gt;&lt;/iframe&gt;</t>
  </si>
  <si>
    <t>&lt;iframe src="http://www.rakuten.ne.jp/gold/brotures/items/gramcompe/hub_gc_bk.html" frameborder="0" id="items-col-content" scrolling="no"&gt;&lt;/iframe&gt;</t>
  </si>
  <si>
    <t>hub_gc_bk2</t>
  </si>
  <si>
    <t>【ピストバイク ハブ】 グランコンペ トラックハブ リア BLACK ブラック リア gramcompe ピストバイク/シングルスピード/PISTEBIKE/ ロードバイク/ 自転車 楽天 通勤・通学</t>
  </si>
  <si>
    <t>グランコンペトラックハブリアBLACK</t>
  </si>
  <si>
    <t>http://image.rakuten.co.jp/brotures/cabinet/items/gramcompe/hub_gc_bk2.jpg</t>
  </si>
  <si>
    <t>&lt;iframe src="http://www.rakuten.ne.jp/gold/brotures/spec2/hub_gc_bk2.html" frameborder="0" id="spec-content" scrolling="no"&gt;&lt;/iframe&gt;</t>
  </si>
  <si>
    <t>&lt;iframe src="http://www.rakuten.ne.jp/gold/brotures/items/gramcompe/hub_gc_bk2.html" frameborder="0" id="items-col-content" scrolling="no"&gt;&lt;/iframe&gt;</t>
  </si>
  <si>
    <t>hub_gc_bl</t>
  </si>
  <si>
    <t>【ピストバイク ハブ】 グランコンペ トラックハブセット BLUE ブルー ハブセット gramcompe ピストバイク/シングルスピード/PISTEBIKE/ ロードバイク/ 自転車 楽天 通勤・通学</t>
  </si>
  <si>
    <t>グランコンペトラックハブセットBLUE</t>
  </si>
  <si>
    <t>http://image.rakuten.co.jp/brotures/cabinet/items/gramcompe/hub_gc_bl.jpg</t>
  </si>
  <si>
    <t>&lt;iframe src="http://www.rakuten.ne.jp/gold/brotures/spec2/hub_gc_bl.html" frameborder="0" id="spec-content" scrolling="no"&gt;&lt;/iframe&gt;</t>
  </si>
  <si>
    <t>&lt;iframe src="http://www.rakuten.ne.jp/gold/brotures/items/gramcompe/hub_gc_bl.html" frameborder="0" id="items-col-content" scrolling="no"&gt;&lt;/iframe&gt;</t>
  </si>
  <si>
    <t>hub_gc_gl</t>
  </si>
  <si>
    <t>【ピストバイク ハブ】 グランコンペ トラックハブセット GOLD ゴールド ハブセット gramcompe ピストバイク/シングルスピード/PISTEBIKE/ ロードバイク/ 自転車 楽天 通勤・通学</t>
  </si>
  <si>
    <t>グランコンペトラックハブセットGOLD</t>
  </si>
  <si>
    <t>http://image.rakuten.co.jp/brotures/cabinet/items/gramcompe/hub_gc_gl.jpg</t>
  </si>
  <si>
    <t>&lt;iframe src="http://www.rakuten.ne.jp/gold/brotures/spec2/hub_gc_gl.html" frameborder="0" id="spec-content" scrolling="no"&gt;&lt;/iframe&gt;</t>
  </si>
  <si>
    <t>&lt;iframe src="http://www.rakuten.ne.jp/gold/brotures/items/gramcompe/hub_gc_gl.html" frameborder="0" id="items-col-content" scrolling="no"&gt;&lt;/iframe&gt;</t>
  </si>
  <si>
    <t>hub_gc_gr</t>
  </si>
  <si>
    <t>【ピストバイク ハブ】 グランコンペ トラックハブセット GREEN グリーン ハブセット gramcompe ピストバイク/シングルスピード/PISTEBIKE/ ロードバイク/ 自転車 楽天 通勤・通学</t>
  </si>
  <si>
    <t>グランコンペトラックハブセットGREEN</t>
  </si>
  <si>
    <t>http://image.rakuten.co.jp/brotures/cabinet/items/gramcompe/hub_gc_gr.jpg</t>
  </si>
  <si>
    <t>&lt;iframe src="http://www.rakuten.ne.jp/gold/brotures/spec2/hub_gc_gr.html" frameborder="0" id="spec-content" scrolling="no"&gt;&lt;/iframe&gt;</t>
  </si>
  <si>
    <t>&lt;iframe src="http://www.rakuten.ne.jp/gold/brotures/items/gramcompe/hub_gc_gr.html" frameborder="0" id="items-col-content" scrolling="no"&gt;&lt;/iframe&gt;</t>
  </si>
  <si>
    <t>hub_gc_i_rear</t>
  </si>
  <si>
    <t>【ピストバイク ハブ】 グランコンペ I リアハブ  リア gramcompe ピストバイク/シングルスピード/PISTEBIKE/ ロードバイク/ 自転車 楽天 通勤・通学</t>
  </si>
  <si>
    <t>グランコンペIリアハブ</t>
  </si>
  <si>
    <t>http://image.rakuten.co.jp/brotures/cabinet/items/gramcompe/hub_gc_i_rear.jpg</t>
  </si>
  <si>
    <t>&lt;iframe src="http://www.rakuten.ne.jp/gold/brotures/spec2/hub_gc_i_rear.html" frameborder="0" id="spec-content" scrolling="no"&gt;&lt;/iframe&gt;</t>
  </si>
  <si>
    <t>&lt;iframe src="http://www.rakuten.ne.jp/gold/brotures/items/gramcompe/hub_gc_i_rear.html" frameborder="0" id="items-col-content" scrolling="no"&gt;&lt;/iframe&gt;</t>
  </si>
  <si>
    <t>hub_gc_pink</t>
  </si>
  <si>
    <t>【ピストバイク ハブ】 グランコンペ トラックハブセット PINK ピンク  gramcompe ピストバイク/シングルスピード/PISTEBIKE/ ロードバイク/ 自転車 楽天 通勤・通学</t>
  </si>
  <si>
    <t>グランコンペトラックハブセットPINK</t>
  </si>
  <si>
    <t>http://image.rakuten.co.jp/brotures/cabinet/items/gramcompe/hub_gc_pink.jpg</t>
  </si>
  <si>
    <t>&lt;iframe src="http://www.rakuten.ne.jp/gold/brotures/spec2/hub_gc_pink.html" frameborder="0" id="spec-content" scrolling="no"&gt;&lt;/iframe&gt;</t>
  </si>
  <si>
    <t>&lt;iframe src="http://www.rakuten.ne.jp/gold/brotures/items/gramcompe/hub_gc_pink.html" frameborder="0" id="items-col-content" scrolling="no"&gt;&lt;/iframe&gt;</t>
  </si>
  <si>
    <t>hub_gc_pr</t>
  </si>
  <si>
    <t>【ピストバイク ハブ】 グランコンペ トラックハブセット PURPLE パープル  gramcompe ピストバイク/シングルスピード/PISTEBIKE/ ロードバイク/ 自転車 楽天 通勤・通学</t>
  </si>
  <si>
    <t>グランコンペトラックハブセットPURPLE</t>
  </si>
  <si>
    <t>http://image.rakuten.co.jp/brotures/cabinet/items/gramcompe/hub_gc_pr.jpg</t>
  </si>
  <si>
    <t>&lt;iframe src="http://www.rakuten.ne.jp/gold/brotures/spec2/hub_gc_pr.html" frameborder="0" id="spec-content" scrolling="no"&gt;&lt;/iframe&gt;</t>
  </si>
  <si>
    <t>&lt;iframe src="http://www.rakuten.ne.jp/gold/brotures/items/gramcompe/hub_gc_pr.html" frameborder="0" id="items-col-content" scrolling="no"&gt;&lt;/iframe&gt;</t>
  </si>
  <si>
    <t>hub_gc_pro_f</t>
  </si>
  <si>
    <t>【ピストバイク ハブ】 グランコンペ PRO ハブ フロント   gramcompe ピストバイク/シングルスピード/PISTEBIKE/ ロードバイク/ 自転車 楽天 通勤・通学</t>
  </si>
  <si>
    <t>グランコンペPROハブフロント</t>
  </si>
  <si>
    <t>http://image.rakuten.co.jp/brotures/cabinet/items/gramcompe/hub_gc_pro_f.jpg</t>
  </si>
  <si>
    <t>&lt;iframe src="http://www.rakuten.ne.jp/gold/brotures/spec2/hub_gc_pro_f.html" frameborder="0" id="spec-content" scrolling="no"&gt;&lt;/iframe&gt;</t>
  </si>
  <si>
    <t>&lt;iframe src="http://www.rakuten.ne.jp/gold/brotures/items/gramcompe/hub_gc_pro_f.html" frameborder="0" id="items-col-content" scrolling="no"&gt;&lt;/iframe&gt;</t>
  </si>
  <si>
    <t>hub_gc_pro_r</t>
  </si>
  <si>
    <t>【ピストバイク ハブ】 グランコンペ PRO ハブ リア   gramcompe ピストバイク/シングルスピード/PISTEBIKE/ ロードバイク/ 自転車 楽天 通勤・通学</t>
  </si>
  <si>
    <t>グランコンペPROハブリア</t>
  </si>
  <si>
    <t>http://image.rakuten.co.jp/brotures/cabinet/items/gramcompe/hub_gc_pro_r.jpg</t>
  </si>
  <si>
    <t>&lt;iframe src="http://www.rakuten.ne.jp/gold/brotures/spec2/hub_gc_pro_r.html" frameborder="0" id="spec-content" scrolling="no"&gt;&lt;/iframe&gt;</t>
  </si>
  <si>
    <t>&lt;iframe src="http://www.rakuten.ne.jp/gold/brotures/items/gramcompe/hub_gc_pro_r.html" frameborder="0" id="items-col-content" scrolling="no"&gt;&lt;/iframe&gt;</t>
  </si>
  <si>
    <t>hub_gc_red</t>
  </si>
  <si>
    <t>【ピストバイク ハブ】 グランコンペ トラックハブセット RED レッド  gramcompe ピストバイク/シングルスピード/PISTEBIKE/ ロードバイク/ 自転車 楽天 通勤・通学</t>
  </si>
  <si>
    <t>グランコンペトラックハブセットRED</t>
  </si>
  <si>
    <t>http://image.rakuten.co.jp/brotures/cabinet/items/gramcompe/hub_gc_red.jpg</t>
  </si>
  <si>
    <t>&lt;iframe src="http://www.rakuten.ne.jp/gold/brotures/spec2/hub_gc_red.html" frameborder="0" id="spec-content" scrolling="no"&gt;&lt;/iframe&gt;</t>
  </si>
  <si>
    <t>&lt;iframe src="http://www.rakuten.ne.jp/gold/brotures/items/gramcompe/hub_gc_red.html" frameborder="0" id="items-col-content" scrolling="no"&gt;&lt;/iframe&gt;</t>
  </si>
  <si>
    <t>hub_gc_s</t>
  </si>
  <si>
    <t>【ピストバイク ハブ】 グランコンペ トラックハブ フロント SILVER シルバー フロントハブ gramcompe ピストバイク/シングルスピード/PISTEBIKE/ ロードバイク/ 自転車 楽天 通勤・通学</t>
  </si>
  <si>
    <t>グランコンペトラックハブフロントSILVER</t>
  </si>
  <si>
    <t>http://image.rakuten.co.jp/brotures/cabinet/items/gramcompe/hub_gc_s.jpg</t>
  </si>
  <si>
    <t>&lt;iframe src="http://www.rakuten.ne.jp/gold/brotures/spec2/hub_gc_s.html" frameborder="0" id="spec-content" scrolling="no"&gt;&lt;/iframe&gt;</t>
  </si>
  <si>
    <t>&lt;iframe src="http://www.rakuten.ne.jp/gold/brotures/items/gramcompe/hub_gc_s.html" frameborder="0" id="items-col-content" scrolling="no"&gt;&lt;/iframe&gt;</t>
  </si>
  <si>
    <t>hub_gc_s2</t>
  </si>
  <si>
    <t>【ピストバイク ハブ】 グランコンペ トラックハブ リア SILVER シルバー リアハブ gramcompe ピストバイク/シングルスピード/PISTEBIKE/ ロードバイク/ 自転車 楽天 通勤・通学</t>
  </si>
  <si>
    <t>グランコンペトラックハブリアSILVER</t>
  </si>
  <si>
    <t>http://image.rakuten.co.jp/brotures/cabinet/items/gramcompe/hub_gc_s2.jpg</t>
  </si>
  <si>
    <t>&lt;iframe src="http://www.rakuten.ne.jp/gold/brotures/spec2/hub_gc_s2.html" frameborder="0" id="spec-content" scrolling="no"&gt;&lt;/iframe&gt;</t>
  </si>
  <si>
    <t>&lt;iframe src="http://www.rakuten.ne.jp/gold/brotures/items/gramcompe/hub_gc_s2.html" frameborder="0" id="items-col-content" scrolling="no"&gt;&lt;/iframe&gt;</t>
  </si>
  <si>
    <t>hub_gc_wh</t>
  </si>
  <si>
    <t>【ピストバイク ハブ】 グランコンペ トラックハブ フロント WHITE ホワイト フロントハブ gramcompe ピストバイク/シングルスピード/PISTEBIKE/ ロードバイク/ 自転車 楽天 通勤・通学</t>
  </si>
  <si>
    <t>グランコンペトラックハブフロントWHITE</t>
  </si>
  <si>
    <t>http://image.rakuten.co.jp/brotures/cabinet/items/gramcompe/hub_gc_wh.jpg</t>
  </si>
  <si>
    <t>&lt;iframe src="http://www.rakuten.ne.jp/gold/brotures/spec2/hub_gc_wh.html" frameborder="0" id="spec-content" scrolling="no"&gt;&lt;/iframe&gt;</t>
  </si>
  <si>
    <t>&lt;iframe src="http://www.rakuten.ne.jp/gold/brotures/items/gramcompe/hub_gc_wh.html" frameborder="0" id="items-col-content" scrolling="no"&gt;&lt;/iframe&gt;</t>
  </si>
  <si>
    <t>hub_gc_wh2</t>
  </si>
  <si>
    <t>【ピストバイク ハブ】 グランコンペ トラックハブ リア WHITE  リアハブ gramcompe ピストバイク/シングルスピード/PISTEBIKE/ ロードバイク/ 自転車 楽天 通勤・通学</t>
  </si>
  <si>
    <t>グランコンペトラックハブリアWHITE</t>
  </si>
  <si>
    <t>http://image.rakuten.co.jp/brotures/cabinet/items/gramcompe/hub_gc_wh2.jpg</t>
  </si>
  <si>
    <t>&lt;iframe src="http://www.rakuten.ne.jp/gold/brotures/spec2/hub_gc_wh2.html" frameborder="0" id="spec-content" scrolling="no"&gt;&lt;/iframe&gt;</t>
  </si>
  <si>
    <t>&lt;iframe src="http://www.rakuten.ne.jp/gold/brotures/items/gramcompe/hub_gc_wh2.html" frameborder="0" id="items-col-content" scrolling="no"&gt;&lt;/iframe&gt;</t>
  </si>
  <si>
    <t>hydro</t>
  </si>
  <si>
    <t>【サイクルシューズ】SIDI ハイドロゴア   ピストバイク/シングルスピード/PISTEBIKE/ ロードバイク/ 自転車 パーツ 楽天</t>
  </si>
  <si>
    <t>SIDIハイドロゴア</t>
  </si>
  <si>
    <t>http://image.rakuten.co.jp/brotures/cabinet/items/sidi/hydro.jpg</t>
  </si>
  <si>
    <t>&lt;iframe src="http://www.rakuten.ne.jp/gold/brotures/spec/sidi/hydro.html" frameborder="0" id="spec-content" scrolling="no"&gt;&lt;/iframe&gt;</t>
  </si>
  <si>
    <t>&lt;iframe src="http://www.rakuten.ne.jp/gold/brotures/items/sidi/hydro.html" frameborder="0" id="items-col-content" scrolling="no"&gt;&lt;/iframe&gt;</t>
  </si>
  <si>
    <t>izumi_cp</t>
  </si>
  <si>
    <t>【タイヤ チェーン】イズミ IZUMI 1/8 CP チェーン   シングルスピード/PISTEBIKE/ 自転車 パーツ 楽天</t>
  </si>
  <si>
    <t>IZUMI1/8CPチェーン</t>
  </si>
  <si>
    <t>http://image.rakuten.co.jp/brotures/cabinet/items/izumi/izumi_cp.jpg</t>
  </si>
  <si>
    <t>&lt;iframe src="http://www.rakuten.ne.jp/gold/brotures/spec/izumi/izumi_cp.html" frameborder="0" id="spec-content" scrolling="no"&gt;&lt;/iframe&gt;</t>
  </si>
  <si>
    <t>&lt;iframe src="http://www.rakuten.ne.jp/gold/brotures/items/izumi/izumi_cp.html" frameborder="0" id="items-col-content" scrolling="no"&gt;&lt;/iframe&gt;</t>
  </si>
  <si>
    <t>チェーン</t>
  </si>
  <si>
    <t>izumi</t>
  </si>
  <si>
    <t>jet4</t>
  </si>
  <si>
    <t>【ピストバイク ホイール】ヘッド  フロントホイール (HED. JET4 FRONT) ピストバイク/シングルスピード/PISTEBIKE/ ロードバイク/ 自転車 楽天 通勤・通学</t>
  </si>
  <si>
    <t>HED.JET4FRONT</t>
  </si>
  <si>
    <t>http://image.rakuten.co.jp/brotures/cabinet/items/hed/jet4.jpg</t>
  </si>
  <si>
    <t>&lt;iframe src="http://www.rakuten.ne.jp/gold/brotures/spec/hed/jet4.html" frameborder="0" id="spec-content" scrolling="no"&gt;&lt;/iframe&gt;</t>
  </si>
  <si>
    <t>&lt;iframe src="http://www.rakuten.ne.jp/gold/brotures/items/hed/jet4.html" frameborder="0" id="items-col-content" scrolling="no"&gt;&lt;/iframe&gt;</t>
  </si>
  <si>
    <t>jet6</t>
  </si>
  <si>
    <t>【ピストバイク ホイール】ヘッド  フロントホイール (HED. JET6 FRONT) ピストバイク/シングルスピード/PISTEBIKE/ ロードバイク/ 自転車 楽天 通勤・通学</t>
  </si>
  <si>
    <t>HED.JET6FRONT</t>
  </si>
  <si>
    <t>http://image.rakuten.co.jp/brotures/cabinet/items/hed/jet6.jpg</t>
  </si>
  <si>
    <t>&lt;iframe src="http://www.rakuten.ne.jp/gold/brotures/spec/hed/jet6.html" frameborder="0" id="spec-content" scrolling="no"&gt;&lt;/iframe&gt;</t>
  </si>
  <si>
    <t>&lt;iframe src="http://www.rakuten.ne.jp/gold/brotures/items/hed/jet6.html" frameborder="0" id="items-col-content" scrolling="no"&gt;&lt;/iframe&gt;</t>
  </si>
  <si>
    <t>jet9</t>
  </si>
  <si>
    <t>【ピストバイク ホイール】ヘッド  フロントホイール (HED. JET9 FRONT) ピストバイク/シングルスピード/PISTEBIKE/ ロードバイク/ 自転車 楽天 通勤・通学</t>
  </si>
  <si>
    <t>HED.JET9FRONT</t>
  </si>
  <si>
    <t>http://image.rakuten.co.jp/brotures/cabinet/items/hed/jet9.jpg</t>
  </si>
  <si>
    <t>&lt;iframe src="http://www.rakuten.ne.jp/gold/brotures/spec/hed/jet9.html" frameborder="0" id="spec-content" scrolling="no"&gt;&lt;/iframe&gt;</t>
  </si>
  <si>
    <t>&lt;iframe src="http://www.rakuten.ne.jp/gold/brotures/items/hed/jet9.html" frameborder="0" id="items-col-content" scrolling="no"&gt;&lt;/iframe&gt;</t>
  </si>
  <si>
    <t>jet_5_ex_front</t>
  </si>
  <si>
    <t>【ピストバイク ホイール】ヘッド   (HED. JET 5 EXPRESS) ピストバイク/シングルスピード/PISTEBIKE/ ロードバイク/ 自転車 楽天 通勤・通学</t>
  </si>
  <si>
    <t>HED.JET5EXPRESS</t>
  </si>
  <si>
    <t>http://image.rakuten.co.jp/brotures/cabinet/items/hed/jet_5_ex_front.jpg</t>
  </si>
  <si>
    <t>&lt;iframe src="http://www.rakuten.ne.jp/gold/brotures/spec/hed/jet_5_ex_front.html" frameborder="0" id="spec-content" scrolling="no"&gt;&lt;/iframe&gt;</t>
  </si>
  <si>
    <t>&lt;iframe src="http://www.rakuten.ne.jp/gold/brotures/items/hed/jet_5_ex_front.html" frameborder="0" id="items-col-content" scrolling="no"&gt;&lt;/iframe&gt;</t>
  </si>
  <si>
    <t>jet_7_ex_front</t>
  </si>
  <si>
    <t>【ピストバイク ホイール】ヘッド   (HED. JET 7 EXPRESS) ピストバイク/シングルスピード/PISTEBIKE/ ロードバイク/ 自転車 楽天 通勤・通学</t>
  </si>
  <si>
    <t>HED.JET7EXPRESS</t>
  </si>
  <si>
    <t>http://image.rakuten.co.jp/brotures/cabinet/items/hed/jet_7_ex_front.jpg</t>
  </si>
  <si>
    <t>&lt;iframe src="http://www.rakuten.ne.jp/gold/brotures/spec/hed/jet_7_ex_front.html" frameborder="0" id="spec-content" scrolling="no"&gt;&lt;/iframe&gt;</t>
  </si>
  <si>
    <t>&lt;iframe src="http://www.rakuten.ne.jp/gold/brotures/items/hed/jet_7_ex_front.html" frameborder="0" id="items-col-content" scrolling="no"&gt;&lt;/iframe&gt;</t>
  </si>
  <si>
    <t>julian-b</t>
  </si>
  <si>
    <t>【ピストバイク ホイール】エイスインチ   (EITHGHINCH JULIAN BLACK) ピストバイク/シングルスピード/PISTEBIKE/ ロードバイク/ 自転車 楽天 通勤・通学</t>
  </si>
  <si>
    <t>EITHGHINCHJULIANBLACK</t>
  </si>
  <si>
    <t>http://image.rakuten.co.jp/brotures/cabinet/items/eighthinch/julian-b.jpg</t>
  </si>
  <si>
    <t>&lt;iframe src="http://www.rakuten.ne.jp/gold/brotures/spec/eighthinch/julian-b.html" frameborder="0" id="spec-content" scrolling="no"&gt;&lt;/iframe&gt;</t>
  </si>
  <si>
    <t>&lt;iframe src="http://www.rakuten.ne.jp/gold/brotures/items/eighthinch/julian-b.html" frameborder="0" id="items-col-content" scrolling="no"&gt;&lt;/iframe&gt;</t>
  </si>
  <si>
    <t>パーツ¥ホイール:ブランド¥EIGHTHINCH</t>
  </si>
  <si>
    <t>julian-p</t>
  </si>
  <si>
    <t>【ピストバイク ホイール】エイスインチ   (EITHGHINCH JULIAN POLISH) ピストバイク/シングルスピード/PISTEBIKE/ ロードバイク/ 自転車 楽天 通勤・通学</t>
  </si>
  <si>
    <t>EITHGHINCHJULIANPOLISH</t>
  </si>
  <si>
    <t>http://image.rakuten.co.jp/brotures/cabinet/items/eighthinch/julian-p.jpg</t>
  </si>
  <si>
    <t>&lt;iframe src="http://www.rakuten.ne.jp/gold/brotures/spec/eighthinch/julian-p.html" frameborder="0" id="spec-content" scrolling="no"&gt;&lt;/iframe&gt;</t>
  </si>
  <si>
    <t>&lt;iframe src="http://www.rakuten.ne.jp/gold/brotures/items/eighthinch/julian-p.html" frameborder="0" id="items-col-content" scrolling="no"&gt;&lt;/iframe&gt;</t>
  </si>
  <si>
    <t>julian-w</t>
  </si>
  <si>
    <t>【ピストバイク ホイール】エイスインチ   (EITHGHINCH JULIAN WHITE) ピストバイク/シングルスピード/PISTEBIKE/ ロードバイク/ 自転車 楽天 通勤・通学</t>
  </si>
  <si>
    <t>EITHGHINCHJULIANWHITE</t>
  </si>
  <si>
    <t>http://image.rakuten.co.jp/brotures/cabinet/items/eighthinch/julian-w.jpg</t>
  </si>
  <si>
    <t>&lt;iframe src="http://www.rakuten.ne.jp/gold/brotures/spec/eighthinch/julian-w.html" frameborder="0" id="spec-content" scrolling="no"&gt;&lt;/iframe&gt;</t>
  </si>
  <si>
    <t>&lt;iframe src="http://www.rakuten.ne.jp/gold/brotures/items/eighthinch/julian-w.html" frameborder="0" id="items-col-content" scrolling="no"&gt;&lt;/iframe&gt;</t>
  </si>
  <si>
    <t>lagar-b</t>
  </si>
  <si>
    <t>【ピストバイク 完成車】 エスイーバイク ブラック  (SE BIKES Lagar BLACK) ピストバイク/シングルスピード/PISTEBIKE/ ロードバイク/ 自転車 楽天 通勤・通学</t>
  </si>
  <si>
    <t>SEBIKESLagarBLACK</t>
  </si>
  <si>
    <t>http://image.rakuten.co.jp/brotures/cabinet/items/se/lagar-b.jpg</t>
  </si>
  <si>
    <t>&lt;iframe src="http://www.rakuten.ne.jp/gold/brotures/spec/se/lagar-b.html" frameborder="0" id="spec-content" scrolling="no"&gt;&lt;/iframe&gt;</t>
  </si>
  <si>
    <t>&lt;iframe src="http://www.rakuten.ne.jp/gold/brotures/items/se/lagar-b.html" frameborder="0" id="items-col-content" scrolling="no"&gt;&lt;/iframe&gt;</t>
  </si>
  <si>
    <t>lagar-b47cm</t>
  </si>
  <si>
    <t>47cm</t>
  </si>
  <si>
    <t>lagar-b49cm</t>
  </si>
  <si>
    <t>49cm</t>
  </si>
  <si>
    <t>lagar-b52cm</t>
  </si>
  <si>
    <t>lagar-b54cm</t>
  </si>
  <si>
    <t>lagar-b56cm</t>
  </si>
  <si>
    <t>lagar-bl</t>
  </si>
  <si>
    <t>【ピストバイク 完成車】 エスイーバイク ブルー  (SE BIKES Lagar BLUE) ピストバイク/シングルスピード/PISTEBIKE/ ロードバイク/ 自転車 楽天 通勤・通学</t>
  </si>
  <si>
    <t>SEBIKESLagarBLUE</t>
  </si>
  <si>
    <t>http://image.rakuten.co.jp/brotures/cabinet/items/se/lagar-bl.jpg</t>
  </si>
  <si>
    <t>&lt;iframe src="http://www.rakuten.ne.jp/gold/brotures/spec/se/lagar-bl.html" frameborder="0" id="spec-content" scrolling="no"&gt;&lt;/iframe&gt;</t>
  </si>
  <si>
    <t>&lt;iframe src="http://www.rakuten.ne.jp/gold/brotures/items/se/lagar-bl.html" frameborder="0" id="items-col-content" scrolling="no"&gt;&lt;/iframe&gt;</t>
  </si>
  <si>
    <t>lagar-bl47cm</t>
  </si>
  <si>
    <t>lagar-bl49cm</t>
  </si>
  <si>
    <t>lagar-bl52cm</t>
  </si>
  <si>
    <t>lagar-bl54cm</t>
  </si>
  <si>
    <t>lagar-bl56cm</t>
  </si>
  <si>
    <t>large-hub-b-f</t>
  </si>
  <si>
    <t>【ピストバイク ハブ】 ポール ブラック　フロント  (PAUL Large Flange Hub BLACK Front) ピストバイク/シングルスピード/PISTEBIKE/ ロードバイク/ 自転車 楽天 通勤・通学</t>
  </si>
  <si>
    <t>PAULLargeFlangeHubBLACKFront</t>
  </si>
  <si>
    <t>http://image.rakuten.co.jp/brotures/cabinet/items/paul/large-hub-b-f.jpg</t>
  </si>
  <si>
    <t>&lt;iframe src="http://www.rakuten.ne.jp/gold/brotures/spec/paul/large-hub-b-f.html" frameborder="0" id="spec-content" scrolling="no"&gt;&lt;/iframe&gt;</t>
  </si>
  <si>
    <t>&lt;iframe src="http://www.rakuten.ne.jp/gold/brotures/items/paul/large-hub-b-f.html" frameborder="0" id="items-col-content" scrolling="no"&gt;&lt;/iframe&gt;</t>
  </si>
  <si>
    <t>パーツ¥ハブ:ブランド¥PAUL</t>
  </si>
  <si>
    <t>large-hub-b-r</t>
  </si>
  <si>
    <t>【ピストバイク ハブ】 ポール ブラック　リア  (PAUL Large Flange Hub BLACK Rear) ピストバイク/シングルスピード/PISTEBIKE/ ロードバイク/ 自転車 楽天 通勤・通学</t>
  </si>
  <si>
    <t>PAULLargeFlangeHubBLACKRear</t>
  </si>
  <si>
    <t>http://image.rakuten.co.jp/brotures/cabinet/items/paul/large-hub-b-r.jpg</t>
  </si>
  <si>
    <t>&lt;iframe src="http://www.rakuten.ne.jp/gold/brotures/spec/paul/large-hub-b-r.html" frameborder="0" id="spec-content" scrolling="no"&gt;&lt;/iframe&gt;</t>
  </si>
  <si>
    <t>&lt;iframe src="http://www.rakuten.ne.jp/gold/brotures/items/paul/large-hub-b-r.html" frameborder="0" id="items-col-content" scrolling="no"&gt;&lt;/iframe&gt;</t>
  </si>
  <si>
    <t>large-hub-p-f</t>
  </si>
  <si>
    <t>【ピストバイク ハブ】 ポール ポリッシュ　フロント  (PAUL Large Flange Hub POLISH Front) ピストバイク/シングルスピード/PISTEBIKE/ ロードバイク/ 自転車 楽天 通勤・通学</t>
  </si>
  <si>
    <t>PAULLargeFlangeHubPOLISHFront</t>
  </si>
  <si>
    <t>http://image.rakuten.co.jp/brotures/cabinet/items/paul/large-hub-p-f.jpg</t>
  </si>
  <si>
    <t>&lt;iframe src="http://www.rakuten.ne.jp/gold/brotures/spec2/large-hub-p-f.html" frameborder="0" id="spec-content" scrolling="no"&gt;&lt;/iframe&gt;</t>
  </si>
  <si>
    <t>&lt;iframe src="http://www.rakuten.ne.jp/gold/brotures/items/paul/large-hub-p-f.html" frameborder="0" id="items-col-content" scrolling="no"&gt;&lt;/iframe&gt;</t>
  </si>
  <si>
    <t>large-hub-p-r</t>
  </si>
  <si>
    <t>【ピストバイク ハブ】 ポール ポリッシュ　リア  (PAUL Large Flange Hub POLISH Rear) ピストバイク/シングルスピード/PISTEBIKE/ ロードバイク/ 自転車 楽天 通勤・通学</t>
  </si>
  <si>
    <t>PAULLargeFlangeHubPOLISHRear</t>
  </si>
  <si>
    <t>http://image.rakuten.co.jp/brotures/cabinet/items/paul/large-hub-p-r.jpg</t>
  </si>
  <si>
    <t>&lt;iframe src="http://www.rakuten.ne.jp/gold/brotures/spec2/large-hub-p-r.html" frameborder="0" id="spec-content" scrolling="no"&gt;&lt;/iframe&gt;</t>
  </si>
  <si>
    <t>&lt;iframe src="http://www.rakuten.ne.jp/gold/brotures/items/paul/large-hub-p-r.html" frameborder="0" id="items-col-content" scrolling="no"&gt;&lt;/iframe&gt;</t>
  </si>
  <si>
    <t>laser</t>
  </si>
  <si>
    <t>【サイクルシューズ】SIDI レーザー ホワイト   ピストバイク/シングルスピード/PISTEBIKE/ ロードバイク/ 自転車 パーツ 楽天</t>
  </si>
  <si>
    <t>SIDIレーザーホワイト</t>
  </si>
  <si>
    <t>http://image.rakuten.co.jp/brotures/cabinet/items/sidi/laser.jpg</t>
  </si>
  <si>
    <t>&lt;iframe src="http://www.rakuten.ne.jp/gold/brotures/spec/sidi/laser.html" frameborder="0" id="spec-content" scrolling="no"&gt;&lt;/iframe&gt;</t>
  </si>
  <si>
    <t>&lt;iframe src="http://www.rakuten.ne.jp/gold/brotures/items/sidi/laser.html" frameborder="0" id="items-col-content" scrolling="no"&gt;&lt;/iframe&gt;</t>
  </si>
  <si>
    <t>laser_1</t>
  </si>
  <si>
    <t>【サイクルシューズ】SIDI レーザー ブラック   ピストバイク/シングルスピード/PISTEBIKE/ ロードバイク/ 自転車 パーツ 楽天</t>
  </si>
  <si>
    <t>SIDIレーザーブラック</t>
  </si>
  <si>
    <t>http://image.rakuten.co.jp/brotures/cabinet/items/sidi/laser_1.jpg</t>
  </si>
  <si>
    <t>&lt;iframe src="http://www.rakuten.ne.jp/gold/brotures/spec/sidi/laser_1.html" frameborder="0" id="spec-content" scrolling="no"&gt;&lt;/iframe&gt;</t>
  </si>
  <si>
    <t>&lt;iframe src="http://www.rakuten.ne.jp/gold/brotures/items/sidi/laser_1.html" frameborder="0" id="items-col-content" scrolling="no"&gt;&lt;/iframe&gt;</t>
  </si>
  <si>
    <t>latex_tube</t>
  </si>
  <si>
    <t>【タイヤ チューブ】ビットリア Vittoria LATEX チューブ 19/23C  ロードバイク/  シングルスピード/PISTEBIKE/ 自転車 パーツ 楽天</t>
  </si>
  <si>
    <t>VittoriaLATEXチューブ19/23C</t>
  </si>
  <si>
    <t>http://image.rakuten.co.jp/brotures/cabinet/items/vittoria/latex_tube.jpg</t>
  </si>
  <si>
    <t>&lt;iframe src="http://www.rakuten.ne.jp/gold/brotures/spec/vittoria/latex_tube.html" frameborder="0" id="spec-content" scrolling="no"&gt;&lt;/iframe&gt;</t>
  </si>
  <si>
    <t>&lt;iframe src="http://www.rakuten.ne.jp/gold/brotures/items/vittoria/latex_tube.html" frameborder="0" id="items-col-content" scrolling="no"&gt;&lt;/iframe&gt;</t>
  </si>
  <si>
    <t>パーツ¥チューブ:ブランド2¥Vittoria</t>
  </si>
  <si>
    <t>limited-hub-b-f</t>
  </si>
  <si>
    <t>【ピストバイク ハブ】 ブローチャーズ フィル ウッド フロントハブ  (BROTURES x Philwood Street Limited Hub BLACK Front) ピストバイク/シングルスピード/PISTEBIKE/ ロードバイク/ 自転車 楽天 通勤・通学</t>
  </si>
  <si>
    <t>BROTURESxPhilwoodStreetLimitedHubBLACKFront</t>
  </si>
  <si>
    <t>http://image.rakuten.co.jp/brotures/cabinet/items/brotures/limited-hub-b-f.jpg</t>
  </si>
  <si>
    <t>&lt;iframe src="http://www.rakuten.ne.jp/gold/brotures/spec/brotures/limited-hub-b-f.html" frameborder="0" id="spec-content" scrolling="no"&gt;&lt;/iframe&gt;</t>
  </si>
  <si>
    <t>&lt;iframe src="http://www.rakuten.ne.jp/gold/brotures/items/brotures/limited-hub-b-f.html" frameborder="0" id="items-col-content" scrolling="no"&gt;&lt;/iframe&gt;</t>
  </si>
  <si>
    <t>パーツ¥ハブ:ブランド¥BROTURES</t>
  </si>
  <si>
    <t>limited-hub-b-r</t>
  </si>
  <si>
    <t>【ピストバイク ハブ】 ブローチャーズ フィル ウッド リアハブ  (BROTURES x Philwood Street Limited Hub BLACK Rear) ピストバイク/シングルスピード/PISTEBIKE/ ロードバイク/ 自転車 楽天 通勤・通学</t>
  </si>
  <si>
    <t>BROTURESxPhilwoodStreetLimitedHubBLACKRear</t>
  </si>
  <si>
    <t>http://image.rakuten.co.jp/brotures/cabinet/items/brotures/limited-hub-b-r.jpg</t>
  </si>
  <si>
    <t>&lt;iframe src="http://www.rakuten.ne.jp/gold/brotures/spec/brotures/limited-hub-b-r.html" frameborder="0" id="spec-content" scrolling="no"&gt;&lt;/iframe&gt;</t>
  </si>
  <si>
    <t>&lt;iframe src="http://www.rakuten.ne.jp/gold/brotures/items/brotures/limited-hub-b-r.html" frameborder="0" id="items-col-content" scrolling="no"&gt;&lt;/iframe&gt;</t>
  </si>
  <si>
    <t>limited-hub-p-f</t>
  </si>
  <si>
    <t>【ピストバイク ハブ】 ブローチャーズ フィル ウッド フロントハブ  (BROTURES x Philwood Street Limited Hub POLISH Front) ピストバイク/シングルスピード/PISTEBIKE/ ロードバイク/ 自転車 楽天 通勤・通学</t>
  </si>
  <si>
    <t>BROTURESxPhilwoodStreetLimitedHubPOLISHFront</t>
  </si>
  <si>
    <t>http://image.rakuten.co.jp/brotures/cabinet/items/brotures/limited-hub-p-f.jpg</t>
  </si>
  <si>
    <t>&lt;iframe src="http://www.rakuten.ne.jp/gold/brotures/spec2/limited-hub-p-f.html" frameborder="0" id="spec-content" scrolling="no"&gt;&lt;/iframe&gt;</t>
  </si>
  <si>
    <t>&lt;iframe src="http://www.rakuten.ne.jp/gold/brotures/items/brotures/limited-hub-p-f.html" frameborder="0" id="items-col-content" scrolling="no"&gt;&lt;/iframe&gt;</t>
  </si>
  <si>
    <t>limited-hub-p-r</t>
  </si>
  <si>
    <t>【ピストバイク ハブ】 ブローチャーズ フィル ウッド リアハブ  (BROTURES x Philwood Street Limited Hub POLISH Rear) ピストバイク/シングルスピード/PISTEBIKE/ ロードバイク/ 自転車 楽天 通勤・通学</t>
  </si>
  <si>
    <t>BROTURESxPhilwoodStreetLimitedHubPOLISHRear</t>
  </si>
  <si>
    <t>http://image.rakuten.co.jp/brotures/cabinet/items/brotures/limited-hub-p-r.jpg</t>
  </si>
  <si>
    <t>&lt;iframe src="http://www.rakuten.ne.jp/gold/brotures/spec2/limited-hub-p-r.html" frameborder="0" id="spec-content" scrolling="no"&gt;&lt;/iframe&gt;</t>
  </si>
  <si>
    <t>&lt;iframe src="http://www.rakuten.ne.jp/gold/brotures/items/brotures/limited-hub-p-r.html" frameborder="0" id="items-col-content" scrolling="no"&gt;&lt;/iframe&gt;</t>
  </si>
  <si>
    <t>lition2</t>
  </si>
  <si>
    <t>MICHELIN リチオン２ミシュラン 【ピストバイク タイヤ】  シングルスピード/PISTEBIKE/ ロードバイク/ 自転車 パーツ 楽天</t>
  </si>
  <si>
    <t>MICHELINリチオン２</t>
  </si>
  <si>
    <t>http://image.rakuten.co.jp/brotures/cabinet/items/michelin/lition2.jpg</t>
  </si>
  <si>
    <t>&lt;iframe src="http://www.rakuten.ne.jp/gold/brotures/spec2/lition2.html" frameborder="0" id="spec-content" scrolling="no"&gt;&lt;/iframe&gt;</t>
  </si>
  <si>
    <t>&lt;iframe src="http://www.rakuten.ne.jp/gold/brotures/items/michelin/lition2.html" frameborder="0" id="items-col-content" scrolling="no"&gt;&lt;/iframe&gt;</t>
  </si>
  <si>
    <t>lockjaws_bks</t>
  </si>
  <si>
    <t>【バーテープ＆グリップ】オーディーアイ ODI ロックジョーズ BLACK WHITE ブラック　ホワイト ロードバイク/  シングルスピード/PISTEBIKE/ 自転車 パーツ 楽天</t>
  </si>
  <si>
    <t>ODIロックジョーズBLACKWHITE</t>
  </si>
  <si>
    <t>http://image.rakuten.co.jp/brotures/cabinet/items/odi/lockjaws_bks.jpg</t>
  </si>
  <si>
    <t>&lt;iframe src="http://www.rakuten.ne.jp/gold/brotures/spec2/lockjaws_bks.html" frameborder="0" id="spec-content" scrolling="no"&gt;&lt;/iframe&gt;</t>
  </si>
  <si>
    <t>&lt;iframe src="http://www.rakuten.ne.jp/gold/brotures/items/odi/lockjaws_bks.html" frameborder="0" id="items-col-content" scrolling="no"&gt;&lt;/iframe&gt;</t>
  </si>
  <si>
    <t>lockjaws_color</t>
  </si>
  <si>
    <t>【バーテープ＆グリップ】オーディーアイ ODI ロックジョーズ カラー  ロードバイク/  シングルスピード/PISTEBIKE/ 自転車 パーツ 楽天</t>
  </si>
  <si>
    <t>ODIロックジョーズカラー</t>
  </si>
  <si>
    <t>http://image.rakuten.co.jp/brotures/cabinet/items/odi/lockjaws_color.jpg</t>
  </si>
  <si>
    <t>&lt;iframe src="http://www.rakuten.ne.jp/gold/brotures/spec2/lockjaws_color.html" frameborder="0" id="spec-content" scrolling="no"&gt;&lt;/iframe&gt;</t>
  </si>
  <si>
    <t>&lt;iframe src="http://www.rakuten.ne.jp/gold/brotures/items/odi/lockjaws_color.html" frameborder="0" id="items-col-content" scrolling="no"&gt;&lt;/iframe&gt;</t>
  </si>
  <si>
    <t>longneck_1</t>
  </si>
  <si>
    <t>【バーテープ＆グリップ】オーディーアイ ODI ロングネックグリップ BLACK SILVER  ロードバイク/  シングルスピード/PISTEBIKE/ 自転車 パーツ 楽天</t>
  </si>
  <si>
    <t>ODIロングネックグリップBLACKSILVER</t>
  </si>
  <si>
    <t>http://image.rakuten.co.jp/brotures/cabinet/items/odi/longneck_1.jpg</t>
  </si>
  <si>
    <t>&lt;iframe src="http://www.rakuten.ne.jp/gold/brotures/spec2/longneck_1.html" frameborder="0" id="spec-content" scrolling="no"&gt;&lt;/iframe&gt;</t>
  </si>
  <si>
    <t>&lt;iframe src="http://www.rakuten.ne.jp/gold/brotures/items/odi/longneck_1.html" frameborder="0" id="items-col-content" scrolling="no"&gt;&lt;/iframe&gt;</t>
  </si>
  <si>
    <t>longneck_2</t>
  </si>
  <si>
    <t>【バーテープ＆グリップ】オーディーアイ ODI ロングネックグリップ カラー  ロードバイク/  シングルスピード/PISTEBIKE/ 自転車 パーツ 楽天</t>
  </si>
  <si>
    <t>ODIロングネックグリップカラー</t>
  </si>
  <si>
    <t>http://image.rakuten.co.jp/brotures/cabinet/items/odi/longneck_2.jpg</t>
  </si>
  <si>
    <t>&lt;iframe src="http://www.rakuten.ne.jp/gold/brotures/spec2/longneck_2.html" frameborder="0" id="spec-content" scrolling="no"&gt;&lt;/iframe&gt;</t>
  </si>
  <si>
    <t>&lt;iframe src="http://www.rakuten.ne.jp/gold/brotures/items/odi/longneck_2.html" frameborder="0" id="items-col-content" scrolling="no"&gt;&lt;/iframe&gt;</t>
  </si>
  <si>
    <t>lufian</t>
  </si>
  <si>
    <t>【バーテープ＆グリップ】オーディーアイ ODI ルフィアンロックオングリップ BLACK  ロードバイク/  シングルスピード/PISTEBIKE/ 自転車 パーツ 楽天</t>
  </si>
  <si>
    <t>ODIルフィアンロックオングリップBLACK</t>
  </si>
  <si>
    <t>http://image.rakuten.co.jp/brotures/cabinet/items/odi/lufian.jpg</t>
  </si>
  <si>
    <t>&lt;iframe src="http://www.rakuten.ne.jp/gold/brotures/spec2/lufian.html" frameborder="0" id="spec-content" scrolling="no"&gt;&lt;/iframe&gt;</t>
  </si>
  <si>
    <t>&lt;iframe src="http://www.rakuten.ne.jp/gold/brotures/items/odi/lufian.html" frameborder="0" id="items-col-content" scrolling="no"&gt;&lt;/iframe&gt;</t>
  </si>
  <si>
    <t>lufian_bl</t>
  </si>
  <si>
    <t>【バーテープ＆グリップ】オーディーアイ ODI ルフィアンロックオングリップ BLUE  ロードバイク/  シングルスピード/PISTEBIKE/ 自転車 パーツ 楽天</t>
  </si>
  <si>
    <t>ODIルフィアンロックオングリップBLUE</t>
  </si>
  <si>
    <t>http://image.rakuten.co.jp/brotures/cabinet/items/odi/lufian_bl.jpg</t>
  </si>
  <si>
    <t>&lt;iframe src="http://www.rakuten.ne.jp/gold/brotures/spec2/lufian_bl.html" frameborder="0" id="spec-content" scrolling="no"&gt;&lt;/iframe&gt;</t>
  </si>
  <si>
    <t>&lt;iframe src="http://www.rakuten.ne.jp/gold/brotures/items/odi/lufian_bl.html" frameborder="0" id="items-col-content" scrolling="no"&gt;&lt;/iframe&gt;</t>
  </si>
  <si>
    <t>lufian_pi</t>
  </si>
  <si>
    <t>【バーテープ＆グリップ】オーディーアイ ODI ルフィアンロックオングリップ PINK  ロードバイク/  シングルスピード/PISTEBIKE/ 自転車 パーツ 楽天</t>
  </si>
  <si>
    <t>ODIルフィアンロックオングリップPINK</t>
  </si>
  <si>
    <t>http://image.rakuten.co.jp/brotures/cabinet/items/odi/lufian_pi.jpg</t>
  </si>
  <si>
    <t>&lt;iframe src="http://www.rakuten.ne.jp/gold/brotures/spec2/lufian_pi.html" frameborder="0" id="spec-content" scrolling="no"&gt;&lt;/iframe&gt;</t>
  </si>
  <si>
    <t>&lt;iframe src="http://www.rakuten.ne.jp/gold/brotures/items/odi/lufian_pi.html" frameborder="0" id="items-col-content" scrolling="no"&gt;&lt;/iframe&gt;</t>
  </si>
  <si>
    <t>mat301</t>
  </si>
  <si>
    <t>【ヘルメット】Selev セレブ マトリックスR ホワイト/ブルー/ブラック  ピストバイク/シングルスピード/PISTEBIKE/ ロードバイク/ 自転車 パーツ 楽天</t>
  </si>
  <si>
    <t>SelevマトリックスRホワイト/ブルー/ブラック</t>
  </si>
  <si>
    <t>http://image.rakuten.co.jp/brotures/cabinet/items/selev/mat301.jpg</t>
  </si>
  <si>
    <t>&lt;iframe src="http://www.rakuten.ne.jp/gold/brotures/spec2/mat301.html" frameborder="0" id="spec-content" scrolling="no"&gt;&lt;/iframe&gt;</t>
  </si>
  <si>
    <t>&lt;iframe src="http://www.rakuten.ne.jp/gold/brotures/items/selev/mat301.html" frameborder="0" id="items-col-content" scrolling="no"&gt;&lt;/iframe&gt;</t>
  </si>
  <si>
    <t>mat302</t>
  </si>
  <si>
    <t>【ヘルメット】Selev セレブ マトリックスR ホワイト/レッド/ブラック  ピストバイク/シングルスピード/PISTEBIKE/ ロードバイク/ 自転車 パーツ 楽天</t>
  </si>
  <si>
    <t>SelevマトリックスRホワイト/レッド/ブラック</t>
  </si>
  <si>
    <t>http://image.rakuten.co.jp/brotures/cabinet/items/selev/mat302.jpg</t>
  </si>
  <si>
    <t>&lt;iframe src="http://www.rakuten.ne.jp/gold/brotures/spec2/mat302.html" frameborder="0" id="spec-content" scrolling="no"&gt;&lt;/iframe&gt;</t>
  </si>
  <si>
    <t>&lt;iframe src="http://www.rakuten.ne.jp/gold/brotures/items/selev/mat302.html" frameborder="0" id="items-col-content" scrolling="no"&gt;&lt;/iframe&gt;</t>
  </si>
  <si>
    <t>mat303</t>
  </si>
  <si>
    <t>【ヘルメット】Selev セレブ マトリックスR ホワイト/マゼンタ/ブラック  ピストバイク/シングルスピード/PISTEBIKE/ ロードバイク/ 自転車 パーツ 楽天</t>
  </si>
  <si>
    <t>SelevマトリックスRホワイト/マゼンタ/ブラック</t>
  </si>
  <si>
    <t>http://image.rakuten.co.jp/brotures/cabinet/items/selev/mat303.jpg</t>
  </si>
  <si>
    <t>&lt;iframe src="http://www.rakuten.ne.jp/gold/brotures/spec2/mat303.html" frameborder="0" id="spec-content" scrolling="no"&gt;&lt;/iframe&gt;</t>
  </si>
  <si>
    <t>&lt;iframe src="http://www.rakuten.ne.jp/gold/brotures/items/selev/mat303.html" frameborder="0" id="items-col-content" scrolling="no"&gt;&lt;/iframe&gt;</t>
  </si>
  <si>
    <t>mat304</t>
  </si>
  <si>
    <t>【ヘルメット】Selev セレブ マトリックスR ブラック/シルバー/ホワイト  ピストバイク/シングルスピード/PISTEBIKE/ ロードバイク/ 自転車 パーツ 楽天</t>
  </si>
  <si>
    <t>SelevマトリックスRブラック/シルバー/ホワイト</t>
  </si>
  <si>
    <t>http://image.rakuten.co.jp/brotures/cabinet/items/selev/mat304.jpg</t>
  </si>
  <si>
    <t>&lt;iframe src="http://www.rakuten.ne.jp/gold/brotures/spec2/mat304.html" frameborder="0" id="spec-content" scrolling="no"&gt;&lt;/iframe&gt;</t>
  </si>
  <si>
    <t>&lt;iframe src="http://www.rakuten.ne.jp/gold/brotures/items/selev/mat304.html" frameborder="0" id="items-col-content" scrolling="no"&gt;&lt;/iframe&gt;</t>
  </si>
  <si>
    <t>mat305</t>
  </si>
  <si>
    <t>【ヘルメット】Selev セレブ マトリックスR ホワイト/ブラック  ピストバイク/シングルスピード/PISTEBIKE/ ロードバイク/ 自転車 パーツ 楽天</t>
  </si>
  <si>
    <t>SelevマトリックスRホワイト/ブラック</t>
  </si>
  <si>
    <t>http://image.rakuten.co.jp/brotures/cabinet/items/selev/mat305.jpg</t>
  </si>
  <si>
    <t>&lt;iframe src="http://www.rakuten.ne.jp/gold/brotures/spec/selev/mat305.html" frameborder="0" id="spec-content" scrolling="no"&gt;&lt;/iframe&gt;</t>
  </si>
  <si>
    <t>&lt;iframe src="http://www.rakuten.ne.jp/gold/brotures/items/selev/mat305.html" frameborder="0" id="items-col-content" scrolling="no"&gt;&lt;/iframe&gt;</t>
  </si>
  <si>
    <t>mat702</t>
  </si>
  <si>
    <t>【ヘルメット】Selev セレブ マトリックスR マットブラック  ピストバイク/シングルスピード/PISTEBIKE/ ロードバイク/ 自転車 パーツ 楽天</t>
  </si>
  <si>
    <t>SelevマトリックスRマットブラック</t>
  </si>
  <si>
    <t>http://image.rakuten.co.jp/brotures/cabinet/items/selev/mat702.jpg</t>
  </si>
  <si>
    <t>&lt;iframe src="http://www.rakuten.ne.jp/gold/brotures/spec/selev/mat702.html" frameborder="0" id="spec-content" scrolling="no"&gt;&lt;/iframe&gt;</t>
  </si>
  <si>
    <t>&lt;iframe src="http://www.rakuten.ne.jp/gold/brotures/items/selev/mat702.html" frameborder="0" id="items-col-content" scrolling="no"&gt;&lt;/iframe&gt;</t>
  </si>
  <si>
    <t>matte-f</t>
  </si>
  <si>
    <t>【ピストバイク ホイール】ブラック  フロントホイール (AEROSPOKE Matte Black Front) ピストバイク/シングルスピード/PISTEBIKE/ ロードバイク/ 自転車 楽天 通勤・通学</t>
  </si>
  <si>
    <t>https://pro.powerdo.jp/webapp/upload-images/1964/matte-f_1.jpg</t>
  </si>
  <si>
    <t>AEROSPOKEMatteBlackFront</t>
  </si>
  <si>
    <t>https://pro.powerdo.jp/webapp/upload-images/1964/matte-f_2.jpg</t>
  </si>
  <si>
    <t>http://image.rakuten.co.jp/brotures/cabinet/items/aerospoke/matte-f.jpg</t>
  </si>
  <si>
    <t>http://image.rakuten.co.jp/brotures/cabinet/02/matte-f_2.jpg</t>
  </si>
  <si>
    <t>&lt;iframe src="http://www.rakuten.ne.jp/gold/brotures/spec/aerospoke/matte-f.html" frameborder="0" id="spec-content" scrolling="no"&gt;&lt;/iframe&gt;</t>
  </si>
  <si>
    <t>&lt;iframe src="http://www.rakuten.ne.jp/gold/brotures/items/aerospoke/matte-f.html" frameborder="0" id="items-col-content" scrolling="no"&gt;&lt;/iframe&gt;</t>
  </si>
  <si>
    <t>AEROSPOKE</t>
  </si>
  <si>
    <t>パーツ¥ホイール:ブランド¥AEROSPOKE</t>
  </si>
  <si>
    <t>matte-r</t>
  </si>
  <si>
    <t>【ピストバイク ホイール】ブラック  リアホイール (AEROSPOKE Matte Black Rear) ピストバイク/シングルスピード/PISTEBIKE/ ロードバイク/ 自転車 楽天 通勤・通学</t>
  </si>
  <si>
    <t>AEROSPOKEMatteBlackRear</t>
  </si>
  <si>
    <t>http://image.rakuten.co.jp/brotures/cabinet/items/aerospoke/matte-r.jpg</t>
  </si>
  <si>
    <t>&lt;iframe src="http://www.rakuten.ne.jp/gold/brotures/spec2/matte-r.html" frameborder="0" id="spec-content" scrolling="no"&gt;&lt;/iframe&gt;</t>
  </si>
  <si>
    <t>&lt;iframe src="http://www.rakuten.ne.jp/gold/brotures/items/aerospoke/matte-r.html" frameborder="0" id="items-col-content" scrolling="no"&gt;&lt;/iframe&gt;</t>
  </si>
  <si>
    <t>max_sls_flow</t>
  </si>
  <si>
    <t>selleITALIA MAX SLS FLOWブラック 【サドル】  ピストバイク/シングルスピード/PISTEBIKE/ ロードバイク/ 自転車 パーツ 楽天</t>
  </si>
  <si>
    <t>selleITALIAMAXSLSFLOW</t>
  </si>
  <si>
    <t>http://image.rakuten.co.jp/brotures/cabinet/items/selleitalia/max_sls_flow.jpg</t>
  </si>
  <si>
    <t>&lt;iframe src="http://www.rakuten.ne.jp/gold/brotures/spec2/max_sls_flow.html" frameborder="0" id="spec-content" scrolling="no"&gt;&lt;/iframe&gt;</t>
  </si>
  <si>
    <t>&lt;iframe src="http://www.rakuten.ne.jp/gold/brotures/items/selleitalia/max_sls_flow.html" frameborder="0" id="items-col-content" scrolling="no"&gt;&lt;/iframe&gt;</t>
  </si>
  <si>
    <t>mit07</t>
  </si>
  <si>
    <t>Selev ミト マットブラックSelev セレブ ミト マットブラック  ピストバイク/シングルスピード/PISTEBIKE/ ロードバイク/ 自転車 パーツ 楽天</t>
  </si>
  <si>
    <t>Selevミトマットブラック</t>
  </si>
  <si>
    <t>http://image.rakuten.co.jp/brotures/cabinet/items/selev/mit07.jpg</t>
  </si>
  <si>
    <t>&lt;iframe src="http://www.rakuten.ne.jp/gold/brotures/spec2/mit07.html" frameborder="0" id="spec-content" scrolling="no"&gt;&lt;/iframe&gt;</t>
  </si>
  <si>
    <t>&lt;iframe src="http://www.rakuten.ne.jp/gold/brotures/items/selev/mit07.html" frameborder="0" id="items-col-content" scrolling="no"&gt;&lt;/iframe&gt;</t>
  </si>
  <si>
    <t>mit10</t>
  </si>
  <si>
    <t>Selev ミト マットホワイトSelev セレブ ミト マットホワイト  ピストバイク/シングルスピード/PISTEBIKE/ ロードバイク/ 自転車 パーツ 楽天</t>
  </si>
  <si>
    <t>Selevミトマットホワイト</t>
  </si>
  <si>
    <t>http://image.rakuten.co.jp/brotures/cabinet/items/selev/mit10.jpg</t>
  </si>
  <si>
    <t>&lt;iframe src="http://www.rakuten.ne.jp/gold/brotures/spec2/mit10.html" frameborder="0" id="spec-content" scrolling="no"&gt;&lt;/iframe&gt;</t>
  </si>
  <si>
    <t>&lt;iframe src="http://www.rakuten.ne.jp/gold/brotures/items/selev/mit10.html" frameborder="0" id="items-col-content" scrolling="no"&gt;&lt;/iframe&gt;</t>
  </si>
  <si>
    <t>mks_halfdeep</t>
  </si>
  <si>
    <t>【MKS】エムケーエス ハーフクリップ DEEP     ペダル＆ストラップ ピストバイク/シングルスピード/PISTEBIKE/ ロードバイク/ 自転車 楽天 通勤・通学</t>
  </si>
  <si>
    <t>MKSハーフクリップDEEP</t>
  </si>
  <si>
    <t>http://image.rakuten.co.jp/brotures/cabinet/items/mks/mks_halfdeep.jpg</t>
  </si>
  <si>
    <t>&lt;iframe src="http://www.rakuten.ne.jp/gold/brotures/spec2/mks_halfdeep.html" frameborder="0" id="spec-content" scrolling="no"&gt;&lt;/iframe&gt;</t>
  </si>
  <si>
    <t>&lt;iframe src="http://www.rakuten.ne.jp/gold/brotures/items/mks/mks_halfdeep.html" frameborder="0" id="items-col-content" scrolling="no"&gt;&lt;/iframe&gt;</t>
  </si>
  <si>
    <t>mks_toe_deep</t>
  </si>
  <si>
    <t>【MKS】エムケーエス トークリップ 鉄 DEEP    ペダル＆ストラップ ピストバイク/シングルスピード/PISTEBIKE/ ロードバイク/ 自転車 楽天 通勤・通学</t>
  </si>
  <si>
    <t>MKSトークリップ鉄DEEP</t>
  </si>
  <si>
    <t>http://image.rakuten.co.jp/brotures/cabinet/items/mks/mks_toe_deep.jpg</t>
  </si>
  <si>
    <t>&lt;iframe src="http://www.rakuten.ne.jp/gold/brotures/spec2/mks_toe_deep.html" frameborder="0" id="spec-content" scrolling="no"&gt;&lt;/iframe&gt;</t>
  </si>
  <si>
    <t>&lt;iframe src="http://www.rakuten.ne.jp/gold/brotures/items/mks/mks_toe_deep.html" frameborder="0" id="items-col-content" scrolling="no"&gt;&lt;/iframe&gt;</t>
  </si>
  <si>
    <t>mks_toe_s</t>
  </si>
  <si>
    <t>【MKS】エムケーエス トークリップ スーパー 鉄    ペダル＆ストラップ ピストバイク/シングルスピード/PISTEBIKE/ ロードバイク/ 自転車 楽天 通勤・通学</t>
  </si>
  <si>
    <t>MKSトークリップスーパー鉄</t>
  </si>
  <si>
    <t>http://image.rakuten.co.jp/brotures/cabinet/items/mks/mks_toe_s.jpg</t>
  </si>
  <si>
    <t>&lt;iframe src="http://www.rakuten.ne.jp/gold/brotures/spec/mks/mks_toe_s.html" frameborder="0" id="spec-content" scrolling="no"&gt;&lt;/iframe&gt;</t>
  </si>
  <si>
    <t>&lt;iframe src="http://www.rakuten.ne.jp/gold/brotures/items/mks/mks_toe_s.html" frameborder="0" id="items-col-content" scrolling="no"&gt;&lt;/iframe&gt;</t>
  </si>
  <si>
    <t>mks_toe_s_alloy</t>
  </si>
  <si>
    <t>【MKS】エムケーエス トークリップ スーパー アルミ    ペダル＆ストラップ ピストバイク/シングルスピード/PISTEBIKE/ ロードバイク/ 自転車 楽天 通勤・通学</t>
  </si>
  <si>
    <t>MKSトークリップスーパーアルミ</t>
  </si>
  <si>
    <t>http://image.rakuten.co.jp/brotures/cabinet/items/mks/mks_toe_s_alloy.jpg</t>
  </si>
  <si>
    <t>&lt;iframe src="http://www.rakuten.ne.jp/gold/brotures/spec2/mks_toe_s_alloy.html" frameborder="0" id="spec-content" scrolling="no"&gt;&lt;/iframe&gt;</t>
  </si>
  <si>
    <t>&lt;iframe src="http://www.rakuten.ne.jp/gold/brotures/items/mks/mks_toe_s_alloy.html" frameborder="0" id="items-col-content" scrolling="no"&gt;&lt;/iframe&gt;</t>
  </si>
  <si>
    <t>montecarlo</t>
  </si>
  <si>
    <t>【ピストバイク フレームセット】ドスノベンタ  (DOSNOVENTA Montecarlo Frameset)  ピストバイク/シングルスピード/PISTEBIKE/ ロードバイク/ 自転車 楽天 通勤・通学</t>
  </si>
  <si>
    <t>DOSNOVENTAMontecarloFrameset</t>
  </si>
  <si>
    <t>http://image.rakuten.co.jp/brotures/cabinet/items/dosnoventa/montecarlo.jpg</t>
  </si>
  <si>
    <t>&lt;iframe src="http://www.rakuten.ne.jp/gold/brotures/spec2/montecarlo.html" frameborder="0" id="spec-content" scrolling="no"&gt;&lt;/iframe&gt;</t>
  </si>
  <si>
    <t>&lt;iframe src="http://www.rakuten.ne.jp/gold/brotures/items/dosnoventa/montecarlo.html" frameborder="0" id="items-col-content" scrolling="no"&gt;&lt;/iframe&gt;</t>
  </si>
  <si>
    <t>montecarlo48cm</t>
  </si>
  <si>
    <t>montecarlo50cm</t>
  </si>
  <si>
    <t>montecarlo52cm</t>
  </si>
  <si>
    <t>montecarlo54cm</t>
  </si>
  <si>
    <t>montecarlo56cm</t>
  </si>
  <si>
    <t>montecarlo58cm</t>
  </si>
  <si>
    <t>mp3-01</t>
  </si>
  <si>
    <t>Selev MP3 ブルー/ホワイト/レッドSelev セレブ MP3 ブルー/ホワイト/レッド  ピストバイク/シングルスピード/PISTEBIKE/ ロードバイク/ 自転車 パーツ 楽天</t>
  </si>
  <si>
    <t>SelevMP3ブルー/ホワイト/レッド</t>
  </si>
  <si>
    <t>http://image.rakuten.co.jp/brotures/cabinet/items/selev/mp3-01.jpg</t>
  </si>
  <si>
    <t>&lt;iframe src="http://www.rakuten.ne.jp/gold/brotures/spec2/mp3-01.html" frameborder="0" id="spec-content" scrolling="no"&gt;&lt;/iframe&gt;</t>
  </si>
  <si>
    <t>&lt;iframe src="http://www.rakuten.ne.jp/gold/brotures/items/selev/mp3-01.html" frameborder="0" id="items-col-content" scrolling="no"&gt;&lt;/iframe&gt;</t>
  </si>
  <si>
    <t>mp3-02</t>
  </si>
  <si>
    <t>Selev MP3 ブラック/ホワイト/レッドSelev セレブ MP3 ブラック/ホワイト/レッド  ピストバイク/シングルスピード/PISTEBIKE/ ロードバイク/ 自転車 パーツ 楽天</t>
  </si>
  <si>
    <t>SelevMP3ブラック/ホワイト/レッド</t>
  </si>
  <si>
    <t>http://image.rakuten.co.jp/brotures/cabinet/items/selev/mp3-02.jpg</t>
  </si>
  <si>
    <t>&lt;iframe src="http://www.rakuten.ne.jp/gold/brotures/spec2/mp3-02.html" frameborder="0" id="spec-content" scrolling="no"&gt;&lt;/iframe&gt;</t>
  </si>
  <si>
    <t>&lt;iframe src="http://www.rakuten.ne.jp/gold/brotures/items/selev/mp3-02.html" frameborder="0" id="items-col-content" scrolling="no"&gt;&lt;/iframe&gt;</t>
  </si>
  <si>
    <t>mp3-03</t>
  </si>
  <si>
    <t>Selev MP3 ホワイト/ネオンイエロー/ブラックSelev セレブ MP3 ホワイト/ネオンイエロー/ブラック  ピストバイク/シングルスピード/PISTEBIKE/ ロードバイク/ 自転車 パーツ 楽天</t>
  </si>
  <si>
    <t>SelevMP3ホワイト/ネオンイエロー/ブラック</t>
  </si>
  <si>
    <t>http://image.rakuten.co.jp/brotures/cabinet/items/selev/mp3-03.jpg</t>
  </si>
  <si>
    <t>&lt;iframe src="http://www.rakuten.ne.jp/gold/brotures/spec2/mp3-03.html" frameborder="0" id="spec-content" scrolling="no"&gt;&lt;/iframe&gt;</t>
  </si>
  <si>
    <t>&lt;iframe src="http://www.rakuten.ne.jp/gold/brotures/items/selev/mp3-03.html" frameborder="0" id="items-col-content" scrolling="no"&gt;&lt;/iframe&gt;</t>
  </si>
  <si>
    <t>mp3-04</t>
  </si>
  <si>
    <t>Selev MP3 ホワイト/アシッドグリーン/ブラックSelev セレブ MP3 ホワイト/アシッドグリーン/ブラック  ピストバイク/シングルスピード/PISTEBIKE/ ロードバイク/ 自転車 パーツ 楽天</t>
  </si>
  <si>
    <t>SelevMP3ホワイト/アシッドグリーン/ブラック</t>
  </si>
  <si>
    <t>http://image.rakuten.co.jp/brotures/cabinet/items/selev/mp3-04.jpg</t>
  </si>
  <si>
    <t>&lt;iframe src="http://www.rakuten.ne.jp/gold/brotures/spec2/mp3-04.html" frameborder="0" id="spec-content" scrolling="no"&gt;&lt;/iframe&gt;</t>
  </si>
  <si>
    <t>&lt;iframe src="http://www.rakuten.ne.jp/gold/brotures/items/selev/mp3-04.html" frameborder="0" id="items-col-content" scrolling="no"&gt;&lt;/iframe&gt;</t>
  </si>
  <si>
    <t>mp3-10</t>
  </si>
  <si>
    <t>Selev MP3 ホワイトSelev セレブ MP3 ホワイト  ピストバイク/シングルスピード/PISTEBIKE/ ロードバイク/ 自転車 パーツ 楽天</t>
  </si>
  <si>
    <t>SelevMP3ホワイト</t>
  </si>
  <si>
    <t>http://image.rakuten.co.jp/brotures/cabinet/items/selev/mp3-10.jpg</t>
  </si>
  <si>
    <t>&lt;iframe src="http://www.rakuten.ne.jp/gold/brotures/spec2/mp3-10.html" frameborder="0" id="spec-content" scrolling="no"&gt;&lt;/iframe&gt;</t>
  </si>
  <si>
    <t>&lt;iframe src="http://www.rakuten.ne.jp/gold/brotures/items/selev/mp3-10.html" frameborder="0" id="items-col-content" scrolling="no"&gt;&lt;/iframe&gt;</t>
  </si>
  <si>
    <t>mp3-alu</t>
  </si>
  <si>
    <t>Selev MP3 マットブラック/アルミSelev セレブ MP3 マットブラック/アルミ  ピストバイク/シングルスピード/PISTEBIKE/ ロードバイク/ 自転車 パーツ 楽天</t>
  </si>
  <si>
    <t>SelevMP3マットブラック/アルミ</t>
  </si>
  <si>
    <t>http://image.rakuten.co.jp/brotures/cabinet/items/selev/mp3-alu.jpg</t>
  </si>
  <si>
    <t>&lt;iframe src="http://www.rakuten.ne.jp/gold/brotures/spec2/mp3-alu.html" frameborder="0" id="spec-content" scrolling="no"&gt;&lt;/iframe&gt;</t>
  </si>
  <si>
    <t>&lt;iframe src="http://www.rakuten.ne.jp/gold/brotures/items/selev/mp3-alu.html" frameborder="0" id="items-col-content" scrolling="no"&gt;&lt;/iframe&gt;</t>
  </si>
  <si>
    <t>mp3-ita</t>
  </si>
  <si>
    <t>Selev MP3 グリーン/ホワイト/レッドSelev セレブ MP3 グリーン/ホワイト/レッド  ピストバイク/シングルスピード/PISTEBIKE/ ロードバイク/ 自転車 パーツ 楽天</t>
  </si>
  <si>
    <t>SelevMP3グリーン/ホワイト/レッド</t>
  </si>
  <si>
    <t>http://image.rakuten.co.jp/brotures/cabinet/items/selev/mp3-ita.jpg</t>
  </si>
  <si>
    <t>&lt;iframe src="http://www.rakuten.ne.jp/gold/brotures/spec2/mp3-ita.html" frameborder="0" id="spec-content" scrolling="no"&gt;&lt;/iframe&gt;</t>
  </si>
  <si>
    <t>&lt;iframe src="http://www.rakuten.ne.jp/gold/brotures/items/selev/mp3-ita.html" frameborder="0" id="items-col-content" scrolling="no"&gt;&lt;/iframe&gt;</t>
  </si>
  <si>
    <t>mtb_dominator5_mega</t>
  </si>
  <si>
    <t>【サイクルシューズ】SIDI MTBドミネーター5 メガ   ピストバイク/シングルスピード/PISTEBIKE/ ロードバイク/ 自転車 パーツ 楽天</t>
  </si>
  <si>
    <t>SIDIMTBドミネーター5メガ</t>
  </si>
  <si>
    <t>http://image.rakuten.co.jp/brotures/cabinet/items/sidi/mtb_dominator5_mega.jpg</t>
  </si>
  <si>
    <t>&lt;iframe src="http://www.rakuten.ne.jp/gold/brotures/spec2/mtb_dominator5_mega.html" frameborder="0" id="spec-content" scrolling="no"&gt;&lt;/iframe&gt;</t>
  </si>
  <si>
    <t>&lt;iframe src="http://www.rakuten.ne.jp/gold/brotures/items/sidi/mtb_dominator5_mega.html" frameborder="0" id="items-col-content" scrolling="no"&gt;&lt;/iframe&gt;</t>
  </si>
  <si>
    <t>mtb_draco_ca_srs_ver</t>
  </si>
  <si>
    <t>【サイクルシューズ】SIDI MTBドラコ カーボンSRS ヴェルニーチェ   ピストバイク/シングルスピード/PISTEBIKE/ ロードバイク/ 自転車 パーツ 楽天</t>
  </si>
  <si>
    <t>SIDIMTBドラコカーボンSRSヴェルニーチェ</t>
  </si>
  <si>
    <t>http://image.rakuten.co.jp/brotures/cabinet/items/sidi/mtb_draco_ca_srs_ver.jpg</t>
  </si>
  <si>
    <t>&lt;iframe src="http://www.rakuten.ne.jp/gold/brotures/spec2/mtb_draco_ca_srs_ver.html" frameborder="0" id="spec-content" scrolling="no"&gt;&lt;/iframe&gt;</t>
  </si>
  <si>
    <t>&lt;iframe src="http://www.rakuten.ne.jp/gold/brotures/items/sidi/mtb_draco_ca_srs_ver.html" frameborder="0" id="items-col-content" scrolling="no"&gt;&lt;/iframe&gt;</t>
  </si>
  <si>
    <t>mtb_spider_srs</t>
  </si>
  <si>
    <t>【サイクルシューズ】SIDI MTBスパイダーSRS   ピストバイク/シングルスピード/PISTEBIKE/ ロードバイク/ 自転車 パーツ 楽天</t>
  </si>
  <si>
    <t>SIDIMTBスパイダーSRS</t>
  </si>
  <si>
    <t>http://image.rakuten.co.jp/brotures/cabinet/items/sidi/mtb_spider_srs.jpg</t>
  </si>
  <si>
    <t>&lt;iframe src="http://www.rakuten.ne.jp/gold/brotures/spec/sidi/mtb_spider_srs.html" frameborder="0" id="spec-content" scrolling="no"&gt;&lt;/iframe&gt;</t>
  </si>
  <si>
    <t>&lt;iframe src="http://www.rakuten.ne.jp/gold/brotures/items/sidi/mtb_spider_srs.html" frameborder="0" id="items-col-content" scrolling="no"&gt;&lt;/iframe&gt;</t>
  </si>
  <si>
    <t>mtb_spike</t>
  </si>
  <si>
    <t>【サイクルシューズ】SIDI MTBシューズ用スパイク   ピストバイク/シングルスピード/PISTEBIKE/ ロードバイク/ 自転車 パーツ 楽天</t>
  </si>
  <si>
    <t>SIDIMTBシューズ用スパイク</t>
  </si>
  <si>
    <t>http://image.rakuten.co.jp/brotures/cabinet/items/sidi/mtb_spike.jpg</t>
  </si>
  <si>
    <t>&lt;iframe src="http://www.rakuten.ne.jp/gold/brotures/spec/sidi/mtb_spike.html" frameborder="0" id="spec-content" scrolling="no"&gt;&lt;/iframe&gt;</t>
  </si>
  <si>
    <t>&lt;iframe src="http://www.rakuten.ne.jp/gold/brotures/items/sidi/mtb_spike.html" frameborder="0" id="items-col-content" scrolling="no"&gt;&lt;/iframe&gt;</t>
  </si>
  <si>
    <t>natural-f</t>
  </si>
  <si>
    <t>【ピストバイク ホイール】エアロスポーク  フロントホイール (AEROSPOKE Natural Carbon Front) ピストバイク/シングルスピード/PISTEBIKE/ ロードバイク/ 自転車 楽天 通勤・通学</t>
  </si>
  <si>
    <t>https://pro.powerdo.jp/webapp/upload-images/1964/natural-f_1.jpg</t>
  </si>
  <si>
    <t>AEROSPOKENaturalCarbonFront</t>
  </si>
  <si>
    <t>http://image.rakuten.co.jp/brotures/cabinet/items/aerospoke/natural-f.jpg</t>
  </si>
  <si>
    <t>&lt;iframe src="http://www.rakuten.ne.jp/gold/brotures/spec2/natural-f.html" frameborder="0" id="spec-content" scrolling="no"&gt;&lt;/iframe&gt;</t>
  </si>
  <si>
    <t>&lt;iframe src="http://www.rakuten.ne.jp/gold/brotures/items/aerospoke/natural-f.html" frameborder="0" id="items-col-content" scrolling="no"&gt;&lt;/iframe&gt;</t>
  </si>
  <si>
    <t>natural-r</t>
  </si>
  <si>
    <t>【ピストバイク ホイール】エアロスポーク  リアホイール (AEROSPOKE Natural Carbon Rear) ピストバイク/シングルスピード/PISTEBIKE/ ロードバイク/ 自転車 楽天 通勤・通学</t>
  </si>
  <si>
    <t>https://pro.powerdo.jp/webapp/upload-images/1964/natural-r_1.jpg</t>
  </si>
  <si>
    <t>AEROSPOKENaturalCarbonRear</t>
  </si>
  <si>
    <t>http://image.rakuten.co.jp/brotures/cabinet/items/aerospoke/natural-r.jpg</t>
  </si>
  <si>
    <t>&lt;iframe src="http://www.rakuten.ne.jp/gold/brotures/spec/aerospoke/natural-r.html" frameborder="0" id="spec-content" scrolling="no"&gt;&lt;/iframe&gt;</t>
  </si>
  <si>
    <t>&lt;iframe src="http://www.rakuten.ne.jp/gold/brotures/items/aerospoke/natural-r.html" frameborder="0" id="items-col-content" scrolling="no"&gt;&lt;/iframe&gt;</t>
  </si>
  <si>
    <t>nl_76400</t>
  </si>
  <si>
    <t>VAR PTEEグリス</t>
  </si>
  <si>
    <t>VARPTEEグリス</t>
  </si>
  <si>
    <t>http://image.rakuten.co.jp/brotures/cabinet/items/var/nl_76400.jpg</t>
  </si>
  <si>
    <t>&lt;iframe src="http://www.rakuten.ne.jp/gold/brotures/spec/var/nl_76400.html" frameborder="0" id="spec-content" scrolling="no"&gt;&lt;/iframe&gt;</t>
  </si>
  <si>
    <t>&lt;iframe src="http://www.rakuten.ne.jp/gold/brotures/items/var/nl_76400.html" frameborder="0" id="items-col-content" scrolling="no"&gt;&lt;/iframe&gt;</t>
  </si>
  <si>
    <t>non_slip_rubber_heel</t>
  </si>
  <si>
    <t>【サイクルシューズ】SIDI MTB SRSメタタサスインサート   ピストバイク/シングルスピード/PISTEBIKE/ ロードバイク/ 自転車 パーツ 楽天</t>
  </si>
  <si>
    <t>SIDIMTBSRSメタタサスインサート</t>
  </si>
  <si>
    <t>http://image.rakuten.co.jp/brotures/cabinet/items/sidi/non_slip_rubber_heel.jpg</t>
  </si>
  <si>
    <t>&lt;iframe src="http://www.rakuten.ne.jp/gold/brotures/spec/sidi/non_slip_rubber_heel.html" frameborder="0" id="spec-content" scrolling="no"&gt;&lt;/iframe&gt;</t>
  </si>
  <si>
    <t>&lt;iframe src="http://www.rakuten.ne.jp/gold/brotures/items/sidi/non_slip_rubber_heel.html" frameborder="0" id="items-col-content" scrolling="no"&gt;&lt;/iframe&gt;</t>
  </si>
  <si>
    <t>notorious03-f</t>
  </si>
  <si>
    <t>【ピストバイク ホイール】ビーエルビー  フロントホイール (BLB NOTORIOUS 03 Front) ピストバイク/シングルスピード/PISTEBIKE/ ロードバイク/ 自転車 楽天 通勤・通学</t>
  </si>
  <si>
    <t>BLBNOTORIOUS03Front</t>
  </si>
  <si>
    <t>http://image.rakuten.co.jp/brotures/cabinet/items/blb/notorious03-f.jpg</t>
  </si>
  <si>
    <t>&lt;iframe src="http://www.rakuten.ne.jp/gold/brotures/spec/blb/notorious03-f.html" frameborder="0" id="spec-content" scrolling="no"&gt;&lt;/iframe&gt;</t>
  </si>
  <si>
    <t>&lt;iframe src="http://www.rakuten.ne.jp/gold/brotures/items/blb/notorious03-f.html" frameborder="0" id="items-col-content" scrolling="no"&gt;&lt;/iframe&gt;</t>
  </si>
  <si>
    <t>パーツ¥ホイール:ブランド¥BLB</t>
  </si>
  <si>
    <t>notorious03-r</t>
  </si>
  <si>
    <t>【ピストバイク ホイール】ビーエルビー  リアホイール (BLB NOTORIOUS 03 Rear) ピストバイク/シングルスピード/PISTEBIKE/ ロードバイク/ 自転車 楽天 通勤・通学</t>
  </si>
  <si>
    <t>BLBNOTORIOUS03Rear</t>
  </si>
  <si>
    <t>http://image.rakuten.co.jp/brotures/cabinet/items/blb/notorious03-r.jpg</t>
  </si>
  <si>
    <t>&lt;iframe src="http://www.rakuten.ne.jp/gold/brotures/spec/blb/notorious03-r.html" frameborder="0" id="spec-content" scrolling="no"&gt;&lt;/iframe&gt;</t>
  </si>
  <si>
    <t>&lt;iframe src="http://www.rakuten.ne.jp/gold/brotures/items/blb/notorious03-r.html" frameborder="0" id="items-col-content" scrolling="no"&gt;&lt;/iframe&gt;</t>
  </si>
  <si>
    <t>notorious05-f</t>
  </si>
  <si>
    <t>【ピストバイク ホイール】ビーエルビー  フロントホイール (BLB NOTORIOUS 05 Front) ピストバイク/シングルスピード/PISTEBIKE/ ロードバイク/ 自転車 楽天 通勤・通学</t>
  </si>
  <si>
    <t>BLBNOTORIOUS05Front</t>
  </si>
  <si>
    <t>http://image.rakuten.co.jp/brotures/cabinet/items/blb/notorious05-f.jpg</t>
  </si>
  <si>
    <t>&lt;iframe src="http://www.rakuten.ne.jp/gold/brotures/spec/blb/notorious05-f.html" frameborder="0" id="spec-content" scrolling="no"&gt;&lt;/iframe&gt;</t>
  </si>
  <si>
    <t>&lt;iframe src="http://www.rakuten.ne.jp/gold/brotures/items/blb/notorious05-f.html" frameborder="0" id="items-col-content" scrolling="no"&gt;&lt;/iframe&gt;</t>
  </si>
  <si>
    <t>notorious05-r</t>
  </si>
  <si>
    <t>【ピストバイク ホイール】ビーエルビー  リアホイール (BLB NOTORIOUS 05 Rear) ピストバイク/シングルスピード/PISTEBIKE/ ロードバイク/ 自転車 楽天 通勤・通学</t>
  </si>
  <si>
    <t>BLBNOTORIOUS05Rear</t>
  </si>
  <si>
    <t>http://image.rakuten.co.jp/brotures/cabinet/items/blb/notorious05-r.jpg</t>
  </si>
  <si>
    <t>&lt;iframe src="http://www.rakuten.ne.jp/gold/brotures/spec/blb/notorious05-r.html" frameborder="0" id="spec-content" scrolling="no"&gt;&lt;/iframe&gt;</t>
  </si>
  <si>
    <t>&lt;iframe src="http://www.rakuten.ne.jp/gold/brotures/items/blb/notorious05-r.html" frameborder="0" id="items-col-content" scrolling="no"&gt;&lt;/iframe&gt;</t>
  </si>
  <si>
    <t>notorious50</t>
  </si>
  <si>
    <t>【ピストバイク ホイール】ビーエルビー   (BLB NOTORIOUS 50) ピストバイク/シングルスピード/PISTEBIKE/ ロードバイク/ 自転車 楽天 通勤・通学</t>
  </si>
  <si>
    <t>BLBNOTORIOUS50</t>
  </si>
  <si>
    <t>http://image.rakuten.co.jp/brotures/cabinet/items/blb/notorious50.jpg</t>
  </si>
  <si>
    <t>&lt;iframe src="http://www.rakuten.ne.jp/gold/brotures/spec/blb/notorious50.html" frameborder="0" id="spec-content" scrolling="no"&gt;&lt;/iframe&gt;</t>
  </si>
  <si>
    <t>&lt;iframe src="http://www.rakuten.ne.jp/gold/brotures/items/blb/notorious50.html" frameborder="0" id="items-col-content" scrolling="no"&gt;&lt;/iframe&gt;</t>
  </si>
  <si>
    <t>notorious90</t>
  </si>
  <si>
    <t>【ピストバイク ホイール】ビーエルビー   (BLB NOTORIOUS 90) ピストバイク/シングルスピード/PISTEBIKE/ ロードバイク/ 自転車 楽天 通勤・通学</t>
  </si>
  <si>
    <t>BLBNOTORIOUS90</t>
  </si>
  <si>
    <t>http://image.rakuten.co.jp/brotures/cabinet/items/blb/notorious90.jpg</t>
  </si>
  <si>
    <t>&lt;iframe src="http://www.rakuten.ne.jp/gold/brotures/spec/blb/notorious90.html" frameborder="0" id="spec-content" scrolling="no"&gt;&lt;/iframe&gt;</t>
  </si>
  <si>
    <t>&lt;iframe src="http://www.rakuten.ne.jp/gold/brotures/items/blb/notorious90.html" frameborder="0" id="items-col-content" scrolling="no"&gt;&lt;/iframe&gt;</t>
  </si>
  <si>
    <t>notorious90-color</t>
  </si>
  <si>
    <t>【ピストバイク ホイール】ビーエルビー   (BLB NOTORIOUS 90 Color) ピストバイク/シングルスピード/PISTEBIKE/ ロードバイク/ 自転車 楽天 通勤・通学</t>
  </si>
  <si>
    <t>BLBNOTORIOUS90Color</t>
  </si>
  <si>
    <t>http://image.rakuten.co.jp/brotures/cabinet/items/blb/notorious90-color.jpg</t>
  </si>
  <si>
    <t>&lt;iframe src="http://www.rakuten.ne.jp/gold/brotures/spec/blb/notorious90-color.html" frameborder="0" id="spec-content" scrolling="no"&gt;&lt;/iframe&gt;</t>
  </si>
  <si>
    <t>&lt;iframe src="http://www.rakuten.ne.jp/gold/brotures/items/blb/notorious90-color.html" frameborder="0" id="items-col-content" scrolling="no"&gt;&lt;/iframe&gt;</t>
  </si>
  <si>
    <t>object-b</t>
  </si>
  <si>
    <t>【ピストバイク 完成車】 ハローバイク ブラック  (HARO BIKES OBJECT BLACK) ピストバイク/シングルスピード/PISTEBIKE/ ロードバイク/ 自転車 楽天 通勤・通学</t>
  </si>
  <si>
    <t>HAROBIKESOBJECTBLACK</t>
  </si>
  <si>
    <t>http://image.rakuten.co.jp/brotures/cabinet/items/haro/object-b.jpg</t>
  </si>
  <si>
    <t>&lt;iframe src="http://www.rakuten.ne.jp/gold/brotures/spec/haro/object-b.html" frameborder="0" id="spec-content" scrolling="no"&gt;&lt;/iframe&gt;</t>
  </si>
  <si>
    <t>&lt;iframe src="http://www.rakuten.ne.jp/gold/brotures/items/haro/object-b.html" frameborder="0" id="items-col-content" scrolling="no"&gt;&lt;/iframe&gt;</t>
  </si>
  <si>
    <t>object-b49cm</t>
  </si>
  <si>
    <t>HARO</t>
  </si>
  <si>
    <t>パーツ¥完成車:ブランド¥HARO:完成車¥HARO</t>
  </si>
  <si>
    <t>object-b53cm</t>
  </si>
  <si>
    <t>object-b57cm</t>
  </si>
  <si>
    <t>object-bl</t>
  </si>
  <si>
    <t>【ピストバイク 完成車】 ハローバイク ブルー  (HARO BIKES OBJECT BLUE) ピストバイク/シングルスピード/PISTEBIKE/ ロードバイク/ 自転車 楽天 通勤・通学</t>
  </si>
  <si>
    <t>HAROBIKESOBJECTBLUE</t>
  </si>
  <si>
    <t>http://image.rakuten.co.jp/brotures/cabinet/items/haro/object-bl.jpg</t>
  </si>
  <si>
    <t>&lt;iframe src="http://www.rakuten.ne.jp/gold/brotures/spec/haro/object-bl.html" frameborder="0" id="spec-content" scrolling="no"&gt;&lt;/iframe&gt;</t>
  </si>
  <si>
    <t>&lt;iframe src="http://www.rakuten.ne.jp/gold/brotures/items/haro/object-bl.html" frameborder="0" id="items-col-content" scrolling="no"&gt;&lt;/iframe&gt;</t>
  </si>
  <si>
    <t>object-bl49cm</t>
  </si>
  <si>
    <t>object-bl53cm</t>
  </si>
  <si>
    <t>object-bl57cm</t>
  </si>
  <si>
    <t>obs_acc_bottle</t>
  </si>
  <si>
    <t>OnebyESU カーボンボトルゲージOnebyESU  カーボンボトルゲージ   ピストバイク/シングルスピード/PISTEBIKE/ ロードバイク/ 自転車 パーツ 楽天</t>
  </si>
  <si>
    <t>OnebyESUカーボンボトルゲージ</t>
  </si>
  <si>
    <t>http://image.rakuten.co.jp/brotures/cabinet/items/onebyesu/obs_acc_bottle.jpg</t>
  </si>
  <si>
    <t>&lt;iframe src="http://www.rakuten.ne.jp/gold/brotures/spec/onebyesu/obs_acc_bottle.html" frameborder="0" id="spec-content" scrolling="no"&gt;&lt;/iframe&gt;</t>
  </si>
  <si>
    <t>&lt;iframe src="http://www.rakuten.ne.jp/gold/brotures/items/onebyesu/obs_acc_bottle.html" frameborder="0" id="items-col-content" scrolling="no"&gt;&lt;/iframe&gt;</t>
  </si>
  <si>
    <t>onebyesu</t>
  </si>
  <si>
    <t>obs_bar_fit_riser_580</t>
  </si>
  <si>
    <t>【ピストバイク ハンドル】ワンバイエス  (OnebyESU スマートフィットライザーバー580mm)  ピストバイク/シングルスピード/PISTEBIKE/ ロードバイク/ 自転車 楽天 通勤・通学</t>
  </si>
  <si>
    <t>OnebyESUスマートフィットライザーバー580mm</t>
  </si>
  <si>
    <t>http://image.rakuten.co.jp/brotures/cabinet/items/onebyesu/obs_bar_fit_riser_580.jpg</t>
  </si>
  <si>
    <t>&lt;iframe src="http://www.rakuten.ne.jp/gold/brotures/spec/onebyesu/obs_bar_fit_riser_580.html" frameborder="0" id="spec-content" scrolling="no"&gt;&lt;/iframe&gt;</t>
  </si>
  <si>
    <t>&lt;iframe src="http://www.rakuten.ne.jp/gold/brotures/items/onebyesu/obs_bar_fit_riser_580.html" frameborder="0" id="items-col-content" scrolling="no"&gt;&lt;/iframe&gt;</t>
  </si>
  <si>
    <t>obs_bar_fit_riser_600</t>
  </si>
  <si>
    <t>【ピストバイク ハンドル】ワンバイエス  (OnebyESU スマートフィットライザーバー600mm)  ピストバイク/シングルスピード/PISTEBIKE/ ロードバイク/ 自転車 楽天 通勤・通学</t>
  </si>
  <si>
    <t>OnebyESUスマートフィットライザーバー600mm</t>
  </si>
  <si>
    <t>http://image.rakuten.co.jp/brotures/cabinet/items/onebyesu/obs_bar_fit_riser_600.jpg</t>
  </si>
  <si>
    <t>&lt;iframe src="http://www.rakuten.ne.jp/gold/brotures/spec/onebyesu/obs_bar_fit_riser_600.html" frameborder="0" id="spec-content" scrolling="no"&gt;&lt;/iframe&gt;</t>
  </si>
  <si>
    <t>&lt;iframe src="http://www.rakuten.ne.jp/gold/brotures/items/onebyesu/obs_bar_fit_riser_600.html" frameborder="0" id="items-col-content" scrolling="no"&gt;&lt;/iframe&gt;</t>
  </si>
  <si>
    <t>obs_bar_j_ark</t>
  </si>
  <si>
    <t>【ピストバイク ハンドル】ワンバイエス  (OnebyESU ジェイカーボン Arkドロップバー)  ピストバイク/シングルスピード/PISTEBIKE/ ロードバイク/ 自転車 楽天 通勤・通学</t>
  </si>
  <si>
    <t>OnebyESUジェイカーボンArkドロップバー</t>
  </si>
  <si>
    <t>http://image.rakuten.co.jp/brotures/cabinet/items/onebyesu/obs_bar_j_ark.jpg</t>
  </si>
  <si>
    <t>&lt;iframe src="http://www.rakuten.ne.jp/gold/brotures/spec/onebyesu/obs_bar_j_ark.html" frameborder="0" id="spec-content" scrolling="no"&gt;&lt;/iframe&gt;</t>
  </si>
  <si>
    <t>&lt;iframe src="http://www.rakuten.ne.jp/gold/brotures/items/onebyesu/obs_bar_j_ark.html" frameborder="0" id="items-col-content" scrolling="no"&gt;&lt;/iframe&gt;</t>
  </si>
  <si>
    <t>obs_bar_j_carbon_360</t>
  </si>
  <si>
    <t>【ピストバイク ハンドル】ワンバイエス  (OnebyESU ジェイカーボン ドロップバー 360mm)  ピストバイク/シングルスピード/PISTEBIKE/ ロードバイク/ 自転車 楽天 通勤・通学</t>
  </si>
  <si>
    <t>OnebyESUジェイカーボンドロップバー360mm</t>
  </si>
  <si>
    <t>http://image.rakuten.co.jp/brotures/cabinet/items/onebyesu/obs_bar_j_carbon_360.jpg</t>
  </si>
  <si>
    <t>&lt;iframe src="http://www.rakuten.ne.jp/gold/brotures/spec/onebyesu/obs_bar_j_carbon_360.html" frameborder="0" id="spec-content" scrolling="no"&gt;&lt;/iframe&gt;</t>
  </si>
  <si>
    <t>&lt;iframe src="http://www.rakuten.ne.jp/gold/brotures/items/onebyesu/obs_bar_j_carbon_360.html" frameborder="0" id="items-col-content" scrolling="no"&gt;&lt;/iframe&gt;</t>
  </si>
  <si>
    <t>obs_bar_j_carbon_400</t>
  </si>
  <si>
    <t>【ピストバイク ハンドル】ワンバイエス  (OnebyESU ジェイカーボン ドロップバー 400mm)  ピストバイク/シングルスピード/PISTEBIKE/ ロードバイク/ 自転車 楽天 通勤・通学</t>
  </si>
  <si>
    <t>OnebyESUジェイカーボンドロップバー400mm</t>
  </si>
  <si>
    <t>http://image.rakuten.co.jp/brotures/cabinet/items/onebyesu/obs_bar_j_carbon_400.jpg</t>
  </si>
  <si>
    <t>&lt;iframe src="http://www.rakuten.ne.jp/gold/brotures/spec/onebyesu/obs_bar_j_carbon_400.html" frameborder="0" id="spec-content" scrolling="no"&gt;&lt;/iframe&gt;</t>
  </si>
  <si>
    <t>&lt;iframe src="http://www.rakuten.ne.jp/gold/brotures/items/onebyesu/obs_bar_j_carbon_400.html" frameborder="0" id="items-col-content" scrolling="no"&gt;&lt;/iframe&gt;</t>
  </si>
  <si>
    <t>obs_bar_j_monroe_bk</t>
  </si>
  <si>
    <t>【ピストバイク ハンドル】ワンバイエス ブラック (OnebyESU ジェイカーボンモンロー ドロップバー BLACK)  ピストバイク/シングルスピード/PISTEBIKE/ ロードバイク/ 自転車 楽天 通勤・通学</t>
  </si>
  <si>
    <t>OnebyESUジェイカーボンモンロードロップバーBLACK</t>
  </si>
  <si>
    <t>http://image.rakuten.co.jp/brotures/cabinet/items/onebyesu/obs_bar_j_monroe_bk.jpg</t>
  </si>
  <si>
    <t>&lt;iframe src="http://www.rakuten.ne.jp/gold/brotures/spec/onebyesu/obs_bar_j_monroe_bk.html" frameborder="0" id="spec-content" scrolling="no"&gt;&lt;/iframe&gt;</t>
  </si>
  <si>
    <t>&lt;iframe src="http://www.rakuten.ne.jp/gold/brotures/items/onebyesu/obs_bar_j_monroe_bk.html" frameborder="0" id="items-col-content" scrolling="no"&gt;&lt;/iframe&gt;</t>
  </si>
  <si>
    <t>obs_bar_j_monroe_wh</t>
  </si>
  <si>
    <t>【ピストバイク ハンドル】ワンバイエス ホワイト (OnebyESU ジェイカーボンモンロー ドロップバー WHITE)  ピストバイク/シングルスピード/PISTEBIKE/ ロードバイク/ 自転車 楽天 通勤・通学</t>
  </si>
  <si>
    <t>OnebyESUジェイカーボンモンロードロップバーWHITE</t>
  </si>
  <si>
    <t>http://image.rakuten.co.jp/brotures/cabinet/items/onebyesu/obs_bar_j_monroe_wh.jpg</t>
  </si>
  <si>
    <t>&lt;iframe src="http://www.rakuten.ne.jp/gold/brotures/spec/onebyesu/obs_bar_j_monroe_wh.html" frameborder="0" id="spec-content" scrolling="no"&gt;&lt;/iframe&gt;</t>
  </si>
  <si>
    <t>&lt;iframe src="http://www.rakuten.ne.jp/gold/brotures/items/onebyesu/obs_bar_j_monroe_wh.html" frameborder="0" id="items-col-content" scrolling="no"&gt;&lt;/iframe&gt;</t>
  </si>
  <si>
    <t>obs_bar_j_next_bk</t>
  </si>
  <si>
    <t>【ピストバイク ハンドル】ワンバイエス ブラック (OnebyESU ジェイカーボンネクスト ドロップバー BLACK)  ピストバイク/シングルスピード/PISTEBIKE/ ロードバイク/ 自転車 楽天 通勤・通学</t>
  </si>
  <si>
    <t>OnebyESUジェイカーボンネクストドロップバーBLACK</t>
  </si>
  <si>
    <t>http://image.rakuten.co.jp/brotures/cabinet/items/onebyesu/obs_bar_j_next_bk.jpg</t>
  </si>
  <si>
    <t>&lt;iframe src="http://www.rakuten.ne.jp/gold/brotures/spec/onebyesu/obs_bar_j_next_bk.html" frameborder="0" id="spec-content" scrolling="no"&gt;&lt;/iframe&gt;</t>
  </si>
  <si>
    <t>&lt;iframe src="http://www.rakuten.ne.jp/gold/brotures/items/onebyesu/obs_bar_j_next_bk.html" frameborder="0" id="items-col-content" scrolling="no"&gt;&lt;/iframe&gt;</t>
  </si>
  <si>
    <t>obs_bar_j_next_wh</t>
  </si>
  <si>
    <t>【ピストバイク ハンドル】ワンバイエス ホワイト (OnebyESU ジェイカーボンネクスト ドロップバー WHITE)  ピストバイク/シングルスピード/PISTEBIKE/ ロードバイク/ 自転車 楽天 通勤・通学</t>
  </si>
  <si>
    <t>OnebyESUジェイカーボンネクストドロップバーWHITE</t>
  </si>
  <si>
    <t>http://image.rakuten.co.jp/brotures/cabinet/items/onebyesu/obs_bar_j_next_wh.jpg</t>
  </si>
  <si>
    <t>&lt;iframe src="http://www.rakuten.ne.jp/gold/brotures/spec/onebyesu/obs_bar_j_next_wh.html" frameborder="0" id="spec-content" scrolling="no"&gt;&lt;/iframe&gt;</t>
  </si>
  <si>
    <t>&lt;iframe src="http://www.rakuten.ne.jp/gold/brotures/items/onebyesu/obs_bar_j_next_wh.html" frameborder="0" id="items-col-content" scrolling="no"&gt;&lt;/iframe&gt;</t>
  </si>
  <si>
    <t>obs_brake_cnc_shoe_s</t>
  </si>
  <si>
    <t>【OnebyESU】ワンバイエス CNCブレーキシュー SILVER ブレーキ  ピストバイク/シングルスピード/PISTEBIKE/ ロードバイク/ 自転車 楽天 通勤・通学</t>
  </si>
  <si>
    <t>OnebyESUCNCブレーキシューSILVER</t>
  </si>
  <si>
    <t>http://image.rakuten.co.jp/brotures/cabinet/items/onebyesu/obs_brake_cnc_shoe_s.jpg</t>
  </si>
  <si>
    <t>&lt;iframe src="http://www.rakuten.ne.jp/gold/brotures/spec/onebyesu/obs_brake_cnc_shoe_s.html" frameborder="0" id="spec-content" scrolling="no"&gt;&lt;/iframe&gt;</t>
  </si>
  <si>
    <t>&lt;iframe src="http://www.rakuten.ne.jp/gold/brotures/items/onebyesu/obs_brake_cnc_shoe_s.html" frameborder="0" id="items-col-content" scrolling="no"&gt;&lt;/iframe&gt;</t>
  </si>
  <si>
    <t>obs_brake_more</t>
  </si>
  <si>
    <t>【OnebyESU】ワンバイエス ライトオンブレーキモア ブレーキ  ピストバイク/シングルスピード/PISTEBIKE/ ロードバイク/ 自転車 楽天 通勤・通学</t>
  </si>
  <si>
    <t>OnebyESUライトオンブレーキモア</t>
  </si>
  <si>
    <t>http://image.rakuten.co.jp/brotures/cabinet/items/onebyesu/obs_brake_more.jpg</t>
  </si>
  <si>
    <t>&lt;iframe src="http://www.rakuten.ne.jp/gold/brotures/spec/onebyesu/obs_brake_more.html" frameborder="0" id="spec-content" scrolling="no"&gt;&lt;/iframe&gt;</t>
  </si>
  <si>
    <t>&lt;iframe src="http://www.rakuten.ne.jp/gold/brotures/items/onebyesu/obs_brake_more.html" frameborder="0" id="items-col-content" scrolling="no"&gt;&lt;/iframe&gt;</t>
  </si>
  <si>
    <t>obs_brake_shoe_bk</t>
  </si>
  <si>
    <t>【OnebyESU】ワンバイエス CNCブレーキシュー BLACK ブレーキ  ピストバイク/シングルスピード/PISTEBIKE/ ロードバイク/ 自転車 楽天 通勤・通学</t>
  </si>
  <si>
    <t>OnebyESUCNCブレーキシューBLACK</t>
  </si>
  <si>
    <t>http://image.rakuten.co.jp/brotures/cabinet/items/onebyesu/obs_brake_shoe_bk.jpg</t>
  </si>
  <si>
    <t>&lt;iframe src="http://www.rakuten.ne.jp/gold/brotures/spec/onebyesu/obs_brake_shoe_bk.html" frameborder="0" id="spec-content" scrolling="no"&gt;&lt;/iframe&gt;</t>
  </si>
  <si>
    <t>&lt;iframe src="http://www.rakuten.ne.jp/gold/brotures/items/onebyesu/obs_brake_shoe_bk.html" frameborder="0" id="items-col-content" scrolling="no"&gt;&lt;/iframe&gt;</t>
  </si>
  <si>
    <t>obs_fork_obs-r11</t>
  </si>
  <si>
    <t>【ピストバイク フォーク】ワンバイエス  (OnebyESU OBS-R11 カーボンフォーク)  ピストバイク/シングルスピード/PISTEBIKE/ ロードバイク/ 自転車 楽天 通勤・通学</t>
  </si>
  <si>
    <t>OnebyESUOBS-R11カーボンフォーク</t>
  </si>
  <si>
    <t>http://image.rakuten.co.jp/brotures/cabinet/items/onebyesu/obs_fork_obs-r11.jpg</t>
  </si>
  <si>
    <t>&lt;iframe src="http://www.rakuten.ne.jp/gold/brotures/spec/onebyesu/obs_fork_obs-r11.html" frameborder="0" id="spec-content" scrolling="no"&gt;&lt;/iframe&gt;</t>
  </si>
  <si>
    <t>&lt;iframe src="http://www.rakuten.ne.jp/gold/brotures/items/onebyesu/obs_fork_obs-r11.html" frameborder="0" id="items-col-content" scrolling="no"&gt;&lt;/iframe&gt;</t>
  </si>
  <si>
    <t>obs_fork_obs-r2</t>
  </si>
  <si>
    <t>【ピストバイク フォーク】ワンバイエス  (OnebyESU OBS-R2 カーボンフォーク)  ピストバイク/シングルスピード/PISTEBIKE/ ロードバイク/ 自転車 楽天 通勤・通学</t>
  </si>
  <si>
    <t>OnebyESUOBS-R2カーボンフォーク</t>
  </si>
  <si>
    <t>http://image.rakuten.co.jp/brotures/cabinet/items/onebyesu/obs_fork_obs-r2.jpg</t>
  </si>
  <si>
    <t>&lt;iframe src="http://www.rakuten.ne.jp/gold/brotures/spec/onebyesu/obs_fork_obs-r2.html" frameborder="0" id="spec-content" scrolling="no"&gt;&lt;/iframe&gt;</t>
  </si>
  <si>
    <t>&lt;iframe src="http://www.rakuten.ne.jp/gold/brotures/items/onebyesu/obs_fork_obs-r2.html" frameborder="0" id="items-col-content" scrolling="no"&gt;&lt;/iframe&gt;</t>
  </si>
  <si>
    <t>obs_fork_obs-r21</t>
  </si>
  <si>
    <t>【ピストバイク フォーク】ワンバイエス  (OnebyESU OBS-R21 カーボンフォーク)  ピストバイク/シングルスピード/PISTEBIKE/ ロードバイク/ 自転車 楽天 通勤・通学</t>
  </si>
  <si>
    <t>OnebyESUOBS-R21カーボンフォーク</t>
  </si>
  <si>
    <t>http://image.rakuten.co.jp/brotures/cabinet/items/onebyesu/obs_fork_obs-r21.jpg</t>
  </si>
  <si>
    <t>&lt;iframe src="http://www.rakuten.ne.jp/gold/brotures/spec/onebyesu/obs_fork_obs-r21.html" frameborder="0" id="spec-content" scrolling="no"&gt;&lt;/iframe&gt;</t>
  </si>
  <si>
    <t>&lt;iframe src="http://www.rakuten.ne.jp/gold/brotures/items/onebyesu/obs_fork_obs-r21.html" frameborder="0" id="items-col-content" scrolling="no"&gt;&lt;/iframe&gt;</t>
  </si>
  <si>
    <t>obs_sp_magadama_bk</t>
  </si>
  <si>
    <t>OnebyESU マガダマ シートポスト BLACKワンバイエス シートポスト ブラック ピストバイク/シングルスピード/PISTEBIKE/ ロードバイク/ 自転車 パーツ 楽天</t>
  </si>
  <si>
    <t>OnebyESUマガダマシートポストBLACK</t>
  </si>
  <si>
    <t>http://image.rakuten.co.jp/brotures/cabinet/items/onebyesu/obs_sp_magadama_bk.jpg</t>
  </si>
  <si>
    <t>&lt;iframe src="http://www.rakuten.ne.jp/gold/brotures/spec/onebyesu/obs_sp_magadama_bk.html" frameborder="0" id="spec-content" scrolling="no"&gt;&lt;/iframe&gt;</t>
  </si>
  <si>
    <t>&lt;iframe src="http://www.rakuten.ne.jp/gold/brotures/items/onebyesu/obs_sp_magadama_bk.html" frameborder="0" id="items-col-content" scrolling="no"&gt;&lt;/iframe&gt;</t>
  </si>
  <si>
    <t>obs_sp_magadama_wh</t>
  </si>
  <si>
    <t>OnebyESU マガダマ シートポスト WHITEワンバイエス シートポスト ホワイト ピストバイク/シングルスピード/PISTEBIKE/ ロードバイク/ 自転車 パーツ 楽天</t>
  </si>
  <si>
    <t>OnebyESUマガダマシートポストWHITE</t>
  </si>
  <si>
    <t>http://image.rakuten.co.jp/brotures/cabinet/items/onebyesu/obs_sp_magadama_wh.jpg</t>
  </si>
  <si>
    <t>&lt;iframe src="http://www.rakuten.ne.jp/gold/brotures/spec/onebyesu/obs_sp_magadama_wh.html" frameborder="0" id="spec-content" scrolling="no"&gt;&lt;/iframe&gt;</t>
  </si>
  <si>
    <t>&lt;iframe src="http://www.rakuten.ne.jp/gold/brotures/items/onebyesu/obs_sp_magadama_wh.html" frameborder="0" id="items-col-content" scrolling="no"&gt;&lt;/iframe&gt;</t>
  </si>
  <si>
    <t>obs_sp_munk_bk</t>
  </si>
  <si>
    <t>OnebyESU ムンク シートポスト BLACKワンバイエス シートポスト ブラック ピストバイク/シングルスピード/PISTEBIKE/ ロードバイク/ 自転車 パーツ 楽天</t>
  </si>
  <si>
    <t>OnebyESUムンクシートポストBLACK</t>
  </si>
  <si>
    <t>http://image.rakuten.co.jp/brotures/cabinet/items/onebyesu/obs_sp_munk_bk.jpg</t>
  </si>
  <si>
    <t>&lt;iframe src="http://www.rakuten.ne.jp/gold/brotures/spec/onebyesu/obs_sp_munk_bk.html" frameborder="0" id="spec-content" scrolling="no"&gt;&lt;/iframe&gt;</t>
  </si>
  <si>
    <t>&lt;iframe src="http://www.rakuten.ne.jp/gold/brotures/items/onebyesu/obs_sp_munk_bk.html" frameborder="0" id="items-col-content" scrolling="no"&gt;&lt;/iframe&gt;</t>
  </si>
  <si>
    <t>obs_sp_munk_wh</t>
  </si>
  <si>
    <t>OnebyESU ムンク シートポスト WHITEワンバイエス シートポスト ホワイト ピストバイク/シングルスピード/PISTEBIKE/ ロードバイク/ 自転車 パーツ 楽天</t>
  </si>
  <si>
    <t>OnebyESUムンクシートポストWHITE</t>
  </si>
  <si>
    <t>http://image.rakuten.co.jp/brotures/cabinet/items/onebyesu/obs_sp_munk_wh.jpg</t>
  </si>
  <si>
    <t>&lt;iframe src="http://www.rakuten.ne.jp/gold/brotures/spec/onebyesu/obs_sp_munk_wh.html" frameborder="0" id="spec-content" scrolling="no"&gt;&lt;/iframe&gt;</t>
  </si>
  <si>
    <t>&lt;iframe src="http://www.rakuten.ne.jp/gold/brotures/items/onebyesu/obs_sp_munk_wh.html" frameborder="0" id="items-col-content" scrolling="no"&gt;&lt;/iframe&gt;</t>
  </si>
  <si>
    <t>obs_stem_77</t>
  </si>
  <si>
    <t>OnebyESU 77ステムワンバイエス 【ステム】  ピストバイク/シングルスピード/PISTEBIKE/ ロードバイク/ 自転車 パーツ 楽天</t>
  </si>
  <si>
    <t>OnebyESU77ステム</t>
  </si>
  <si>
    <t>http://image.rakuten.co.jp/brotures/cabinet/items/onebyesu/obs_stem_77.jpg</t>
  </si>
  <si>
    <t>&lt;iframe src="http://www.rakuten.ne.jp/gold/brotures/spec/onebyesu/obs_stem_77.html" frameborder="0" id="spec-content" scrolling="no"&gt;&lt;/iframe&gt;</t>
  </si>
  <si>
    <t>&lt;iframe src="http://www.rakuten.ne.jp/gold/brotures/items/onebyesu/obs_stem_77.html" frameborder="0" id="items-col-content" scrolling="no"&gt;&lt;/iframe&gt;</t>
  </si>
  <si>
    <t>obs_stem_gentle</t>
  </si>
  <si>
    <t>OnebyESU ジェントルステムワンバイエス 【ステム】  ピストバイク/シングルスピード/PISTEBIKE/ ロードバイク/ 自転車 パーツ 楽天</t>
  </si>
  <si>
    <t>OnebyESUジェントルステム</t>
  </si>
  <si>
    <t>http://image.rakuten.co.jp/brotures/cabinet/items/onebyesu/obs_stem_gentle.jpg</t>
  </si>
  <si>
    <t>&lt;iframe src="http://www.rakuten.ne.jp/gold/brotures/spec/onebyesu/obs_stem_gentle.html" frameborder="0" id="spec-content" scrolling="no"&gt;&lt;/iframe&gt;</t>
  </si>
  <si>
    <t>&lt;iframe src="http://www.rakuten.ne.jp/gold/brotures/items/onebyesu/obs_stem_gentle.html" frameborder="0" id="items-col-content" scrolling="no"&gt;&lt;/iframe&gt;</t>
  </si>
  <si>
    <t>patriot-b_bl</t>
  </si>
  <si>
    <t>SDG PATRIOT BLACK / BLUEエスディージー 【サドル】 ブラック/ブルー ピストバイク/シングルスピード/PISTEBIKE/ ロードバイク/ 自転車 パーツ 楽天</t>
  </si>
  <si>
    <t>SDGPATRIOTBLACK/BLUE</t>
  </si>
  <si>
    <t>http://image.rakuten.co.jp/brotures/cabinet/items/sdg/patriot-b_bl.jpg</t>
  </si>
  <si>
    <t>&lt;iframe src="http://www.rakuten.ne.jp/gold/brotures/spec/sdg/patriot-b_bl.html" frameborder="0" id="spec-content" scrolling="no"&gt;&lt;/iframe&gt;</t>
  </si>
  <si>
    <t>&lt;iframe src="http://www.rakuten.ne.jp/gold/brotures/items/sdg/patriot-b_bl.html" frameborder="0" id="items-col-content" scrolling="no"&gt;&lt;/iframe&gt;</t>
  </si>
  <si>
    <t>patriot-b_gr</t>
  </si>
  <si>
    <t>SDG PATRIOT BLACK / GREENエスディージー 【サドル】 ブラック/グリーン ピストバイク/シングルスピード/PISTEBIKE/ ロードバイク/ 自転車 パーツ 楽天</t>
  </si>
  <si>
    <t>SDGPATRIOTBLACK/GREEN</t>
  </si>
  <si>
    <t>http://image.rakuten.co.jp/brotures/cabinet/items/sdg/patriot-b_gr.jpg</t>
  </si>
  <si>
    <t>&lt;iframe src="http://www.rakuten.ne.jp/gold/brotures/spec/sdg/patriot-b_gr.html" frameborder="0" id="spec-content" scrolling="no"&gt;&lt;/iframe&gt;</t>
  </si>
  <si>
    <t>&lt;iframe src="http://www.rakuten.ne.jp/gold/brotures/items/sdg/patriot-b_gr.html" frameborder="0" id="items-col-content" scrolling="no"&gt;&lt;/iframe&gt;</t>
  </si>
  <si>
    <t>patriot-b_gry</t>
  </si>
  <si>
    <t>SDG PATRIOT BLACK / GRAYエスディージー 【サドル】 ブラック/グレイ ピストバイク/シングルスピード/PISTEBIKE/ ロードバイク/ 自転車 パーツ 楽天</t>
  </si>
  <si>
    <t>SDGPATRIOTBLACK/GRAY</t>
  </si>
  <si>
    <t>http://image.rakuten.co.jp/brotures/cabinet/items/sdg/patriot-b_gry.jpg</t>
  </si>
  <si>
    <t>&lt;iframe src="http://www.rakuten.ne.jp/gold/brotures/spec/sdg/patriot-b_gry.html" frameborder="0" id="spec-content" scrolling="no"&gt;&lt;/iframe&gt;</t>
  </si>
  <si>
    <t>&lt;iframe src="http://www.rakuten.ne.jp/gold/brotures/items/sdg/patriot-b_gry.html" frameborder="0" id="items-col-content" scrolling="no"&gt;&lt;/iframe&gt;</t>
  </si>
  <si>
    <t>patriot-b_or</t>
  </si>
  <si>
    <t>SDG PATRIOT BLACK / ORANGEエスディージー 【サドル】 ブラック/オレンジ ピストバイク/シングルスピード/PISTEBIKE/ ロードバイク/ 自転車 パーツ 楽天</t>
  </si>
  <si>
    <t>SDGPATRIOTBLACK/ORANGE</t>
  </si>
  <si>
    <t>http://image.rakuten.co.jp/brotures/cabinet/items/sdg/patriot-b_or.jpg</t>
  </si>
  <si>
    <t>&lt;iframe src="http://www.rakuten.ne.jp/gold/brotures/spec/sdg/patriot-b_or.html" frameborder="0" id="spec-content" scrolling="no"&gt;&lt;/iframe&gt;</t>
  </si>
  <si>
    <t>&lt;iframe src="http://www.rakuten.ne.jp/gold/brotures/items/sdg/patriot-b_or.html" frameborder="0" id="items-col-content" scrolling="no"&gt;&lt;/iframe&gt;</t>
  </si>
  <si>
    <t>patriot-b_pr</t>
  </si>
  <si>
    <t>SDG PATRIOT BLACK / PURPLEエスディージー 【サドル】 ブラック/パープル ピストバイク/シングルスピード/PISTEBIKE/ ロードバイク/ 自転車 パーツ 楽天</t>
  </si>
  <si>
    <t>SDGPATRIOTBLACK/PURPLE</t>
  </si>
  <si>
    <t>http://image.rakuten.co.jp/brotures/cabinet/items/sdg/patriot-b_pr.jpg</t>
  </si>
  <si>
    <t>&lt;iframe src="http://www.rakuten.ne.jp/gold/brotures/spec/sdg/patriot-b_pr.html" frameborder="0" id="spec-content" scrolling="no"&gt;&lt;/iframe&gt;</t>
  </si>
  <si>
    <t>&lt;iframe src="http://www.rakuten.ne.jp/gold/brotures/items/sdg/patriot-b_pr.html" frameborder="0" id="items-col-content" scrolling="no"&gt;&lt;/iframe&gt;</t>
  </si>
  <si>
    <t>paul-crank-b</t>
  </si>
  <si>
    <t>【ピストバイク クランク】PAUL USA Crank BLACK ブラック ブラック ピストバイク/シングルスピード/PISTEBIKE/ ロードバイク/ 自転車 パーツ 楽天</t>
  </si>
  <si>
    <t>PAULUSACrankBLACK</t>
  </si>
  <si>
    <t>http://image.rakuten.co.jp/brotures/cabinet/items/paul/paul-crank-b.jpg</t>
  </si>
  <si>
    <t>&lt;iframe src="http://www.rakuten.ne.jp/gold/brotures/spec/paul/paul-crank-b.html" frameborder="0" id="spec-content" scrolling="no"&gt;&lt;/iframe&gt;</t>
  </si>
  <si>
    <t>&lt;iframe src="http://www.rakuten.ne.jp/gold/brotures/items/paul/paul-crank-b.html" frameborder="0" id="items-col-content" scrolling="no"&gt;&lt;/iframe&gt;</t>
  </si>
  <si>
    <t>パーツ¥クランク:ブランド¥PAUL</t>
  </si>
  <si>
    <t>paul-crank-p</t>
  </si>
  <si>
    <t>【ピストバイク クランク】PAUL USA Crank POLISH シルバー ポリッシュ ピストバイク/シングルスピード/PISTEBIKE/ ロードバイク/ 自転車 パーツ 楽天</t>
  </si>
  <si>
    <t>PAULUSACrankPOLISH</t>
  </si>
  <si>
    <t>http://image.rakuten.co.jp/brotures/cabinet/items/paul/paul-crank-p.jpg</t>
  </si>
  <si>
    <t>&lt;iframe src="http://www.rakuten.ne.jp/gold/brotures/spec2/paul-crank-p.html" frameborder="0" id="spec-content" scrolling="no"&gt;&lt;/iframe&gt;</t>
  </si>
  <si>
    <t>&lt;iframe src="http://www.rakuten.ne.jp/gold/brotures/items/paul/paul-crank-p.html" frameborder="0" id="items-col-content" scrolling="no"&gt;&lt;/iframe&gt;</t>
  </si>
  <si>
    <t>pave_cg</t>
  </si>
  <si>
    <t>Vittoria PAVE CGビットリア 【ピストバイク タイヤ】  シングルスピード/PISTEBIKE/ ロードバイク/ 自転車 パーツ 楽天</t>
  </si>
  <si>
    <t>VittoriaPAVECG</t>
  </si>
  <si>
    <t>http://image.rakuten.co.jp/brotures/cabinet/items/vittoria/pave_cg.jpg</t>
  </si>
  <si>
    <t>&lt;iframe src="http://www.rakuten.ne.jp/gold/brotures/spec2/pave_cg.html" frameborder="0" id="spec-content" scrolling="no"&gt;&lt;/iframe&gt;</t>
  </si>
  <si>
    <t>&lt;iframe src="http://www.rakuten.ne.jp/gold/brotures/items/vittoria/pave_cg.html" frameborder="0" id="items-col-content" scrolling="no"&gt;&lt;/iframe&gt;</t>
  </si>
  <si>
    <t>pdl_06tc</t>
  </si>
  <si>
    <t>【XPEDO】XPEDO RF-06TT      ペダル＆ストラップ ピストバイク/シングルスピード/PISTEBIKE/ ロードバイク/ 自転車 楽天 通勤・通学</t>
  </si>
  <si>
    <t>XPEDORF-06TT</t>
  </si>
  <si>
    <t>http://image.rakuten.co.jp/brotures/cabinet/items/xpedo/pdl_06tc.jpg</t>
  </si>
  <si>
    <t>&lt;iframe src="http://www.rakuten.ne.jp/gold/brotures/spec2/pdl_06tc.html" frameborder="0" id="spec-content" scrolling="no"&gt;&lt;/iframe&gt;</t>
  </si>
  <si>
    <t>&lt;iframe src="http://www.rakuten.ne.jp/gold/brotures/items/xpedo/pdl_06tc.html" frameborder="0" id="items-col-content" scrolling="no"&gt;&lt;/iframe&gt;</t>
  </si>
  <si>
    <t>xpedo</t>
  </si>
  <si>
    <t>pdl_5050_r</t>
  </si>
  <si>
    <t>【crankbrothers】クランクブラザーズ 5050 3     ペダル＆ストラップ ピストバイク/シングルスピード/PISTEBIKE/ ロードバイク/ 自転車 楽天 通勤・通学</t>
  </si>
  <si>
    <t>crankbrothers50503</t>
  </si>
  <si>
    <t>http://image.rakuten.co.jp/brotures/cabinet/items/crankbrothers/pdl_5050_r.jpg</t>
  </si>
  <si>
    <t>&lt;iframe src="http://www.rakuten.ne.jp/gold/brotures/spec/crankbrothers/pdl_5050_r.html" frameborder="0" id="spec-content" scrolling="no"&gt;&lt;/iframe&gt;</t>
  </si>
  <si>
    <t>&lt;iframe src="http://www.rakuten.ne.jp/gold/brotures/items/crankbrothers/pdl_5050_r.html" frameborder="0" id="items-col-content" scrolling="no"&gt;&lt;/iframe&gt;</t>
  </si>
  <si>
    <t>pdl_5050_s</t>
  </si>
  <si>
    <t>【crankbrothers】クランクブラザーズ 5050 2     ペダル＆ストラップ ピストバイク/シングルスピード/PISTEBIKE/ ロードバイク/ 自転車 楽天 通勤・通学</t>
  </si>
  <si>
    <t>crankbrothers50502</t>
  </si>
  <si>
    <t>http://image.rakuten.co.jp/brotures/cabinet/items/crankbrothers/pdl_5050_s.jpg</t>
  </si>
  <si>
    <t>&lt;iframe src="http://www.rakuten.ne.jp/gold/brotures/spec/crankbrothers/pdl_5050_s.html" frameborder="0" id="spec-content" scrolling="no"&gt;&lt;/iframe&gt;</t>
  </si>
  <si>
    <t>&lt;iframe src="http://www.rakuten.ne.jp/gold/brotures/items/crankbrothers/pdl_5050_s.html" frameborder="0" id="items-col-content" scrolling="no"&gt;&lt;/iframe&gt;</t>
  </si>
  <si>
    <t>pdl_alloy_3d</t>
  </si>
  <si>
    <t>grunge アルミ3D シートポスト SILVERグランジ シートポスト シルバー ピストバイク/シングルスピード/PISTEBIKE/ ロードバイク/ 自転車 パーツ 楽天</t>
  </si>
  <si>
    <t>grungeアルミ3DシートポストSILVER</t>
  </si>
  <si>
    <t>http://image.rakuten.co.jp/brotures/cabinet/items/grunge/pdl_alloy_3d.jpg</t>
  </si>
  <si>
    <t>&lt;iframe src="http://www.rakuten.ne.jp/gold/brotures/spec/grunge/pdl_alloy_3d.html" frameborder="0" id="spec-content" scrolling="no"&gt;&lt;/iframe&gt;</t>
  </si>
  <si>
    <t>&lt;iframe src="http://www.rakuten.ne.jp/gold/brotures/items/grunge/pdl_alloy_3d.html" frameborder="0" id="items-col-content" scrolling="no"&gt;&lt;/iframe&gt;</t>
  </si>
  <si>
    <t>pdl_alloy_3d_bk</t>
  </si>
  <si>
    <t>grunge アルミ3D シートポスト BLACKグランジ シートポスト ブラック ピストバイク/シングルスピード/PISTEBIKE/ ロードバイク/ 自転車 パーツ 楽天</t>
  </si>
  <si>
    <t>grungeアルミ3DシートポストBLACK</t>
  </si>
  <si>
    <t>http://image.rakuten.co.jp/brotures/cabinet/items/grunge/pdl_alloy_3d_bk.jpg</t>
  </si>
  <si>
    <t>&lt;iframe src="http://www.rakuten.ne.jp/gold/brotures/spec2/pdl_alloy_3d_bk.html" frameborder="0" id="spec-content" scrolling="no"&gt;&lt;/iframe&gt;</t>
  </si>
  <si>
    <t>&lt;iframe src="http://www.rakuten.ne.jp/gold/brotures/items/grunge/pdl_alloy_3d_bk.html" frameborder="0" id="items-col-content" scrolling="no"&gt;&lt;/iframe&gt;</t>
  </si>
  <si>
    <t>pdl_alloy_3d_wh</t>
  </si>
  <si>
    <t>grunge アルミ3D シートポスト WHITEグランジ シートポスト ホワイト ピストバイク/シングルスピード/PISTEBIKE/ ロードバイク/ 自転車 パーツ 楽天</t>
  </si>
  <si>
    <t>grungeアルミ3DシートポストWHITE</t>
  </si>
  <si>
    <t>http://image.rakuten.co.jp/brotures/cabinet/items/grunge/pdl_alloy_3d_wh.jpg</t>
  </si>
  <si>
    <t>&lt;iframe src="http://www.rakuten.ne.jp/gold/brotures/spec2/pdl_alloy_3d_wh.html" frameborder="0" id="spec-content" scrolling="no"&gt;&lt;/iframe&gt;</t>
  </si>
  <si>
    <t>&lt;iframe src="http://www.rakuten.ne.jp/gold/brotures/items/grunge/pdl_alloy_3d_wh.html" frameborder="0" id="items-col-content" scrolling="no"&gt;&lt;/iframe&gt;</t>
  </si>
  <si>
    <t>pdl_candy_1</t>
  </si>
  <si>
    <t>【crankbrothers】クランクブラザーズ candy 1     ペダル＆ストラップ ピストバイク/シングルスピード/PISTEBIKE/ ロードバイク/ 自転車 楽天 通勤・通学</t>
  </si>
  <si>
    <t>crankbrotherscandy1</t>
  </si>
  <si>
    <t>http://image.rakuten.co.jp/brotures/cabinet/items/crankbrothers/pdl_candy_1.jpg</t>
  </si>
  <si>
    <t>&lt;iframe src="http://www.rakuten.ne.jp/gold/brotures/spec2/pdl_candy_1.html" frameborder="0" id="spec-content" scrolling="no"&gt;&lt;/iframe&gt;</t>
  </si>
  <si>
    <t>&lt;iframe src="http://www.rakuten.ne.jp/gold/brotures/items/crankbrothers/pdl_candy_1.html" frameborder="0" id="items-col-content" scrolling="no"&gt;&lt;/iframe&gt;</t>
  </si>
  <si>
    <t>pdl_candy_11</t>
  </si>
  <si>
    <t>【crankbrothers】クランクブラザーズ candy 11     ペダル＆ストラップ ピストバイク/シングルスピード/PISTEBIKE/ ロードバイク/ 自転車 楽天 通勤・通学</t>
  </si>
  <si>
    <t>crankbrotherscandy11</t>
  </si>
  <si>
    <t>http://image.rakuten.co.jp/brotures/cabinet/items/crankbrothers/pdl_candy_11.jpg</t>
  </si>
  <si>
    <t>&lt;iframe src="http://www.rakuten.ne.jp/gold/brotures/spec2/pdl_candy_11.html" frameborder="0" id="spec-content" scrolling="no"&gt;&lt;/iframe&gt;</t>
  </si>
  <si>
    <t>&lt;iframe src="http://www.rakuten.ne.jp/gold/brotures/items/crankbrothers/pdl_candy_11.html" frameborder="0" id="items-col-content" scrolling="no"&gt;&lt;/iframe&gt;</t>
  </si>
  <si>
    <t>pdl_candy_2</t>
  </si>
  <si>
    <t>【crankbrothers】クランクブラザーズ candy 2     ペダル＆ストラップ ピストバイク/シングルスピード/PISTEBIKE/ ロードバイク/ 自転車 楽天 通勤・通学</t>
  </si>
  <si>
    <t>crankbrotherscandy2</t>
  </si>
  <si>
    <t>http://image.rakuten.co.jp/brotures/cabinet/items/crankbrothers/pdl_candy_2.jpg</t>
  </si>
  <si>
    <t>&lt;iframe src="http://www.rakuten.ne.jp/gold/brotures/spec2/pdl_candy_2.html" frameborder="0" id="spec-content" scrolling="no"&gt;&lt;/iframe&gt;</t>
  </si>
  <si>
    <t>&lt;iframe src="http://www.rakuten.ne.jp/gold/brotures/items/crankbrothers/pdl_candy_2.html" frameborder="0" id="items-col-content" scrolling="no"&gt;&lt;/iframe&gt;</t>
  </si>
  <si>
    <t>pdl_candy_3</t>
  </si>
  <si>
    <t>【crankbrothers】クランクブラザーズ candy 3     ペダル＆ストラップ ピストバイク/シングルスピード/PISTEBIKE/ ロードバイク/ 自転車 楽天 通勤・通学</t>
  </si>
  <si>
    <t>crankbrotherscandy3</t>
  </si>
  <si>
    <t>http://image.rakuten.co.jp/brotures/cabinet/items/crankbrothers/pdl_candy_3.jpg</t>
  </si>
  <si>
    <t>&lt;iframe src="http://www.rakuten.ne.jp/gold/brotures/spec2/pdl_candy_3.html" frameborder="0" id="spec-content" scrolling="no"&gt;&lt;/iframe&gt;</t>
  </si>
  <si>
    <t>&lt;iframe src="http://www.rakuten.ne.jp/gold/brotures/items/crankbrothers/pdl_candy_3.html" frameborder="0" id="items-col-content" scrolling="no"&gt;&lt;/iframe&gt;</t>
  </si>
  <si>
    <t>pdl_cf-1_bk</t>
  </si>
  <si>
    <t>【XPEDO】XPEDO CF-1 BLACK    ブラック ペダル＆ストラップ ピストバイク/シングルスピード/PISTEBIKE/ ロードバイク/ 自転車 楽天 通勤・通学</t>
  </si>
  <si>
    <t>XPEDOCF-1BLACK</t>
  </si>
  <si>
    <t>http://image.rakuten.co.jp/brotures/cabinet/items/xpedo/pdl_cf-1_bk.jpg</t>
  </si>
  <si>
    <t>&lt;iframe src="http://www.rakuten.ne.jp/gold/brotures/spec2/pdl_cf-1_bk.html" frameborder="0" id="spec-content" scrolling="no"&gt;&lt;/iframe&gt;</t>
  </si>
  <si>
    <t>&lt;iframe src="http://www.rakuten.ne.jp/gold/brotures/items/xpedo/pdl_cf-1_bk.html" frameborder="0" id="items-col-content" scrolling="no"&gt;&lt;/iframe&gt;</t>
  </si>
  <si>
    <t>pdl_cf-1_gr</t>
  </si>
  <si>
    <t>【XPEDO】XPEDO CF-1 GRAY    グレー ペダル＆ストラップ ピストバイク/シングルスピード/PISTEBIKE/ ロードバイク/ 自転車 楽天 通勤・通学</t>
  </si>
  <si>
    <t>XPEDOCF-1GRAY</t>
  </si>
  <si>
    <t>http://image.rakuten.co.jp/brotures/cabinet/items/xpedo/pdl_cf-1_gr.jpg</t>
  </si>
  <si>
    <t>&lt;iframe src="http://www.rakuten.ne.jp/gold/brotures/spec2/pdl_cf-1_gr.html" frameborder="0" id="spec-content" scrolling="no"&gt;&lt;/iframe&gt;</t>
  </si>
  <si>
    <t>&lt;iframe src="http://www.rakuten.ne.jp/gold/brotures/items/xpedo/pdl_cf-1_gr.html" frameborder="0" id="items-col-content" scrolling="no"&gt;&lt;/iframe&gt;</t>
  </si>
  <si>
    <t>pdl_cf-1_ti</t>
  </si>
  <si>
    <t>【XPEDO】XPEDO CF-1 TITAN    チタン ペダル＆ストラップ ピストバイク/シングルスピード/PISTEBIKE/ ロードバイク/ 自転車 楽天 通勤・通学</t>
  </si>
  <si>
    <t>XPEDOCF-1TITAN</t>
  </si>
  <si>
    <t>http://image.rakuten.co.jp/brotures/cabinet/items/xpedo/pdl_cf-1_ti.jpg</t>
  </si>
  <si>
    <t>&lt;iframe src="http://www.rakuten.ne.jp/gold/brotures/spec2/pdl_cf-1_ti.html" frameborder="0" id="spec-content" scrolling="no"&gt;&lt;/iframe&gt;</t>
  </si>
  <si>
    <t>&lt;iframe src="http://www.rakuten.ne.jp/gold/brotures/items/xpedo/pdl_cf-1_ti.html" frameborder="0" id="items-col-content" scrolling="no"&gt;&lt;/iframe&gt;</t>
  </si>
  <si>
    <t>pdl_clsc_w</t>
  </si>
  <si>
    <t>【SOMA】ソーマ クラシック W トーストラップ    ペダル＆ストラップ ピストバイク/シングルスピード/PISTEBIKE/ ロードバイク/ 自転車 楽天 通勤・通学</t>
  </si>
  <si>
    <t>SOMAクラシックWトーストラップ</t>
  </si>
  <si>
    <t>http://image.rakuten.co.jp/brotures/cabinet/items/soma/pdl_clsc_w.jpg</t>
  </si>
  <si>
    <t>&lt;iframe src="http://www.rakuten.ne.jp/gold/brotures/spec2/pdl_clsc_w.html" frameborder="0" id="spec-content" scrolling="no"&gt;&lt;/iframe&gt;</t>
  </si>
  <si>
    <t>&lt;iframe src="http://www.rakuten.ne.jp/gold/brotures/items/soma/pdl_clsc_w.html" frameborder="0" id="items-col-content" scrolling="no"&gt;&lt;/iframe&gt;</t>
  </si>
  <si>
    <t>pdl_dhrace</t>
  </si>
  <si>
    <t>【crankbrothers】クランクブラザーズ DH RACE     ペダル＆ストラップ ピストバイク/シングルスピード/PISTEBIKE/ ロードバイク/ 自転車 楽天 通勤・通学</t>
  </si>
  <si>
    <t>crankbrothersDHRACE</t>
  </si>
  <si>
    <t>http://image.rakuten.co.jp/brotures/cabinet/items/crankbrothers/pdl_dhrace.jpg</t>
  </si>
  <si>
    <t>&lt;iframe src="http://www.rakuten.ne.jp/gold/brotures/spec2/pdl_dhrace.html" frameborder="0" id="spec-content" scrolling="no"&gt;&lt;/iframe&gt;</t>
  </si>
  <si>
    <t>&lt;iframe src="http://www.rakuten.ne.jp/gold/brotures/items/crankbrothers/pdl_dhrace.html" frameborder="0" id="items-col-content" scrolling="no"&gt;&lt;/iframe&gt;</t>
  </si>
  <si>
    <t>pdl_eggbeater-1</t>
  </si>
  <si>
    <t>【crankbrothers】クランクブラザーズ eggbeater 1     ペダル＆ストラップ ピストバイク/シングルスピード/PISTEBIKE/ ロードバイク/ 自転車 楽天 通勤・通学</t>
  </si>
  <si>
    <t>crankbrotherseggbeater1</t>
  </si>
  <si>
    <t>http://image.rakuten.co.jp/brotures/cabinet/items/crankbrothers/pdl_eggbeater-1.jpg</t>
  </si>
  <si>
    <t>&lt;iframe src="http://www.rakuten.ne.jp/gold/brotures/spec/crankbrothers/pdl_eggbeater-1.html" frameborder="0" id="spec-content" scrolling="no"&gt;&lt;/iframe&gt;</t>
  </si>
  <si>
    <t>&lt;iframe src="http://www.rakuten.ne.jp/gold/brotures/items/crankbrothers/pdl_eggbeater-1.html" frameborder="0" id="items-col-content" scrolling="no"&gt;&lt;/iframe&gt;</t>
  </si>
  <si>
    <t>pdl_eggbeater_11</t>
  </si>
  <si>
    <t>【crankbrothers】クランクブラザーズ eggbeater 11     ペダル＆ストラップ ピストバイク/シングルスピード/PISTEBIKE/ ロードバイク/ 自転車 楽天 通勤・通学</t>
  </si>
  <si>
    <t>crankbrotherseggbeater11</t>
  </si>
  <si>
    <t>http://image.rakuten.co.jp/brotures/cabinet/items/crankbrothers/pdl_eggbeater_11.jpg</t>
  </si>
  <si>
    <t>&lt;iframe src="http://www.rakuten.ne.jp/gold/brotures/spec2/pdl_eggbeater_11.html" frameborder="0" id="spec-content" scrolling="no"&gt;&lt;/iframe&gt;</t>
  </si>
  <si>
    <t>&lt;iframe src="http://www.rakuten.ne.jp/gold/brotures/items/crankbrothers/pdl_eggbeater_11.html" frameborder="0" id="items-col-content" scrolling="no"&gt;&lt;/iframe&gt;</t>
  </si>
  <si>
    <t>pdl_eggbeater_2</t>
  </si>
  <si>
    <t>【crankbrothers】クランクブラザーズ eggbeater 2     ペダル＆ストラップ ピストバイク/シングルスピード/PISTEBIKE/ ロードバイク/ 自転車 楽天 通勤・通学</t>
  </si>
  <si>
    <t>crankbrotherseggbeater2</t>
  </si>
  <si>
    <t>http://image.rakuten.co.jp/brotures/cabinet/items/crankbrothers/pdl_eggbeater_2.jpg</t>
  </si>
  <si>
    <t>&lt;iframe src="http://www.rakuten.ne.jp/gold/brotures/spec2/pdl_eggbeater_2.html" frameborder="0" id="spec-content" scrolling="no"&gt;&lt;/iframe&gt;</t>
  </si>
  <si>
    <t>&lt;iframe src="http://www.rakuten.ne.jp/gold/brotures/items/crankbrothers/pdl_eggbeater_2.html" frameborder="0" id="items-col-content" scrolling="no"&gt;&lt;/iframe&gt;</t>
  </si>
  <si>
    <t>pdl_eggbeater_3</t>
  </si>
  <si>
    <t>【crankbrothers】クランクブラザーズ eggbeater 3     ペダル＆ストラップ ピストバイク/シングルスピード/PISTEBIKE/ ロードバイク/ 自転車 楽天 通勤・通学</t>
  </si>
  <si>
    <t>crankbrotherseggbeater3</t>
  </si>
  <si>
    <t>http://image.rakuten.co.jp/brotures/cabinet/items/crankbrothers/pdl_eggbeater_3.jpg</t>
  </si>
  <si>
    <t>&lt;iframe src="http://www.rakuten.ne.jp/gold/brotures/spec/crankbrothers/pdl_eggbeater_3.html" frameborder="0" id="spec-content" scrolling="no"&gt;&lt;/iframe&gt;</t>
  </si>
  <si>
    <t>&lt;iframe src="http://www.rakuten.ne.jp/gold/brotures/items/crankbrothers/pdl_eggbeater_3.html" frameborder="0" id="items-col-content" scrolling="no"&gt;&lt;/iframe&gt;</t>
  </si>
  <si>
    <t>pdl_fandy_1</t>
  </si>
  <si>
    <t>【grunge】グランジ ファンディー ペダル     ペダル＆ストラップ ピストバイク/シングルスピード/PISTEBIKE/ ロードバイク/ 自転車 楽天 通勤・通学</t>
  </si>
  <si>
    <t>grungeファンディーペダル</t>
  </si>
  <si>
    <t>http://image.rakuten.co.jp/brotures/cabinet/items/grunge/pdl_fandy_1.jpg</t>
  </si>
  <si>
    <t>&lt;iframe src="http://www.rakuten.ne.jp/gold/brotures/spec/grunge/pdl_fandy_1.html" frameborder="0" id="spec-content" scrolling="no"&gt;&lt;/iframe&gt;</t>
  </si>
  <si>
    <t>&lt;iframe src="http://www.rakuten.ne.jp/gold/brotures/items/grunge/pdl_fandy_1.html" frameborder="0" id="items-col-content" scrolling="no"&gt;&lt;/iframe&gt;</t>
  </si>
  <si>
    <t>pdl_fandy_2</t>
  </si>
  <si>
    <t>http://image.rakuten.co.jp/brotures/cabinet/items/grunge/pdl_fandy_2.jpg</t>
  </si>
  <si>
    <t>&lt;iframe src="http://www.rakuten.ne.jp/gold/brotures/spec/grunge/pdl_fandy_2.html" frameborder="0" id="spec-content" scrolling="no"&gt;&lt;/iframe&gt;</t>
  </si>
  <si>
    <t>&lt;iframe src="http://www.rakuten.ne.jp/gold/brotures/items/grunge/pdl_fandy_2.html" frameborder="0" id="items-col-content" scrolling="no"&gt;&lt;/iframe&gt;</t>
  </si>
  <si>
    <t>pdl_flat_neo_1</t>
  </si>
  <si>
    <t>【grunge】グランジ フラット ペダル ネオ    ペダル＆ストラップ ピストバイク/シングルスピード/PISTEBIKE/ ロードバイク/ 自転車 楽天 通勤・通学</t>
  </si>
  <si>
    <t>grungeフラットペダルネオ</t>
  </si>
  <si>
    <t>http://image.rakuten.co.jp/brotures/cabinet/items/grunge/pdl_flat_neo_1.jpg</t>
  </si>
  <si>
    <t>&lt;iframe src="http://www.rakuten.ne.jp/gold/brotures/spec/grunge/pdl_flat_neo_1.html" frameborder="0" id="spec-content" scrolling="no"&gt;&lt;/iframe&gt;</t>
  </si>
  <si>
    <t>&lt;iframe src="http://www.rakuten.ne.jp/gold/brotures/items/grunge/pdl_flat_neo_1.html" frameborder="0" id="items-col-content" scrolling="no"&gt;&lt;/iframe&gt;</t>
  </si>
  <si>
    <t>pdl_half_clip</t>
  </si>
  <si>
    <t>【grunge】グランジ ハーフクリップ      ペダル＆ストラップ ピストバイク/シングルスピード/PISTEBIKE/ ロードバイク/ 自転車 楽天 通勤・通学</t>
  </si>
  <si>
    <t>grungeハーフクリップ</t>
  </si>
  <si>
    <t>http://image.rakuten.co.jp/brotures/cabinet/items/grunge/pdl_half_clip.jpg</t>
  </si>
  <si>
    <t>&lt;iframe src="http://www.rakuten.ne.jp/gold/brotures/spec/grunge/pdl_half_clip.html" frameborder="0" id="spec-content" scrolling="no"&gt;&lt;/iframe&gt;</t>
  </si>
  <si>
    <t>&lt;iframe src="http://www.rakuten.ne.jp/gold/brotures/items/grunge/pdl_half_clip.html" frameborder="0" id="items-col-content" scrolling="no"&gt;&lt;/iframe&gt;</t>
  </si>
  <si>
    <t>pdl_intro2</t>
  </si>
  <si>
    <t>【grunge】グランジ イントロ ペダル PINK   ピンク ペダル＆ストラップ ピストバイク/シングルスピード/PISTEBIKE/ ロードバイク/ 自転車 楽天 通勤・通学</t>
  </si>
  <si>
    <t>grungeイントロペダルPINK</t>
  </si>
  <si>
    <t>http://image.rakuten.co.jp/brotures/cabinet/items/grunge/pdl_intro2.jpg</t>
  </si>
  <si>
    <t>&lt;iframe src="http://www.rakuten.ne.jp/gold/brotures/spec2/pdl_intro2.html" frameborder="0" id="spec-content" scrolling="no"&gt;&lt;/iframe&gt;</t>
  </si>
  <si>
    <t>&lt;iframe src="http://www.rakuten.ne.jp/gold/brotures/items/grunge/pdl_intro2.html" frameborder="0" id="items-col-content" scrolling="no"&gt;&lt;/iframe&gt;</t>
  </si>
  <si>
    <t>pdl_intro_1</t>
  </si>
  <si>
    <t>【grunge】グランジ イントロ ペダル SILVER   シルバー ペダル＆ストラップ ピストバイク/シングルスピード/PISTEBIKE/ ロードバイク/ 自転車 楽天 通勤・通学</t>
  </si>
  <si>
    <t>grungeイントロペダルSILVER</t>
  </si>
  <si>
    <t>http://image.rakuten.co.jp/brotures/cabinet/items/grunge/pdl_intro_1.jpg</t>
  </si>
  <si>
    <t>&lt;iframe src="http://www.rakuten.ne.jp/gold/brotures/spec/grunge/pdl_intro_1.html" frameborder="0" id="spec-content" scrolling="no"&gt;&lt;/iframe&gt;</t>
  </si>
  <si>
    <t>&lt;iframe src="http://www.rakuten.ne.jp/gold/brotures/items/grunge/pdl_intro_1.html" frameborder="0" id="items-col-content" scrolling="no"&gt;&lt;/iframe&gt;</t>
  </si>
  <si>
    <t>pdl_intro_3</t>
  </si>
  <si>
    <t>【grunge】グランジ イントロ ペダル BLUE   ブルー ペダル＆ストラップ ピストバイク/シングルスピード/PISTEBIKE/ ロードバイク/ 自転車 楽天 通勤・通学</t>
  </si>
  <si>
    <t>grungeイントロペダルBLUE</t>
  </si>
  <si>
    <t>http://image.rakuten.co.jp/brotures/cabinet/items/grunge/pdl_intro_3.jpg</t>
  </si>
  <si>
    <t>&lt;iframe src="http://www.rakuten.ne.jp/gold/brotures/spec/grunge/pdl_intro_3.html" frameborder="0" id="spec-content" scrolling="no"&gt;&lt;/iframe&gt;</t>
  </si>
  <si>
    <t>&lt;iframe src="http://www.rakuten.ne.jp/gold/brotures/items/grunge/pdl_intro_3.html" frameborder="0" id="items-col-content" scrolling="no"&gt;&lt;/iframe&gt;</t>
  </si>
  <si>
    <t>pdl_intro_4</t>
  </si>
  <si>
    <t>【grunge】グランジ イントロ ペダル BLACK   ブラック ペダル＆ストラップ ピストバイク/シングルスピード/PISTEBIKE/ ロードバイク/ 自転車 楽天 通勤・通学</t>
  </si>
  <si>
    <t>grungeイントロペダルBLACK</t>
  </si>
  <si>
    <t>http://image.rakuten.co.jp/brotures/cabinet/items/grunge/pdl_intro_4.jpg</t>
  </si>
  <si>
    <t>&lt;iframe src="http://www.rakuten.ne.jp/gold/brotures/spec2/pdl_intro_4.html" frameborder="0" id="spec-content" scrolling="no"&gt;&lt;/iframe&gt;</t>
  </si>
  <si>
    <t>&lt;iframe src="http://www.rakuten.ne.jp/gold/brotures/items/grunge/pdl_intro_4.html" frameborder="0" id="items-col-content" scrolling="no"&gt;&lt;/iframe&gt;</t>
  </si>
  <si>
    <t>pdl_knife_ss</t>
  </si>
  <si>
    <t>【KCNC】ケーシーエヌシー KNIFE PEDAL ステンレススチール    ペダル＆ストラップ ピストバイク/シングルスピード/PISTEBIKE/ ロードバイク/ 自転車 楽天 通勤・通学</t>
  </si>
  <si>
    <t>KCNCKNIFEPEDALステンレススチール</t>
  </si>
  <si>
    <t>http://image.rakuten.co.jp/brotures/cabinet/items/kcnc/pdl_knife_ss.jpg</t>
  </si>
  <si>
    <t>&lt;iframe src="http://www.rakuten.ne.jp/gold/brotures/spec2/pdl_knife_ss.html" frameborder="0" id="spec-content" scrolling="no"&gt;&lt;/iframe&gt;</t>
  </si>
  <si>
    <t>&lt;iframe src="http://www.rakuten.ne.jp/gold/brotures/items/kcnc/pdl_knife_ss.html" frameborder="0" id="items-col-content" scrolling="no"&gt;&lt;/iframe&gt;</t>
  </si>
  <si>
    <t>pdl_knife_ti</t>
  </si>
  <si>
    <t>【KCNC】ケーシーエヌシー KNIFE PEDAL チタニウム    ペダル＆ストラップ ピストバイク/シングルスピード/PISTEBIKE/ ロードバイク/ 自転車 楽天 通勤・通学</t>
  </si>
  <si>
    <t>KCNCKNIFEPEDALチタニウム</t>
  </si>
  <si>
    <t>http://image.rakuten.co.jp/brotures/cabinet/items/kcnc/pdl_knife_ti.jpg</t>
  </si>
  <si>
    <t>&lt;iframe src="http://www.rakuten.ne.jp/gold/brotures/spec2/pdl_knife_ti.html" frameborder="0" id="spec-content" scrolling="no"&gt;&lt;/iframe&gt;</t>
  </si>
  <si>
    <t>&lt;iframe src="http://www.rakuten.ne.jp/gold/brotures/items/kcnc/pdl_knife_ti.html" frameborder="0" id="items-col-content" scrolling="no"&gt;&lt;/iframe&gt;</t>
  </si>
  <si>
    <t>pdl_l1t</t>
  </si>
  <si>
    <t>【XPEDO】XPEDO RF-L1T      ペダル＆ストラップ ピストバイク/シングルスピード/PISTEBIKE/ ロードバイク/ 自転車 楽天 通勤・通学</t>
  </si>
  <si>
    <t>XPEDORF-L1T</t>
  </si>
  <si>
    <t>http://image.rakuten.co.jp/brotures/cabinet/items/xpedo/pdl_l1t.jpg</t>
  </si>
  <si>
    <t>&lt;iframe src="http://www.rakuten.ne.jp/gold/brotures/spec/xpedo/pdl_l1t.html" frameborder="0" id="spec-content" scrolling="no"&gt;&lt;/iframe&gt;</t>
  </si>
  <si>
    <t>&lt;iframe src="http://www.rakuten.ne.jp/gold/brotures/items/xpedo/pdl_l1t.html" frameborder="0" id="items-col-content" scrolling="no"&gt;&lt;/iframe&gt;</t>
  </si>
  <si>
    <t>pdl_lamda</t>
  </si>
  <si>
    <t>【MSK】エムエスケー ラムダ ペダル     ペダル＆ストラップ ピストバイク/シングルスピード/PISTEBIKE/ ロードバイク/ 自転車 楽天 通勤・通学</t>
  </si>
  <si>
    <t>MSKラムダペダル</t>
  </si>
  <si>
    <t>http://image.rakuten.co.jp/brotures/cabinet/items/mks/pdl_lamda.jpg</t>
  </si>
  <si>
    <t>&lt;iframe src="http://www.rakuten.ne.jp/gold/brotures/spec/mks/pdl_lamda.html" frameborder="0" id="spec-content" scrolling="no"&gt;&lt;/iframe&gt;</t>
  </si>
  <si>
    <t>&lt;iframe src="http://www.rakuten.ne.jp/gold/brotures/items/mks/pdl_lamda.html" frameborder="0" id="items-col-content" scrolling="no"&gt;&lt;/iframe&gt;</t>
  </si>
  <si>
    <t>pdl_local_1</t>
  </si>
  <si>
    <t>【grunge】グランジ ローカル ペダル BLACK   ブラック ペダル＆ストラップ ピストバイク/シングルスピード/PISTEBIKE/ ロードバイク/ 自転車 楽天 通勤・通学</t>
  </si>
  <si>
    <t>grungeローカルペダルBLACK</t>
  </si>
  <si>
    <t>http://image.rakuten.co.jp/brotures/cabinet/items/grunge/pdl_local_1.jpg</t>
  </si>
  <si>
    <t>&lt;iframe src="http://www.rakuten.ne.jp/gold/brotures/spec/grunge/pdl_local_1.html" frameborder="0" id="spec-content" scrolling="no"&gt;&lt;/iframe&gt;</t>
  </si>
  <si>
    <t>&lt;iframe src="http://www.rakuten.ne.jp/gold/brotures/items/grunge/pdl_local_1.html" frameborder="0" id="items-col-content" scrolling="no"&gt;&lt;/iframe&gt;</t>
  </si>
  <si>
    <t>pdl_local_2</t>
  </si>
  <si>
    <t>【grunge】グランジ ローカル ペダル SILVER   シルバー ペダル＆ストラップ ピストバイク/シングルスピード/PISTEBIKE/ ロードバイク/ 自転車 楽天 通勤・通学</t>
  </si>
  <si>
    <t>grungeローカルペダルSILVER</t>
  </si>
  <si>
    <t>http://image.rakuten.co.jp/brotures/cabinet/items/grunge/pdl_local_2.jpg</t>
  </si>
  <si>
    <t>&lt;iframe src="http://www.rakuten.ne.jp/gold/brotures/spec2/pdl_local_2.html" frameborder="0" id="spec-content" scrolling="no"&gt;&lt;/iframe&gt;</t>
  </si>
  <si>
    <t>&lt;iframe src="http://www.rakuten.ne.jp/gold/brotures/items/grunge/pdl_local_2.html" frameborder="0" id="items-col-content" scrolling="no"&gt;&lt;/iframe&gt;</t>
  </si>
  <si>
    <t>pdl_lucent</t>
  </si>
  <si>
    <t>【grunge】グランジ ルーセント ペダル カラー    ペダル＆ストラップ ピストバイク/シングルスピード/PISTEBIKE/ ロードバイク/ 自転車 楽天 通勤・通学</t>
  </si>
  <si>
    <t>grungeルーセントペダルカラー</t>
  </si>
  <si>
    <t>http://image.rakuten.co.jp/brotures/cabinet/items/grunge/pdl_lucent.jpg</t>
  </si>
  <si>
    <t>&lt;iframe src="http://www.rakuten.ne.jp/gold/brotures/spec2/pdl_lucent.html" frameborder="0" id="spec-content" scrolling="no"&gt;&lt;/iframe&gt;</t>
  </si>
  <si>
    <t>&lt;iframe src="http://www.rakuten.ne.jp/gold/brotures/items/grunge/pdl_lucent.html" frameborder="0" id="items-col-content" scrolling="no"&gt;&lt;/iframe&gt;</t>
  </si>
  <si>
    <t>pdl_mallet_1</t>
  </si>
  <si>
    <t>【crankbrothers】グランジ mallet 1     ペダル＆ストラップ ピストバイク/シングルスピード/PISTEBIKE/ ロードバイク/ 自転車 楽天 通勤・通学</t>
  </si>
  <si>
    <t>crankbrothersmallet1</t>
  </si>
  <si>
    <t>http://image.rakuten.co.jp/brotures/cabinet/items/crankbrothers/pdl_mallet_1.jpg</t>
  </si>
  <si>
    <t>&lt;iframe src="http://www.rakuten.ne.jp/gold/brotures/spec2/pdl_mallet_1.html" frameborder="0" id="spec-content" scrolling="no"&gt;&lt;/iframe&gt;</t>
  </si>
  <si>
    <t>&lt;iframe src="http://www.rakuten.ne.jp/gold/brotures/items/crankbrothers/pdl_mallet_1.html" frameborder="0" id="items-col-content" scrolling="no"&gt;&lt;/iframe&gt;</t>
  </si>
  <si>
    <t>pdl_mallet_2</t>
  </si>
  <si>
    <t>【crankbrothers】クランクブラザーズ mallet 2     ペダル＆ストラップ ピストバイク/シングルスピード/PISTEBIKE/ ロードバイク/ 自転車 楽天 通勤・通学</t>
  </si>
  <si>
    <t>crankbrothersmallet2</t>
  </si>
  <si>
    <t>http://image.rakuten.co.jp/brotures/cabinet/items/crankbrothers/pdl_mallet_2.jpg</t>
  </si>
  <si>
    <t>&lt;iframe src="http://www.rakuten.ne.jp/gold/brotures/spec2/pdl_mallet_2.html" frameborder="0" id="spec-content" scrolling="no"&gt;&lt;/iframe&gt;</t>
  </si>
  <si>
    <t>&lt;iframe src="http://www.rakuten.ne.jp/gold/brotures/items/crankbrothers/pdl_mallet_2.html" frameborder="0" id="items-col-content" scrolling="no"&gt;&lt;/iframe&gt;</t>
  </si>
  <si>
    <t>pdl_mallet_3</t>
  </si>
  <si>
    <t>【crankbrothers】クランクブラザーズ mallet 3     ペダル＆ストラップ ピストバイク/シングルスピード/PISTEBIKE/ ロードバイク/ 自転車 楽天 通勤・通学</t>
  </si>
  <si>
    <t>crankbrothersmallet3</t>
  </si>
  <si>
    <t>http://image.rakuten.co.jp/brotures/cabinet/items/crankbrothers/pdl_mallet_3.jpg</t>
  </si>
  <si>
    <t>&lt;iframe src="http://www.rakuten.ne.jp/gold/brotures/spec2/pdl_mallet_3.html" frameborder="0" id="spec-content" scrolling="no"&gt;&lt;/iframe&gt;</t>
  </si>
  <si>
    <t>&lt;iframe src="http://www.rakuten.ne.jp/gold/brotures/items/crankbrothers/pdl_mallet_3.html" frameborder="0" id="items-col-content" scrolling="no"&gt;&lt;/iframe&gt;</t>
  </si>
  <si>
    <t>pdl_mf-8a</t>
  </si>
  <si>
    <t>【XPEDO】XPEDO MF-8A      ペダル＆ストラップ ピストバイク/シングルスピード/PISTEBIKE/ ロードバイク/ 自転車 楽天 通勤・通学</t>
  </si>
  <si>
    <t>XPEDOMF-8A</t>
  </si>
  <si>
    <t>http://image.rakuten.co.jp/brotures/cabinet/items/xpedo/pdl_mf-8a.jpg</t>
  </si>
  <si>
    <t>&lt;iframe src="http://www.rakuten.ne.jp/gold/brotures/spec2/pdl_mf-8a.html" frameborder="0" id="spec-content" scrolling="no"&gt;&lt;/iframe&gt;</t>
  </si>
  <si>
    <t>&lt;iframe src="http://www.rakuten.ne.jp/gold/brotures/items/xpedo/pdl_mf-8a.html" frameborder="0" id="items-col-content" scrolling="no"&gt;&lt;/iframe&gt;</t>
  </si>
  <si>
    <t>pdl_mf_5a</t>
  </si>
  <si>
    <t>【XPEDO】XPEDO MF-5A      ペダル＆ストラップ ピストバイク/シングルスピード/PISTEBIKE/ ロードバイク/ 自転車 楽天 通勤・通学</t>
  </si>
  <si>
    <t>XPEDOMF-5A</t>
  </si>
  <si>
    <t>http://image.rakuten.co.jp/brotures/cabinet/items/xpedo/pdl_mf_5a.jpg</t>
  </si>
  <si>
    <t>&lt;iframe src="http://www.rakuten.ne.jp/gold/brotures/spec2/pdl_mf_5a.html" frameborder="0" id="spec-content" scrolling="no"&gt;&lt;/iframe&gt;</t>
  </si>
  <si>
    <t>&lt;iframe src="http://www.rakuten.ne.jp/gold/brotures/items/xpedo/pdl_mf_5a.html" frameborder="0" id="items-col-content" scrolling="no"&gt;&lt;/iframe&gt;</t>
  </si>
  <si>
    <t>pdl_mf_5b</t>
  </si>
  <si>
    <t>【XPEDO】XPEDO MF-5B      ペダル＆ストラップ ピストバイク/シングルスピード/PISTEBIKE/ ロードバイク/ 自転車 楽天 通勤・通学</t>
  </si>
  <si>
    <t>XPEDOMF-5B</t>
  </si>
  <si>
    <t>http://image.rakuten.co.jp/brotures/cabinet/items/xpedo/pdl_mf_5b.jpg</t>
  </si>
  <si>
    <t>&lt;iframe src="http://www.rakuten.ne.jp/gold/brotures/spec/xpedo/pdl_mf_5b.html" frameborder="0" id="spec-content" scrolling="no"&gt;&lt;/iframe&gt;</t>
  </si>
  <si>
    <t>&lt;iframe src="http://www.rakuten.ne.jp/gold/brotures/items/xpedo/pdl_mf_5b.html" frameborder="0" id="items-col-content" scrolling="no"&gt;&lt;/iframe&gt;</t>
  </si>
  <si>
    <t>pdl_mtb</t>
  </si>
  <si>
    <t>grunge MTB シートポストグランジ シートポスト  ピストバイク/シングルスピード/PISTEBIKE/ ロードバイク/ 自転車 パーツ 楽天</t>
  </si>
  <si>
    <t>grungeMTBシートポスト</t>
  </si>
  <si>
    <t>http://image.rakuten.co.jp/brotures/cabinet/items/grunge/pdl_mtb.jpg</t>
  </si>
  <si>
    <t>&lt;iframe src="http://www.rakuten.ne.jp/gold/brotures/spec2/pdl_mtb.html" frameborder="0" id="spec-content" scrolling="no"&gt;&lt;/iframe&gt;</t>
  </si>
  <si>
    <t>&lt;iframe src="http://www.rakuten.ne.jp/gold/brotures/items/grunge/pdl_mtb.html" frameborder="0" id="items-col-content" scrolling="no"&gt;&lt;/iframe&gt;</t>
  </si>
  <si>
    <t>pdl_mx-18</t>
  </si>
  <si>
    <t>【XPEDO】XPEDO MX-18      ペダル＆ストラップ ピストバイク/シングルスピード/PISTEBIKE/ ロードバイク/ 自転車 楽天 通勤・通学</t>
  </si>
  <si>
    <t>XPEDOMX-18</t>
  </si>
  <si>
    <t>http://image.rakuten.co.jp/brotures/cabinet/items/xpedo/pdl_mx-18.jpg</t>
  </si>
  <si>
    <t>&lt;iframe src="http://www.rakuten.ne.jp/gold/brotures/spec2/pdl_mx-18.html" frameborder="0" id="spec-content" scrolling="no"&gt;&lt;/iframe&gt;</t>
  </si>
  <si>
    <t>&lt;iframe src="http://www.rakuten.ne.jp/gold/brotures/items/xpedo/pdl_mx-18.html" frameborder="0" id="items-col-content" scrolling="no"&gt;&lt;/iframe&gt;</t>
  </si>
  <si>
    <t>pdl_mx-9</t>
  </si>
  <si>
    <t>【XPEDO】XPEDO MX-9      ペダル＆ストラップ ピストバイク/シングルスピード/PISTEBIKE/ ロードバイク/ 自転車 楽天 通勤・通学</t>
  </si>
  <si>
    <t>XPEDOMX-9</t>
  </si>
  <si>
    <t>http://image.rakuten.co.jp/brotures/cabinet/items/xpedo/pdl_mx-9.jpg</t>
  </si>
  <si>
    <t>&lt;iframe src="http://www.rakuten.ne.jp/gold/brotures/spec2/pdl_mx-9.html" frameborder="0" id="spec-content" scrolling="no"&gt;&lt;/iframe&gt;</t>
  </si>
  <si>
    <t>&lt;iframe src="http://www.rakuten.ne.jp/gold/brotures/items/xpedo/pdl_mx-9.html" frameborder="0" id="items-col-content" scrolling="no"&gt;&lt;/iframe&gt;</t>
  </si>
  <si>
    <t>pdl_mx-9_color</t>
  </si>
  <si>
    <t>【XPEDO】XPEDO MX-9 COLOR     ペダル＆ストラップ ピストバイク/シングルスピード/PISTEBIKE/ ロードバイク/ 自転車 楽天 通勤・通学</t>
  </si>
  <si>
    <t>XPEDOMX-9COLOR</t>
  </si>
  <si>
    <t>http://image.rakuten.co.jp/brotures/cabinet/items/xpedo/pdl_mx-9_color.jpg</t>
  </si>
  <si>
    <t>&lt;iframe src="http://www.rakuten.ne.jp/gold/brotures/spec2/pdl_mx-9_color.html" frameborder="0" id="spec-content" scrolling="no"&gt;&lt;/iframe&gt;</t>
  </si>
  <si>
    <t>&lt;iframe src="http://www.rakuten.ne.jp/gold/brotures/items/xpedo/pdl_mx-9_color.html" frameborder="0" id="items-col-content" scrolling="no"&gt;&lt;/iframe&gt;</t>
  </si>
  <si>
    <t>pdl_mx_7</t>
  </si>
  <si>
    <t>【XPEDO】XPEDO MX-7      ペダル＆ストラップ ピストバイク/シングルスピード/PISTEBIKE/ ロードバイク/ 自転車 楽天 通勤・通学</t>
  </si>
  <si>
    <t>XPEDOMX-7</t>
  </si>
  <si>
    <t>http://image.rakuten.co.jp/brotures/cabinet/items/xpedo/pdl_mx_7.jpg</t>
  </si>
  <si>
    <t>&lt;iframe src="http://www.rakuten.ne.jp/gold/brotures/spec2/pdl_mx_7.html" frameborder="0" id="spec-content" scrolling="no"&gt;&lt;/iframe&gt;</t>
  </si>
  <si>
    <t>&lt;iframe src="http://www.rakuten.ne.jp/gold/brotures/items/xpedo/pdl_mx_7.html" frameborder="0" id="items-col-content" scrolling="no"&gt;&lt;/iframe&gt;</t>
  </si>
  <si>
    <t>pdl_oppy_x2_1</t>
  </si>
  <si>
    <t>【SOMA】ソーマ Oppy X2 ゲートトークリップ BLACK / WHITE ブラック/ホワイト ペダル＆ストラップ ピストバイク/シングルスピード/PISTEBIKE/ ロードバイク/ 自転車 楽天 通勤・通学</t>
  </si>
  <si>
    <t>SOMAOppyX2ゲートトークリップBLACK/WHITE</t>
  </si>
  <si>
    <t>http://image.rakuten.co.jp/brotures/cabinet/items/soma/pdl_oppy_x2_1.jpg</t>
  </si>
  <si>
    <t>&lt;iframe src="http://www.rakuten.ne.jp/gold/brotures/spec2/pdl_oppy_x2_1.html" frameborder="0" id="spec-content" scrolling="no"&gt;&lt;/iframe&gt;</t>
  </si>
  <si>
    <t>&lt;iframe src="http://www.rakuten.ne.jp/gold/brotures/items/soma/pdl_oppy_x2_1.html" frameborder="0" id="items-col-content" scrolling="no"&gt;&lt;/iframe&gt;</t>
  </si>
  <si>
    <t>pdl_oppy_x2_2</t>
  </si>
  <si>
    <t>【SOMA】ソーマ Oppy X2 ゲートトークリップ CP / PINK ピンク ペダル＆ストラップ ピストバイク/シングルスピード/PISTEBIKE/ ロードバイク/ 自転車 楽天 通勤・通学</t>
  </si>
  <si>
    <t>SOMAOppyX2ゲートトークリップCP/PINK</t>
  </si>
  <si>
    <t>http://image.rakuten.co.jp/brotures/cabinet/items/soma/pdl_oppy_x2_2.jpg</t>
  </si>
  <si>
    <t>&lt;iframe src="http://www.rakuten.ne.jp/gold/brotures/spec2/pdl_oppy_x2_2.html" frameborder="0" id="spec-content" scrolling="no"&gt;&lt;/iframe&gt;</t>
  </si>
  <si>
    <t>&lt;iframe src="http://www.rakuten.ne.jp/gold/brotures/items/soma/pdl_oppy_x2_2.html" frameborder="0" id="items-col-content" scrolling="no"&gt;&lt;/iframe&gt;</t>
  </si>
  <si>
    <t>pdl_oppy_x2_deep</t>
  </si>
  <si>
    <t>【SOMA】ソーマ Oppy X2 ゲートディープトークリップ     ペダル＆ストラップ ピストバイク/シングルスピード/PISTEBIKE/ ロードバイク/ 自転車 楽天 通勤・通学</t>
  </si>
  <si>
    <t>SOMAOppyX2ゲートディープトークリップ</t>
  </si>
  <si>
    <t>http://image.rakuten.co.jp/brotures/cabinet/items/soma/pdl_oppy_x2_deep.jpg</t>
  </si>
  <si>
    <t>&lt;iframe src="http://www.rakuten.ne.jp/gold/brotures/spec2/pdl_oppy_x2_deep.html" frameborder="0" id="spec-content" scrolling="no"&gt;&lt;/iframe&gt;</t>
  </si>
  <si>
    <t>&lt;iframe src="http://www.rakuten.ne.jp/gold/brotures/items/soma/pdl_oppy_x2_deep.html" frameborder="0" id="items-col-content" scrolling="no"&gt;&lt;/iframe&gt;</t>
  </si>
  <si>
    <t>pdl_oppy_x4_1</t>
  </si>
  <si>
    <t>【SOMA】ソーマ Oppy X4 ゲートトークリップ BLACK / WHITE ブラック/ホワイト ペダル＆ストラップ ピストバイク/シングルスピード/PISTEBIKE/ ロードバイク/ 自転車 楽天 通勤・通学</t>
  </si>
  <si>
    <t>SOMAOppyX4ゲートトークリップBLACK/WHITE</t>
  </si>
  <si>
    <t>http://image.rakuten.co.jp/brotures/cabinet/items/soma/pdl_oppy_x4_1.jpg</t>
  </si>
  <si>
    <t>&lt;iframe src="http://www.rakuten.ne.jp/gold/brotures/spec2/pdl_oppy_x4_1.html" frameborder="0" id="spec-content" scrolling="no"&gt;&lt;/iframe&gt;</t>
  </si>
  <si>
    <t>&lt;iframe src="http://www.rakuten.ne.jp/gold/brotures/items/soma/pdl_oppy_x4_1.html" frameborder="0" id="items-col-content" scrolling="no"&gt;&lt;/iframe&gt;</t>
  </si>
  <si>
    <t>pdl_oppy_x4_2</t>
  </si>
  <si>
    <t>【SOMA】ソーマ Oppy X4 ゲートトークリップ CP / PINK ピンク ペダル＆ストラップ ピストバイク/シングルスピード/PISTEBIKE/ ロードバイク/ 自転車 楽天 通勤・通学</t>
  </si>
  <si>
    <t>SOMAOppyX4ゲートトークリップCP/PINK</t>
  </si>
  <si>
    <t>http://image.rakuten.co.jp/brotures/cabinet/items/soma/pdl_oppy_x4_2.jpg</t>
  </si>
  <si>
    <t>&lt;iframe src="http://www.rakuten.ne.jp/gold/brotures/spec/soma/pdl_oppy_x4_2.html" frameborder="0" id="spec-content" scrolling="no"&gt;&lt;/iframe&gt;</t>
  </si>
  <si>
    <t>&lt;iframe src="http://www.rakuten.ne.jp/gold/brotures/items/soma/pdl_oppy_x4_2.html" frameborder="0" id="items-col-content" scrolling="no"&gt;&lt;/iframe&gt;</t>
  </si>
  <si>
    <t>pdl_oppy_x4_deep</t>
  </si>
  <si>
    <t>【SOMA】ソーマ Oppy X4 ゲートディープトークリップ     ペダル＆ストラップ ピストバイク/シングルスピード/PISTEBIKE/ ロードバイク/ 自転車 楽天 通勤・通学</t>
  </si>
  <si>
    <t>SOMAOppyX4ゲートディープトークリップ</t>
  </si>
  <si>
    <t>http://image.rakuten.co.jp/brotures/cabinet/items/soma/pdl_oppy_x4_deep.jpg</t>
  </si>
  <si>
    <t>&lt;iframe src="http://www.rakuten.ne.jp/gold/brotures/spec/soma/pdl_oppy_x4_deep.html" frameborder="0" id="spec-content" scrolling="no"&gt;&lt;/iframe&gt;</t>
  </si>
  <si>
    <t>&lt;iframe src="http://www.rakuten.ne.jp/gold/brotures/items/soma/pdl_oppy_x4_deep.html" frameborder="0" id="items-col-content" scrolling="no"&gt;&lt;/iframe&gt;</t>
  </si>
  <si>
    <t>pdl_pedal_flat_neo</t>
  </si>
  <si>
    <t>【grunge】ソーマ フラットペダル ネオ      ペダル＆ストラップ ピストバイク/シングルスピード/PISTEBIKE/ ロードバイク/ 自転車 楽天 通勤・通学</t>
  </si>
  <si>
    <t>http://image.rakuten.co.jp/brotures/cabinet/items/grunge/pdl_pedal_flat_neo.jpg</t>
  </si>
  <si>
    <t>&lt;iframe src="http://www.rakuten.ne.jp/gold/brotures/spec2/pdl_pedal_flat_neo.html" frameborder="0" id="spec-content" scrolling="no"&gt;&lt;/iframe&gt;</t>
  </si>
  <si>
    <t>&lt;iframe src="http://www.rakuten.ne.jp/gold/brotures/items/grunge/pdl_pedal_flat_neo.html" frameborder="0" id="items-col-content" scrolling="no"&gt;&lt;/iframe&gt;</t>
  </si>
  <si>
    <t>pdl_petit_flat_3</t>
  </si>
  <si>
    <t>【grunge】ソーマ プチフラットペダル       ペダル＆ストラップ ピストバイク/シングルスピード/PISTEBIKE/ ロードバイク/ 自転車 楽天 通勤・通学</t>
  </si>
  <si>
    <t>grungeプチフラットペダル</t>
  </si>
  <si>
    <t>http://image.rakuten.co.jp/brotures/cabinet/items/grunge/pdl_petit_flat_3.jpg</t>
  </si>
  <si>
    <t>&lt;iframe src="http://www.rakuten.ne.jp/gold/brotures/spec2/pdl_petit_flat_3.html" frameborder="0" id="spec-content" scrolling="no"&gt;&lt;/iframe&gt;</t>
  </si>
  <si>
    <t>&lt;iframe src="http://www.rakuten.ne.jp/gold/brotures/items/grunge/pdl_petit_flat_3.html" frameborder="0" id="items-col-content" scrolling="no"&gt;&lt;/iframe&gt;</t>
  </si>
  <si>
    <t>pdl_pro_micro_road</t>
  </si>
  <si>
    <t>【RITCHEY】リッチー Pro Micro ROAD ペダル    ペダル＆ストラップ ピストバイク/シングルスピード/PISTEBIKE/ ロードバイク/ 自転車 楽天 通勤・通学</t>
  </si>
  <si>
    <t>RITCHEYProMicroROADペダル</t>
  </si>
  <si>
    <t>http://image.rakuten.co.jp/brotures/cabinet/items/ritchey/pdl_pro_micro_road.jpg</t>
  </si>
  <si>
    <t>&lt;iframe src="http://www.rakuten.ne.jp/gold/brotures/spec2/pdl_pro_micro_road.html" frameborder="0" id="spec-content" scrolling="no"&gt;&lt;/iframe&gt;</t>
  </si>
  <si>
    <t>&lt;iframe src="http://www.rakuten.ne.jp/gold/brotures/items/ritchey/pdl_pro_micro_road.html" frameborder="0" id="items-col-content" scrolling="no"&gt;&lt;/iframe&gt;</t>
  </si>
  <si>
    <t>pdl_pro_v3</t>
  </si>
  <si>
    <t>【RITCHEY】リッチー PRO V3 ペダル     ペダル＆ストラップ ピストバイク/シングルスピード/PISTEBIKE/ ロードバイク/ 自転車 楽天 通勤・通学</t>
  </si>
  <si>
    <t>RITCHEYPROV3ペダル</t>
  </si>
  <si>
    <t>http://image.rakuten.co.jp/brotures/cabinet/items/ritchey/pdl_pro_v3.jpg</t>
  </si>
  <si>
    <t>&lt;iframe src="http://www.rakuten.ne.jp/gold/brotures/spec2/pdl_pro_v3.html" frameborder="0" id="spec-content" scrolling="no"&gt;&lt;/iframe&gt;</t>
  </si>
  <si>
    <t>&lt;iframe src="http://www.rakuten.ne.jp/gold/brotures/items/ritchey/pdl_pro_v3.html" frameborder="0" id="items-col-content" scrolling="no"&gt;&lt;/iframe&gt;</t>
  </si>
  <si>
    <t>pdl_rf_06tt</t>
  </si>
  <si>
    <t>【XPEDO】XPEDO RF-06TT       ペダル＆ストラップ ピストバイク/シングルスピード/PISTEBIKE/ ロードバイク/ 自転車 楽天 通勤・通学</t>
  </si>
  <si>
    <t>http://image.rakuten.co.jp/brotures/cabinet/items/xpedo/pdl_rf_06tt.jpg</t>
  </si>
  <si>
    <t>&lt;iframe src="http://www.rakuten.ne.jp/gold/brotures/spec2/pdl_rf_06tt.html" frameborder="0" id="spec-content" scrolling="no"&gt;&lt;/iframe&gt;</t>
  </si>
  <si>
    <t>&lt;iframe src="http://www.rakuten.ne.jp/gold/brotures/items/xpedo/pdl_rf_06tt.html" frameborder="0" id="items-col-content" scrolling="no"&gt;&lt;/iframe&gt;</t>
  </si>
  <si>
    <t>pdl_rf_07mt</t>
  </si>
  <si>
    <t>【XPEDO】XPEDO RF-07MT       ペダル＆ストラップ ピストバイク/シングルスピード/PISTEBIKE/ ロードバイク/ 自転車 楽天 通勤・通学</t>
  </si>
  <si>
    <t>XPEDORF-07MT</t>
  </si>
  <si>
    <t>http://image.rakuten.co.jp/brotures/cabinet/items/xpedo/pdl_rf_07mt.jpg</t>
  </si>
  <si>
    <t>&lt;iframe src="http://www.rakuten.ne.jp/gold/brotures/spec2/pdl_rf_07mt.html" frameborder="0" id="spec-content" scrolling="no"&gt;&lt;/iframe&gt;</t>
  </si>
  <si>
    <t>&lt;iframe src="http://www.rakuten.ne.jp/gold/brotures/items/xpedo/pdl_rf_07mt.html" frameborder="0" id="items-col-content" scrolling="no"&gt;&lt;/iframe&gt;</t>
  </si>
  <si>
    <t>pdl_rf_5mc</t>
  </si>
  <si>
    <t>【XPEDO】XPEDO RF-5MC       ペダル＆ストラップ ピストバイク/シングルスピード/PISTEBIKE/ ロードバイク/ 自転車 楽天 通勤・通学</t>
  </si>
  <si>
    <t>XPEDORF-5MC</t>
  </si>
  <si>
    <t>http://image.rakuten.co.jp/brotures/cabinet/items/xpedo/pdl_rf_5mc.jpg</t>
  </si>
  <si>
    <t>&lt;iframe src="http://www.rakuten.ne.jp/gold/brotures/spec2/pdl_rf_5mc.html" frameborder="0" id="spec-content" scrolling="no"&gt;&lt;/iframe&gt;</t>
  </si>
  <si>
    <t>&lt;iframe src="http://www.rakuten.ne.jp/gold/brotures/items/xpedo/pdl_rf_5mc.html" frameborder="0" id="items-col-content" scrolling="no"&gt;&lt;/iframe&gt;</t>
  </si>
  <si>
    <t>pdl_rf_5mt</t>
  </si>
  <si>
    <t>【XPEDO】XPEDO RF-5MT       ペダル＆ストラップ ピストバイク/シングルスピード/PISTEBIKE/ ロードバイク/ 自転車 楽天 通勤・通学</t>
  </si>
  <si>
    <t>XPEDORF-5MT</t>
  </si>
  <si>
    <t>http://image.rakuten.co.jp/brotures/cabinet/items/xpedo/pdl_rf_5mt.jpg</t>
  </si>
  <si>
    <t>&lt;iframe src="http://www.rakuten.ne.jp/gold/brotures/spec2/pdl_rf_5mt.html" frameborder="0" id="spec-content" scrolling="no"&gt;&lt;/iframe&gt;</t>
  </si>
  <si>
    <t>&lt;iframe src="http://www.rakuten.ne.jp/gold/brotures/items/xpedo/pdl_rf_5mt.html" frameborder="0" id="items-col-content" scrolling="no"&gt;&lt;/iframe&gt;</t>
  </si>
  <si>
    <t>pdl_rf_l2s</t>
  </si>
  <si>
    <t>【XPEDO】XPEDO RF-L2S       ペダル＆ストラップ ピストバイク/シングルスピード/PISTEBIKE/ ロードバイク/ 自転車 楽天 通勤・通学</t>
  </si>
  <si>
    <t>XPEDORF-L2S</t>
  </si>
  <si>
    <t>http://image.rakuten.co.jp/brotures/cabinet/items/xpedo/pdl_rf_l2s.jpg</t>
  </si>
  <si>
    <t>&lt;iframe src="http://www.rakuten.ne.jp/gold/brotures/spec2/pdl_rf_l2s.html" frameborder="0" id="spec-content" scrolling="no"&gt;&lt;/iframe&gt;</t>
  </si>
  <si>
    <t>&lt;iframe src="http://www.rakuten.ne.jp/gold/brotures/items/xpedo/pdl_rf_l2s.html" frameborder="0" id="items-col-content" scrolling="no"&gt;&lt;/iframe&gt;</t>
  </si>
  <si>
    <t>pdl_rf_l3s</t>
  </si>
  <si>
    <t>【XPEDO】XPEDO RF-L3S       ペダル＆ストラップ ピストバイク/シングルスピード/PISTEBIKE/ ロードバイク/ 自転車 楽天 通勤・通学</t>
  </si>
  <si>
    <t>XPEDORF-L3S</t>
  </si>
  <si>
    <t>http://image.rakuten.co.jp/brotures/cabinet/items/xpedo/pdl_rf_l3s.jpg</t>
  </si>
  <si>
    <t>&lt;iframe src="http://www.rakuten.ne.jp/gold/brotures/spec2/pdl_rf_l3s.html" frameborder="0" id="spec-content" scrolling="no"&gt;&lt;/iframe&gt;</t>
  </si>
  <si>
    <t>&lt;iframe src="http://www.rakuten.ne.jp/gold/brotures/items/xpedo/pdl_rf_l3s.html" frameborder="0" id="items-col-content" scrolling="no"&gt;&lt;/iframe&gt;</t>
  </si>
  <si>
    <t>pdl_rf_w1a</t>
  </si>
  <si>
    <t>【XPEDO】XPEDO SPEEDY RF-W1A      ペダル＆ストラップ ピストバイク/シングルスピード/PISTEBIKE/ ロードバイク/ 自転車 楽天 通勤・通学</t>
  </si>
  <si>
    <t>XPEDOSPEEDYRF-W1A</t>
  </si>
  <si>
    <t>http://image.rakuten.co.jp/brotures/cabinet/items/xpedo/pdl_rf_w1a.jpg</t>
  </si>
  <si>
    <t>&lt;iframe src="http://www.rakuten.ne.jp/gold/brotures/spec/xpedo/pdl_rf_w1a.html" frameborder="0" id="spec-content" scrolling="no"&gt;&lt;/iframe&gt;</t>
  </si>
  <si>
    <t>&lt;iframe src="http://www.rakuten.ne.jp/gold/brotures/items/xpedo/pdl_rf_w1a.html" frameborder="0" id="items-col-content" scrolling="no"&gt;&lt;/iframe&gt;</t>
  </si>
  <si>
    <t>pdl_rf_w1b</t>
  </si>
  <si>
    <t>【XPEDO】XPEDO SPEEDY RF-W1B      ペダル＆ストラップ ピストバイク/シングルスピード/PISTEBIKE/ ロードバイク/ 自転車 楽天 通勤・通学</t>
  </si>
  <si>
    <t>XPEDOSPEEDYRF-W1B</t>
  </si>
  <si>
    <t>http://image.rakuten.co.jp/brotures/cabinet/items/xpedo/pdl_rf_w1b.jpg</t>
  </si>
  <si>
    <t>&lt;iframe src="http://www.rakuten.ne.jp/gold/brotures/spec/xpedo/pdl_rf_w1b.html" frameborder="0" id="spec-content" scrolling="no"&gt;&lt;/iframe&gt;</t>
  </si>
  <si>
    <t>&lt;iframe src="http://www.rakuten.ne.jp/gold/brotures/items/xpedo/pdl_rf_w1b.html" frameborder="0" id="items-col-content" scrolling="no"&gt;&lt;/iframe&gt;</t>
  </si>
  <si>
    <t>pdl_scuint2</t>
  </si>
  <si>
    <t>【grunge】グランジ スクイント ペダル      ペダル＆ストラップ ピストバイク/シングルスピード/PISTEBIKE/ ロードバイク/ 自転車 楽天 通勤・通学</t>
  </si>
  <si>
    <t>grungeスクイントペダル</t>
  </si>
  <si>
    <t>http://image.rakuten.co.jp/brotures/cabinet/items/grunge/pdl_scuint2.jpg</t>
  </si>
  <si>
    <t>&lt;iframe src="http://www.rakuten.ne.jp/gold/brotures/spec/grunge/pdl_scuint2.html" frameborder="0" id="spec-content" scrolling="no"&gt;&lt;/iframe&gt;</t>
  </si>
  <si>
    <t>&lt;iframe src="http://www.rakuten.ne.jp/gold/brotures/items/grunge/pdl_scuint2.html" frameborder="0" id="items-col-content" scrolling="no"&gt;&lt;/iframe&gt;</t>
  </si>
  <si>
    <t>pdl_scuint_alumi</t>
  </si>
  <si>
    <t>【grunge】グランジ スクイント ペダル アルミ     ペダル＆ストラップ ピストバイク/シングルスピード/PISTEBIKE/ ロードバイク/ 自転車 楽天 通勤・通学</t>
  </si>
  <si>
    <t>grungeスクイントペダルアルミ</t>
  </si>
  <si>
    <t>http://image.rakuten.co.jp/brotures/cabinet/items/grunge/pdl_scuint_alumi.jpg</t>
  </si>
  <si>
    <t>&lt;iframe src="http://www.rakuten.ne.jp/gold/brotures/spec/grunge/pdl_scuint_alumi.html" frameborder="0" id="spec-content" scrolling="no"&gt;&lt;/iframe&gt;</t>
  </si>
  <si>
    <t>&lt;iframe src="http://www.rakuten.ne.jp/gold/brotures/items/grunge/pdl_scuint_alumi.html" frameborder="0" id="items-col-content" scrolling="no"&gt;&lt;/iframe&gt;</t>
  </si>
  <si>
    <t>pdl_side_hug_bk</t>
  </si>
  <si>
    <t>grunge サイドハグ シートポスト BLACKグランジ シートポスト ブラック ピストバイク/シングルスピード/PISTEBIKE/ ロードバイク/ 自転車 パーツ 楽天</t>
  </si>
  <si>
    <t>grungeサイドハグシートポストBLACK</t>
  </si>
  <si>
    <t>http://image.rakuten.co.jp/brotures/cabinet/items/grunge/pdl_side_hug_bk.jpg</t>
  </si>
  <si>
    <t>&lt;iframe src="http://www.rakuten.ne.jp/gold/brotures/spec/grunge/pdl_side_hug_bk.html" frameborder="0" id="spec-content" scrolling="no"&gt;&lt;/iframe&gt;</t>
  </si>
  <si>
    <t>&lt;iframe src="http://www.rakuten.ne.jp/gold/brotures/items/grunge/pdl_side_hug_bk.html" frameborder="0" id="items-col-content" scrolling="no"&gt;&lt;/iframe&gt;</t>
  </si>
  <si>
    <t>pdl_side_hug_s</t>
  </si>
  <si>
    <t>grunge サイドハグ シートポスト SILVERグランジ シートポスト シルバー ピストバイク/シングルスピード/PISTEBIKE/ ロードバイク/ 自転車 パーツ 楽天</t>
  </si>
  <si>
    <t>grungeサイドハグシートポストSILVER</t>
  </si>
  <si>
    <t>http://image.rakuten.co.jp/brotures/cabinet/items/grunge/pdl_side_hug_s.jpg</t>
  </si>
  <si>
    <t>&lt;iframe src="http://www.rakuten.ne.jp/gold/brotures/spec2/pdl_side_hug_s.html" frameborder="0" id="spec-content" scrolling="no"&gt;&lt;/iframe&gt;</t>
  </si>
  <si>
    <t>&lt;iframe src="http://www.rakuten.ne.jp/gold/brotures/items/grunge/pdl_side_hug_s.html" frameborder="0" id="items-col-content" scrolling="no"&gt;&lt;/iframe&gt;</t>
  </si>
  <si>
    <t>pdl_side_hug_wh</t>
  </si>
  <si>
    <t>grunge サイドハグ シートポスト WHITEグランジ シートポスト ホワイト ピストバイク/シングルスピード/PISTEBIKE/ ロードバイク/ 自転車 パーツ 楽天</t>
  </si>
  <si>
    <t>grungeサイドハグシートポストWHITE</t>
  </si>
  <si>
    <t>http://image.rakuten.co.jp/brotures/cabinet/items/grunge/pdl_side_hug_wh.jpg</t>
  </si>
  <si>
    <t>&lt;iframe src="http://www.rakuten.ne.jp/gold/brotures/spec/grunge/pdl_side_hug_wh.html" frameborder="0" id="spec-content" scrolling="no"&gt;&lt;/iframe&gt;</t>
  </si>
  <si>
    <t>&lt;iframe src="http://www.rakuten.ne.jp/gold/brotures/items/grunge/pdl_side_hug_wh.html" frameborder="0" id="items-col-content" scrolling="no"&gt;&lt;/iframe&gt;</t>
  </si>
  <si>
    <t>pdl_toe_alloy</t>
  </si>
  <si>
    <t>【MKS】エムケーエス トークリップ アルミ      ペダル＆ストラップ ピストバイク/シングルスピード/PISTEBIKE/ ロードバイク/ 自転車 楽天 通勤・通学</t>
  </si>
  <si>
    <t>MKSトークリップアルミ</t>
  </si>
  <si>
    <t>http://image.rakuten.co.jp/brotures/cabinet/items/mks/pdl_toe_alloy.jpg</t>
  </si>
  <si>
    <t>&lt;iframe src="http://www.rakuten.ne.jp/gold/brotures/spec2/pdl_toe_alloy.html" frameborder="0" id="spec-content" scrolling="no"&gt;&lt;/iframe&gt;</t>
  </si>
  <si>
    <t>&lt;iframe src="http://www.rakuten.ne.jp/gold/brotures/items/mks/pdl_toe_alloy.html" frameborder="0" id="items-col-content" scrolling="no"&gt;&lt;/iframe&gt;</t>
  </si>
  <si>
    <t>pdl_toe_clip</t>
  </si>
  <si>
    <t>【grunge】グランジ トークリップ       ペダル＆ストラップ ピストバイク/シングルスピード/PISTEBIKE/ ロードバイク/ 自転車 楽天 通勤・通学</t>
  </si>
  <si>
    <t>grungeトークリップ</t>
  </si>
  <si>
    <t>http://image.rakuten.co.jp/brotures/cabinet/items/grunge/pdl_toe_clip.jpg</t>
  </si>
  <si>
    <t>&lt;iframe src="http://www.rakuten.ne.jp/gold/brotures/spec2/pdl_toe_clip.html" frameborder="0" id="spec-content" scrolling="no"&gt;&lt;/iframe&gt;</t>
  </si>
  <si>
    <t>&lt;iframe src="http://www.rakuten.ne.jp/gold/brotures/items/grunge/pdl_toe_clip.html" frameborder="0" id="items-col-content" scrolling="no"&gt;&lt;/iframe&gt;</t>
  </si>
  <si>
    <t>pdl_v2</t>
  </si>
  <si>
    <t>【RITCHEY】リッチー COMP V2 ペダル     ペダル＆ストラップ ピストバイク/シングルスピード/PISTEBIKE/ ロードバイク/ 自転車 楽天 通勤・通学</t>
  </si>
  <si>
    <t>RITCHEYCOMPV2ペダル</t>
  </si>
  <si>
    <t>http://image.rakuten.co.jp/brotures/cabinet/items/ritchey/pdl_v2.jpg</t>
  </si>
  <si>
    <t>&lt;iframe src="http://www.rakuten.ne.jp/gold/brotures/spec2/pdl_v2.html" frameborder="0" id="spec-content" scrolling="no"&gt;&lt;/iframe&gt;</t>
  </si>
  <si>
    <t>&lt;iframe src="http://www.rakuten.ne.jp/gold/brotures/items/ritchey/pdl_v2.html" frameborder="0" id="items-col-content" scrolling="no"&gt;&lt;/iframe&gt;</t>
  </si>
  <si>
    <t>pdl_v3</t>
  </si>
  <si>
    <t>【RITCHEY】リッチー COMP V3 ペダル     ペダル＆ストラップ ピストバイク/シングルスピード/PISTEBIKE/ ロードバイク/ 自転車 楽天 通勤・通学</t>
  </si>
  <si>
    <t>RITCHEYCOMPV3ペダル</t>
  </si>
  <si>
    <t>http://image.rakuten.co.jp/brotures/cabinet/items/ritchey/pdl_v3.jpg</t>
  </si>
  <si>
    <t>&lt;iframe src="http://www.rakuten.ne.jp/gold/brotures/spec/ritchey/pdl_v3.html" frameborder="0" id="spec-content" scrolling="no"&gt;&lt;/iframe&gt;</t>
  </si>
  <si>
    <t>&lt;iframe src="http://www.rakuten.ne.jp/gold/brotures/items/ritchey/pdl_v3.html" frameborder="0" id="items-col-content" scrolling="no"&gt;&lt;/iframe&gt;</t>
  </si>
  <si>
    <t>pdl_v4_mountain</t>
  </si>
  <si>
    <t>【RITCHEY】リッチー WCS V4 Mountain ペダル    ペダル＆ストラップ ピストバイク/シングルスピード/PISTEBIKE/ ロードバイク/ 自転車 楽天 通勤・通学</t>
  </si>
  <si>
    <t>RITCHEYWCSV4Mountainペダル</t>
  </si>
  <si>
    <t>http://image.rakuten.co.jp/brotures/cabinet/items/ritchey/pdl_v4_mountain.jpg</t>
  </si>
  <si>
    <t>&lt;iframe src="http://www.rakuten.ne.jp/gold/brotures/spec/ritchey/pdl_v4_mountain.html" frameborder="0" id="spec-content" scrolling="no"&gt;&lt;/iframe&gt;</t>
  </si>
  <si>
    <t>&lt;iframe src="http://www.rakuten.ne.jp/gold/brotures/items/ritchey/pdl_v4_mountain.html" frameborder="0" id="items-col-content" scrolling="no"&gt;&lt;/iframe&gt;</t>
  </si>
  <si>
    <t>pdl_vessel_bk</t>
  </si>
  <si>
    <t>grunge ベッセル シートポスト BLACKグランジ シートポスト ブラック ピストバイク/シングルスピード/PISTEBIKE/ ロードバイク/ 自転車 パーツ 楽天</t>
  </si>
  <si>
    <t>grungeベッセルシートポストBLACK</t>
  </si>
  <si>
    <t>http://image.rakuten.co.jp/brotures/cabinet/items/grunge/pdl_vessel_bk.jpg</t>
  </si>
  <si>
    <t>&lt;iframe src="http://www.rakuten.ne.jp/gold/brotures/spec/grunge/pdl_vessel_bk.html" frameborder="0" id="spec-content" scrolling="no"&gt;&lt;/iframe&gt;</t>
  </si>
  <si>
    <t>&lt;iframe src="http://www.rakuten.ne.jp/gold/brotures/items/grunge/pdl_vessel_bk.html" frameborder="0" id="items-col-content" scrolling="no"&gt;&lt;/iframe&gt;</t>
  </si>
  <si>
    <t>pdl_vessel_wh</t>
  </si>
  <si>
    <t>grunge ベッセル シートポスト WHITEグランジ シートポスト ホワイト ピストバイク/シングルスピード/PISTEBIKE/ ロードバイク/ 自転車 パーツ 楽天</t>
  </si>
  <si>
    <t>grungeベッセルシートポストWHITE</t>
  </si>
  <si>
    <t>http://image.rakuten.co.jp/brotures/cabinet/items/grunge/pdl_vessel_wh.jpg</t>
  </si>
  <si>
    <t>&lt;iframe src="http://www.rakuten.ne.jp/gold/brotures/spec/grunge/pdl_vessel_wh.html" frameborder="0" id="spec-content" scrolling="no"&gt;&lt;/iframe&gt;</t>
  </si>
  <si>
    <t>&lt;iframe src="http://www.rakuten.ne.jp/gold/brotures/items/grunge/pdl_vessel_wh.html" frameborder="0" id="items-col-content" scrolling="no"&gt;&lt;/iframe&gt;</t>
  </si>
  <si>
    <t>pdl_vessel_zero</t>
  </si>
  <si>
    <t>grunge ベッセル ゼロ シートポスト WHITEグランジ シートポスト ホワイト ピストバイク/シングルスピード/PISTEBIKE/ ロードバイク/ 自転車 パーツ 楽天</t>
  </si>
  <si>
    <t>grungeベッセルゼロシートポストWHITE</t>
  </si>
  <si>
    <t>http://image.rakuten.co.jp/brotures/cabinet/items/grunge/pdl_vessel_zero.jpg</t>
  </si>
  <si>
    <t>&lt;iframe src="http://www.rakuten.ne.jp/gold/brotures/spec/grunge/pdl_vessel_zero.html" frameborder="0" id="spec-content" scrolling="no"&gt;&lt;/iframe&gt;</t>
  </si>
  <si>
    <t>&lt;iframe src="http://www.rakuten.ne.jp/gold/brotures/items/grunge/pdl_vessel_zero.html" frameborder="0" id="items-col-content" scrolling="no"&gt;&lt;/iframe&gt;</t>
  </si>
  <si>
    <t>pdl_wing_alumi_1</t>
  </si>
  <si>
    <t>【grunge】グランジ ウィングアルミ ペダル      ペダル＆ストラップ ピストバイク/シングルスピード/PISTEBIKE/ ロードバイク/ 自転車 楽天 通勤・通学</t>
  </si>
  <si>
    <t>grungeウィングアルミペダル</t>
  </si>
  <si>
    <t>http://image.rakuten.co.jp/brotures/cabinet/items/grunge/pdl_wing_alumi_1.jpg</t>
  </si>
  <si>
    <t>&lt;iframe src="http://www.rakuten.ne.jp/gold/brotures/spec2/pdl_wing_alumi_1.html" frameborder="0" id="spec-content" scrolling="no"&gt;&lt;/iframe&gt;</t>
  </si>
  <si>
    <t>&lt;iframe src="http://www.rakuten.ne.jp/gold/brotures/items/grunge/pdl_wing_alumi_1.html" frameborder="0" id="items-col-content" scrolling="no"&gt;&lt;/iframe&gt;</t>
  </si>
  <si>
    <t>pe_65000</t>
  </si>
  <si>
    <t>VAR ペダルレンチ</t>
  </si>
  <si>
    <t>VARペダルレンチ</t>
  </si>
  <si>
    <t>http://image.rakuten.co.jp/brotures/cabinet/items/var/pe_65000.jpg</t>
  </si>
  <si>
    <t>&lt;iframe src="http://www.rakuten.ne.jp/gold/brotures/spec/var/pe_65000.html" frameborder="0" id="spec-content" scrolling="no"&gt;&lt;/iframe&gt;</t>
  </si>
  <si>
    <t>&lt;iframe src="http://www.rakuten.ne.jp/gold/brotures/items/var/pe_65000.html" frameborder="0" id="items-col-content" scrolling="no"&gt;&lt;/iframe&gt;</t>
  </si>
  <si>
    <t>pedal-strap</t>
  </si>
  <si>
    <t>【BROTURES】ブローチャーズ Original Pedal Strap Set    ペダル＆ストラップ ピストバイク/シングルスピード/PISTEBIKE/ ロードバイク/ 自転車 楽天 通勤・通学</t>
  </si>
  <si>
    <t>BROTURESOriginalPedalStrapSet</t>
  </si>
  <si>
    <t>http://image.rakuten.co.jp/brotures/cabinet/items/brotures/pedal-strap.jpg</t>
  </si>
  <si>
    <t>&lt;iframe src="http://www.rakuten.ne.jp/gold/brotures/spec2/pedal-strap.html" frameborder="0" id="spec-content" scrolling="no"&gt;&lt;/iframe&gt;</t>
  </si>
  <si>
    <t>&lt;iframe src="http://www.rakuten.ne.jp/gold/brotures/items/brotures/pedal-strap.html" frameborder="0" id="items-col-content" scrolling="no"&gt;&lt;/iframe&gt;</t>
  </si>
  <si>
    <t>パーツ¥ペダル:パーツ¥ペダル＆ストラップ:ブランド¥BROTURES</t>
  </si>
  <si>
    <t>pilot_city</t>
  </si>
  <si>
    <t>MICHELIN パイロットシティーミシュラン 【ピストバイク タイヤ】  シングルスピード/PISTEBIKE/ ロードバイク/ 自転車 パーツ 楽天</t>
  </si>
  <si>
    <t>MICHELINパイロットシティー</t>
  </si>
  <si>
    <t>http://image.rakuten.co.jp/brotures/cabinet/items/michelin/pilot_city.jpg</t>
  </si>
  <si>
    <t>&lt;iframe src="http://www.rakuten.ne.jp/gold/brotures/spec/michelin/pilot_city.html" frameborder="0" id="spec-content" scrolling="no"&gt;&lt;/iframe&gt;</t>
  </si>
  <si>
    <t>&lt;iframe src="http://www.rakuten.ne.jp/gold/brotures/items/michelin/pilot_city.html" frameborder="0" id="items-col-content" scrolling="no"&gt;&lt;/iframe&gt;</t>
  </si>
  <si>
    <t>pilot_sports</t>
  </si>
  <si>
    <t>MICHELIN パイロットスポーツミシュラン 【ピストバイク タイヤ】  シングルスピード/PISTEBIKE/ ロードバイク/ 自転車 パーツ 楽天</t>
  </si>
  <si>
    <t>MICHELINパイロットスポーツ</t>
  </si>
  <si>
    <t>http://image.rakuten.co.jp/brotures/cabinet/items/michelin/pilot_sports.jpg</t>
  </si>
  <si>
    <t>&lt;iframe src="http://www.rakuten.ne.jp/gold/brotures/spec/michelin/pilot_sports.html" frameborder="0" id="spec-content" scrolling="no"&gt;&lt;/iframe&gt;</t>
  </si>
  <si>
    <t>&lt;iframe src="http://www.rakuten.ne.jp/gold/brotures/items/michelin/pilot_sports.html" frameborder="0" id="items-col-content" scrolling="no"&gt;&lt;/iframe&gt;</t>
  </si>
  <si>
    <t>pist_sieldhub_32h</t>
  </si>
  <si>
    <t>【ピストバイク ハブ】 フォーミュラ (FORMULA ピスト用シールドベアリングラージハブ　シルバー 32H) silver ロードバイク/  シングルスピード/PISTEBIKE/ 自転車 パーツ 楽天</t>
  </si>
  <si>
    <t>FORMULAピスト用シールドベアリングラージハブシルバー32H</t>
  </si>
  <si>
    <t>http://image.rakuten.co.jp/brotures/cabinet/items/formula/pist_sieldhub_32h.jpg</t>
  </si>
  <si>
    <t>&lt;iframe src="http://www.rakuten.ne.jp/gold/brotures/spec/formula/pist_sieldhub_32h.html" frameborder="0" id="spec-content" scrolling="no"&gt;&lt;/iframe&gt;</t>
  </si>
  <si>
    <t>&lt;iframe src="http://www.rakuten.ne.jp/gold/brotures/items/formula/pist_sieldhub_32h.html" frameborder="0" id="items-col-content" scrolling="no"&gt;&lt;/iframe&gt;</t>
  </si>
  <si>
    <t>パーツ¥ハブ:ブランド¥FORMULA</t>
  </si>
  <si>
    <t>pist_sieldhub_36h</t>
  </si>
  <si>
    <t>【ピストバイク ハブ】 フォーミュラ (FORMULA ピスト用シールドベアリングラージハブ　シルバー 36H) silver ロードバイク/  シングルスピード/PISTEBIKE/ 自転車 パーツ 楽天</t>
  </si>
  <si>
    <t>FORMULAピスト用シールドベアリングラージハブシルバー36H</t>
  </si>
  <si>
    <t>http://image.rakuten.co.jp/brotures/cabinet/items/formula/pist_sieldhub_36h.jpg</t>
  </si>
  <si>
    <t>&lt;iframe src="http://www.rakuten.ne.jp/gold/brotures/spec/formula/pist_sieldhub_36h.html" frameborder="0" id="spec-content" scrolling="no"&gt;&lt;/iframe&gt;</t>
  </si>
  <si>
    <t>&lt;iframe src="http://www.rakuten.ne.jp/gold/brotures/items/formula/pist_sieldhub_36h.html" frameborder="0" id="items-col-content" scrolling="no"&gt;&lt;/iframe&gt;</t>
  </si>
  <si>
    <t>pista-b</t>
  </si>
  <si>
    <t>【ピストバイク ハンドル】デダ  (DEDA Pista Dropbar)  ピストバイク/シングルスピード/PISTEBIKE/ ロードバイク/ 自転車 楽天 通勤・通学</t>
  </si>
  <si>
    <t>DEDAPistaDropbar</t>
  </si>
  <si>
    <t>http://image.rakuten.co.jp/brotures/cabinet/items/deda/pista-b.jpg</t>
  </si>
  <si>
    <t>&lt;iframe src="http://www.rakuten.ne.jp/gold/brotures/spec/deda/pista-b.html" frameborder="0" id="spec-content" scrolling="no"&gt;&lt;/iframe&gt;</t>
  </si>
  <si>
    <t>&lt;iframe src="http://www.rakuten.ne.jp/gold/brotures/items/deda/pista-b.html" frameborder="0" id="items-col-content" scrolling="no"&gt;&lt;/iframe&gt;</t>
  </si>
  <si>
    <t>パーツ¥ドロップ:パーツ¥ハンドル:ブランド¥DEDA</t>
  </si>
  <si>
    <t>pista-crank-b</t>
  </si>
  <si>
    <t>【ピストバイク クランクセット】BLB Super Pista Crankset BLACK  ブラック ピストバイク/シングルスピード/PISTEBIKE/ ロードバイク/ 自転車 パーツ 楽天</t>
  </si>
  <si>
    <t>BLBSuperPistaCranksetBLACK</t>
  </si>
  <si>
    <t>http://image.rakuten.co.jp/brotures/cabinet/items/blb/pista-crank-b.jpg</t>
  </si>
  <si>
    <t>&lt;iframe src="http://www.rakuten.ne.jp/gold/brotures/spec/blb/pista-crank-b.html" frameborder="0" id="spec-content" scrolling="no"&gt;&lt;/iframe&gt;</t>
  </si>
  <si>
    <t>&lt;iframe src="http://www.rakuten.ne.jp/gold/brotures/items/blb/pista-crank-b.html" frameborder="0" id="items-col-content" scrolling="no"&gt;&lt;/iframe&gt;</t>
  </si>
  <si>
    <t>パーツ¥クランク:ブランド¥BLB</t>
  </si>
  <si>
    <t>pista-crank-p</t>
  </si>
  <si>
    <t>【ピストバイク クランクセット】BLB Super Pista Crankset POLISH  ポリッシュ ピストバイク/シングルスピード/PISTEBIKE/ ロードバイク/ 自転車 パーツ 楽天</t>
  </si>
  <si>
    <t>BLBSuperPistaCranksetPOLISH</t>
  </si>
  <si>
    <t>http://image.rakuten.co.jp/brotures/cabinet/items/blb/pista-crank-p.jpg</t>
  </si>
  <si>
    <t>&lt;iframe src="http://www.rakuten.ne.jp/gold/brotures/spec/blb/pista-crank-p.html" frameborder="0" id="spec-content" scrolling="no"&gt;&lt;/iframe&gt;</t>
  </si>
  <si>
    <t>&lt;iframe src="http://www.rakuten.ne.jp/gold/brotures/items/blb/pista-crank-p.html" frameborder="0" id="items-col-content" scrolling="no"&gt;&lt;/iframe&gt;</t>
  </si>
  <si>
    <t>pista_cs</t>
  </si>
  <si>
    <t>Vittoria PISTA CSビットリア 【ピストバイク タイヤ】  シングルスピード/PISTEBIKE/ ロードバイク/ 自転車 パーツ 楽天</t>
  </si>
  <si>
    <t>VittoriaPISTACS</t>
  </si>
  <si>
    <t>http://image.rakuten.co.jp/brotures/cabinet/items/vittoria/pista_cs.jpg</t>
  </si>
  <si>
    <t>&lt;iframe src="http://www.rakuten.ne.jp/gold/brotures/spec/vittoria/pista_cs.html" frameborder="0" id="spec-content" scrolling="no"&gt;&lt;/iframe&gt;</t>
  </si>
  <si>
    <t>&lt;iframe src="http://www.rakuten.ne.jp/gold/brotures/items/vittoria/pista_cs.html" frameborder="0" id="items-col-content" scrolling="no"&gt;&lt;/iframe&gt;</t>
  </si>
  <si>
    <t>pista_evo_cl</t>
  </si>
  <si>
    <t>Vittoria PISTA EVO CL 2ビットリア 【ピストバイク タイヤ】  シングルスピード/PISTEBIKE/ ロードバイク/ 自転車 パーツ 楽天</t>
  </si>
  <si>
    <t>VittoriaPISTAEVOCL2</t>
  </si>
  <si>
    <t>http://image.rakuten.co.jp/brotures/cabinet/items/vittoria/pista_evo_cl.jpg</t>
  </si>
  <si>
    <t>&lt;iframe src="http://www.rakuten.ne.jp/gold/brotures/spec/vittoria/pista_evo_cl.html" frameborder="0" id="spec-content" scrolling="no"&gt;&lt;/iframe&gt;</t>
  </si>
  <si>
    <t>&lt;iframe src="http://www.rakuten.ne.jp/gold/brotures/items/vittoria/pista_evo_cl.html" frameborder="0" id="items-col-content" scrolling="no"&gt;&lt;/iframe&gt;</t>
  </si>
  <si>
    <t>pista_evo_cs</t>
  </si>
  <si>
    <t>Vittoria PISTA EVO CS 2ビットリア 【ピストバイク タイヤ】  シングルスピード/PISTEBIKE/ ロードバイク/ 自転車 パーツ 楽天</t>
  </si>
  <si>
    <t>VittoriaPISTAEVOCS2</t>
  </si>
  <si>
    <t>http://image.rakuten.co.jp/brotures/cabinet/items/vittoria/pista_evo_cs.jpg</t>
  </si>
  <si>
    <t>&lt;iframe src="http://www.rakuten.ne.jp/gold/brotures/spec/vittoria/pista_evo_cs.html" frameborder="0" id="spec-content" scrolling="no"&gt;&lt;/iframe&gt;</t>
  </si>
  <si>
    <t>&lt;iframe src="http://www.rakuten.ne.jp/gold/brotures/items/vittoria/pista_evo_cs.html" frameborder="0" id="items-col-content" scrolling="no"&gt;&lt;/iframe&gt;</t>
  </si>
  <si>
    <t>pistard</t>
  </si>
  <si>
    <t>【ピストバイク ホイール】ミケ   (MICHE PISTARD) ピストバイク/シングルスピード/PISTEBIKE/ ロードバイク/ 自転車 楽天 通勤・通学</t>
  </si>
  <si>
    <t>MICHEPISTARD</t>
  </si>
  <si>
    <t>http://image.rakuten.co.jp/brotures/cabinet/items/miche/pistard.jpg</t>
  </si>
  <si>
    <t>&lt;iframe src="http://www.rakuten.ne.jp/gold/brotures/spec/miche/pistard.html" frameborder="0" id="spec-content" scrolling="no"&gt;&lt;/iframe&gt;</t>
  </si>
  <si>
    <t>&lt;iframe src="http://www.rakuten.ne.jp/gold/brotures/items/miche/pistard.html" frameborder="0" id="items-col-content" scrolling="no"&gt;&lt;/iframe&gt;</t>
  </si>
  <si>
    <t>パーツ¥ホイール:ブランド¥MICHE</t>
  </si>
  <si>
    <t>pistard_cli</t>
  </si>
  <si>
    <t>【ピストバイク ホイール】ミケ   (MICHE PISTARD CLINCHER) ピストバイク/シングルスピード/PISTEBIKE/ ロードバイク/ 自転車 楽天 通勤・通学</t>
  </si>
  <si>
    <t>MICHEPISTARDCLINCHER</t>
  </si>
  <si>
    <t>http://image.rakuten.co.jp/brotures/cabinet/items/miche/pistard_cli.jpg</t>
  </si>
  <si>
    <t>&lt;iframe src="http://www.rakuten.ne.jp/gold/brotures/spec/miche/pistard_cli.html" frameborder="0" id="spec-content" scrolling="no"&gt;&lt;/iframe&gt;</t>
  </si>
  <si>
    <t>&lt;iframe src="http://www.rakuten.ne.jp/gold/brotures/items/miche/pistard_cli.html" frameborder="0" id="items-col-content" scrolling="no"&gt;&lt;/iframe&gt;</t>
  </si>
  <si>
    <t>piste_ch_ring</t>
  </si>
  <si>
    <t>MICHE Chainring BLACKミケ 【スプロケット】 ブラック ピストバイク/シングルスピード/PISTEBIKE/ ロードバイク/ 自転車 パーツ 楽天</t>
  </si>
  <si>
    <t>MICHEChainringBLACK</t>
  </si>
  <si>
    <t>http://image.rakuten.co.jp/brotures/cabinet/items/miche/piste_ch_ring.jpg</t>
  </si>
  <si>
    <t>&lt;iframe src="http://www.rakuten.ne.jp/gold/brotures/spec/miche/piste_ch_ring.html" frameborder="0" id="spec-content" scrolling="no"&gt;&lt;/iframe&gt;</t>
  </si>
  <si>
    <t>&lt;iframe src="http://www.rakuten.ne.jp/gold/brotures/items/miche/piste_ch_ring.html" frameborder="0" id="items-col-content" scrolling="no"&gt;&lt;/iframe&gt;</t>
  </si>
  <si>
    <t>pisthub_32h_black</t>
  </si>
  <si>
    <t>【ピストバイク ハブ】 フォーミュラ (FORMULA ピスト用ラージハブ　ブラック 32H) black ロードバイク/  シングルスピード/PISTEBIKE/ 自転車 パーツ 楽天</t>
  </si>
  <si>
    <t>FORMULAピスト用ラージハブブラック32H</t>
  </si>
  <si>
    <t>http://image.rakuten.co.jp/brotures/cabinet/items/formula/pisthub_32h_black.jpg</t>
  </si>
  <si>
    <t>&lt;iframe src="http://www.rakuten.ne.jp/gold/brotures/spec/formula/pisthub_32h_black.html" frameborder="0" id="spec-content" scrolling="no"&gt;&lt;/iframe&gt;</t>
  </si>
  <si>
    <t>&lt;iframe src="http://www.rakuten.ne.jp/gold/brotures/items/formula/pisthub_32h_black.html" frameborder="0" id="items-col-content" scrolling="no"&gt;&lt;/iframe&gt;</t>
  </si>
  <si>
    <t>pisthub_32h_silver</t>
  </si>
  <si>
    <t>【ピストバイク ハブ】 フォーミュラ (FORMULA ピスト用ラージハブ　シルバー 32H) silver ロードバイク/  シングルスピード/PISTEBIKE/ 自転車 パーツ 楽天</t>
  </si>
  <si>
    <t>FORMULAピスト用ラージハブシルバー32H</t>
  </si>
  <si>
    <t>http://image.rakuten.co.jp/brotures/cabinet/items/formula/pisthub_32h_silver.jpg</t>
  </si>
  <si>
    <t>&lt;iframe src="http://www.rakuten.ne.jp/gold/brotures/spec/formula/pisthub_32h_silver.html" frameborder="0" id="spec-content" scrolling="no"&gt;&lt;/iframe&gt;</t>
  </si>
  <si>
    <t>&lt;iframe src="http://www.rakuten.ne.jp/gold/brotures/items/formula/pisthub_32h_silver.html" frameborder="0" id="items-col-content" scrolling="no"&gt;&lt;/iframe&gt;</t>
  </si>
  <si>
    <t>pisthub_36h_black</t>
  </si>
  <si>
    <t>【ピストバイク ハブ】 フォーミュラ (FORMULA ピスト用ラージハブ　ブラック 36H) black ロードバイク/  シングルスピード/PISTEBIKE/ 自転車 パーツ 楽天</t>
  </si>
  <si>
    <t>FORMULAピスト用ラージハブブラック36H</t>
  </si>
  <si>
    <t>http://image.rakuten.co.jp/brotures/cabinet/items/formula/pisthub_36h_black.jpg</t>
  </si>
  <si>
    <t>&lt;iframe src="http://www.rakuten.ne.jp/gold/brotures/spec/formula/pisthub_36h_black.html" frameborder="0" id="spec-content" scrolling="no"&gt;&lt;/iframe&gt;</t>
  </si>
  <si>
    <t>&lt;iframe src="http://www.rakuten.ne.jp/gold/brotures/items/formula/pisthub_36h_black.html" frameborder="0" id="items-col-content" scrolling="no"&gt;&lt;/iframe&gt;</t>
  </si>
  <si>
    <t>pisthub_36h_silver</t>
  </si>
  <si>
    <t>【ピストバイク ハブ】 フォーミュラ (FORMULA ピスト用ラージハブ　シルバー 36H) silver ロードバイク/  シングルスピード/PISTEBIKE/ 自転車 パーツ 楽天</t>
  </si>
  <si>
    <t>FORMULAピスト用ラージハブシルバー36H</t>
  </si>
  <si>
    <t>http://image.rakuten.co.jp/brotures/cabinet/items/formula/pisthub_36h_silver.jpg</t>
  </si>
  <si>
    <t>&lt;iframe src="http://www.rakuten.ne.jp/gold/brotures/spec/formula/pisthub_36h_silver.html" frameborder="0" id="spec-content" scrolling="no"&gt;&lt;/iframe&gt;</t>
  </si>
  <si>
    <t>&lt;iframe src="http://www.rakuten.ne.jp/gold/brotures/items/formula/pisthub_36h_silver.html" frameborder="0" id="items-col-content" scrolling="no"&gt;&lt;/iframe&gt;</t>
  </si>
  <si>
    <t>pisthub_blue</t>
  </si>
  <si>
    <t>【ピストバイク ハブ】 フォーミュラ (FORMULA ピスト用ラージハブ　ブルー) blue ロードバイク/  シングルスピード/PISTEBIKE/ 自転車 パーツ 楽天</t>
  </si>
  <si>
    <t>FORMULAピスト用ラージハブブルー</t>
  </si>
  <si>
    <t>http://image.rakuten.co.jp/brotures/cabinet/items/formula/pisthub_blue.jpg</t>
  </si>
  <si>
    <t>&lt;iframe src="http://www.rakuten.ne.jp/gold/brotures/spec/formula/pisthub_blue.html" frameborder="0" id="spec-content" scrolling="no"&gt;&lt;/iframe&gt;</t>
  </si>
  <si>
    <t>&lt;iframe src="http://www.rakuten.ne.jp/gold/brotures/items/formula/pisthub_blue.html" frameborder="0" id="items-col-content" scrolling="no"&gt;&lt;/iframe&gt;</t>
  </si>
  <si>
    <t>pisthub_gold</t>
  </si>
  <si>
    <t>【ピストバイク ハブ】 フォーミュラ (FORMULA ピスト用ラージハブ　アルマイトゴールド) gold ロードバイク/  シングルスピード/PISTEBIKE/ 自転車 パーツ 楽天</t>
  </si>
  <si>
    <t>FORMULAピスト用ラージハブアルマイトゴールド</t>
  </si>
  <si>
    <t>http://image.rakuten.co.jp/brotures/cabinet/items/formula/pisthub_gold.jpg</t>
  </si>
  <si>
    <t>&lt;iframe src="http://www.rakuten.ne.jp/gold/brotures/spec/formula/pisthub_gold.html" frameborder="0" id="spec-content" scrolling="no"&gt;&lt;/iframe&gt;</t>
  </si>
  <si>
    <t>&lt;iframe src="http://www.rakuten.ne.jp/gold/brotures/items/formula/pisthub_gold.html" frameborder="0" id="items-col-content" scrolling="no"&gt;&lt;/iframe&gt;</t>
  </si>
  <si>
    <t>pisthub_green</t>
  </si>
  <si>
    <t>【ピストバイク ハブ】 フォーミュラ (FORMULA ピスト用ラージハブ　グリーン) green ロードバイク/  シングルスピード/PISTEBIKE/ 自転車 パーツ 楽天</t>
  </si>
  <si>
    <t>FORMULAピスト用ラージハブグリーン</t>
  </si>
  <si>
    <t>http://image.rakuten.co.jp/brotures/cabinet/items/formula/pisthub_green.jpg</t>
  </si>
  <si>
    <t>&lt;iframe src="http://www.rakuten.ne.jp/gold/brotures/spec/formula/pisthub_green.html" frameborder="0" id="spec-content" scrolling="no"&gt;&lt;/iframe&gt;</t>
  </si>
  <si>
    <t>&lt;iframe src="http://www.rakuten.ne.jp/gold/brotures/items/formula/pisthub_green.html" frameborder="0" id="items-col-content" scrolling="no"&gt;&lt;/iframe&gt;</t>
  </si>
  <si>
    <t>pisthub_orange</t>
  </si>
  <si>
    <t>【ピストバイク ハブ】 フォーミュラ (FORMULA ピスト用ラージハブ　オレンジ) orange ロードバイク/  シングルスピード/PISTEBIKE/ 自転車 パーツ 楽天</t>
  </si>
  <si>
    <t>FORMULAピスト用ラージハブオレンジ</t>
  </si>
  <si>
    <t>http://image.rakuten.co.jp/brotures/cabinet/items/formula/pisthub_orange.jpg</t>
  </si>
  <si>
    <t>&lt;iframe src="http://www.rakuten.ne.jp/gold/brotures/spec/formula/pisthub_orange.html" frameborder="0" id="spec-content" scrolling="no"&gt;&lt;/iframe&gt;</t>
  </si>
  <si>
    <t>&lt;iframe src="http://www.rakuten.ne.jp/gold/brotures/items/formula/pisthub_orange.html" frameborder="0" id="items-col-content" scrolling="no"&gt;&lt;/iframe&gt;</t>
  </si>
  <si>
    <t>pisthub_pblue</t>
  </si>
  <si>
    <t>【ピストバイク ハブ】 フォーミュラ (FORMULA ピスト用ラージハブ　アルマイトブルー) blue ロードバイク/  シングルスピード/PISTEBIKE/ 自転車 パーツ 楽天</t>
  </si>
  <si>
    <t>FORMULAピスト用ラージハブアルマイトブルー</t>
  </si>
  <si>
    <t>http://image.rakuten.co.jp/brotures/cabinet/items/formula/pisthub_pblue.jpg</t>
  </si>
  <si>
    <t>&lt;iframe src="http://www.rakuten.ne.jp/gold/brotures/spec/formula/pisthub_pblue.html" frameborder="0" id="spec-content" scrolling="no"&gt;&lt;/iframe&gt;</t>
  </si>
  <si>
    <t>&lt;iframe src="http://www.rakuten.ne.jp/gold/brotures/items/formula/pisthub_pblue.html" frameborder="0" id="items-col-content" scrolling="no"&gt;&lt;/iframe&gt;</t>
  </si>
  <si>
    <t>pisthub_red</t>
  </si>
  <si>
    <t>【ピストバイク ハブ】 フォーミュラ (FORMULA ピスト用ラージハブ　アルマイトレッド) red ロードバイク/  シングルスピード/PISTEBIKE/ 自転車 パーツ 楽天</t>
  </si>
  <si>
    <t>FORMULAピスト用ラージハブアルマイトレッド</t>
  </si>
  <si>
    <t>http://image.rakuten.co.jp/brotures/cabinet/items/formula/pisthub_red.jpg</t>
  </si>
  <si>
    <t>&lt;iframe src="http://www.rakuten.ne.jp/gold/brotures/spec/formula/pisthub_red.html" frameborder="0" id="spec-content" scrolling="no"&gt;&lt;/iframe&gt;</t>
  </si>
  <si>
    <t>&lt;iframe src="http://www.rakuten.ne.jp/gold/brotures/items/formula/pisthub_red.html" frameborder="0" id="items-col-content" scrolling="no"&gt;&lt;/iframe&gt;</t>
  </si>
  <si>
    <t>pisthub_white</t>
  </si>
  <si>
    <t>【ピストバイク ハブ】 フォーミュラ (FORMULA ピスト用ラージハブ　ホワイト) white ロードバイク/  シングルスピード/PISTEBIKE/ 自転車 パーツ 楽天</t>
  </si>
  <si>
    <t>FORMULAピスト用ラージハブホワイト</t>
  </si>
  <si>
    <t>http://image.rakuten.co.jp/brotures/cabinet/items/formula/pisthub_white.jpg</t>
  </si>
  <si>
    <t>&lt;iframe src="http://www.rakuten.ne.jp/gold/brotures/spec2/pisthub_white.html" frameborder="0" id="spec-content" scrolling="no"&gt;&lt;/iframe&gt;</t>
  </si>
  <si>
    <t>&lt;iframe src="http://www.rakuten.ne.jp/gold/brotures/items/formula/pisthub_white.html" frameborder="0" id="items-col-content" scrolling="no"&gt;&lt;/iframe&gt;</t>
  </si>
  <si>
    <t>pisthub_yellow</t>
  </si>
  <si>
    <t>【ピストバイク ハブ】 フォーミュラ (FORMULA ピスト用ラージハブ　イエロー) yellow ロードバイク/  シングルスピード/PISTEBIKE/ 自転車 パーツ 楽天</t>
  </si>
  <si>
    <t>FORMULAピスト用ラージハブイエロー</t>
  </si>
  <si>
    <t>http://image.rakuten.co.jp/brotures/cabinet/items/formula/pisthub_yellow.jpg</t>
  </si>
  <si>
    <t>&lt;iframe src="http://www.rakuten.ne.jp/gold/brotures/spec2/pisthub_yellow.html" frameborder="0" id="spec-content" scrolling="no"&gt;&lt;/iframe&gt;</t>
  </si>
  <si>
    <t>&lt;iframe src="http://www.rakuten.ne.jp/gold/brotures/items/formula/pisthub_yellow.html" frameborder="0" id="items-col-content" scrolling="no"&gt;&lt;/iframe&gt;</t>
  </si>
  <si>
    <t>prime_silvan_road</t>
  </si>
  <si>
    <t>【MKS】エムケーエス プライム シルバンロード ペダル     ペダル＆ストラップ ピストバイク/シングルスピード/PISTEBIKE/ ロードバイク/ 自転車 楽天 通勤・通学</t>
  </si>
  <si>
    <t>MKSプライムシルバンロードペダル</t>
  </si>
  <si>
    <t>http://image.rakuten.co.jp/brotures/cabinet/items/mks/prime_silvan_road.jpg</t>
  </si>
  <si>
    <t>&lt;iframe src="http://www.rakuten.ne.jp/gold/brotures/spec2/prime_silvan_road.html" frameborder="0" id="spec-content" scrolling="no"&gt;&lt;/iframe&gt;</t>
  </si>
  <si>
    <t>&lt;iframe src="http://www.rakuten.ne.jp/gold/brotures/items/mks/prime_silvan_road.html" frameborder="0" id="items-col-content" scrolling="no"&gt;&lt;/iframe&gt;</t>
  </si>
  <si>
    <t>prime_silvan_track</t>
  </si>
  <si>
    <t>【MKS】エムケーエス プライム シルバントラック ペダル     ペダル＆ストラップ ピストバイク/シングルスピード/PISTEBIKE/ ロードバイク/ 自転車 楽天 通勤・通学</t>
  </si>
  <si>
    <t>MKSプライムシルバントラックペダル</t>
  </si>
  <si>
    <t>http://image.rakuten.co.jp/brotures/cabinet/items/mks/prime_silvan_track.jpg</t>
  </si>
  <si>
    <t>&lt;iframe src="http://www.rakuten.ne.jp/gold/brotures/spec/mks/prime_silvan_track.html" frameborder="0" id="spec-content" scrolling="no"&gt;&lt;/iframe&gt;</t>
  </si>
  <si>
    <t>&lt;iframe src="http://www.rakuten.ne.jp/gold/brotures/items/mks/prime_silvan_track.html" frameborder="0" id="items-col-content" scrolling="no"&gt;&lt;/iframe&gt;</t>
  </si>
  <si>
    <t>prime_silvan_turing</t>
  </si>
  <si>
    <t>【MKS】エムケーエス シルバン ツーリング ペダル     ペダル＆ストラップ ピストバイク/シングルスピード/PISTEBIKE/ ロードバイク/ 自転車 楽天 通勤・通学</t>
  </si>
  <si>
    <t>MKSシルバンツーリングペダル</t>
  </si>
  <si>
    <t>http://image.rakuten.co.jp/brotures/cabinet/items/mks/prime_silvan_turing.jpg</t>
  </si>
  <si>
    <t>&lt;iframe src="http://www.rakuten.ne.jp/gold/brotures/spec2/prime_silvan_turing.html" frameborder="0" id="spec-content" scrolling="no"&gt;&lt;/iframe&gt;</t>
  </si>
  <si>
    <t>&lt;iframe src="http://www.rakuten.ne.jp/gold/brotures/items/mks/prime_silvan_turing.html" frameborder="0" id="items-col-content" scrolling="no"&gt;&lt;/iframe&gt;</t>
  </si>
  <si>
    <t>primetime</t>
  </si>
  <si>
    <t>【ピストバイク 完成車】 エスイーバイク   (SE BIKES PRIME TIME) ピストバイク/シングルスピード/PISTEBIKE/ ロードバイク/ 自転車 楽天 通勤・通学</t>
  </si>
  <si>
    <t>SEBIKESPRIMETIME</t>
  </si>
  <si>
    <t>http://image.rakuten.co.jp/brotures/cabinet/items/se/primetime.jpg</t>
  </si>
  <si>
    <t>&lt;iframe src="http://www.rakuten.ne.jp/gold/brotures/spec2/primetime.html" frameborder="0" id="spec-content" scrolling="no"&gt;&lt;/iframe&gt;</t>
  </si>
  <si>
    <t>&lt;iframe src="http://www.rakuten.ne.jp/gold/brotures/items/se/primetime.html" frameborder="0" id="items-col-content" scrolling="no"&gt;&lt;/iframe&gt;</t>
  </si>
  <si>
    <t>pro4_endurance</t>
  </si>
  <si>
    <t>MICHELIN PRO4 エンデュランスミシュラン 【ピストバイク タイヤ】  シングルスピード/PISTEBIKE/ ロードバイク/ 自転車 パーツ 楽天</t>
  </si>
  <si>
    <t>MICHELINPRO4エンデュランス</t>
  </si>
  <si>
    <t>http://image.rakuten.co.jp/brotures/cabinet/items/michelin/pro4_endurance.jpg</t>
  </si>
  <si>
    <t>&lt;iframe src="http://www.rakuten.ne.jp/gold/brotures/spec2/pro4_endurance.html" frameborder="0" id="spec-content" scrolling="no"&gt;&lt;/iframe&gt;</t>
  </si>
  <si>
    <t>&lt;iframe src="http://www.rakuten.ne.jp/gold/brotures/items/michelin/pro4_endurance.html" frameborder="0" id="items-col-content" scrolling="no"&gt;&lt;/iframe&gt;</t>
  </si>
  <si>
    <t>pro4comp_lm_sc</t>
  </si>
  <si>
    <t>MICHELIN PRO4 コンプリミテッドSCミシュラン 【ピストバイク タイヤ】  シングルスピード/PISTEBIKE/ ロードバイク/ 自転車 パーツ 楽天</t>
  </si>
  <si>
    <t>MICHELINPRO4コンプリミテッドSC</t>
  </si>
  <si>
    <t>http://image.rakuten.co.jp/brotures/cabinet/items/michelin/pro4comp_lm_sc.jpg</t>
  </si>
  <si>
    <t>&lt;iframe src="http://www.rakuten.ne.jp/gold/brotures/spec2/pro4comp_lm_sc.html" frameborder="0" id="spec-content" scrolling="no"&gt;&lt;/iframe&gt;</t>
  </si>
  <si>
    <t>&lt;iframe src="http://www.rakuten.ne.jp/gold/brotures/items/michelin/pro4comp_lm_sc.html" frameborder="0" id="items-col-content" scrolling="no"&gt;&lt;/iframe&gt;</t>
  </si>
  <si>
    <t>pro4comp_sc</t>
  </si>
  <si>
    <t>MICHELIN PRO4 コンプSCミシュラン 【ピストバイク タイヤ】  シングルスピード/PISTEBIKE/ ロードバイク/ 自転車 パーツ 楽天</t>
  </si>
  <si>
    <t>MICHELINPRO4コンプSC</t>
  </si>
  <si>
    <t>http://image.rakuten.co.jp/brotures/cabinet/items/michelin/pro4comp_sc.jpg</t>
  </si>
  <si>
    <t>&lt;iframe src="http://www.rakuten.ne.jp/gold/brotures/spec2/pro4comp_sc.html" frameborder="0" id="spec-content" scrolling="no"&gt;&lt;/iframe&gt;</t>
  </si>
  <si>
    <t>&lt;iframe src="http://www.rakuten.ne.jp/gold/brotures/items/michelin/pro4comp_sc.html" frameborder="0" id="items-col-content" scrolling="no"&gt;&lt;/iframe&gt;</t>
  </si>
  <si>
    <t>pro4grip</t>
  </si>
  <si>
    <t>MICHELIN PRO4 グリップミシュラン 【ピストバイク タイヤ】  シングルスピード/PISTEBIKE/ ロードバイク/ 自転車 パーツ 楽天</t>
  </si>
  <si>
    <t>MICHELINPRO4グリップ</t>
  </si>
  <si>
    <t>http://image.rakuten.co.jp/brotures/cabinet/items/michelin/pro4grip.jpg</t>
  </si>
  <si>
    <t>&lt;iframe src="http://www.rakuten.ne.jp/gold/brotures/spec2/pro4grip.html" frameborder="0" id="spec-content" scrolling="no"&gt;&lt;/iframe&gt;</t>
  </si>
  <si>
    <t>&lt;iframe src="http://www.rakuten.ne.jp/gold/brotures/items/michelin/pro4grip.html" frameborder="0" id="items-col-content" scrolling="no"&gt;&lt;/iframe&gt;</t>
  </si>
  <si>
    <t>pro4sc</t>
  </si>
  <si>
    <t>MICHELIN PRO4 SCミシュラン 【ピストバイク タイヤ】  シングルスピード/PISTEBIKE/ ロードバイク/ 自転車 パーツ 楽天</t>
  </si>
  <si>
    <t>MICHELINPRO4SC</t>
  </si>
  <si>
    <t>http://image.rakuten.co.jp/brotures/cabinet/items/michelin/pro4sc.jpg</t>
  </si>
  <si>
    <t>&lt;iframe src="http://www.rakuten.ne.jp/gold/brotures/spec/michelin/pro4sc.html" frameborder="0" id="spec-content" scrolling="no"&gt;&lt;/iframe&gt;</t>
  </si>
  <si>
    <t>&lt;iframe src="http://www.rakuten.ne.jp/gold/brotures/items/michelin/pro4sc.html" frameborder="0" id="items-col-content" scrolling="no"&gt;&lt;/iframe&gt;</t>
  </si>
  <si>
    <t>pro4tubeler</t>
  </si>
  <si>
    <t>MICHELIN PRO4 チューブラーミシュラン 【ピストバイク タイヤ】  シングルスピード/PISTEBIKE/ ロードバイク/ 自転車 パーツ 楽天</t>
  </si>
  <si>
    <t>MICHELINPRO4チューブラー</t>
  </si>
  <si>
    <t>http://image.rakuten.co.jp/brotures/cabinet/items/michelin/pro4tubeler.jpg</t>
  </si>
  <si>
    <t>&lt;iframe src="http://www.rakuten.ne.jp/gold/brotures/spec/michelin/pro4tubeler.html" frameborder="0" id="spec-content" scrolling="no"&gt;&lt;/iframe&gt;</t>
  </si>
  <si>
    <t>&lt;iframe src="http://www.rakuten.ne.jp/gold/brotures/items/michelin/pro4tubeler.html" frameborder="0" id="items-col-content" scrolling="no"&gt;&lt;/iframe&gt;</t>
  </si>
  <si>
    <t>pro_optimam</t>
  </si>
  <si>
    <t>MICHELIN PRO オプティマムミシュラン 【ピストバイク タイヤ】  シングルスピード/PISTEBIKE/ ロードバイク/ 自転車 パーツ 楽天</t>
  </si>
  <si>
    <t>MICHELINPROオプティマム</t>
  </si>
  <si>
    <t>http://image.rakuten.co.jp/brotures/cabinet/items/michelin/pro_optimam.jpg</t>
  </si>
  <si>
    <t>&lt;iframe src="http://www.rakuten.ne.jp/gold/brotures/spec2/pro_optimam.html" frameborder="0" id="spec-content" scrolling="no"&gt;&lt;/iframe&gt;</t>
  </si>
  <si>
    <t>&lt;iframe src="http://www.rakuten.ne.jp/gold/brotures/items/michelin/pro_optimam.html" frameborder="0" id="items-col-content" scrolling="no"&gt;&lt;/iframe&gt;</t>
  </si>
  <si>
    <t>project-b</t>
  </si>
  <si>
    <t>【ピストバイク 完成車】 ハローバイク ブラック  (HARO BIKES PROJECT BLACK) ピストバイク/シングルスピード/PISTEBIKE/ ロードバイク/ 自転車 楽天 通勤・通学</t>
  </si>
  <si>
    <t>HAROBIKESPROJECTBLACK</t>
  </si>
  <si>
    <t>http://image.rakuten.co.jp/brotures/cabinet/items/haro/project-b.jpg</t>
  </si>
  <si>
    <t>&lt;iframe src="http://www.rakuten.ne.jp/gold/brotures/spec2/project-b.html" frameborder="0" id="spec-content" scrolling="no"&gt;&lt;/iframe&gt;</t>
  </si>
  <si>
    <t>&lt;iframe src="http://www.rakuten.ne.jp/gold/brotures/items/haro/project-b.html" frameborder="0" id="items-col-content" scrolling="no"&gt;&lt;/iframe&gt;</t>
  </si>
  <si>
    <t>project-b49cm</t>
  </si>
  <si>
    <t>project-b53cm</t>
  </si>
  <si>
    <t>project-b57cm</t>
  </si>
  <si>
    <t>project-p</t>
  </si>
  <si>
    <t>【ピストバイク 完成車】 ハローバイク ポリッシュ  (HARO BIKES PROJECT POLISH) ピストバイク/シングルスピード/PISTEBIKE/ ロードバイク/ 自転車 楽天 通勤・通学</t>
  </si>
  <si>
    <t>HAROBIKESPROJECTPOLISH</t>
  </si>
  <si>
    <t>http://image.rakuten.co.jp/brotures/cabinet/items/haro/project-p.jpg</t>
  </si>
  <si>
    <t>&lt;iframe src="http://www.rakuten.ne.jp/gold/brotures/spec2/project-p.html" frameborder="0" id="spec-content" scrolling="no"&gt;&lt;/iframe&gt;</t>
  </si>
  <si>
    <t>&lt;iframe src="http://www.rakuten.ne.jp/gold/brotures/items/haro/project-p.html" frameborder="0" id="items-col-content" scrolling="no"&gt;&lt;/iframe&gt;</t>
  </si>
  <si>
    <t>project-p49cm</t>
  </si>
  <si>
    <t>project-p53m</t>
  </si>
  <si>
    <t>53m</t>
  </si>
  <si>
    <t>project-p57cm</t>
  </si>
  <si>
    <t>promenade</t>
  </si>
  <si>
    <t>【MKS】エムケーエス プロムナード ペダル      ペダル＆ストラップ ピストバイク/シングルスピード/PISTEBIKE/ ロードバイク/ 自転車 楽天 通勤・通学</t>
  </si>
  <si>
    <t>MKSプロムナードペダル</t>
  </si>
  <si>
    <t>http://image.rakuten.co.jp/brotures/cabinet/items/mks/promenade.jpg</t>
  </si>
  <si>
    <t>&lt;iframe src="http://www.rakuten.ne.jp/gold/brotures/spec/mks/promenade.html" frameborder="0" id="spec-content" scrolling="no"&gt;&lt;/iframe&gt;</t>
  </si>
  <si>
    <t>&lt;iframe src="http://www.rakuten.ne.jp/gold/brotures/items/mks/promenade.html" frameborder="0" id="items-col-content" scrolling="no"&gt;&lt;/iframe&gt;</t>
  </si>
  <si>
    <t>protec_max</t>
  </si>
  <si>
    <t>【タイヤ チューブ】ミシュラン MICHELIN プロテックMAX  ロードバイク/  シングルスピード/PISTEBIKE/ 自転車 パーツ 楽天</t>
  </si>
  <si>
    <t>MICHELINプロテックMAX</t>
  </si>
  <si>
    <t>http://image.rakuten.co.jp/brotures/cabinet/items/michelin/protec_max.jpg</t>
  </si>
  <si>
    <t>&lt;iframe src="http://www.rakuten.ne.jp/gold/brotures/spec/michelin/protec_max.html" frameborder="0" id="spec-content" scrolling="no"&gt;&lt;/iframe&gt;</t>
  </si>
  <si>
    <t>&lt;iframe src="http://www.rakuten.ne.jp/gold/brotures/items/michelin/protec_max.html" frameborder="0" id="items-col-content" scrolling="no"&gt;&lt;/iframe&gt;</t>
  </si>
  <si>
    <t>pursuit-b</t>
  </si>
  <si>
    <t>【ピストバイク ハンドル】フィクセーション ブラック (fyxation RODEO Puursuit BLACK)  ピストバイク/シングルスピード/PISTEBIKE/ ロードバイク/ 自転車 楽天 通勤・通学</t>
  </si>
  <si>
    <t>fyxationRODEOPuursuitBLACK</t>
  </si>
  <si>
    <t>http://image.rakuten.co.jp/brotures/cabinet/items/fyxation/pursuit-b.jpg</t>
  </si>
  <si>
    <t>&lt;iframe src="http://www.rakuten.ne.jp/gold/brotures/spec/fyxation/pursuit-b.html" frameborder="0" id="spec-content" scrolling="no"&gt;&lt;/iframe&gt;</t>
  </si>
  <si>
    <t>&lt;iframe src="http://www.rakuten.ne.jp/gold/brotures/items/fyxation/pursuit-b.html" frameborder="0" id="items-col-content" scrolling="no"&gt;&lt;/iframe&gt;</t>
  </si>
  <si>
    <t>pursuit-s</t>
  </si>
  <si>
    <t>【ピストバイク ハンドル】フィクセーション シルバー (fyxation RODEO Pursuit SILVER)  ピストバイク/シングルスピード/PISTEBIKE/ ロードバイク/ 自転車 楽天 通勤・通学</t>
  </si>
  <si>
    <t>fyxationRODEOPursuitSILVER</t>
  </si>
  <si>
    <t>http://image.rakuten.co.jp/brotures/cabinet/items/fyxation/pursuit-s.jpg</t>
  </si>
  <si>
    <t>&lt;iframe src="http://www.rakuten.ne.jp/gold/brotures/spec2/pursuit-s.html" frameborder="0" id="spec-content" scrolling="no"&gt;&lt;/iframe&gt;</t>
  </si>
  <si>
    <t>&lt;iframe src="http://www.rakuten.ne.jp/gold/brotures/items/fyxation/pursuit-s.html" frameborder="0" id="items-col-content" scrolling="no"&gt;&lt;/iframe&gt;</t>
  </si>
  <si>
    <t>pursuit-w</t>
  </si>
  <si>
    <t>【ピストバイク ハンドル】フィクセーション ホワイト (fyxation RODEO Pursuit WHITE)  ピストバイク/シングルスピード/PISTEBIKE/ ロードバイク/ 自転車 楽天 通勤・通学</t>
  </si>
  <si>
    <t>fyxationRODEOPursuitWHITE</t>
  </si>
  <si>
    <t>http://image.rakuten.co.jp/brotures/cabinet/items/fyxation/pursuit-w.jpg</t>
  </si>
  <si>
    <t>&lt;iframe src="http://www.rakuten.ne.jp/gold/brotures/spec/fyxation/pursuit-w.html" frameborder="0" id="spec-content" scrolling="no"&gt;&lt;/iframe&gt;</t>
  </si>
  <si>
    <t>&lt;iframe src="http://www.rakuten.ne.jp/gold/brotures/items/fyxation/pursuit-w.html" frameborder="0" id="items-col-content" scrolling="no"&gt;&lt;/iframe&gt;</t>
  </si>
  <si>
    <t>pushin</t>
  </si>
  <si>
    <t>【バーテープ＆グリップ】オーディーアイ ODI プッシュインプラグ  ロードバイク/  シングルスピード/PISTEBIKE/ 自転車 パーツ 楽天</t>
  </si>
  <si>
    <t>ODIプッシュインプラグ</t>
  </si>
  <si>
    <t>http://image.rakuten.co.jp/brotures/cabinet/items/odi/pushin.jpg</t>
  </si>
  <si>
    <t>&lt;iframe src="http://www.rakuten.ne.jp/gold/brotures/spec/odi/pushin.html" frameborder="0" id="spec-content" scrolling="no"&gt;&lt;/iframe&gt;</t>
  </si>
  <si>
    <t>&lt;iframe src="http://www.rakuten.ne.jp/gold/brotures/items/odi/pushin.html" frameborder="0" id="items-col-content" scrolling="no"&gt;&lt;/iframe&gt;</t>
  </si>
  <si>
    <t>q_bike</t>
  </si>
  <si>
    <t>selleITALIA Q BIKセレイタリア 【サドル】  ピストバイク/シングルスピード/PISTEBIKE/ ロードバイク/ 自転車 パーツ 楽天</t>
  </si>
  <si>
    <t>selleITALIAQBIK</t>
  </si>
  <si>
    <t>http://image.rakuten.co.jp/brotures/cabinet/items/selleitalia/q_bike.jpg</t>
  </si>
  <si>
    <t>&lt;iframe src="http://www.rakuten.ne.jp/gold/brotures/spec/selleitalia/q_bike.html" frameborder="0" id="spec-content" scrolling="no"&gt;&lt;/iframe&gt;</t>
  </si>
  <si>
    <t>&lt;iframe src="http://www.rakuten.ne.jp/gold/brotures/items/selleitalia/q_bike.html" frameborder="0" id="items-col-content" scrolling="no"&gt;&lt;/iframe&gt;</t>
  </si>
  <si>
    <t>q_bike_flow</t>
  </si>
  <si>
    <t>selleITALIA Q BIK FLOWセレイタリア 【サドル】  ピストバイク/シングルスピード/PISTEBIKE/ ロードバイク/ 自転車 パーツ 楽天</t>
  </si>
  <si>
    <t>selleITALIAQBIKFLOW</t>
  </si>
  <si>
    <t>http://image.rakuten.co.jp/brotures/cabinet/items/selleitalia/q_bike_flow.jpg</t>
  </si>
  <si>
    <t>&lt;iframe src="http://www.rakuten.ne.jp/gold/brotures/spec/selleitalia/q_bike_flow.html" frameborder="0" id="spec-content" scrolling="no"&gt;&lt;/iframe&gt;</t>
  </si>
  <si>
    <t>&lt;iframe src="http://www.rakuten.ne.jp/gold/brotures/items/selleitalia/q_bike_flow.html" frameborder="0" id="items-col-content" scrolling="no"&gt;&lt;/iframe&gt;</t>
  </si>
  <si>
    <t>r_390</t>
  </si>
  <si>
    <t>【ピストバイク ホイール】アレックスリム    ピストバイク/シングルスピード/PISTEBIKE/ ロードバイク/ 自転車 楽天 通勤・通学</t>
  </si>
  <si>
    <t>ALEXRIMS700Cダブルウォールアルミリム</t>
  </si>
  <si>
    <t>http://image.rakuten.co.jp/brotures/cabinet/items/alexrims/r_390.jpg</t>
  </si>
  <si>
    <t>&lt;iframe src="http://www.rakuten.ne.jp/gold/brotures/spec/alexrims/r_390.html" frameborder="0" id="spec-content" scrolling="no"&gt;&lt;/iframe&gt;</t>
  </si>
  <si>
    <t>&lt;iframe src="http://www.rakuten.ne.jp/gold/brotures/items/alexrims/r_390.html" frameborder="0" id="items-col-content" scrolling="no"&gt;&lt;/iframe&gt;</t>
  </si>
  <si>
    <t>rally</t>
  </si>
  <si>
    <t>Vittoria RALLYビットリア 【ピストバイク タイヤ】  シングルスピード/PISTEBIKE/ ロードバイク/ 自転車 パーツ 楽天</t>
  </si>
  <si>
    <t>VittoriaRALLY</t>
  </si>
  <si>
    <t>http://image.rakuten.co.jp/brotures/cabinet/items/vittoria/rally.jpg</t>
  </si>
  <si>
    <t>&lt;iframe src="http://www.rakuten.ne.jp/gold/brotures/spec/vittoria/rally.html" frameborder="0" id="spec-content" scrolling="no"&gt;&lt;/iframe&gt;</t>
  </si>
  <si>
    <t>&lt;iframe src="http://www.rakuten.ne.jp/gold/brotures/items/vittoria/rally.html" frameborder="0" id="items-col-content" scrolling="no"&gt;&lt;/iframe&gt;</t>
  </si>
  <si>
    <t>rally_tred</t>
  </si>
  <si>
    <t>Vittoria RALLY TWIN TREDビットリア 【ピストバイク タイヤ】  シングルスピード/PISTEBIKE/ ロードバイク/ 自転車 パーツ 楽天</t>
  </si>
  <si>
    <t>VittoriaRALLYTWINTRED</t>
  </si>
  <si>
    <t>http://image.rakuten.co.jp/brotures/cabinet/items/vittoria/rally_tred.jpg</t>
  </si>
  <si>
    <t>&lt;iframe src="http://www.rakuten.ne.jp/gold/brotures/spec/vittoria/rally_tred.html" frameborder="0" id="spec-content" scrolling="no"&gt;&lt;/iframe&gt;</t>
  </si>
  <si>
    <t>&lt;iframe src="http://www.rakuten.ne.jp/gold/brotures/items/vittoria/rally_tred.html" frameborder="0" id="items-col-content" scrolling="no"&gt;&lt;/iframe&gt;</t>
  </si>
  <si>
    <t>randonneur</t>
  </si>
  <si>
    <t>Vittoria RANDONNEURビットリア 【ピストバイク タイヤ】  シングルスピード/PISTEBIKE/ ロードバイク/ 自転車 パーツ 楽天</t>
  </si>
  <si>
    <t>VittoriaRANDONNEUR</t>
  </si>
  <si>
    <t>http://image.rakuten.co.jp/brotures/cabinet/items/vittoria/randonneur.jpg</t>
  </si>
  <si>
    <t>&lt;iframe src="http://www.rakuten.ne.jp/gold/brotures/spec/vittoria/randonneur.html" frameborder="0" id="spec-content" scrolling="no"&gt;&lt;/iframe&gt;</t>
  </si>
  <si>
    <t>&lt;iframe src="http://www.rakuten.ne.jp/gold/brotures/items/vittoria/randonneur.html" frameborder="0" id="items-col-content" scrolling="no"&gt;&lt;/iframe&gt;</t>
  </si>
  <si>
    <t>randonneur_hyper</t>
  </si>
  <si>
    <t>Vittoria RANDONNEUR HYPERビットリア 【ピストバイク タイヤ】  シングルスピード/PISTEBIKE/ ロードバイク/ 自転車 パーツ 楽天</t>
  </si>
  <si>
    <t>VittoriaRANDONNEURHYPER</t>
  </si>
  <si>
    <t>http://image.rakuten.co.jp/brotures/cabinet/items/vittoria/randonneur_hyper.jpg</t>
  </si>
  <si>
    <t>&lt;iframe src="http://www.rakuten.ne.jp/gold/brotures/spec/vittoria/randonneur_hyper.html" frameborder="0" id="spec-content" scrolling="no"&gt;&lt;/iframe&gt;</t>
  </si>
  <si>
    <t>&lt;iframe src="http://www.rakuten.ne.jp/gold/brotures/items/vittoria/randonneur_hyper.html" frameborder="0" id="items-col-content" scrolling="no"&gt;&lt;/iframe&gt;</t>
  </si>
  <si>
    <t>randonneur_white</t>
  </si>
  <si>
    <t>Vittoria RANDONNEUR WHITEビットリア 【ピストバイク タイヤ】  シングルスピード/PISTEBIKE/ ロードバイク/ 自転車 パーツ 楽天</t>
  </si>
  <si>
    <t>VittoriaRANDONNEURWHITE</t>
  </si>
  <si>
    <t>http://image.rakuten.co.jp/brotures/cabinet/items/vittoria/randonneur_white.jpg</t>
  </si>
  <si>
    <t>&lt;iframe src="http://www.rakuten.ne.jp/gold/brotures/spec/vittoria/randonneur_white.html" frameborder="0" id="spec-content" scrolling="no"&gt;&lt;/iframe&gt;</t>
  </si>
  <si>
    <t>&lt;iframe src="http://www.rakuten.ne.jp/gold/brotures/items/vittoria/randonneur_white.html" frameborder="0" id="items-col-content" scrolling="no"&gt;&lt;/iframe&gt;</t>
  </si>
  <si>
    <t>rb021-b</t>
  </si>
  <si>
    <t>【ピストバイク ハンドル】ニット? ブラック (NITTO RB021 BLACK)  ピストバイク/シングルスピード/PISTEBIKE/ ロードバイク/ 自転車 楽天 通勤・通学</t>
  </si>
  <si>
    <t>NITTORB021BLACK</t>
  </si>
  <si>
    <t>http://image.rakuten.co.jp/brotures/cabinet/items/nitto/rb021-b.jpg</t>
  </si>
  <si>
    <t>&lt;iframe src="http://www.rakuten.ne.jp/gold/brotures/spec/nitto/rb021-b.html" frameborder="0" id="spec-content" scrolling="no"&gt;&lt;/iframe&gt;</t>
  </si>
  <si>
    <t>&lt;iframe src="http://www.rakuten.ne.jp/gold/brotures/items/nitto/rb021-b.html" frameborder="0" id="items-col-content" scrolling="no"&gt;&lt;/iframe&gt;</t>
  </si>
  <si>
    <t>パーツ¥ハンドル:ブランド¥NITTO</t>
  </si>
  <si>
    <t>rb021-s</t>
  </si>
  <si>
    <t>【ピストバイク ハンドル】ニット? シルバー (NITTO RB021 SILVER)  ピストバイク/シングルスピード/PISTEBIKE/ ロードバイク/ 自転車 楽天 通勤・通学</t>
  </si>
  <si>
    <t>NITTORB021SILVER</t>
  </si>
  <si>
    <t>http://image.rakuten.co.jp/brotures/cabinet/items/nitto/rb021-s.jpg</t>
  </si>
  <si>
    <t>&lt;iframe src="http://www.rakuten.ne.jp/gold/brotures/spec/nitto/rb021-s.html" frameborder="0" id="spec-content" scrolling="no"&gt;&lt;/iframe&gt;</t>
  </si>
  <si>
    <t>&lt;iframe src="http://www.rakuten.ne.jp/gold/brotures/items/nitto/rb021-s.html" frameborder="0" id="items-col-content" scrolling="no"&gt;&lt;/iframe&gt;</t>
  </si>
  <si>
    <t>rb_120</t>
  </si>
  <si>
    <t>【ピストバイク ハンドル】トライゴン  (TRIGON フルカーボンドロップハンドル)  ピストバイク/シングルスピード/PISTEBIKE/ ロードバイク/ 自転車 楽天 通勤・通学</t>
  </si>
  <si>
    <t>TRIGONフルカーボンドロップハンドル</t>
  </si>
  <si>
    <t>http://image.rakuten.co.jp/brotures/cabinet/items/trigon/rb_120.jpg</t>
  </si>
  <si>
    <t>&lt;iframe src="http://www.rakuten.ne.jp/gold/brotures/spec/trigon/rb_120.html" frameborder="0" id="spec-content" scrolling="no"&gt;&lt;/iframe&gt;</t>
  </si>
  <si>
    <t>&lt;iframe src="http://www.rakuten.ne.jp/gold/brotures/items/trigon/rb_120.html" frameborder="0" id="items-col-content" scrolling="no"&gt;&lt;/iframe&gt;</t>
  </si>
  <si>
    <t>rc_02x_new</t>
  </si>
  <si>
    <t>【ピストバイク フォーク】トライゴン  (TRIGON RC-02X カーボンフォーク)  ピストバイク/シングルスピード/PISTEBIKE/ ロードバイク/ 自転車 楽天 通勤・通学</t>
  </si>
  <si>
    <t>TRIGONRC-02Xカーボンフォーク</t>
  </si>
  <si>
    <t>http://image.rakuten.co.jp/brotures/cabinet/items/trigon/rc_02x_new.jpg</t>
  </si>
  <si>
    <t>&lt;iframe src="http://www.rakuten.ne.jp/gold/brotures/spec/trigon/rc_02x_new.html" frameborder="0" id="spec-content" scrolling="no"&gt;&lt;/iframe&gt;</t>
  </si>
  <si>
    <t>&lt;iframe src="http://www.rakuten.ne.jp/gold/brotures/items/trigon/rc_02x_new.html" frameborder="0" id="items-col-content" scrolling="no"&gt;&lt;/iframe&gt;</t>
  </si>
  <si>
    <t>rc_05_new</t>
  </si>
  <si>
    <t>【ピストバイク フォーク】トライゴン  (TRIGON RC-05 カーボンフォーク)  ピストバイク/シングルスピード/PISTEBIKE/ ロードバイク/ 自転車 楽天 通勤・通学</t>
  </si>
  <si>
    <t>TRIGONRC-05カーボンフォーク</t>
  </si>
  <si>
    <t>http://image.rakuten.co.jp/brotures/cabinet/items/trigon/rc_05_new.jpg</t>
  </si>
  <si>
    <t>&lt;iframe src="http://www.rakuten.ne.jp/gold/brotures/spec/trigon/rc_05_new.html" frameborder="0" id="spec-content" scrolling="no"&gt;&lt;/iframe&gt;</t>
  </si>
  <si>
    <t>&lt;iframe src="http://www.rakuten.ne.jp/gold/brotures/items/trigon/rc_05_new.html" frameborder="0" id="items-col-content" scrolling="no"&gt;&lt;/iframe&gt;</t>
  </si>
  <si>
    <t>rc_25</t>
  </si>
  <si>
    <t>【ピストバイク フォーク】トライゴン  (TRIGON RC-25 カーボンフォーク)  ピストバイク/シングルスピード/PISTEBIKE/ ロードバイク/ 自転車 楽天 通勤・通学</t>
  </si>
  <si>
    <t>TRIGONRC-25カーボンフォーク</t>
  </si>
  <si>
    <t>http://image.rakuten.co.jp/brotures/cabinet/items/trigon/rc_25.jpg</t>
  </si>
  <si>
    <t>&lt;iframe src="http://www.rakuten.ne.jp/gold/brotures/spec/trigon/rc_25.html" frameborder="0" id="spec-content" scrolling="no"&gt;&lt;/iframe&gt;</t>
  </si>
  <si>
    <t>&lt;iframe src="http://www.rakuten.ne.jp/gold/brotures/items/trigon/rc_25.html" frameborder="0" id="items-col-content" scrolling="no"&gt;&lt;/iframe&gt;</t>
  </si>
  <si>
    <t>rc_26_oversize</t>
  </si>
  <si>
    <t>【ピストバイク フォーク】トライゴン  (TRIGON RC-26 カーボンフォーク)  ピストバイク/シングルスピード/PISTEBIKE/ ロードバイク/ 自転車 楽天 通勤・通学</t>
  </si>
  <si>
    <t>TRIGONRC-26カーボンフォーク</t>
  </si>
  <si>
    <t>http://image.rakuten.co.jp/brotures/cabinet/items/trigon/rc_26_oversize.jpg</t>
  </si>
  <si>
    <t>&lt;iframe src="http://www.rakuten.ne.jp/gold/brotures/spec/trigon/rc_26_oversize.html" frameborder="0" id="spec-content" scrolling="no"&gt;&lt;/iframe&gt;</t>
  </si>
  <si>
    <t>&lt;iframe src="http://www.rakuten.ne.jp/gold/brotures/items/trigon/rc_26_oversize.html" frameborder="0" id="items-col-content" scrolling="no"&gt;&lt;/iframe&gt;</t>
  </si>
  <si>
    <t>rc_31_black</t>
  </si>
  <si>
    <t>【ピストバイク フォーク】トライゴン  (TRIGON RC-31 カーボンフォーク BLACK)  ピストバイク/シングルスピード/PISTEBIKE/ ロードバイク/ 自転車 楽天 通勤・通学</t>
  </si>
  <si>
    <t>TRIGONRC-31カーボンフォークBLACK</t>
  </si>
  <si>
    <t>http://image.rakuten.co.jp/brotures/cabinet/items/trigon/rc_31_black.jpg</t>
  </si>
  <si>
    <t>&lt;iframe src="http://www.rakuten.ne.jp/gold/brotures/spec/trigon/rc_31_black.html" frameborder="0" id="spec-content" scrolling="no"&gt;&lt;/iframe&gt;</t>
  </si>
  <si>
    <t>&lt;iframe src="http://www.rakuten.ne.jp/gold/brotures/items/trigon/rc_31_black.html" frameborder="0" id="items-col-content" scrolling="no"&gt;&lt;/iframe&gt;</t>
  </si>
  <si>
    <t>rc_31_blue</t>
  </si>
  <si>
    <t>【ピストバイク フォーク】トライゴン  (TRIGON RC-31 カーボンフォーク BLUE)  ピストバイク/シングルスピード/PISTEBIKE/ ロードバイク/ 自転車 楽天 通勤・通学</t>
  </si>
  <si>
    <t>TRIGONRC-31カーボンフォークBLUE</t>
  </si>
  <si>
    <t>http://image.rakuten.co.jp/brotures/cabinet/items/trigon/rc_31_blue.jpg</t>
  </si>
  <si>
    <t>&lt;iframe src="http://www.rakuten.ne.jp/gold/brotures/spec2/rc_31_blue.html" frameborder="0" id="spec-content" scrolling="no"&gt;&lt;/iframe&gt;</t>
  </si>
  <si>
    <t>&lt;iframe src="http://www.rakuten.ne.jp/gold/brotures/items/trigon/rc_31_blue.html" frameborder="0" id="items-col-content" scrolling="no"&gt;&lt;/iframe&gt;</t>
  </si>
  <si>
    <t>rim_cement</t>
  </si>
  <si>
    <t>ビットリア   (Vittoria リムセメント) ピストバイク メンテナンス/シングルスピード/PISTEBIKE/ ロードバイク/ 自転車 パーツ 楽天</t>
  </si>
  <si>
    <t>Vittoriaリムセメント</t>
  </si>
  <si>
    <t>http://image.rakuten.co.jp/brotures/cabinet/items/vittoria/rim_cement.jpg</t>
  </si>
  <si>
    <t>&lt;iframe src="http://www.rakuten.ne.jp/gold/brotures/spec2/rim_cement.html" frameborder="0" id="spec-content" scrolling="no"&gt;&lt;/iframe&gt;</t>
  </si>
  <si>
    <t>&lt;iframe src="http://www.rakuten.ne.jp/gold/brotures/items/vittoria/rim_cement.html" frameborder="0" id="items-col-content" scrolling="no"&gt;&lt;/iframe&gt;</t>
  </si>
  <si>
    <t>メンテナンス</t>
  </si>
  <si>
    <t>ブランド2¥Vittoria:メンテナンス</t>
  </si>
  <si>
    <t>rim_gc</t>
  </si>
  <si>
    <t>【ピストバイク ホイール】グランコンペ  ブラック gramcompe ピストバイク/シングルスピード/PISTEBIKE/ ロードバイク/ 自転車 楽天 通勤・通学</t>
  </si>
  <si>
    <t>グランコンペリムBLACK</t>
  </si>
  <si>
    <t>http://image.rakuten.co.jp/brotures/cabinet/items/gramcompe/rim_gc.jpg</t>
  </si>
  <si>
    <t>&lt;iframe src="http://www.rakuten.ne.jp/gold/brotures/spec/gramcompe/rim_gc.html" frameborder="0" id="spec-content" scrolling="no"&gt;&lt;/iframe&gt;</t>
  </si>
  <si>
    <t>&lt;iframe src="http://www.rakuten.ne.jp/gold/brotures/items/gramcompe/rim_gc.html" frameborder="0" id="items-col-content" scrolling="no"&gt;&lt;/iframe&gt;</t>
  </si>
  <si>
    <t>rim_gc_color</t>
  </si>
  <si>
    <t>【ピストバイク ホイール】グランコンペ  カラー gramcompe ピストバイク/シングルスピード/PISTEBIKE/ ロードバイク/ 自転車 楽天 通勤・通学</t>
  </si>
  <si>
    <t>グランコンペリムカラー</t>
  </si>
  <si>
    <t>http://image.rakuten.co.jp/brotures/cabinet/items/gramcompe/rim_gc_color.jpg</t>
  </si>
  <si>
    <t>&lt;iframe src="http://www.rakuten.ne.jp/gold/brotures/spec/gramcompe/rim_gc_color.html" frameborder="0" id="spec-content" scrolling="no"&gt;&lt;/iframe&gt;</t>
  </si>
  <si>
    <t>&lt;iframe src="http://www.rakuten.ne.jp/gold/brotures/items/gramcompe/rim_gc_color.html" frameborder="0" id="items-col-content" scrolling="no"&gt;&lt;/iframe&gt;</t>
  </si>
  <si>
    <t>rip-b</t>
  </si>
  <si>
    <t>【ピストバイク クランク】BROTURES RIP Crank BLACK ブローチャーズ ブラック ピストバイク/シングルスピード/PISTEBIKE/ ロードバイク/ 自転車 パーツ 楽天</t>
  </si>
  <si>
    <t>BROTURESRIPCrankBLACK</t>
  </si>
  <si>
    <t>http://image.rakuten.co.jp/brotures/cabinet/items/brotures/rip-b.jpg</t>
  </si>
  <si>
    <t>&lt;iframe src="http://www.rakuten.ne.jp/gold/brotures/spec/brotures/rip-b.html" frameborder="0" id="spec-content" scrolling="no"&gt;&lt;/iframe&gt;</t>
  </si>
  <si>
    <t>&lt;iframe src="http://www.rakuten.ne.jp/gold/brotures/items/brotures/rip-b.html" frameborder="0" id="items-col-content" scrolling="no"&gt;&lt;/iframe&gt;</t>
  </si>
  <si>
    <t>rip-b-ceramic</t>
  </si>
  <si>
    <t>【ピストバイク クランク】BROTURES RIP Crank w/CeramicBB BLACK ブローチャーズ ブラック ピストバイク/シングルスピード/PISTEBIKE/ ロードバイク/ 自転車 パーツ 楽天</t>
  </si>
  <si>
    <t>BROTURESRIPCrankw/CeramicBBBLACK</t>
  </si>
  <si>
    <t>http://image.rakuten.co.jp/brotures/cabinet/items/brotures/rip-b-ceramic.jpg</t>
  </si>
  <si>
    <t>&lt;iframe src="http://www.rakuten.ne.jp/gold/brotures/spec/brotures/rip-b-ceramic.html" frameborder="0" id="spec-content" scrolling="no"&gt;&lt;/iframe&gt;</t>
  </si>
  <si>
    <t>&lt;iframe src="http://www.rakuten.ne.jp/gold/brotures/items/brotures/rip-b-ceramic.html" frameborder="0" id="items-col-content" scrolling="no"&gt;&lt;/iframe&gt;</t>
  </si>
  <si>
    <t>rip-p</t>
  </si>
  <si>
    <t>【ピストバイク クランク】BROTURES RIP Crank POLISH ブローチャーズ ポリッシュ ピストバイク/シングルスピード/PISTEBIKE/ ロードバイク/ 自転車 パーツ 楽天</t>
  </si>
  <si>
    <t>BROTURESRIPCrankPOLISH</t>
  </si>
  <si>
    <t>http://image.rakuten.co.jp/brotures/cabinet/items/brotures/rip-p.jpg</t>
  </si>
  <si>
    <t>&lt;iframe src="http://www.rakuten.ne.jp/gold/brotures/spec/brotures/rip-p.html" frameborder="0" id="spec-content" scrolling="no"&gt;&lt;/iframe&gt;</t>
  </si>
  <si>
    <t>&lt;iframe src="http://www.rakuten.ne.jp/gold/brotures/items/brotures/rip-p.html" frameborder="0" id="items-col-content" scrolling="no"&gt;&lt;/iframe&gt;</t>
  </si>
  <si>
    <t>rip-p-ceramic</t>
  </si>
  <si>
    <t>【ピストバイク クランク】BROTURES RIP Crank w/CeramicBB POLISH ブローチャーズ ポリッシュ ピストバイク/シングルスピード/PISTEBIKE/ ロードバイク/ 自転車 パーツ 楽天</t>
  </si>
  <si>
    <t>BROTURESRIPCrankw/CeramicBBPOLISH</t>
  </si>
  <si>
    <t>http://image.rakuten.co.jp/brotures/cabinet/items/brotures/rip-p-ceramic.jpg</t>
  </si>
  <si>
    <t>&lt;iframe src="http://www.rakuten.ne.jp/gold/brotures/spec/brotures/rip-p-ceramic.html" frameborder="0" id="spec-content" scrolling="no"&gt;&lt;/iframe&gt;</t>
  </si>
  <si>
    <t>&lt;iframe src="http://www.rakuten.ne.jp/gold/brotures/items/brotures/rip-p-ceramic.html" frameborder="0" id="items-col-content" scrolling="no"&gt;&lt;/iframe&gt;</t>
  </si>
  <si>
    <t>rl721</t>
  </si>
  <si>
    <t>【TEKTRO】テクトロ RL-721 ブレーキレバー ブレーキ  ピストバイク/シングルスピード/PISTEBIKE/ ロードバイク/ 自転車 楽天 通勤・通学</t>
  </si>
  <si>
    <t>TEKTRORL-721ブレーキレバー</t>
  </si>
  <si>
    <t>http://image.rakuten.co.jp/brotures/cabinet/items/tektro/rl721.jpg</t>
  </si>
  <si>
    <t>&lt;iframe src="http://www.rakuten.ne.jp/gold/brotures/spec/tektro/rl721.html" frameborder="0" id="spec-content" scrolling="no"&gt;&lt;/iframe&gt;</t>
  </si>
  <si>
    <t>&lt;iframe src="http://www.rakuten.ne.jp/gold/brotures/items/tektro/rl721.html" frameborder="0" id="items-col-content" scrolling="no"&gt;&lt;/iframe&gt;</t>
  </si>
  <si>
    <t>TEKTRO</t>
  </si>
  <si>
    <t>roadrat-b</t>
  </si>
  <si>
    <t>【ピストバイク ハンドル】ビーエルビー ブラック (BLB Roadrat Bars BLACK)  ピストバイク/シングルスピード/PISTEBIKE/ ロードバイク/ 自転車 楽天 通勤・通学</t>
  </si>
  <si>
    <t>BLBRoadratBarsBLACK</t>
  </si>
  <si>
    <t>http://image.rakuten.co.jp/brotures/cabinet/items/blb/roadrat-b.jpg</t>
  </si>
  <si>
    <t>&lt;iframe src="http://www.rakuten.ne.jp/gold/brotures/spec/blb/roadrat-b.html" frameborder="0" id="spec-content" scrolling="no"&gt;&lt;/iframe&gt;</t>
  </si>
  <si>
    <t>&lt;iframe src="http://www.rakuten.ne.jp/gold/brotures/items/blb/roadrat-b.html" frameborder="0" id="items-col-content" scrolling="no"&gt;&lt;/iframe&gt;</t>
  </si>
  <si>
    <t>パーツ¥ハンドル:パーツ¥ライザー:ブランド¥BLB</t>
  </si>
  <si>
    <t>roadrat-p</t>
  </si>
  <si>
    <t>【ピストバイク ハンドル】ビーエルビー ポリッシュ (BLB Roadrat Bars POLISH)  ピストバイク/シングルスピード/PISTEBIKE/ ロードバイク/ 自転車 楽天 通勤・通学</t>
  </si>
  <si>
    <t>BLBRoadratBarsPOLISH</t>
  </si>
  <si>
    <t>http://image.rakuten.co.jp/brotures/cabinet/items/blb/roadrat-p.jpg</t>
  </si>
  <si>
    <t>&lt;iframe src="http://www.rakuten.ne.jp/gold/brotures/spec/blb/roadrat-p.html" frameborder="0" id="spec-content" scrolling="no"&gt;&lt;/iframe&gt;</t>
  </si>
  <si>
    <t>&lt;iframe src="http://www.rakuten.ne.jp/gold/brotures/items/blb/roadrat-p.html" frameborder="0" id="items-col-content" scrolling="no"&gt;&lt;/iframe&gt;</t>
  </si>
  <si>
    <t>rolls-b</t>
  </si>
  <si>
    <t>SAN MARCO ROLLS BLACKサンマルコ 【サドル】 ブラック ピストバイク/シングルスピード/PISTEBIKE/ ロードバイク/ 自転車 パーツ 楽天</t>
  </si>
  <si>
    <t>SANMARCOROLLSBLACK</t>
  </si>
  <si>
    <t>http://image.rakuten.co.jp/brotures/cabinet/items/sanmarco/rolls-b.jpg</t>
  </si>
  <si>
    <t>&lt;iframe src="http://www.rakuten.ne.jp/gold/brotures/spec/sanmarco/rolls-b.html" frameborder="0" id="spec-content" scrolling="no"&gt;&lt;/iframe&gt;</t>
  </si>
  <si>
    <t>&lt;iframe src="http://www.rakuten.ne.jp/gold/brotures/items/sanmarco/rolls-b.html" frameborder="0" id="items-col-content" scrolling="no"&gt;&lt;/iframe&gt;</t>
  </si>
  <si>
    <t>rolls-br</t>
  </si>
  <si>
    <t>SAN MARCO ROLLS BROWNサンマルコ 【サドル】 ブラウン ピストバイク/シングルスピード/PISTEBIKE/ ロードバイク/ 自転車 パーツ 楽天</t>
  </si>
  <si>
    <t>SANMARCOROLLSBROWN</t>
  </si>
  <si>
    <t>http://image.rakuten.co.jp/brotures/cabinet/items/sanmarco/rolls-br.jpg</t>
  </si>
  <si>
    <t>&lt;iframe src="http://www.rakuten.ne.jp/gold/brotures/spec/sanmarco/rolls-br.html" frameborder="0" id="spec-content" scrolling="no"&gt;&lt;/iframe&gt;</t>
  </si>
  <si>
    <t>&lt;iframe src="http://www.rakuten.ne.jp/gold/brotures/items/sanmarco/rolls-br.html" frameborder="0" id="items-col-content" scrolling="no"&gt;&lt;/iframe&gt;</t>
  </si>
  <si>
    <t>rolls-ti-b</t>
  </si>
  <si>
    <t>SAN MARCO ROLLS Titanium BLACKサンマルコ 【サドル】 ブラック ピストバイク/シングルスピード/PISTEBIKE/ ロードバイク/ 自転車 パーツ 楽天</t>
  </si>
  <si>
    <t>SANMARCOROLLSTitaniumBLACK</t>
  </si>
  <si>
    <t>http://image.rakuten.co.jp/brotures/cabinet/items/sanmarco/rolls-ti-b.jpg</t>
  </si>
  <si>
    <t>&lt;iframe src="http://www.rakuten.ne.jp/gold/brotures/spec/sanmarco/rolls-ti-b.html" frameborder="0" id="spec-content" scrolling="no"&gt;&lt;/iframe&gt;</t>
  </si>
  <si>
    <t>&lt;iframe src="http://www.rakuten.ne.jp/gold/brotures/items/sanmarco/rolls-ti-b.html" frameborder="0" id="items-col-content" scrolling="no"&gt;&lt;/iframe&gt;</t>
  </si>
  <si>
    <t>rolls-ti-w</t>
  </si>
  <si>
    <t>SAN MARCO ROLLS Titanium WHITEサンマルコ 【サドル】 ホワイト ピストバイク/シングルスピード/PISTEBIKE/ ロードバイク/ 自転車 パーツ 楽天</t>
  </si>
  <si>
    <t>SANMARCOROLLSTitaniumWHITE</t>
  </si>
  <si>
    <t>http://image.rakuten.co.jp/brotures/cabinet/items/sanmarco/rolls-ti-w.jpg</t>
  </si>
  <si>
    <t>&lt;iframe src="http://www.rakuten.ne.jp/gold/brotures/spec/sanmarco/rolls-ti-w.html" frameborder="0" id="spec-content" scrolling="no"&gt;&lt;/iframe&gt;</t>
  </si>
  <si>
    <t>&lt;iframe src="http://www.rakuten.ne.jp/gold/brotures/items/sanmarco/rolls-ti-w.html" frameborder="0" id="items-col-content" scrolling="no"&gt;&lt;/iframe&gt;</t>
  </si>
  <si>
    <t>rolls-w</t>
  </si>
  <si>
    <t>SAN MARCO ROLLS WHITEサンマルコ 【サドル】 ホワイト ピストバイク/シングルスピード/PISTEBIKE/ ロードバイク/ 自転車 パーツ 楽天</t>
  </si>
  <si>
    <t>SANMARCOROLLSWHITE</t>
  </si>
  <si>
    <t>http://image.rakuten.co.jp/brotures/cabinet/items/sanmarco/rolls-w.jpg</t>
  </si>
  <si>
    <t>&lt;iframe src="http://www.rakuten.ne.jp/gold/brotures/spec/sanmarco/rolls-w.html" frameborder="0" id="spec-content" scrolling="no"&gt;&lt;/iframe&gt;</t>
  </si>
  <si>
    <t>&lt;iframe src="http://www.rakuten.ne.jp/gold/brotures/items/sanmarco/rolls-w.html" frameborder="0" id="items-col-content" scrolling="no"&gt;&lt;/iframe&gt;</t>
  </si>
  <si>
    <t>rubino_pro</t>
  </si>
  <si>
    <t>Vittoria RUBINO PRO PROビットリア 【ピストバイク タイヤ】  シングルスピード/PISTEBIKE/ ロードバイク/ 自転車 パーツ 楽天</t>
  </si>
  <si>
    <t>VittoriaRUBINOPROPRO</t>
  </si>
  <si>
    <t>http://image.rakuten.co.jp/brotures/cabinet/items/vittoria/rubino_pro.jpg</t>
  </si>
  <si>
    <t>&lt;iframe src="http://www.rakuten.ne.jp/gold/brotures/spec/vittoria/rubino_pro.html" frameborder="0" id="spec-content" scrolling="no"&gt;&lt;/iframe&gt;</t>
  </si>
  <si>
    <t>&lt;iframe src="http://www.rakuten.ne.jp/gold/brotures/items/vittoria/rubino_pro.html" frameborder="0" id="items-col-content" scrolling="no"&gt;&lt;/iframe&gt;</t>
  </si>
  <si>
    <t>rubino_pro_slick</t>
  </si>
  <si>
    <t>Vittoria RUBINO PRO SLICKビットリア 【ピストバイク タイヤ】  シングルスピード/PISTEBIKE/ ロードバイク/ 自転車 パーツ 楽天</t>
  </si>
  <si>
    <t>VittoriaRUBINOPROSLICK</t>
  </si>
  <si>
    <t>http://image.rakuten.co.jp/brotures/cabinet/items/vittoria/rubino_pro_slick.jpg</t>
  </si>
  <si>
    <t>&lt;iframe src="http://www.rakuten.ne.jp/gold/brotures/spec2/rubino_pro_slick.html" frameborder="0" id="spec-content" scrolling="no"&gt;&lt;/iframe&gt;</t>
  </si>
  <si>
    <t>&lt;iframe src="http://www.rakuten.ne.jp/gold/brotures/items/vittoria/rubino_pro_slick.html" frameborder="0" id="items-col-content" scrolling="no"&gt;&lt;/iframe&gt;</t>
  </si>
  <si>
    <t>rubino_pro_tech</t>
  </si>
  <si>
    <t>Vittoria RUBINO PRO TECHビットリア 【ピストバイク タイヤ】  シングルスピード/PISTEBIKE/ ロードバイク/ 自転車 パーツ 楽天</t>
  </si>
  <si>
    <t>VittoriaRUBINOPROTECH</t>
  </si>
  <si>
    <t>http://image.rakuten.co.jp/brotures/cabinet/items/vittoria/rubino_pro_tech.jpg</t>
  </si>
  <si>
    <t>&lt;iframe src="http://www.rakuten.ne.jp/gold/brotures/spec2/rubino_pro_tech.html" frameborder="0" id="spec-content" scrolling="no"&gt;&lt;/iframe&gt;</t>
  </si>
  <si>
    <t>&lt;iframe src="http://www.rakuten.ne.jp/gold/brotures/items/vittoria/rubino_pro_tech.html" frameborder="0" id="items-col-content" scrolling="no"&gt;&lt;/iframe&gt;</t>
  </si>
  <si>
    <t>s400-10</t>
  </si>
  <si>
    <t>Selev S400 サングラス ホワイト/ブラックSelev セレブ S400 サングラス ホワイト/ブラック ピストバイク/シングルスピード/PISTEBIKE/ ロードバイク/ 自転車 パーツ 楽天</t>
  </si>
  <si>
    <t>SelevS400サングラスホワイト/ブラック</t>
  </si>
  <si>
    <t>http://image.rakuten.co.jp/brotures/cabinet/items/selev/s400-10.jpg</t>
  </si>
  <si>
    <t>&lt;iframe src="http://www.rakuten.ne.jp/gold/brotures/spec2/s400-10.html" frameborder="0" id="spec-content" scrolling="no"&gt;&lt;/iframe&gt;</t>
  </si>
  <si>
    <t>&lt;iframe src="http://www.rakuten.ne.jp/gold/brotures/items/selev/s400-10.html" frameborder="0" id="items-col-content" scrolling="no"&gt;&lt;/iframe&gt;</t>
  </si>
  <si>
    <t>s400-75</t>
  </si>
  <si>
    <t>Selev S400 サングラス ブラック/カーボンSelev セレブ S400 サングラス ブラック/カーボン ピストバイク/シングルスピード/PISTEBIKE/ ロードバイク/ 自転車 パーツ 楽天</t>
  </si>
  <si>
    <t>SelevS400サングラスブラック/カーボン</t>
  </si>
  <si>
    <t>http://image.rakuten.co.jp/brotures/cabinet/items/selev/s400-75.jpg</t>
  </si>
  <si>
    <t>&lt;iframe src="http://www.rakuten.ne.jp/gold/brotures/spec2/s400-75.html" frameborder="0" id="spec-content" scrolling="no"&gt;&lt;/iframe&gt;</t>
  </si>
  <si>
    <t>&lt;iframe src="http://www.rakuten.ne.jp/gold/brotures/items/selev/s400-75.html" frameborder="0" id="items-col-content" scrolling="no"&gt;&lt;/iframe&gt;</t>
  </si>
  <si>
    <t>s9-05</t>
  </si>
  <si>
    <t>Selev S9 サングラス ブラック/カーボン/グレーSelev セレブ S9 サングラス ブラック/カーボン/グレー ピストバイク/シングルスピード/PISTEBIKE/ ロードバイク/ 自転車 パーツ 楽天</t>
  </si>
  <si>
    <t>SelevS9サングラスブラック/カーボン/グレー</t>
  </si>
  <si>
    <t>http://image.rakuten.co.jp/brotures/cabinet/items/selev/s9-05.jpg</t>
  </si>
  <si>
    <t>&lt;iframe src="http://www.rakuten.ne.jp/gold/brotures/spec/selev/s9-05.html" frameborder="0" id="spec-content" scrolling="no"&gt;&lt;/iframe&gt;</t>
  </si>
  <si>
    <t>&lt;iframe src="http://www.rakuten.ne.jp/gold/brotures/items/selev/s9-05.html" frameborder="0" id="items-col-content" scrolling="no"&gt;&lt;/iframe&gt;</t>
  </si>
  <si>
    <t>s9-44</t>
  </si>
  <si>
    <t>Selev S9 サングラス ホワイト/カーボン/グレーSelev セレブ S9 サングラス ホワイト/カーボン/グレー ピストバイク/シングルスピード/PISTEBIKE/ ロードバイク/ 自転車 パーツ 楽天</t>
  </si>
  <si>
    <t>SelevS9サングラスホワイト/カーボン/グレー</t>
  </si>
  <si>
    <t>http://image.rakuten.co.jp/brotures/cabinet/items/selev/s9-44.jpg</t>
  </si>
  <si>
    <t>&lt;iframe src="http://www.rakuten.ne.jp/gold/brotures/spec/selev/s9-44.html" frameborder="0" id="spec-content" scrolling="no"&gt;&lt;/iframe&gt;</t>
  </si>
  <si>
    <t>&lt;iframe src="http://www.rakuten.ne.jp/gold/brotures/items/selev/s9-44.html" frameborder="0" id="items-col-content" scrolling="no"&gt;&lt;/iframe&gt;</t>
  </si>
  <si>
    <t>saddle-cosmic-b</t>
  </si>
  <si>
    <t>LEADER BIKE COSMIC Saddle Blackリーダーバイク 【サドル】 ブラック ピストバイク/シングルスピード/PISTEBIKE/ ロードバイク/ 自転車 パーツ 楽天</t>
  </si>
  <si>
    <t>LEADERBIKECOSMICSaddleBlack</t>
  </si>
  <si>
    <t>http://image.rakuten.co.jp/brotures/cabinet/items/leaderbike/component/cosmic-black.jpg</t>
  </si>
  <si>
    <t>&lt;iframe src="http://www.rakuten.ne.jp/gold/brotures/spec/leaderbike/saddle-cosmic-b.html" frameborder="0" id="spec-content" scrolling="no"&gt;&lt;/iframe&gt;</t>
  </si>
  <si>
    <t>&lt;div class="row-fluid"&gt;&lt;iframe src="http://www.rakuten.ne.jp/gold/brotures/items/leaderbike/saddle-cosmic-b.html" frameborder="0" id="skin-product" scrolling="no"&gt;&lt;/iframe&gt;&lt;/div&gt;</t>
  </si>
  <si>
    <t>パーツ¥サドル:ブランド¥LEADERBIKE</t>
  </si>
  <si>
    <t>saddle-cosmic-suede</t>
  </si>
  <si>
    <t>LEADER BIKE COSMIC Saddle Suedeリーダーバイク 【サドル】 スウェード ピストバイク/シングルスピード/PISTEBIKE/ ロードバイク/ 自転車 パーツ 楽天</t>
  </si>
  <si>
    <t>LEADERBIKECOSMICSaddleSuede</t>
  </si>
  <si>
    <t>http://image.rakuten.co.jp/brotures/cabinet/items/leaderbike/component/cosmic-suede.jpg</t>
  </si>
  <si>
    <t>&lt;iframe src="http://www.rakuten.ne.jp/gold/brotures/spec/leaderbike/saddle-cosmic-suede.html" frameborder="0" id="spec-content" scrolling="no"&gt;&lt;/iframe&gt;</t>
  </si>
  <si>
    <t>&lt;div class="row-fluid"&gt;&lt;iframe src="http://www.rakuten.ne.jp/gold/brotures/items/leaderbike/saddle-cosmic-suede.html" frameborder="0" id="skin-product" scrolling="no"&gt;&lt;/iframe&gt;&lt;/div&gt;</t>
  </si>
  <si>
    <t>saddle-cosmic-w</t>
  </si>
  <si>
    <t>LEADER BIKE COSMIC Saddle Whiteリーダーバイク 【サドル】 ホワイト ピストバイク/シングルスピード/PISTEBIKE/ ロードバイク/ 自転車 パーツ 楽天</t>
  </si>
  <si>
    <t>LEADERBIKECOSMICSaddleWhite</t>
  </si>
  <si>
    <t>http://image.rakuten.co.jp/brotures/cabinet/items/leaderbike/component/cosmic-white.jpg</t>
  </si>
  <si>
    <t>&lt;iframe src="http://www.rakuten.ne.jp/gold/brotures/spec/leaderbike/saddle-cosmic-w.html" frameborder="0" id="spec-content" scrolling="no"&gt;&lt;/iframe&gt;</t>
  </si>
  <si>
    <t>&lt;div class="row-fluid"&gt;&lt;iframe src="http://www.rakuten.ne.jp/gold/brotures/items/leaderbike/saddle-cosmic-w.html" frameborder="0" id="skin-product" scrolling="no"&gt;&lt;/iframe&gt;&lt;/div&gt;</t>
  </si>
  <si>
    <t>saddle-mordecai-b</t>
  </si>
  <si>
    <t>LEADER BIKE MORDECAI Saddle Blackリーダーバイク 【サドル】 ブラック ピストバイク/シングルスピード/PISTEBIKE/ ロードバイク/ 自転車 パーツ 楽天</t>
  </si>
  <si>
    <t>LEADERBIKEMORDECAISaddleBlack</t>
  </si>
  <si>
    <t>http://image.rakuten.co.jp/brotures/cabinet/items/leaderbike/component/mordecai-black-01.jpg</t>
  </si>
  <si>
    <t>&lt;iframe src="http://www.rakuten.ne.jp/gold/brotures/spec/leaderbike/saddle-mordecai-b.html" frameborder="0" id="spec-content" scrolling="no"&gt;&lt;/iframe&gt;</t>
  </si>
  <si>
    <t>&lt;div class="row-fluid"&gt;&lt;iframe src="http://www.rakuten.ne.jp/gold/brotures/items/leaderbike/saddle-mordecai-b.html" frameborder="0" id="skin-product" scrolling="no"&gt;&lt;/iframe&gt;&lt;/div&gt;</t>
  </si>
  <si>
    <t>saddle-mordecai-w</t>
  </si>
  <si>
    <t>LEADER BIKE MORDECAI Saddle Whiteリーダーバイク 【サドル】 ホワイト ピストバイク/シングルスピード/PISTEBIKE/ ロードバイク/ 自転車 パーツ 楽天</t>
  </si>
  <si>
    <t>LEADERBIKEMORDECAISaddleWhite</t>
  </si>
  <si>
    <t>http://image.rakuten.co.jp/brotures/cabinet/items/leaderbike/component/mordecai-white.jpg</t>
  </si>
  <si>
    <t>&lt;iframe src="http://www.rakuten.ne.jp/gold/brotures/spec/leaderbike/saddle-mordecai-w.html" frameborder="0" id="spec-content" scrolling="no"&gt;&lt;/iframe&gt;</t>
  </si>
  <si>
    <t>&lt;div class="row-fluid"&gt;&lt;iframe src="http://www.rakuten.ne.jp/gold/brotures/items/leaderbike/saddle-mordecai-w.html" frameborder="0" id="skin-product" scrolling="no"&gt;&lt;/iframe&gt;&lt;/div&gt;</t>
  </si>
  <si>
    <t>sc_06_349</t>
  </si>
  <si>
    <t>TRIGON シートクランプトライゴン シートポスト  ピストバイク/シングルスピード/PISTEBIKE/ ロードバイク/ 自転車 パーツ 楽天</t>
  </si>
  <si>
    <t>TRIGONシートクランプ</t>
  </si>
  <si>
    <t>http://image.rakuten.co.jp/brotures/cabinet/items/trigon/sc_06_349.jpg</t>
  </si>
  <si>
    <t>&lt;iframe src="http://www.rakuten.ne.jp/gold/brotures/spec2/sc_06_349.html" frameborder="0" id="spec-content" scrolling="no"&gt;&lt;/iframe&gt;</t>
  </si>
  <si>
    <t>&lt;iframe src="http://www.rakuten.ne.jp/gold/brotures/items/trigon/sc_06_349.html" frameborder="0" id="items-col-content" scrolling="no"&gt;&lt;/iframe&gt;</t>
  </si>
  <si>
    <t>パーツ¥シートポスト:ブランド2¥TRIGON</t>
  </si>
  <si>
    <t>scross_jetto</t>
  </si>
  <si>
    <t>MICHELIN シクロクロス ジェットミシュラン 【ピストバイク タイヤ】  シングルスピード/PISTEBIKE/ ロードバイク/ 自転車 パーツ 楽天</t>
  </si>
  <si>
    <t>MICHELINシクロクロスジェット</t>
  </si>
  <si>
    <t>http://image.rakuten.co.jp/brotures/cabinet/items/michelin/scross_jetto.jpg</t>
  </si>
  <si>
    <t>&lt;iframe src="http://www.rakuten.ne.jp/gold/brotures/spec2/scross_jetto.html" frameborder="0" id="spec-content" scrolling="no"&gt;&lt;/iframe&gt;</t>
  </si>
  <si>
    <t>&lt;iframe src="http://www.rakuten.ne.jp/gold/brotures/items/michelin/scross_jetto.html" frameborder="0" id="items-col-content" scrolling="no"&gt;&lt;/iframe&gt;</t>
  </si>
  <si>
    <t>scross_mad2</t>
  </si>
  <si>
    <t>MICHELIN シクロクロス マッド２ミシュラン 【ピストバイク タイヤ】  シングルスピード/PISTEBIKE/ ロードバイク/ 自転車 パーツ 楽天</t>
  </si>
  <si>
    <t>MICHELINシクロクロスマッド２</t>
  </si>
  <si>
    <t>http://image.rakuten.co.jp/brotures/cabinet/items/michelin/scross_mad2.jpg</t>
  </si>
  <si>
    <t>&lt;iframe src="http://www.rakuten.ne.jp/gold/brotures/spec2/scross_mad2.html" frameborder="0" id="spec-content" scrolling="no"&gt;&lt;/iframe&gt;</t>
  </si>
  <si>
    <t>&lt;iframe src="http://www.rakuten.ne.jp/gold/brotures/items/michelin/scross_mad2.html" frameborder="0" id="items-col-content" scrolling="no"&gt;&lt;/iframe&gt;</t>
  </si>
  <si>
    <t>sdl_biomax_bk</t>
  </si>
  <si>
    <t>RITCHEY WCS BIOMAX サドル BLACKリッチー 【サドル】 ブラック ピストバイク/シングルスピード/PISTEBIKE/ ロードバイク/ 自転車 パーツ 楽天</t>
  </si>
  <si>
    <t>RITCHEYWCSBIOMAXサドルBLACK</t>
  </si>
  <si>
    <t>http://image.rakuten.co.jp/brotures/cabinet/items/ritchey/sdl_biomax_bk.jpg</t>
  </si>
  <si>
    <t>&lt;iframe src="http://www.rakuten.ne.jp/gold/brotures/spec2/sdl_biomax_bk.html" frameborder="0" id="spec-content" scrolling="no"&gt;&lt;/iframe&gt;</t>
  </si>
  <si>
    <t>&lt;iframe src="http://www.rakuten.ne.jp/gold/brotures/items/ritchey/sdl_biomax_bk.html" frameborder="0" id="items-col-content" scrolling="no"&gt;&lt;/iframe&gt;</t>
  </si>
  <si>
    <t>sdl_biomax_wh</t>
  </si>
  <si>
    <t>RITCHEY WCS BIOMAX サドル WHITEリッチー 【サドル】 ホワイト ピストバイク/シングルスピード/PISTEBIKE/ ロードバイク/ 自転車 パーツ 楽天</t>
  </si>
  <si>
    <t>RITCHEYWCSBIOMAXサドルWHITE</t>
  </si>
  <si>
    <t>http://image.rakuten.co.jp/brotures/cabinet/items/ritchey/sdl_biomax_wh.jpg</t>
  </si>
  <si>
    <t>&lt;iframe src="http://www.rakuten.ne.jp/gold/brotures/spec2/sdl_biomax_wh.html" frameborder="0" id="spec-content" scrolling="no"&gt;&lt;/iframe&gt;</t>
  </si>
  <si>
    <t>&lt;iframe src="http://www.rakuten.ne.jp/gold/brotures/items/ritchey/sdl_biomax_wh.html" frameborder="0" id="items-col-content" scrolling="no"&gt;&lt;/iframe&gt;</t>
  </si>
  <si>
    <t>sdl_c_stream_bk</t>
  </si>
  <si>
    <t>RITCHEY WCS Carbon Stream サドル BLACKリッチー 【サドル】 ブラック ピストバイク/シングルスピード/PISTEBIKE/ ロードバイク/ 自転車 パーツ 楽天</t>
  </si>
  <si>
    <t>RITCHEYWCSCarbonStreamサドルBLACK</t>
  </si>
  <si>
    <t>http://image.rakuten.co.jp/brotures/cabinet/items/ritchey/sdl_c_stream_bk.jpg</t>
  </si>
  <si>
    <t>&lt;iframe src="http://www.rakuten.ne.jp/gold/brotures/spec/ritchey/sdl_c_stream_bk.html" frameborder="0" id="spec-content" scrolling="no"&gt;&lt;/iframe&gt;</t>
  </si>
  <si>
    <t>&lt;iframe src="http://www.rakuten.ne.jp/gold/brotures/items/ritchey/sdl_c_stream_bk.html" frameborder="0" id="items-col-content" scrolling="no"&gt;&lt;/iframe&gt;</t>
  </si>
  <si>
    <t>sdl_c_stream_wh</t>
  </si>
  <si>
    <t>RITCHEY WCS Carbon Stream サドル WHITEリッチー 【サドル】 ホワイト ピストバイク/シングルスピード/PISTEBIKE/ ロードバイク/ 自転車 パーツ 楽天</t>
  </si>
  <si>
    <t>RITCHEYWCSCarbonStreamサドルWHITE</t>
  </si>
  <si>
    <t>http://image.rakuten.co.jp/brotures/cabinet/items/ritchey/sdl_c_stream_wh.jpg</t>
  </si>
  <si>
    <t>&lt;iframe src="http://www.rakuten.ne.jp/gold/brotures/spec/ritchey/sdl_c_stream_wh.html" frameborder="0" id="spec-content" scrolling="no"&gt;&lt;/iframe&gt;</t>
  </si>
  <si>
    <t>&lt;iframe src="http://www.rakuten.ne.jp/gold/brotures/items/ritchey/sdl_c_stream_wh.html" frameborder="0" id="items-col-content" scrolling="no"&gt;&lt;/iframe&gt;</t>
  </si>
  <si>
    <t>sdl_cat_fit</t>
  </si>
  <si>
    <t>grunge キャットフィット サドルグランジ 【サドル】  ピストバイク/シングルスピード/PISTEBIKE/ ロードバイク/ 自転車 パーツ 楽天</t>
  </si>
  <si>
    <t>grungeキャットフィットサドル</t>
  </si>
  <si>
    <t>http://image.rakuten.co.jp/brotures/cabinet/items/grunge/sdl_cat_fit.jpg</t>
  </si>
  <si>
    <t>&lt;iframe src="http://www.rakuten.ne.jp/gold/brotures/spec2/sdl_cat_fit.html" frameborder="0" id="spec-content" scrolling="no"&gt;&lt;/iframe&gt;</t>
  </si>
  <si>
    <t>&lt;iframe src="http://www.rakuten.ne.jp/gold/brotures/items/grunge/sdl_cat_fit.html" frameborder="0" id="items-col-content" scrolling="no"&gt;&lt;/iframe&gt;</t>
  </si>
  <si>
    <t>sdl_cinch_1</t>
  </si>
  <si>
    <t>grunge シンチ サドルグランジ 【サドル】  ピストバイク/シングルスピード/PISTEBIKE/ ロードバイク/ 自転車 パーツ 楽天</t>
  </si>
  <si>
    <t>grungeシンチサドル</t>
  </si>
  <si>
    <t>http://image.rakuten.co.jp/brotures/cabinet/items/grunge/sdl_cinch_1.jpg</t>
  </si>
  <si>
    <t>&lt;iframe src="http://www.rakuten.ne.jp/gold/brotures/spec2/sdl_cinch_1.html" frameborder="0" id="spec-content" scrolling="no"&gt;&lt;/iframe&gt;</t>
  </si>
  <si>
    <t>&lt;iframe src="http://www.rakuten.ne.jp/gold/brotures/items/grunge/sdl_cinch_1.html" frameborder="0" id="items-col-content" scrolling="no"&gt;&lt;/iframe&gt;</t>
  </si>
  <si>
    <t>sdl_cmp_stream_bk</t>
  </si>
  <si>
    <t>RITCHEY COMP Stream サドル BLACKリッチー 【サドル】 ブラック ピストバイク/シングルスピード/PISTEBIKE/ ロードバイク/ 自転車 パーツ 楽天</t>
  </si>
  <si>
    <t>RITCHEYCOMPStreamサドルBLACK</t>
  </si>
  <si>
    <t>http://image.rakuten.co.jp/brotures/cabinet/items/ritchey/sdl_cmp_stream_bk.jpg</t>
  </si>
  <si>
    <t>&lt;iframe src="http://www.rakuten.ne.jp/gold/brotures/spec2/sdl_cmp_stream_bk.html" frameborder="0" id="spec-content" scrolling="no"&gt;&lt;/iframe&gt;</t>
  </si>
  <si>
    <t>&lt;iframe src="http://www.rakuten.ne.jp/gold/brotures/items/ritchey/sdl_cmp_stream_bk.html" frameborder="0" id="items-col-content" scrolling="no"&gt;&lt;/iframe&gt;</t>
  </si>
  <si>
    <t>sdl_cmp_stream_wh</t>
  </si>
  <si>
    <t>RITCHEY COMP Stream サドル WHITEリッチー 【サドル】 ホワイト ピストバイク/シングルスピード/PISTEBIKE/ ロードバイク/ 自転車 パーツ 楽天</t>
  </si>
  <si>
    <t>RITCHEYCOMPStreamサドルWHITE</t>
  </si>
  <si>
    <t>http://image.rakuten.co.jp/brotures/cabinet/items/ritchey/sdl_cmp_stream_wh.jpg</t>
  </si>
  <si>
    <t>&lt;iframe src="http://www.rakuten.ne.jp/gold/brotures/spec/ritchey/sdl_cmp_stream_wh.html" frameborder="0" id="spec-content" scrolling="no"&gt;&lt;/iframe&gt;</t>
  </si>
  <si>
    <t>&lt;iframe src="http://www.rakuten.ne.jp/gold/brotures/items/ritchey/sdl_cmp_stream_wh.html" frameborder="0" id="items-col-content" scrolling="no"&gt;&lt;/iframe&gt;</t>
  </si>
  <si>
    <t>sdl_contrail_wh</t>
  </si>
  <si>
    <t>RITCHEY WCS Contrail サドルリッチー 【サドル】  ピストバイク/シングルスピード/PISTEBIKE/ ロードバイク/ 自転車 パーツ 楽天</t>
  </si>
  <si>
    <t>RITCHEYWCSContrailサドル</t>
  </si>
  <si>
    <t>http://image.rakuten.co.jp/brotures/cabinet/items/ritchey/sdl_contrail_wh.jpg</t>
  </si>
  <si>
    <t>&lt;iframe src="http://www.rakuten.ne.jp/gold/brotures/spec/ritchey/sdl_contrail_wh.html" frameborder="0" id="spec-content" scrolling="no"&gt;&lt;/iframe&gt;</t>
  </si>
  <si>
    <t>&lt;iframe src="http://www.rakuten.ne.jp/gold/brotures/items/ritchey/sdl_contrail_wh.html" frameborder="0" id="items-col-content" scrolling="no"&gt;&lt;/iframe&gt;</t>
  </si>
  <si>
    <t>sdl_fem_1</t>
  </si>
  <si>
    <t>grunge FEM サドル BLACKグランジ 【サドル】  ピストバイク/シングルスピード/PISTEBIKE/ ロードバイク/ 自転車 パーツ 楽天</t>
  </si>
  <si>
    <t>grungeFEMサドルBLACK</t>
  </si>
  <si>
    <t>http://image.rakuten.co.jp/brotures/cabinet/items/grunge/sdl_fem_1.jpg</t>
  </si>
  <si>
    <t>&lt;iframe src="http://www.rakuten.ne.jp/gold/brotures/spec2/sdl_fem_1.html" frameborder="0" id="spec-content" scrolling="no"&gt;&lt;/iframe&gt;</t>
  </si>
  <si>
    <t>&lt;iframe src="http://www.rakuten.ne.jp/gold/brotures/items/grunge/sdl_fem_1.html" frameborder="0" id="items-col-content" scrolling="no"&gt;&lt;/iframe&gt;</t>
  </si>
  <si>
    <t>sdl_fem_3</t>
  </si>
  <si>
    <t>grunge FEM サドル SILVERグランジ 【サドル】  ピストバイク/シングルスピード/PISTEBIKE/ ロードバイク/ 自転車 パーツ 楽天</t>
  </si>
  <si>
    <t>grungeFEMサドルSILVER</t>
  </si>
  <si>
    <t>http://image.rakuten.co.jp/brotures/cabinet/items/grunge/sdl_fem_3.jpg</t>
  </si>
  <si>
    <t>&lt;iframe src="http://www.rakuten.ne.jp/gold/brotures/spec2/sdl_fem_3.html" frameborder="0" id="spec-content" scrolling="no"&gt;&lt;/iframe&gt;</t>
  </si>
  <si>
    <t>&lt;iframe src="http://www.rakuten.ne.jp/gold/brotures/items/grunge/sdl_fem_3.html" frameborder="0" id="items-col-content" scrolling="no"&gt;&lt;/iframe&gt;</t>
  </si>
  <si>
    <t>sdl_kyudo_bk</t>
  </si>
  <si>
    <t>SOMA KYUDO サドル BLACKソーマ 【サドル】  ピストバイク/シングルスピード/PISTEBIKE/ ロードバイク/ 自転車 パーツ 楽天</t>
  </si>
  <si>
    <t>SOMAKYUDOサドルBLACK</t>
  </si>
  <si>
    <t>http://image.rakuten.co.jp/brotures/cabinet/items/soma/sdl_kyudo_bk.jpg</t>
  </si>
  <si>
    <t>&lt;iframe src="http://www.rakuten.ne.jp/gold/brotures/spec2/sdl_kyudo_bk.html" frameborder="0" id="spec-content" scrolling="no"&gt;&lt;/iframe&gt;</t>
  </si>
  <si>
    <t>&lt;iframe src="http://www.rakuten.ne.jp/gold/brotures/items/soma/sdl_kyudo_bk.html" frameborder="0" id="items-col-content" scrolling="no"&gt;&lt;/iframe&gt;</t>
  </si>
  <si>
    <t>sdl_kyudo_suede</t>
  </si>
  <si>
    <t>SOMA KYUDO サドル スエードソーマ 【サドル】  ピストバイク/シングルスピード/PISTEBIKE/ ロードバイク/ 自転車 パーツ 楽天</t>
  </si>
  <si>
    <t>SOMAKYUDOサドルスエード</t>
  </si>
  <si>
    <t>http://image.rakuten.co.jp/brotures/cabinet/items/soma/sdl_kyudo_suede.jpg</t>
  </si>
  <si>
    <t>&lt;iframe src="http://www.rakuten.ne.jp/gold/brotures/spec2/sdl_kyudo_suede.html" frameborder="0" id="spec-content" scrolling="no"&gt;&lt;/iframe&gt;</t>
  </si>
  <si>
    <t>&lt;iframe src="http://www.rakuten.ne.jp/gold/brotures/items/soma/sdl_kyudo_suede.html" frameborder="0" id="items-col-content" scrolling="no"&gt;&lt;/iframe&gt;</t>
  </si>
  <si>
    <t>sdl_kyudo_wh</t>
  </si>
  <si>
    <t>SOMA KYUDO サドル WHITEソーマ 【サドル】  ピストバイク/シングルスピード/PISTEBIKE/ ロードバイク/ 自転車 パーツ 楽天</t>
  </si>
  <si>
    <t>SOMAKYUDOサドルWHITE</t>
  </si>
  <si>
    <t>http://image.rakuten.co.jp/brotures/cabinet/items/soma/sdl_kyudo_wh.jpg</t>
  </si>
  <si>
    <t>&lt;iframe src="http://www.rakuten.ne.jp/gold/brotures/spec2/sdl_kyudo_wh.html" frameborder="0" id="spec-content" scrolling="no"&gt;&lt;/iframe&gt;</t>
  </si>
  <si>
    <t>&lt;iframe src="http://www.rakuten.ne.jp/gold/brotures/items/soma/sdl_kyudo_wh.html" frameborder="0" id="items-col-content" scrolling="no"&gt;&lt;/iframe&gt;</t>
  </si>
  <si>
    <t>sdl_marathon</t>
  </si>
  <si>
    <t>RITCHEY WCS マラソン サドルリッチー 【サドル】  ピストバイク/シングルスピード/PISTEBIKE/ ロードバイク/ 自転車 パーツ 楽天</t>
  </si>
  <si>
    <t>RITCHEYWCSマラソンサドル</t>
  </si>
  <si>
    <t>http://image.rakuten.co.jp/brotures/cabinet/items/ritchey/sdl_marathon.jpg</t>
  </si>
  <si>
    <t>&lt;iframe src="http://www.rakuten.ne.jp/gold/brotures/spec2/sdl_marathon.html" frameborder="0" id="spec-content" scrolling="no"&gt;&lt;/iframe&gt;</t>
  </si>
  <si>
    <t>&lt;iframe src="http://www.rakuten.ne.jp/gold/brotures/items/ritchey/sdl_marathon.html" frameborder="0" id="items-col-content" scrolling="no"&gt;&lt;/iframe&gt;</t>
  </si>
  <si>
    <t>sdl_marathon_bk</t>
  </si>
  <si>
    <t>RITCHEY COMP マラソン サドル BLACKリッチー 【サドル】 ブラック ピストバイク/シングルスピード/PISTEBIKE/ ロードバイク/ 自転車 パーツ 楽天</t>
  </si>
  <si>
    <t>RITCHEYCOMPマラソンサドルBLACK</t>
  </si>
  <si>
    <t>http://image.rakuten.co.jp/brotures/cabinet/items/ritchey/sdl_marathon_bk.jpg</t>
  </si>
  <si>
    <t>&lt;iframe src="http://www.rakuten.ne.jp/gold/brotures/spec2/sdl_marathon_bk.html" frameborder="0" id="spec-content" scrolling="no"&gt;&lt;/iframe&gt;</t>
  </si>
  <si>
    <t>&lt;iframe src="http://www.rakuten.ne.jp/gold/brotures/items/ritchey/sdl_marathon_bk.html" frameborder="0" id="items-col-content" scrolling="no"&gt;&lt;/iframe&gt;</t>
  </si>
  <si>
    <t>sdl_marathon_wh</t>
  </si>
  <si>
    <t>RITCHEY COMP マラソン サドル WHITEリッチー 【サドル】 ホワイト ピストバイク/シングルスピード/PISTEBIKE/ ロードバイク/ 自転車 パーツ 楽天</t>
  </si>
  <si>
    <t>RITCHEYCOMPマラソンサドルWHITE</t>
  </si>
  <si>
    <t>http://image.rakuten.co.jp/brotures/cabinet/items/ritchey/sdl_marathon_wh.jpg</t>
  </si>
  <si>
    <t>&lt;iframe src="http://www.rakuten.ne.jp/gold/brotures/spec2/sdl_marathon_wh.html" frameborder="0" id="spec-content" scrolling="no"&gt;&lt;/iframe&gt;</t>
  </si>
  <si>
    <t>&lt;iframe src="http://www.rakuten.ne.jp/gold/brotures/items/ritchey/sdl_marathon_wh.html" frameborder="0" id="items-col-content" scrolling="no"&gt;&lt;/iframe&gt;</t>
  </si>
  <si>
    <t>sdl_okami_bk</t>
  </si>
  <si>
    <t>SOMA OKAMI サドル BLACKソーマ 【サドル】  ピストバイク/シングルスピード/PISTEBIKE/ ロードバイク/ 自転車 パーツ 楽天</t>
  </si>
  <si>
    <t>SOMAOKAMIサドルBLACK</t>
  </si>
  <si>
    <t>http://image.rakuten.co.jp/brotures/cabinet/items/soma/sdl_okami_bk.jpg</t>
  </si>
  <si>
    <t>&lt;iframe src="http://www.rakuten.ne.jp/gold/brotures/spec2/sdl_okami_bk.html" frameborder="0" id="spec-content" scrolling="no"&gt;&lt;/iframe&gt;</t>
  </si>
  <si>
    <t>&lt;iframe src="http://www.rakuten.ne.jp/gold/brotures/items/soma/sdl_okami_bk.html" frameborder="0" id="items-col-content" scrolling="no"&gt;&lt;/iframe&gt;</t>
  </si>
  <si>
    <t>sdl_okami_emboss</t>
  </si>
  <si>
    <t>SOMA OKAMI サドル フラワーエンボスソーマ 【サドル】  ピストバイク/シングルスピード/PISTEBIKE/ ロードバイク/ 自転車 パーツ 楽天</t>
  </si>
  <si>
    <t>SOMAOKAMIサドルフラワーエンボス</t>
  </si>
  <si>
    <t>http://image.rakuten.co.jp/brotures/cabinet/items/soma/sdl_okami_emboss.jpg</t>
  </si>
  <si>
    <t>&lt;iframe src="http://www.rakuten.ne.jp/gold/brotures/spec/soma/sdl_okami_emboss.html" frameborder="0" id="spec-content" scrolling="no"&gt;&lt;/iframe&gt;</t>
  </si>
  <si>
    <t>&lt;iframe src="http://www.rakuten.ne.jp/gold/brotures/items/soma/sdl_okami_emboss.html" frameborder="0" id="items-col-content" scrolling="no"&gt;&lt;/iframe&gt;</t>
  </si>
  <si>
    <t>sdl_okami_wh</t>
  </si>
  <si>
    <t>SOMA OKAMI サドル WHITEソーマ 【サドル】  ピストバイク/シングルスピード/PISTEBIKE/ ロードバイク/ 自転車 パーツ 楽天</t>
  </si>
  <si>
    <t>SOMAOKAMIサドルWHITE</t>
  </si>
  <si>
    <t>http://image.rakuten.co.jp/brotures/cabinet/items/soma/sdl_okami_wh.jpg</t>
  </si>
  <si>
    <t>&lt;iframe src="http://www.rakuten.ne.jp/gold/brotures/spec/soma/sdl_okami_wh.html" frameborder="0" id="spec-content" scrolling="no"&gt;&lt;/iframe&gt;</t>
  </si>
  <si>
    <t>&lt;iframe src="http://www.rakuten.ne.jp/gold/brotures/items/soma/sdl_okami_wh.html" frameborder="0" id="items-col-content" scrolling="no"&gt;&lt;/iframe&gt;</t>
  </si>
  <si>
    <t>sdl_plus</t>
  </si>
  <si>
    <t>grunge プラステイト サドルグランジ 【サドル】  ピストバイク/シングルスピード/PISTEBIKE/ ロードバイク/ 自転車 パーツ 楽天</t>
  </si>
  <si>
    <t>grungeプラステイトサドル</t>
  </si>
  <si>
    <t>http://image.rakuten.co.jp/brotures/cabinet/items/grunge/sdl_plus.jpg</t>
  </si>
  <si>
    <t>&lt;iframe src="http://www.rakuten.ne.jp/gold/brotures/spec2/sdl_plus.html" frameborder="0" id="spec-content" scrolling="no"&gt;&lt;/iframe&gt;</t>
  </si>
  <si>
    <t>&lt;iframe src="http://www.rakuten.ne.jp/gold/brotures/items/grunge/sdl_plus.html" frameborder="0" id="items-col-content" scrolling="no"&gt;&lt;/iframe&gt;</t>
  </si>
  <si>
    <t>sdl_seat_3d</t>
  </si>
  <si>
    <t>grunge シート3D サドルグランジ 【サドル】  ピストバイク/シングルスピード/PISTEBIKE/ ロードバイク/ 自転車 パーツ 楽天</t>
  </si>
  <si>
    <t>grungeシート3Dサドル</t>
  </si>
  <si>
    <t>http://image.rakuten.co.jp/brotures/cabinet/items/grunge/sdl_seat_3d.jpg</t>
  </si>
  <si>
    <t>&lt;iframe src="http://www.rakuten.ne.jp/gold/brotures/spec2/sdl_seat_3d.html" frameborder="0" id="spec-content" scrolling="no"&gt;&lt;/iframe&gt;</t>
  </si>
  <si>
    <t>&lt;iframe src="http://www.rakuten.ne.jp/gold/brotures/items/grunge/sdl_seat_3d.html" frameborder="0" id="items-col-content" scrolling="no"&gt;&lt;/iframe&gt;</t>
  </si>
  <si>
    <t>sdl_stream_bk</t>
  </si>
  <si>
    <t>RITCHEY WCS Stream サドル BLACKリッチー 【サドル】 ブラック ピストバイク/シングルスピード/PISTEBIKE/ ロードバイク/ 自転車 パーツ 楽天</t>
  </si>
  <si>
    <t>RITCHEYWCSStreamサドルBLACK</t>
  </si>
  <si>
    <t>http://image.rakuten.co.jp/brotures/cabinet/items/ritchey/sdl_stream_bk.jpg</t>
  </si>
  <si>
    <t>&lt;iframe src="http://www.rakuten.ne.jp/gold/brotures/spec2/sdl_stream_bk.html" frameborder="0" id="spec-content" scrolling="no"&gt;&lt;/iframe&gt;</t>
  </si>
  <si>
    <t>&lt;iframe src="http://www.rakuten.ne.jp/gold/brotures/items/ritchey/sdl_stream_bk.html" frameborder="0" id="items-col-content" scrolling="no"&gt;&lt;/iframe&gt;</t>
  </si>
  <si>
    <t>sdl_stream_wh</t>
  </si>
  <si>
    <t>RITCHEY WCS Stream サドル WHITEリッチー 【サドル】 ホワイト ピストバイク/シングルスピード/PISTEBIKE/ ロードバイク/ 自転車 パーツ 楽天</t>
  </si>
  <si>
    <t>RITCHEYWCSStreamサドルWHITE</t>
  </si>
  <si>
    <t>http://image.rakuten.co.jp/brotures/cabinet/items/ritchey/sdl_stream_wh.jpg</t>
  </si>
  <si>
    <t>&lt;iframe src="http://www.rakuten.ne.jp/gold/brotures/spec2/sdl_stream_wh.html" frameborder="0" id="spec-content" scrolling="no"&gt;&lt;/iframe&gt;</t>
  </si>
  <si>
    <t>&lt;iframe src="http://www.rakuten.ne.jp/gold/brotures/items/ritchey/sdl_stream_wh.html" frameborder="0" id="items-col-content" scrolling="no"&gt;&lt;/iframe&gt;</t>
  </si>
  <si>
    <t>sdl_streamtt_bk</t>
  </si>
  <si>
    <t>RITCHEY WCS Stream TT サドル BLACKリッチー 【サドル】 ブラック ピストバイク/シングルスピード/PISTEBIKE/ ロードバイク/ 自転車 パーツ 楽天</t>
  </si>
  <si>
    <t>RITCHEYWCSStreamTTサドルBLACK</t>
  </si>
  <si>
    <t>http://image.rakuten.co.jp/brotures/cabinet/items/ritchey/sdl_streamtt_bk.jpg</t>
  </si>
  <si>
    <t>&lt;iframe src="http://www.rakuten.ne.jp/gold/brotures/spec2/sdl_streamtt_bk.html" frameborder="0" id="spec-content" scrolling="no"&gt;&lt;/iframe&gt;</t>
  </si>
  <si>
    <t>&lt;iframe src="http://www.rakuten.ne.jp/gold/brotures/items/ritchey/sdl_streamtt_bk.html" frameborder="0" id="items-col-content" scrolling="no"&gt;&lt;/iframe&gt;</t>
  </si>
  <si>
    <t>sdl_streamtt_wh</t>
  </si>
  <si>
    <t>RITCHEY WCS Stream TT サドル WHITEリッチー 【サドル】 ホワイト ピストバイク/シングルスピード/PISTEBIKE/ ロードバイク/ 自転車 パーツ 楽天</t>
  </si>
  <si>
    <t>RITCHEYWCSStreamTTサドルWHITE</t>
  </si>
  <si>
    <t>http://image.rakuten.co.jp/brotures/cabinet/items/ritchey/sdl_streamtt_wh.jpg</t>
  </si>
  <si>
    <t>&lt;iframe src="http://www.rakuten.ne.jp/gold/brotures/spec2/sdl_streamtt_wh.html" frameborder="0" id="spec-content" scrolling="no"&gt;&lt;/iframe&gt;</t>
  </si>
  <si>
    <t>&lt;iframe src="http://www.rakuten.ne.jp/gold/brotures/items/ritchey/sdl_streamtt_wh.html" frameborder="0" id="items-col-content" scrolling="no"&gt;&lt;/iframe&gt;</t>
  </si>
  <si>
    <t>sdl_ta-bo_bk</t>
  </si>
  <si>
    <t>SOMA TA-BO サドル BLACKソーマ 【サドル】 ブラック ピストバイク/シングルスピード/PISTEBIKE/ ロードバイク/ 自転車 パーツ 楽天</t>
  </si>
  <si>
    <t>SOMATA-BOサドルBLACK</t>
  </si>
  <si>
    <t>http://image.rakuten.co.jp/brotures/cabinet/items/soma/sdl_ta-bo_bk.jpg</t>
  </si>
  <si>
    <t>&lt;iframe src="http://www.rakuten.ne.jp/gold/brotures/spec/soma/sdl_ta-bo_bk.html" frameborder="0" id="spec-content" scrolling="no"&gt;&lt;/iframe&gt;</t>
  </si>
  <si>
    <t>&lt;iframe src="http://www.rakuten.ne.jp/gold/brotures/items/soma/sdl_ta-bo_bk.html" frameborder="0" id="items-col-content" scrolling="no"&gt;&lt;/iframe&gt;</t>
  </si>
  <si>
    <t>sdl_ta-bo_wh</t>
  </si>
  <si>
    <t>SOMA TA-BO サドル WHTEソーマ 【サドル】 ホワイト ピストバイク/シングルスピード/PISTEBIKE/ ロードバイク/ 自転車 パーツ 楽天</t>
  </si>
  <si>
    <t>SOMATA-BOサドルWHTE</t>
  </si>
  <si>
    <t>http://image.rakuten.co.jp/brotures/cabinet/items/soma/sdl_ta-bo_wh.jpg</t>
  </si>
  <si>
    <t>&lt;iframe src="http://www.rakuten.ne.jp/gold/brotures/spec/soma/sdl_ta-bo_wh.html" frameborder="0" id="spec-content" scrolling="no"&gt;&lt;/iframe&gt;</t>
  </si>
  <si>
    <t>&lt;iframe src="http://www.rakuten.ne.jp/gold/brotures/items/soma/sdl_ta-bo_wh.html" frameborder="0" id="items-col-content" scrolling="no"&gt;&lt;/iframe&gt;</t>
  </si>
  <si>
    <t>sdl_tti</t>
  </si>
  <si>
    <t>grunge T.T.I サドルグランジ 【サドル】  ピストバイク/シングルスピード/PISTEBIKE/ ロードバイク/ 自転車 パーツ 楽天</t>
  </si>
  <si>
    <t>grungeT.T.Iサドル</t>
  </si>
  <si>
    <t>http://image.rakuten.co.jp/brotures/cabinet/items/grunge/sdl_tti.jpg</t>
  </si>
  <si>
    <t>&lt;iframe src="http://www.rakuten.ne.jp/gold/brotures/spec/grunge/sdl_tti.html" frameborder="0" id="spec-content" scrolling="no"&gt;&lt;/iframe&gt;</t>
  </si>
  <si>
    <t>&lt;iframe src="http://www.rakuten.ne.jp/gold/brotures/items/grunge/sdl_tti.html" frameborder="0" id="items-col-content" scrolling="no"&gt;&lt;/iframe&gt;</t>
  </si>
  <si>
    <t>sdl_turbine</t>
  </si>
  <si>
    <t>grunge タービン サドルグランジ 【サドル】  ピストバイク/シングルスピード/PISTEBIKE/ ロードバイク/ 自転車 パーツ 楽天</t>
  </si>
  <si>
    <t>grungeタービンサドル</t>
  </si>
  <si>
    <t>http://image.rakuten.co.jp/brotures/cabinet/items/grunge/sdl_turbine.jpg</t>
  </si>
  <si>
    <t>&lt;iframe src="http://www.rakuten.ne.jp/gold/brotures/spec2/sdl_turbine.html" frameborder="0" id="spec-content" scrolling="no"&gt;&lt;/iframe&gt;</t>
  </si>
  <si>
    <t>&lt;iframe src="http://www.rakuten.ne.jp/gold/brotures/items/grunge/sdl_turbine.html" frameborder="0" id="items-col-content" scrolling="no"&gt;&lt;/iframe&gt;</t>
  </si>
  <si>
    <t>sdl_vessel_1</t>
  </si>
  <si>
    <t>grunge ベッセル サドルグランジ 【サドル】  ピストバイク/シングルスピード/PISTEBIKE/ ロードバイク/ 自転車 パーツ 楽天</t>
  </si>
  <si>
    <t>grungeベッセルサドル</t>
  </si>
  <si>
    <t>http://image.rakuten.co.jp/brotures/cabinet/items/grunge/sdl_vessel_1.jpg</t>
  </si>
  <si>
    <t>&lt;iframe src="http://www.rakuten.ne.jp/gold/brotures/spec/grunge/sdl_vessel_1.html" frameborder="0" id="spec-content" scrolling="no"&gt;&lt;/iframe&gt;</t>
  </si>
  <si>
    <t>&lt;iframe src="http://www.rakuten.ne.jp/gold/brotures/items/grunge/sdl_vessel_1.html" frameborder="0" id="items-col-content" scrolling="no"&gt;&lt;/iframe&gt;</t>
  </si>
  <si>
    <t>sdl_yamada</t>
  </si>
  <si>
    <t>SOMA YAMADA サドルソーマ 【サドル】  ピストバイク/シングルスピード/PISTEBIKE/ ロードバイク/ 自転車 パーツ 楽天</t>
  </si>
  <si>
    <t>SOMAYAMADAサドル</t>
  </si>
  <si>
    <t>http://image.rakuten.co.jp/brotures/cabinet/items/soma/sdl_yamada.jpg</t>
  </si>
  <si>
    <t>&lt;iframe src="http://www.rakuten.ne.jp/gold/brotures/spec/soma/sdl_yamada.html" frameborder="0" id="spec-content" scrolling="no"&gt;&lt;/iframe&gt;</t>
  </si>
  <si>
    <t>&lt;iframe src="http://www.rakuten.ne.jp/gold/brotures/items/soma/sdl_yamada.html" frameborder="0" id="items-col-content" scrolling="no"&gt;&lt;/iframe&gt;</t>
  </si>
  <si>
    <t>seatpost-elite-b</t>
  </si>
  <si>
    <t>THOMSON ELITE Seatpost BLACKトムソン シートポスト ブラック ピストバイク/シングルスピード/PISTEBIKE/ ロードバイク/ 自転車 パーツ 楽天</t>
  </si>
  <si>
    <t>THOMSONELITESeatpostBLACK</t>
  </si>
  <si>
    <t>http://image.rakuten.co.jp/brotures/cabinet/items/thomson/seatpost-elite-b.jpg</t>
  </si>
  <si>
    <t>&lt;iframe src="http://www.rakuten.ne.jp/gold/brotures/spec/thomson/seatpost-elite-b.html" frameborder="0" id="spec-content" scrolling="no"&gt;&lt;/iframe&gt;</t>
  </si>
  <si>
    <t>&lt;iframe src="http://www.rakuten.ne.jp/gold/brotures/items/thomson/seatpost-elite-b.html" frameborder="0" id="items-col-content" scrolling="no"&gt;&lt;/iframe&gt;</t>
  </si>
  <si>
    <t>パーツ¥シートポスト:ブランド¥THOMSON</t>
  </si>
  <si>
    <t>seatpost-elite-s</t>
  </si>
  <si>
    <t>THOMSON ELITE Seatpost SILVERトムソン シートポスト シルバー ピストバイク/シングルスピード/PISTEBIKE/ ロードバイク/ 自転車 パーツ 楽天</t>
  </si>
  <si>
    <t>THOMSONELITESeatpostSILVER</t>
  </si>
  <si>
    <t>http://image.rakuten.co.jp/brotures/cabinet/items/thomson/seatpost-elite-s.jpg</t>
  </si>
  <si>
    <t>&lt;iframe src="http://www.rakuten.ne.jp/gold/brotures/spec/thomson/seatpost-elite-s.html" frameborder="0" id="spec-content" scrolling="no"&gt;&lt;/iframe&gt;</t>
  </si>
  <si>
    <t>&lt;iframe src="http://www.rakuten.ne.jp/gold/brotures/items/thomson/seatpost-elite-s.html" frameborder="0" id="items-col-content" scrolling="no"&gt;&lt;/iframe&gt;</t>
  </si>
  <si>
    <t>seatpost-rsx01-b</t>
  </si>
  <si>
    <t>DEDA RSX01 Seatpost BLACKデダ シートポスト ブラック ピストバイク/シングルスピード/PISTEBIKE/ ロードバイク/ 自転車 パーツ 楽天</t>
  </si>
  <si>
    <t>DEDARSX01SeatpostBLACK</t>
  </si>
  <si>
    <t>http://image.rakuten.co.jp/brotures/cabinet/items/deda/seatpost-rsx01-b.jpg</t>
  </si>
  <si>
    <t>&lt;iframe src="http://www.rakuten.ne.jp/gold/brotures/spec/deda/seatpost-rsx01-b.html" frameborder="0" id="spec-content" scrolling="no"&gt;&lt;/iframe&gt;</t>
  </si>
  <si>
    <t>&lt;iframe src="http://www.rakuten.ne.jp/gold/brotures/items/deda/seatpost-rsx01-b.html" frameborder="0" id="items-col-content" scrolling="no"&gt;&lt;/iframe&gt;</t>
  </si>
  <si>
    <t>パーツ¥シートポスト:ブランド¥DEDA</t>
  </si>
  <si>
    <t>seatpost-rsx01-r</t>
  </si>
  <si>
    <t>DEDA RSX01 Seatpost REDデダ シートポスト レッド ピストバイク/シングルスピード/PISTEBIKE/ ロードバイク/ 自転車 パーツ 楽天</t>
  </si>
  <si>
    <t>DEDARSX01SeatpostRED</t>
  </si>
  <si>
    <t>http://image.rakuten.co.jp/brotures/cabinet/items/deda/seatpost-rsx01-r.jpg</t>
  </si>
  <si>
    <t>&lt;iframe src="http://www.rakuten.ne.jp/gold/brotures/spec/deda/seatpost-rsx01-r.html" frameborder="0" id="spec-content" scrolling="no"&gt;&lt;/iframe&gt;</t>
  </si>
  <si>
    <t>&lt;iframe src="http://www.rakuten.ne.jp/gold/brotures/items/deda/seatpost-rsx01-r.html" frameborder="0" id="items-col-content" scrolling="no"&gt;&lt;/iframe&gt;</t>
  </si>
  <si>
    <t>seatpost-rsx01-w</t>
  </si>
  <si>
    <t>DEDA RSX01 Seatpost WHITEデダ シートポスト ホワイト ピストバイク/シングルスピード/PISTEBIKE/ ロードバイク/ 自転車 パーツ 楽天</t>
  </si>
  <si>
    <t>DEDARSX01SeatpostWHITE</t>
  </si>
  <si>
    <t>http://image.rakuten.co.jp/brotures/cabinet/items/deda/seatpost-rsx01-w.jpg</t>
  </si>
  <si>
    <t>&lt;iframe src="http://www.rakuten.ne.jp/gold/brotures/spec/deda/seatpost-rsx01-w.html" frameborder="0" id="spec-content" scrolling="no"&gt;&lt;/iframe&gt;</t>
  </si>
  <si>
    <t>&lt;iframe src="http://www.rakuten.ne.jp/gold/brotures/items/deda/seatpost-rsx01-w.html" frameborder="0" id="items-col-content" scrolling="no"&gt;&lt;/iframe&gt;</t>
  </si>
  <si>
    <t>seatpost-scpa1</t>
  </si>
  <si>
    <t>LEADER BIKE SPCA1 Aero Carbon Seatpostリーダーバイク シートポスト  ピストバイク/シングルスピード/PISTEBIKE/ ロードバイク/ 自転車 パーツ 楽天</t>
  </si>
  <si>
    <t>LEADERBIKESPCA1AeroCarbonSeatpost</t>
  </si>
  <si>
    <t>http://image.rakuten.co.jp/brotures/cabinet/items/leaderbike/component/spca1-300mm.jpg</t>
  </si>
  <si>
    <t>http://image.rakuten.co.jp/brotures/cabinet/items/leaderbike/component/spca1-250mm.jpg</t>
  </si>
  <si>
    <t>&lt;iframe src="http://www.rakuten.ne.jp/gold/brotures/spec/leaderbike/seatpost-scpa1.html" frameborder="0" id="spec-content" scrolling="no"&gt;&lt;/iframe&gt;</t>
  </si>
  <si>
    <t>&lt;div class="row-fluid"&gt;&lt;iframe src="http://www.rakuten.ne.jp/gold/brotures/items/leaderbike/seatpost-scpa1.html" frameborder="0" id="skin-product" scrolling="no"&gt;&lt;/iframe&gt;&lt;/div&gt;</t>
  </si>
  <si>
    <t>パーツ¥シートポスト:ブランド¥LEADERBIKE</t>
  </si>
  <si>
    <t>seatpost-setback-b</t>
  </si>
  <si>
    <t>THOMSON ELITE Seatpost Setback BLACKトムソン シートポスト ブラック ピストバイク/シングルスピード/PISTEBIKE/ ロードバイク/ 自転車 パーツ 楽天</t>
  </si>
  <si>
    <t>THOMSONELITESeatpostSetbackBLACK</t>
  </si>
  <si>
    <t>http://image.rakuten.co.jp/brotures/cabinet/items/thomson/seatpost-setback-b.jpg</t>
  </si>
  <si>
    <t>&lt;iframe src="http://www.rakuten.ne.jp/gold/brotures/spec/thomson/seatpost-setback-b.html" frameborder="0" id="spec-content" scrolling="no"&gt;&lt;/iframe&gt;</t>
  </si>
  <si>
    <t>&lt;iframe src="http://www.rakuten.ne.jp/gold/brotures/items/thomson/seatpost-setback-b.html" frameborder="0" id="items-col-content" scrolling="no"&gt;&lt;/iframe&gt;</t>
  </si>
  <si>
    <t>seatpost-setback-s</t>
  </si>
  <si>
    <t>THOMSON ELITE Seatpost Setback SILVERトムソン シートポスト シルバー ピストバイク/シングルスピード/PISTEBIKE/ ロードバイク/ 自転車 パーツ 楽天</t>
  </si>
  <si>
    <t>THOMSONELITESeatpostSetbackSILVER</t>
  </si>
  <si>
    <t>http://image.rakuten.co.jp/brotures/cabinet/items/thomson/seatpost-setback-s.jpg</t>
  </si>
  <si>
    <t>&lt;iframe src="http://www.rakuten.ne.jp/gold/brotures/spec/thomson/seatpost-setback-s.html" frameborder="0" id="spec-content" scrolling="no"&gt;&lt;/iframe&gt;</t>
  </si>
  <si>
    <t>&lt;iframe src="http://www.rakuten.ne.jp/gold/brotures/items/thomson/seatpost-setback-s.html" frameborder="0" id="items-col-content" scrolling="no"&gt;&lt;/iframe&gt;</t>
  </si>
  <si>
    <t>seatpost-zero100-b</t>
  </si>
  <si>
    <t>DEDA ZERO100 Seatpost BLACKデダ シートポスト  ピストバイク/シングルスピード/PISTEBIKE/ ロードバイク/ 自転車 パーツ 楽天</t>
  </si>
  <si>
    <t>DEDAZERO100SeatpostBLACK</t>
  </si>
  <si>
    <t>http://image.rakuten.co.jp/brotures/cabinet/items/deda/seatpost-zero100-b.jpg</t>
  </si>
  <si>
    <t>&lt;iframe src="http://www.rakuten.ne.jp/gold/brotures/spec/deda/seatpost-zero100-b.html" frameborder="0" id="spec-content" scrolling="no"&gt;&lt;/iframe&gt;</t>
  </si>
  <si>
    <t>&lt;iframe src="http://www.rakuten.ne.jp/gold/brotures/items/deda/seatpost-zero100-b.html" frameborder="0" id="items-col-content" scrolling="no"&gt;&lt;/iframe&gt;</t>
  </si>
  <si>
    <t>seatpost-zero100-w</t>
  </si>
  <si>
    <t>DEDA ZERO100 Seatpost WHITEデダ シートポスト  ピストバイク/シングルスピード/PISTEBIKE/ ロードバイク/ 自転車 パーツ 楽天</t>
  </si>
  <si>
    <t>DEDAZERO100SeatpostWHITE</t>
  </si>
  <si>
    <t>http://image.rakuten.co.jp/brotures/cabinet/items/deda/seatpost-zero100-w.jpg</t>
  </si>
  <si>
    <t>&lt;iframe src="http://www.rakuten.ne.jp/gold/brotures/spec/deda/seatpost-zero100-w.html" frameborder="0" id="spec-content" scrolling="no"&gt;&lt;/iframe&gt;</t>
  </si>
  <si>
    <t>&lt;iframe src="http://www.rakuten.ne.jp/gold/brotures/items/deda/seatpost-zero100-w.html" frameborder="0" id="items-col-content" scrolling="no"&gt;&lt;/iframe&gt;</t>
  </si>
  <si>
    <t>shred-50-f</t>
  </si>
  <si>
    <t>【ピストバイク ホイール】ブローチャーズ カーボン フロントホイール (BROTURES SHRED50 Carbon Deep Wheel Front) ピストバイク/シングルスピード/PISTEBIKE/ ロードバイク/ 自転車 楽天 通勤・通学</t>
  </si>
  <si>
    <t>BROTURESSHRED50CarbonDeepWheelFront</t>
  </si>
  <si>
    <t>http://image.rakuten.co.jp/brotures/cabinet/items/brotures/shred-50-f.jpg</t>
  </si>
  <si>
    <t>&lt;iframe src="http://www.rakuten.ne.jp/gold/brotures/spec/brotures/shred-50-f.html" frameborder="0" id="spec-content" scrolling="no"&gt;&lt;/iframe&gt;</t>
  </si>
  <si>
    <t>&lt;iframe src="http://www.rakuten.ne.jp/gold/brotures/items/brotures/shred-50-f.html" frameborder="0" id="items-col-content" scrolling="no"&gt;&lt;/iframe&gt;</t>
  </si>
  <si>
    <t>shred-50-r</t>
  </si>
  <si>
    <t>【ピストバイク ホイール】ブローチャーズ カーボン リアホイール (BROTURES SHRED50 Carbon Deep Wheel Rear) ピストバイク/シングルスピード/PISTEBIKE/ ロードバイク/ 自転車 楽天 通勤・通学</t>
  </si>
  <si>
    <t>BROTURESSHRED50CarbonDeepWheelRear</t>
  </si>
  <si>
    <t>http://image.rakuten.co.jp/brotures/cabinet/items/brotures/shred-50-r.jpg</t>
  </si>
  <si>
    <t>&lt;iframe src="http://www.rakuten.ne.jp/gold/brotures/spec/brotures/shred-50-r.html" frameborder="0" id="spec-content" scrolling="no"&gt;&lt;/iframe&gt;</t>
  </si>
  <si>
    <t>&lt;iframe src="http://www.rakuten.ne.jp/gold/brotures/items/brotures/shred-50-r.html" frameborder="0" id="items-col-content" scrolling="no"&gt;&lt;/iframe&gt;</t>
  </si>
  <si>
    <t>shred-50-set</t>
  </si>
  <si>
    <t>【ピストバイク ホイール】ブローチャーズ カーボン ホイールセット (BROTURES SHRED50 Carbon Deep Wheel Set) ピストバイク/シングルスピード/PISTEBIKE/ ロードバイク/ 自転車 楽天 通勤・通学</t>
  </si>
  <si>
    <t>BROTURESSHRED50CarbonDeepWheelSet</t>
  </si>
  <si>
    <t>http://image.rakuten.co.jp/brotures/cabinet/items/brotures/shred-50-set.jpg</t>
  </si>
  <si>
    <t>&lt;iframe src="http://www.rakuten.ne.jp/gold/brotures/spec/brotures/shred-50-set.html" frameborder="0" id="spec-content" scrolling="no"&gt;&lt;/iframe&gt;</t>
  </si>
  <si>
    <t>&lt;iframe src="http://www.rakuten.ne.jp/gold/brotures/items/brotures/shred-50-set.html" frameborder="0" id="items-col-content" scrolling="no"&gt;&lt;/iframe&gt;</t>
  </si>
  <si>
    <t>shred-f</t>
  </si>
  <si>
    <t>【ピストバイク ホイール】ブローチャーズ カーボン フロントホイール (BROTURES SHRED Carbon Deep Wheel Front) ピストバイク/シングルスピード/PISTEBIKE/ ロードバイク/ 自転車 楽天 通勤・通学</t>
  </si>
  <si>
    <t>BROTURESSHREDCarbonDeepWheelFront</t>
  </si>
  <si>
    <t>http://image.rakuten.co.jp/brotures/cabinet/items/brotures/shred-f.jpg</t>
  </si>
  <si>
    <t>&lt;iframe src="http://www.rakuten.ne.jp/gold/brotures/spec/brotures/shred-f.html" frameborder="0" id="spec-content" scrolling="no"&gt;&lt;/iframe&gt;</t>
  </si>
  <si>
    <t>&lt;iframe src="http://www.rakuten.ne.jp/gold/brotures/items/brotures/shred-f.html" frameborder="0" id="items-col-content" scrolling="no"&gt;&lt;/iframe&gt;</t>
  </si>
  <si>
    <t>shred-r</t>
  </si>
  <si>
    <t>【ピストバイク ホイール】ブローチャーズ カーボン リアホイール (BROTURES SHRED Carbon Deep Wheel Rear) ピストバイク/シングルスピード/PISTEBIKE/ ロードバイク/ 自転車 楽天 通勤・通学</t>
  </si>
  <si>
    <t>BROTURESSHREDCarbonDeepWheelRear</t>
  </si>
  <si>
    <t>http://image.rakuten.co.jp/brotures/cabinet/items/brotures/shred-r.jpg</t>
  </si>
  <si>
    <t>&lt;iframe src="http://www.rakuten.ne.jp/gold/brotures/spec2/shred-r.html" frameborder="0" id="spec-content" scrolling="no"&gt;&lt;/iframe&gt;</t>
  </si>
  <si>
    <t>&lt;iframe src="http://www.rakuten.ne.jp/gold/brotures/items/brotures/shred-r.html" frameborder="0" id="items-col-content" scrolling="no"&gt;&lt;/iframe&gt;</t>
  </si>
  <si>
    <t>shred-set</t>
  </si>
  <si>
    <t>【ピストバイク ホイール】ブローチャーズ カーボン ホイールセット (BROTURES SHRED Carbon Deep Wheel Set) ピストバイク/シングルスピード/PISTEBIKE/ ロードバイク/ 自転車 楽天 通勤・通学</t>
  </si>
  <si>
    <t>BROTURESSHREDCarbonDeepWheelSet</t>
  </si>
  <si>
    <t>http://image.rakuten.co.jp/brotures/cabinet/items/brotures/shred-set.jpg</t>
  </si>
  <si>
    <t>&lt;iframe src="http://www.rakuten.ne.jp/gold/brotures/spec2/shred-set.html" frameborder="0" id="spec-content" scrolling="no"&gt;&lt;/iframe&gt;</t>
  </si>
  <si>
    <t>&lt;iframe src="http://www.rakuten.ne.jp/gold/brotures/items/brotures/shred-set.html" frameborder="0" id="items-col-content" scrolling="no"&gt;&lt;/iframe&gt;</t>
  </si>
  <si>
    <t>silvan_road_bk</t>
  </si>
  <si>
    <t>【MKS】エムケーエス シルバン ロードペダル BLACK    ブラック ペダル＆ストラップ ピストバイク/シングルスピード/PISTEBIKE/ ロードバイク/ 自転車 楽天 通勤・通学</t>
  </si>
  <si>
    <t>MKSシルバンロードペダルBLACK</t>
  </si>
  <si>
    <t>http://image.rakuten.co.jp/brotures/cabinet/items/mks/silvan_road_bk.jpg</t>
  </si>
  <si>
    <t>&lt;iframe src="http://www.rakuten.ne.jp/gold/brotures/spec2/silvan_road_bk.html" frameborder="0" id="spec-content" scrolling="no"&gt;&lt;/iframe&gt;</t>
  </si>
  <si>
    <t>&lt;iframe src="http://www.rakuten.ne.jp/gold/brotures/items/mks/silvan_road_bk.html" frameborder="0" id="items-col-content" scrolling="no"&gt;&lt;/iframe&gt;</t>
  </si>
  <si>
    <t>silvan_road_s</t>
  </si>
  <si>
    <t>【MKS】エムケーエス シルバン ロードペダル SILVER    シルバー ペダル＆ストラップ ピストバイク/シングルスピード/PISTEBIKE/ ロードバイク/ 自転車 楽天 通勤・通学</t>
  </si>
  <si>
    <t>MKSシルバンロードペダルSILVER</t>
  </si>
  <si>
    <t>http://image.rakuten.co.jp/brotures/cabinet/items/mks/silvan_road_s.jpg</t>
  </si>
  <si>
    <t>&lt;iframe src="http://www.rakuten.ne.jp/gold/brotures/spec2/silvan_road_s.html" frameborder="0" id="spec-content" scrolling="no"&gt;&lt;/iframe&gt;</t>
  </si>
  <si>
    <t>&lt;iframe src="http://www.rakuten.ne.jp/gold/brotures/items/mks/silvan_road_s.html" frameborder="0" id="items-col-content" scrolling="no"&gt;&lt;/iframe&gt;</t>
  </si>
  <si>
    <t>silvan_stream_bk</t>
  </si>
  <si>
    <t>【MKS】エムケーエス シルバン ストリームペダル BLACK    ブラック ペダル＆ストラップ ピストバイク/シングルスピード/PISTEBIKE/ ロードバイク/ 自転車 楽天 通勤・通学</t>
  </si>
  <si>
    <t>MKSシルバンストリームペダルBLACK</t>
  </si>
  <si>
    <t>http://image.rakuten.co.jp/brotures/cabinet/items/mks/silvan_stream_bk.jpg</t>
  </si>
  <si>
    <t>&lt;iframe src="http://www.rakuten.ne.jp/gold/brotures/spec2/silvan_stream_bk.html" frameborder="0" id="spec-content" scrolling="no"&gt;&lt;/iframe&gt;</t>
  </si>
  <si>
    <t>&lt;iframe src="http://www.rakuten.ne.jp/gold/brotures/items/mks/silvan_stream_bk.html" frameborder="0" id="items-col-content" scrolling="no"&gt;&lt;/iframe&gt;</t>
  </si>
  <si>
    <t>silvan_stream_s</t>
  </si>
  <si>
    <t>【MKS】エムケーエス シルバン ストリームペダル SILVER    シルバー ペダル＆ストラップ ピストバイク/シングルスピード/PISTEBIKE/ ロードバイク/ 自転車 楽天 通勤・通学</t>
  </si>
  <si>
    <t>MKSシルバンストリームペダルSILVER</t>
  </si>
  <si>
    <t>http://image.rakuten.co.jp/brotures/cabinet/items/mks/silvan_stream_s.jpg</t>
  </si>
  <si>
    <t>&lt;iframe src="http://www.rakuten.ne.jp/gold/brotures/spec2/silvan_stream_s.html" frameborder="0" id="spec-content" scrolling="no"&gt;&lt;/iframe&gt;</t>
  </si>
  <si>
    <t>&lt;iframe src="http://www.rakuten.ne.jp/gold/brotures/items/mks/silvan_stream_s.html" frameborder="0" id="items-col-content" scrolling="no"&gt;&lt;/iframe&gt;</t>
  </si>
  <si>
    <t>silvan_track_bk</t>
  </si>
  <si>
    <t>【MKS】エムケーエス シルバン トラックペダル BLACK    ブラック ペダル＆ストラップ ピストバイク/シングルスピード/PISTEBIKE/ ロードバイク/ 自転車 楽天 通勤・通学</t>
  </si>
  <si>
    <t>MKSシルバントラックペダルBLACK</t>
  </si>
  <si>
    <t>http://image.rakuten.co.jp/brotures/cabinet/items/mks/silvan_track_bk.jpg</t>
  </si>
  <si>
    <t>&lt;iframe src="http://www.rakuten.ne.jp/gold/brotures/spec2/silvan_track_bk.html" frameborder="0" id="spec-content" scrolling="no"&gt;&lt;/iframe&gt;</t>
  </si>
  <si>
    <t>&lt;iframe src="http://www.rakuten.ne.jp/gold/brotures/items/mks/silvan_track_bk.html" frameborder="0" id="items-col-content" scrolling="no"&gt;&lt;/iframe&gt;</t>
  </si>
  <si>
    <t>silvan_track_color</t>
  </si>
  <si>
    <t>【MKS】エムケーエス シルバン トラック カラー    カラー ペダル＆ストラップ ピストバイク/シングルスピード/PISTEBIKE/ ロードバイク/ 自転車 楽天 通勤・通学</t>
  </si>
  <si>
    <t>MKSシルバントラックカラー</t>
  </si>
  <si>
    <t>http://image.rakuten.co.jp/brotures/cabinet/items/mks/silvan_track_color.jpg</t>
  </si>
  <si>
    <t>&lt;iframe src="http://www.rakuten.ne.jp/gold/brotures/spec2/silvan_track_color.html" frameborder="0" id="spec-content" scrolling="no"&gt;&lt;/iframe&gt;</t>
  </si>
  <si>
    <t>&lt;iframe src="http://www.rakuten.ne.jp/gold/brotures/items/mks/silvan_track_color.html" frameborder="0" id="items-col-content" scrolling="no"&gt;&lt;/iframe&gt;</t>
  </si>
  <si>
    <t>silvan_track_s</t>
  </si>
  <si>
    <t>【MKS】エムケーエス シルバン トラックペダル SILVER    シルバー ペダル＆ストラップ ピストバイク/シングルスピード/PISTEBIKE/ ロードバイク/ 自転車 楽天 通勤・通学</t>
  </si>
  <si>
    <t>MKSシルバントラックペダルSILVER</t>
  </si>
  <si>
    <t>http://image.rakuten.co.jp/brotures/cabinet/items/mks/silvan_track_s.jpg</t>
  </si>
  <si>
    <t>&lt;iframe src="http://www.rakuten.ne.jp/gold/brotures/spec/mks/silvan_track_s.html" frameborder="0" id="spec-content" scrolling="no"&gt;&lt;/iframe&gt;</t>
  </si>
  <si>
    <t>&lt;iframe src="http://www.rakuten.ne.jp/gold/brotures/items/mks/silvan_track_s.html" frameborder="0" id="items-col-content" scrolling="no"&gt;&lt;/iframe&gt;</t>
  </si>
  <si>
    <t>silvan_turing_color</t>
  </si>
  <si>
    <t>【MKS】エムケーエス ツーリング カラー      ペダル＆ストラップ ピストバイク/シングルスピード/PISTEBIKE/ ロードバイク/ 自転車 楽天 通勤・通学</t>
  </si>
  <si>
    <t>MKSツーリングカラー</t>
  </si>
  <si>
    <t>http://image.rakuten.co.jp/brotures/cabinet/items/mks/silvan_turing_color.jpg</t>
  </si>
  <si>
    <t>&lt;iframe src="http://www.rakuten.ne.jp/gold/brotures/spec/mks/silvan_turing_color.html" frameborder="0" id="spec-content" scrolling="no"&gt;&lt;/iframe&gt;</t>
  </si>
  <si>
    <t>&lt;iframe src="http://www.rakuten.ne.jp/gold/brotures/items/mks/silvan_turing_color.html" frameborder="0" id="items-col-content" scrolling="no"&gt;&lt;/iframe&gt;</t>
  </si>
  <si>
    <t>sl42-b</t>
  </si>
  <si>
    <t>【ピストバイク ホイール】エイチプラスサン ブラック SL-42 (H PLUS SON SL-42 BLACK) ピストバイク/シングルスピード/PISTEBIKE/ ロードバイク/ 自転車 楽天 通勤・通学</t>
  </si>
  <si>
    <t>HPLUSSONSL-42BLACK</t>
  </si>
  <si>
    <t>http://image.rakuten.co.jp/brotures/cabinet/items/hplusson/sl42-b.jpg</t>
  </si>
  <si>
    <t>&lt;iframe src="http://www.rakuten.ne.jp/gold/brotures/spec/hplusson/sl42-b.html" frameborder="0" id="spec-content" scrolling="no"&gt;&lt;/iframe&gt;</t>
  </si>
  <si>
    <t>&lt;iframe src="http://www.rakuten.ne.jp/gold/brotures/items/hplusson/sl42-b.html" frameborder="0" id="items-col-content" scrolling="no"&gt;&lt;/iframe&gt;</t>
  </si>
  <si>
    <t>sl42-bl</t>
  </si>
  <si>
    <t>【ピストバイク ホイール】エイチプラスサン ブルー SL-42 (H PLUS SON SL-42 BLUE) ピストバイク/シングルスピード/PISTEBIKE/ ロードバイク/ 自転車 楽天 通勤・通学</t>
  </si>
  <si>
    <t>HPLUSSONSL-42BLUE</t>
  </si>
  <si>
    <t>http://image.rakuten.co.jp/brotures/cabinet/items/hplusson/sl42-bl.jpg</t>
  </si>
  <si>
    <t>&lt;iframe src="http://www.rakuten.ne.jp/gold/brotures/spec/hplusson/sl42-bl.html" frameborder="0" id="spec-content" scrolling="no"&gt;&lt;/iframe&gt;</t>
  </si>
  <si>
    <t>&lt;iframe src="http://www.rakuten.ne.jp/gold/brotures/items/hplusson/sl42-bl.html" frameborder="0" id="items-col-content" scrolling="no"&gt;&lt;/iframe&gt;</t>
  </si>
  <si>
    <t>sl42-gl</t>
  </si>
  <si>
    <t>【ピストバイク ホイール】エイチプラスサン ゴールド SL-42 (H PLUS SON SL-42 GOLD) ピストバイク/シングルスピード/PISTEBIKE/ ロードバイク/ 自転車 楽天 通勤・通学</t>
  </si>
  <si>
    <t>HPLUSSONSL-42GOLD</t>
  </si>
  <si>
    <t>http://image.rakuten.co.jp/brotures/cabinet/items/hplusson/sl42-gl.jpg</t>
  </si>
  <si>
    <t>&lt;iframe src="http://www.rakuten.ne.jp/gold/brotures/spec/hplusson/sl42-gl.html" frameborder="0" id="spec-content" scrolling="no"&gt;&lt;/iframe&gt;</t>
  </si>
  <si>
    <t>&lt;iframe src="http://www.rakuten.ne.jp/gold/brotures/items/hplusson/sl42-gl.html" frameborder="0" id="items-col-content" scrolling="no"&gt;&lt;/iframe&gt;</t>
  </si>
  <si>
    <t>sl42-gr</t>
  </si>
  <si>
    <t>【ピストバイク ホイール】エイチプラスサン グリーン SL-42 (H PLUS SON SL-42 GREEN) ピストバイク/シングルスピード/PISTEBIKE/ ロードバイク/ 自転車 楽天 通勤・通学</t>
  </si>
  <si>
    <t>HPLUSSONSL-42GREEN</t>
  </si>
  <si>
    <t>http://image.rakuten.co.jp/brotures/cabinet/items/hplusson/sl42-gr.jpg</t>
  </si>
  <si>
    <t>&lt;iframe src="http://www.rakuten.ne.jp/gold/brotures/spec/hplusson/sl42-gr.html" frameborder="0" id="spec-content" scrolling="no"&gt;&lt;/iframe&gt;</t>
  </si>
  <si>
    <t>&lt;iframe src="http://www.rakuten.ne.jp/gold/brotures/items/hplusson/sl42-gr.html" frameborder="0" id="items-col-content" scrolling="no"&gt;&lt;/iframe&gt;</t>
  </si>
  <si>
    <t>sl42-gry</t>
  </si>
  <si>
    <t>【ピストバイク ホイール】エイチプラスサン グレイ SL-42 (H PLUS SON SL-42 GRAY) ピストバイク/シングルスピード/PISTEBIKE/ ロードバイク/ 自転車 楽天 通勤・通学</t>
  </si>
  <si>
    <t>HPLUSSONSL-42GRAY</t>
  </si>
  <si>
    <t>http://image.rakuten.co.jp/brotures/cabinet/items/hplusson/sl42-gry.jpg</t>
  </si>
  <si>
    <t>&lt;iframe src="http://www.rakuten.ne.jp/gold/brotures/spec/hplusson/sl42-gry.html" frameborder="0" id="spec-content" scrolling="no"&gt;&lt;/iframe&gt;</t>
  </si>
  <si>
    <t>&lt;iframe src="http://www.rakuten.ne.jp/gold/brotures/items/hplusson/sl42-gry.html" frameborder="0" id="items-col-content" scrolling="no"&gt;&lt;/iframe&gt;</t>
  </si>
  <si>
    <t>sl42-p</t>
  </si>
  <si>
    <t>【ピストバイク ホイール】エイチプラスサン ポリッシュ SL-42 (H PLUS SON SL-42 POLISH) ピストバイク/シングルスピード/PISTEBIKE/ ロードバイク/ 自転車 楽天 通勤・通学</t>
  </si>
  <si>
    <t>HPLUSSONSL-42POLISH</t>
  </si>
  <si>
    <t>http://image.rakuten.co.jp/brotures/cabinet/items/hplusson/sl42-p.jpg</t>
  </si>
  <si>
    <t>&lt;iframe src="http://www.rakuten.ne.jp/gold/brotures/spec/hplusson/sl42-p.html" frameborder="0" id="spec-content" scrolling="no"&gt;&lt;/iframe&gt;</t>
  </si>
  <si>
    <t>&lt;iframe src="http://www.rakuten.ne.jp/gold/brotures/items/hplusson/sl42-p.html" frameborder="0" id="items-col-content" scrolling="no"&gt;&lt;/iframe&gt;</t>
  </si>
  <si>
    <t>sl42-r</t>
  </si>
  <si>
    <t>【ピストバイク ホイール】エイチプラスサン レッド SL-42 (H PLUS SON SL-42 RED) ピストバイク/シングルスピード/PISTEBIKE/ ロードバイク/ 自転車 楽天 通勤・通学</t>
  </si>
  <si>
    <t>HPLUSSONSL-42RED</t>
  </si>
  <si>
    <t>http://image.rakuten.co.jp/brotures/cabinet/items/hplusson/sl42-r.jpg</t>
  </si>
  <si>
    <t>&lt;iframe src="http://www.rakuten.ne.jp/gold/brotures/spec/hplusson/sl42-r.html" frameborder="0" id="spec-content" scrolling="no"&gt;&lt;/iframe&gt;</t>
  </si>
  <si>
    <t>&lt;iframe src="http://www.rakuten.ne.jp/gold/brotures/items/hplusson/sl42-r.html" frameborder="0" id="items-col-content" scrolling="no"&gt;&lt;/iframe&gt;</t>
  </si>
  <si>
    <t>sl42-s</t>
  </si>
  <si>
    <t>【ピストバイク ホイール】エイチプラスサン シルバー SL-42 (H PLUS SON SL-42 SILVER) ピストバイク/シングルスピード/PISTEBIKE/ ロードバイク/ 自転車 楽天 通勤・通学</t>
  </si>
  <si>
    <t>HPLUSSONSL-42SILVER</t>
  </si>
  <si>
    <t>http://image.rakuten.co.jp/brotures/cabinet/items/hplusson/sl42-s.jpg</t>
  </si>
  <si>
    <t>&lt;iframe src="http://www.rakuten.ne.jp/gold/brotures/spec/hplusson/sl42-s.html" frameborder="0" id="spec-content" scrolling="no"&gt;&lt;/iframe&gt;</t>
  </si>
  <si>
    <t>&lt;iframe src="http://www.rakuten.ne.jp/gold/brotures/items/hplusson/sl42-s.html" frameborder="0" id="items-col-content" scrolling="no"&gt;&lt;/iframe&gt;</t>
  </si>
  <si>
    <t>sl42-w</t>
  </si>
  <si>
    <t>【ピストバイク ホイール】エイチプラスサン ホワイト SL-42 (H PLUS SON SL-42 WHITE) ピストバイク/シングルスピード/PISTEBIKE/ ロードバイク/ 自転車 楽天 通勤・通学</t>
  </si>
  <si>
    <t>HPLUSSONSL-42WHITE</t>
  </si>
  <si>
    <t>http://image.rakuten.co.jp/brotures/cabinet/items/hplusson/sl42-w.jpg</t>
  </si>
  <si>
    <t>&lt;iframe src="http://www.rakuten.ne.jp/gold/brotures/spec/hplusson/sl42-w.html" frameborder="0" id="spec-content" scrolling="no"&gt;&lt;/iframe&gt;</t>
  </si>
  <si>
    <t>&lt;iframe src="http://www.rakuten.ne.jp/gold/brotures/items/hplusson/sl42-w.html" frameborder="0" id="items-col-content" scrolling="no"&gt;&lt;/iframe&gt;</t>
  </si>
  <si>
    <t>slr_flow_bk_1</t>
  </si>
  <si>
    <t>selleITALIA SLR FLOWセレイタリア 【サドル】  ピストバイク/シングルスピード/PISTEBIKE/ ロードバイク/ 自転車 パーツ 楽天</t>
  </si>
  <si>
    <t>selleITALIASLRFLOW</t>
  </si>
  <si>
    <t>http://image.rakuten.co.jp/brotures/cabinet/items/selleitalia/slr_flow_bk_1.jpg</t>
  </si>
  <si>
    <t>&lt;iframe src="http://www.rakuten.ne.jp/gold/brotures/spec/selleitalia/slr_flow_bk_1.html" frameborder="0" id="spec-content" scrolling="no"&gt;&lt;/iframe&gt;</t>
  </si>
  <si>
    <t>&lt;iframe src="http://www.rakuten.ne.jp/gold/brotures/items/selleitalia/slr_flow_bk_1.html" frameborder="0" id="items-col-content" scrolling="no"&gt;&lt;/iframe&gt;</t>
  </si>
  <si>
    <t>slr_flow_team_edition</t>
  </si>
  <si>
    <t>selleITALIA SLR FLOW Team Edition WHITEセレイタリア 【サドル】 ホワイト ピストバイク/シングルスピード/PISTEBIKE/ ロードバイク/ 自転車 パーツ 楽天</t>
  </si>
  <si>
    <t>selleITALIASLRFLOWTeamEditionWHITE</t>
  </si>
  <si>
    <t>http://image.rakuten.co.jp/brotures/cabinet/items/selleitalia/slr_flow_team_edition.jpg</t>
  </si>
  <si>
    <t>&lt;iframe src="http://www.rakuten.ne.jp/gold/brotures/spec/selleitalia/slr_flow_team_edition.html" frameborder="0" id="spec-content" scrolling="no"&gt;&lt;/iframe&gt;</t>
  </si>
  <si>
    <t>&lt;iframe src="http://www.rakuten.ne.jp/gold/brotures/items/selleitalia/slr_flow_team_edition.html" frameborder="0" id="items-col-content" scrolling="no"&gt;&lt;/iframe&gt;</t>
  </si>
  <si>
    <t>slr_flow_team_edition_</t>
  </si>
  <si>
    <t>selleITALIA SLR FLOW Team Edition BLACKセレイタリア 【サドル】 ブラック ピストバイク/シングルスピード/PISTEBIKE/ ロードバイク/ 自転車 パーツ 楽天</t>
  </si>
  <si>
    <t>selleITALIASLRFLOWTeamEditionBLACK</t>
  </si>
  <si>
    <t>http://image.rakuten.co.jp/brotures/cabinet/items/selleitalia/slr_flow_team_edition_.jpg</t>
  </si>
  <si>
    <t>&lt;iframe src="http://www.rakuten.ne.jp/gold/brotures/spec/selleitalia/slr_flow_team_edition_.html" frameborder="0" id="spec-content" scrolling="no"&gt;&lt;/iframe&gt;</t>
  </si>
  <si>
    <t>&lt;iframe src="http://www.rakuten.ne.jp/gold/brotures/items/selleitalia/slr_flow_team_edition_.html" frameborder="0" id="items-col-content" scrolling="no"&gt;&lt;/iframe&gt;</t>
  </si>
  <si>
    <t>slr_super_flow_130_1</t>
  </si>
  <si>
    <t>selleITALIA SLR SUPER FLOW 130セレイタリア 【サドル】  ピストバイク/シングルスピード/PISTEBIKE/ ロードバイク/ 自転車 パーツ 楽天</t>
  </si>
  <si>
    <t>selleITALIASLRSUPERFLOW130</t>
  </si>
  <si>
    <t>http://image.rakuten.co.jp/brotures/cabinet/items/selleitalia/slr_super_flow_130_1.jpg</t>
  </si>
  <si>
    <t>&lt;iframe src="http://www.rakuten.ne.jp/gold/brotures/spec/selleitalia/slr_super_flow_130_1.html" frameborder="0" id="spec-content" scrolling="no"&gt;&lt;/iframe&gt;</t>
  </si>
  <si>
    <t>&lt;iframe src="http://www.rakuten.ne.jp/gold/brotures/items/selleitalia/slr_super_flow_130_1.html" frameborder="0" id="items-col-content" scrolling="no"&gt;&lt;/iframe&gt;</t>
  </si>
  <si>
    <t>slr_super_flow_145</t>
  </si>
  <si>
    <t>selleITALIA SLR SUPER FLOW 145セレイタリア 【サドル】  ピストバイク/シングルスピード/PISTEBIKE/ ロードバイク/ 自転車 パーツ 楽天</t>
  </si>
  <si>
    <t>selleITALIASLRSUPERFLOW145</t>
  </si>
  <si>
    <t>http://image.rakuten.co.jp/brotures/cabinet/items/selleitalia/slr_super_flow_145.jpg</t>
  </si>
  <si>
    <t>&lt;iframe src="http://www.rakuten.ne.jp/gold/brotures/spec/selleitalia/slr_super_flow_145.html" frameborder="0" id="spec-content" scrolling="no"&gt;&lt;/iframe&gt;</t>
  </si>
  <si>
    <t>&lt;iframe src="http://www.rakuten.ne.jp/gold/brotures/items/selleitalia/slr_super_flow_145.html" frameborder="0" id="items-col-content" scrolling="no"&gt;&lt;/iframe&gt;</t>
  </si>
  <si>
    <t>slr_team_edition_1</t>
  </si>
  <si>
    <t>selleITALIA SLR Team Edition WHITEセレイタリア 【サドル】 ホワイト ピストバイク/シングルスピード/PISTEBIKE/ ロードバイク/ 自転車 パーツ 楽天</t>
  </si>
  <si>
    <t>selleITALIASLRTeamEditionWHITE</t>
  </si>
  <si>
    <t>http://image.rakuten.co.jp/brotures/cabinet/items/selleitalia/slr_team_edition_1.jpg</t>
  </si>
  <si>
    <t>&lt;iframe src="http://www.rakuten.ne.jp/gold/brotures/spec/selleitalia/slr_team_edition_1.html" frameborder="0" id="spec-content" scrolling="no"&gt;&lt;/iframe&gt;</t>
  </si>
  <si>
    <t>&lt;iframe src="http://www.rakuten.ne.jp/gold/brotures/items/selleitalia/slr_team_edition_1.html" frameborder="0" id="items-col-content" scrolling="no"&gt;&lt;/iframe&gt;</t>
  </si>
  <si>
    <t>slr_team_edition_2013</t>
  </si>
  <si>
    <t>selleITALIA SLR Team Edition BLACKセレイタリア 【サドル】 ブラック ピストバイク/シングルスピード/PISTEBIKE/ ロードバイク/ 自転車 パーツ 楽天</t>
  </si>
  <si>
    <t>selleITALIASLRTeamEditionBLACK</t>
  </si>
  <si>
    <t>http://image.rakuten.co.jp/brotures/cabinet/items/selleitalia/slr_team_edition_201.jpg</t>
  </si>
  <si>
    <t>&lt;iframe src="http://www.rakuten.ne.jp/gold/brotures/spec/selleitalia/slr_team_edition_2013.html" frameborder="0" id="spec-content" scrolling="no"&gt;&lt;/iframe&gt;</t>
  </si>
  <si>
    <t>&lt;iframe src="http://www.rakuten.ne.jp/gold/brotures/items/selleitalia/slr_team_edition_2013.html" frameborder="0" id="items-col-content" scrolling="no"&gt;&lt;/iframe&gt;</t>
  </si>
  <si>
    <t>slr_tt_bk</t>
  </si>
  <si>
    <t>selleITALIA SLR TITANIUM BLACKセレイタリア 【サドル】 ブラック ピストバイク/シングルスピード/PISTEBIKE/ ロードバイク/ 自転車 パーツ 楽天</t>
  </si>
  <si>
    <t>selleITALIASLRTITANIUMBLACK</t>
  </si>
  <si>
    <t>http://image.rakuten.co.jp/brotures/cabinet/items/selleitalia/slr_tt_bk.jpg</t>
  </si>
  <si>
    <t>&lt;iframe src="http://www.rakuten.ne.jp/gold/brotures/spec/selleitalia/slr_tt_bk.html" frameborder="0" id="spec-content" scrolling="no"&gt;&lt;/iframe&gt;</t>
  </si>
  <si>
    <t>&lt;iframe src="http://www.rakuten.ne.jp/gold/brotures/items/selleitalia/slr_tt_bk.html" frameborder="0" id="items-col-content" scrolling="no"&gt;&lt;/iframe&gt;</t>
  </si>
  <si>
    <t>slr_tt_blue</t>
  </si>
  <si>
    <t>selleITALIA SLR TITANIUM BLUEセレイタリア 【サドル】 ブルー ピストバイク/シングルスピード/PISTEBIKE/ ロードバイク/ 自転車 パーツ 楽天</t>
  </si>
  <si>
    <t>selleITALIASLRTITANIUMBLUE</t>
  </si>
  <si>
    <t>http://image.rakuten.co.jp/brotures/cabinet/items/selleitalia/slr_tt_blue.jpg</t>
  </si>
  <si>
    <t>&lt;iframe src="http://www.rakuten.ne.jp/gold/brotures/spec/selleitalia/slr_tt_blue.html" frameborder="0" id="spec-content" scrolling="no"&gt;&lt;/iframe&gt;</t>
  </si>
  <si>
    <t>&lt;iframe src="http://www.rakuten.ne.jp/gold/brotures/items/selleitalia/slr_tt_blue.html" frameborder="0" id="items-col-content" scrolling="no"&gt;&lt;/iframe&gt;</t>
  </si>
  <si>
    <t>slr_tt_green</t>
  </si>
  <si>
    <t>selleITALIA SLR TITANIUM GREENセレイタリア 【サドル】 グリーン ピストバイク/シングルスピード/PISTEBIKE/ ロードバイク/ 自転車 パーツ 楽天</t>
  </si>
  <si>
    <t>selleITALIASLRTITANIUMGREEN</t>
  </si>
  <si>
    <t>http://image.rakuten.co.jp/brotures/cabinet/items/selleitalia/slr_tt_green.jpg</t>
  </si>
  <si>
    <t>&lt;iframe src="http://www.rakuten.ne.jp/gold/brotures/spec/selleitalia/slr_tt_green.html" frameborder="0" id="spec-content" scrolling="no"&gt;&lt;/iframe&gt;</t>
  </si>
  <si>
    <t>&lt;iframe src="http://www.rakuten.ne.jp/gold/brotures/items/selleitalia/slr_tt_green.html" frameborder="0" id="items-col-content" scrolling="no"&gt;&lt;/iframe&gt;</t>
  </si>
  <si>
    <t>slr_tt_red</t>
  </si>
  <si>
    <t>selleITALIA SLR TITANIUM REDセレイタリア 【サドル】 レッド ピストバイク/シングルスピード/PISTEBIKE/ ロードバイク/ 自転車 パーツ 楽天</t>
  </si>
  <si>
    <t>selleITALIASLRTITANIUMRED</t>
  </si>
  <si>
    <t>http://image.rakuten.co.jp/brotures/cabinet/items/selleitalia/slr_tt_red.jpg</t>
  </si>
  <si>
    <t>&lt;iframe src="http://www.rakuten.ne.jp/gold/brotures/spec/selleitalia/slr_tt_red.html" frameborder="0" id="spec-content" scrolling="no"&gt;&lt;/iframe&gt;</t>
  </si>
  <si>
    <t>&lt;iframe src="http://www.rakuten.ne.jp/gold/brotures/items/selleitalia/slr_tt_red.html" frameborder="0" id="items-col-content" scrolling="no"&gt;&lt;/iframe&gt;</t>
  </si>
  <si>
    <t>slr_tt_white</t>
  </si>
  <si>
    <t>selleITALIA SLR TITANIUM WHITEセレイタリア 【サドル】 ホワイト ピストバイク/シングルスピード/PISTEBIKE/ ロードバイク/ 自転車 パーツ 楽天</t>
  </si>
  <si>
    <t>selleITALIASLRTITANIUMWHITE</t>
  </si>
  <si>
    <t>http://image.rakuten.co.jp/brotures/cabinet/items/selleitalia/slr_tt_white.jpg</t>
  </si>
  <si>
    <t>&lt;iframe src="http://www.rakuten.ne.jp/gold/brotures/spec/selleitalia/slr_tt_white.html" frameborder="0" id="spec-content" scrolling="no"&gt;&lt;/iframe&gt;</t>
  </si>
  <si>
    <t>&lt;iframe src="http://www.rakuten.ne.jp/gold/brotures/items/selleitalia/slr_tt_white.html" frameborder="0" id="items-col-content" scrolling="no"&gt;&lt;/iframe&gt;</t>
  </si>
  <si>
    <t>sls_kit_carbonio</t>
  </si>
  <si>
    <t>selleITALIA SLS KIT CARBONIOセレイタリア 【サドル】  ピストバイク/シングルスピード/PISTEBIKE/ ロードバイク/ 自転車 パーツ 楽天</t>
  </si>
  <si>
    <t>selleITALIASLSKITCARBONIO</t>
  </si>
  <si>
    <t>http://image.rakuten.co.jp/brotures/cabinet/items/selleitalia/sls_kit_carbonio.jpg</t>
  </si>
  <si>
    <t>&lt;iframe src="http://www.rakuten.ne.jp/gold/brotures/spec/selleitalia/sls_kit_carbonio.html" frameborder="0" id="spec-content" scrolling="no"&gt;&lt;/iframe&gt;</t>
  </si>
  <si>
    <t>&lt;iframe src="http://www.rakuten.ne.jp/gold/brotures/items/selleitalia/sls_kit_carbonio.html" frameborder="0" id="items-col-content" scrolling="no"&gt;&lt;/iframe&gt;</t>
  </si>
  <si>
    <t>smootape_bk</t>
  </si>
  <si>
    <t>【バーテープ＆グリップ】セレイタリア selleITALIA SMOOTAPE TEAM EDITION BLACK  ロードバイク/  シングルスピード/PISTEBIKE/ 自転車 パーツ 楽天</t>
  </si>
  <si>
    <t>selleITALIASMOOTAPETEAMEDITIONBLACK</t>
  </si>
  <si>
    <t>http://image.rakuten.co.jp/brotures/cabinet/items/selleitalia/smootape_bk.jpg</t>
  </si>
  <si>
    <t>&lt;iframe src="http://www.rakuten.ne.jp/gold/brotures/spec/selleitalia/smootape_bk.html" frameborder="0" id="spec-content" scrolling="no"&gt;&lt;/iframe&gt;</t>
  </si>
  <si>
    <t>&lt;iframe src="http://www.rakuten.ne.jp/gold/brotures/items/selleitalia/smootape_bk.html" frameborder="0" id="items-col-content" scrolling="no"&gt;&lt;/iframe&gt;</t>
  </si>
  <si>
    <t>パーツ¥バーテープ＆グリップ:ブランド2¥selleITALIA</t>
  </si>
  <si>
    <t>smootape_bk_1</t>
  </si>
  <si>
    <t>【バーテープ＆グリップ】セレイタリア selleITALIA SMOOTAPE TEAM EDITION XL BLACK  ロードバイク/  シングルスピード/PISTEBIKE/ 自転車 パーツ 楽天</t>
  </si>
  <si>
    <t>selleITALIASMOOTAPETEAMEDITIONXLBLACK</t>
  </si>
  <si>
    <t>http://image.rakuten.co.jp/brotures/cabinet/items/selleitalia/smootape_bk_1.jpg</t>
  </si>
  <si>
    <t>&lt;iframe src="http://www.rakuten.ne.jp/gold/brotures/spec/selleitalia/smootape_bk_1.html" frameborder="0" id="spec-content" scrolling="no"&gt;&lt;/iframe&gt;</t>
  </si>
  <si>
    <t>&lt;iframe src="http://www.rakuten.ne.jp/gold/brotures/items/selleitalia/smootape_bk_1.html" frameborder="0" id="items-col-content" scrolling="no"&gt;&lt;/iframe&gt;</t>
  </si>
  <si>
    <t>smootape_wh</t>
  </si>
  <si>
    <t>【バーテープ＆グリップ】セレイタリア selleITALIA SMOOTAPE TEAM EDITION WHITE ホワイト ロードバイク/  シングルスピード/PISTEBIKE/ 自転車 パーツ 楽天</t>
  </si>
  <si>
    <t>selleITALIASMOOTAPETEAMEDITIONWHITE</t>
  </si>
  <si>
    <t>http://image.rakuten.co.jp/brotures/cabinet/items/selleitalia/smootape_wh.jpg</t>
  </si>
  <si>
    <t>&lt;iframe src="http://www.rakuten.ne.jp/gold/brotures/spec/selleitalia/smootape_wh.html" frameborder="0" id="spec-content" scrolling="no"&gt;&lt;/iframe&gt;</t>
  </si>
  <si>
    <t>&lt;iframe src="http://www.rakuten.ne.jp/gold/brotures/items/selleitalia/smootape_wh.html" frameborder="0" id="items-col-content" scrolling="no"&gt;&lt;/iframe&gt;</t>
  </si>
  <si>
    <t>smootape_wh_1</t>
  </si>
  <si>
    <t>【バーテープ＆グリップ】セレイタリア selleITALIA SMOOTAPE TEAM EDITION XL WHITE ホワイト ロードバイク/  シングルスピード/PISTEBIKE/ 自転車 パーツ 楽天</t>
  </si>
  <si>
    <t>selleITALIASMOOTAPETEAMEDITIONXLWHITE</t>
  </si>
  <si>
    <t>http://image.rakuten.co.jp/brotures/cabinet/items/selleitalia/smootape_wh_1.jpg</t>
  </si>
  <si>
    <t>&lt;iframe src="http://www.rakuten.ne.jp/gold/brotures/spec2/smootape_wh_1.html" frameborder="0" id="spec-content" scrolling="no"&gt;&lt;/iframe&gt;</t>
  </si>
  <si>
    <t>&lt;iframe src="http://www.rakuten.ne.jp/gold/brotures/items/selleitalia/smootape_wh_1.html" frameborder="0" id="items-col-content" scrolling="no"&gt;&lt;/iframe&gt;</t>
  </si>
  <si>
    <t>soft_in_step2</t>
  </si>
  <si>
    <t>【サイクルシューズ】SIDI MTB SRS   ピストバイク/シングルスピード/PISTEBIKE/ ロードバイク/ 自転車 パーツ 楽天</t>
  </si>
  <si>
    <t>SIDIMTBSRS</t>
  </si>
  <si>
    <t>http://image.rakuten.co.jp/brotures/cabinet/items/sidi/soft_in_step2.jpg</t>
  </si>
  <si>
    <t>&lt;iframe src="http://www.rakuten.ne.jp/gold/brotures/spec2/soft_in_step2.html" frameborder="0" id="spec-content" scrolling="no"&gt;&lt;/iframe&gt;</t>
  </si>
  <si>
    <t>&lt;iframe src="http://www.rakuten.ne.jp/gold/brotures/items/sidi/soft_in_step2.html" frameborder="0" id="items-col-content" scrolling="no"&gt;&lt;/iframe&gt;</t>
  </si>
  <si>
    <t>soft_in_step2_1</t>
  </si>
  <si>
    <t>【サイクルシューズ】SIDI ソフトインステップ2 グレー   ピストバイク/シングルスピード/PISTEBIKE/ ロードバイク/ 自転車 パーツ 楽天</t>
  </si>
  <si>
    <t>SIDIソフトインステップ2グレー</t>
  </si>
  <si>
    <t>http://image.rakuten.co.jp/brotures/cabinet/items/sidi/soft_in_step2_1.jpg</t>
  </si>
  <si>
    <t>&lt;iframe src="http://www.rakuten.ne.jp/gold/brotures/spec2/soft_in_step2_1.html" frameborder="0" id="spec-content" scrolling="no"&gt;&lt;/iframe&gt;</t>
  </si>
  <si>
    <t>&lt;iframe src="http://www.rakuten.ne.jp/gold/brotures/items/sidi/soft_in_step2_1.html" frameborder="0" id="items-col-content" scrolling="no"&gt;&lt;/iframe&gt;</t>
  </si>
  <si>
    <t>soft_in_step2_2</t>
  </si>
  <si>
    <t>【サイクルシューズ】SIDI ソフトインステップ2 ブラック   ピストバイク/シングルスピード/PISTEBIKE/ ロードバイク/ 自転車 パーツ 楽天</t>
  </si>
  <si>
    <t>SIDIソフトインステップ2ブラック</t>
  </si>
  <si>
    <t>http://image.rakuten.co.jp/brotures/cabinet/items/sidi/soft_in_step2_2.jpg</t>
  </si>
  <si>
    <t>&lt;iframe src="http://www.rakuten.ne.jp/gold/brotures/spec2/soft_in_step2_2.html" frameborder="0" id="spec-content" scrolling="no"&gt;&lt;/iframe&gt;</t>
  </si>
  <si>
    <t>&lt;iframe src="http://www.rakuten.ne.jp/gold/brotures/items/sidi/soft_in_step2_2.html" frameborder="0" id="items-col-content" scrolling="no"&gt;&lt;/iframe&gt;</t>
  </si>
  <si>
    <t>soft_in_step2_3</t>
  </si>
  <si>
    <t>【サイクルシューズ】SIDI ソフトインステップ2 ホワイト   ピストバイク/シングルスピード/PISTEBIKE/ ロードバイク/ 自転車 パーツ 楽天</t>
  </si>
  <si>
    <t>SIDIソフトインステップ2ホワイト</t>
  </si>
  <si>
    <t>http://image.rakuten.co.jp/brotures/cabinet/items/sidi/soft_in_step2_3.jpg</t>
  </si>
  <si>
    <t>&lt;iframe src="http://www.rakuten.ne.jp/gold/brotures/spec2/soft_in_step2_3.html" frameborder="0" id="spec-content" scrolling="no"&gt;&lt;/iframe&gt;</t>
  </si>
  <si>
    <t>&lt;iframe src="http://www.rakuten.ne.jp/gold/brotures/items/sidi/soft_in_step2_3.html" frameborder="0" id="items-col-content" scrolling="no"&gt;&lt;/iframe&gt;</t>
  </si>
  <si>
    <t>soft_in_step2_4</t>
  </si>
  <si>
    <t>【サイクルシューズ】SIDI ソフトインステップ2 レッド   ピストバイク/シングルスピード/PISTEBIKE/ ロードバイク/ 自転車 パーツ 楽天</t>
  </si>
  <si>
    <t>SIDIソフトインステップ2レッド</t>
  </si>
  <si>
    <t>http://image.rakuten.co.jp/brotures/cabinet/items/sidi/soft_in_step2_4.jpg</t>
  </si>
  <si>
    <t>&lt;iframe src="http://www.rakuten.ne.jp/gold/brotures/spec2/soft_in_step2_4.html" frameborder="0" id="spec-content" scrolling="no"&gt;&lt;/iframe&gt;</t>
  </si>
  <si>
    <t>&lt;iframe src="http://www.rakuten.ne.jp/gold/brotures/items/sidi/soft_in_step2_4.html" frameborder="0" id="items-col-content" scrolling="no"&gt;&lt;/iframe&gt;</t>
  </si>
  <si>
    <t>soft_in_step3</t>
  </si>
  <si>
    <t>【サイクルシューズ】SIDI ソフトインステップ3 ホワイト   ピストバイク/シングルスピード/PISTEBIKE/ ロードバイク/ 自転車 パーツ 楽天</t>
  </si>
  <si>
    <t>SIDIソフトインステップ3ホワイト</t>
  </si>
  <si>
    <t>http://image.rakuten.co.jp/brotures/cabinet/items/sidi/soft_in_step3.jpg</t>
  </si>
  <si>
    <t>&lt;iframe src="http://www.rakuten.ne.jp/gold/brotures/spec2/soft_in_step3.html" frameborder="0" id="spec-content" scrolling="no"&gt;&lt;/iframe&gt;</t>
  </si>
  <si>
    <t>&lt;iframe src="http://www.rakuten.ne.jp/gold/brotures/items/sidi/soft_in_step3.html" frameborder="0" id="items-col-content" scrolling="no"&gt;&lt;/iframe&gt;</t>
  </si>
  <si>
    <t>soft_in_step3_1</t>
  </si>
  <si>
    <t>【サイクルシューズ】SIDI ソフトインステップ3 ブラック   ピストバイク/シングルスピード/PISTEBIKE/ ロードバイク/ 自転車 パーツ 楽天</t>
  </si>
  <si>
    <t>SIDIソフトインステップ3ブラック</t>
  </si>
  <si>
    <t>http://image.rakuten.co.jp/brotures/cabinet/items/sidi/soft_in_step3_1.jpg</t>
  </si>
  <si>
    <t>&lt;iframe src="http://www.rakuten.ne.jp/gold/brotures/spec2/soft_in_step3_1.html" frameborder="0" id="spec-content" scrolling="no"&gt;&lt;/iframe&gt;</t>
  </si>
  <si>
    <t>&lt;iframe src="http://www.rakuten.ne.jp/gold/brotures/items/sidi/soft_in_step3_1.html" frameborder="0" id="items-col-content" scrolling="no"&gt;&lt;/iframe&gt;</t>
  </si>
  <si>
    <t>soma_cog</t>
  </si>
  <si>
    <t>SOMA トラックコグソーマ 【スプロケット】  ピストバイク/シングルスピード/PISTEBIKE/ ロードバイク/ 自転車 パーツ 楽天</t>
  </si>
  <si>
    <t>SOMAトラックコグ</t>
  </si>
  <si>
    <t>http://image.rakuten.co.jp/brotures/cabinet/items/soma/soma_cog.jpg</t>
  </si>
  <si>
    <t>&lt;iframe src="http://www.rakuten.ne.jp/gold/brotures/spec/soma/soma_cog.html" frameborder="0" id="spec-content" scrolling="no"&gt;&lt;/iframe&gt;</t>
  </si>
  <si>
    <t>&lt;iframe src="http://www.rakuten.ne.jp/gold/brotures/items/soma/soma_cog.html" frameborder="0" id="items-col-content" scrolling="no"&gt;&lt;/iframe&gt;</t>
  </si>
  <si>
    <t>sp_103</t>
  </si>
  <si>
    <t>TRIGON SP-103 シートポストトライゴン シートポスト  ピストバイク/シングルスピード/PISTEBIKE/ ロードバイク/ 自転車 パーツ 楽天</t>
  </si>
  <si>
    <t>TRIGONSP-103シートポスト</t>
  </si>
  <si>
    <t>http://image.rakuten.co.jp/brotures/cabinet/items/trigon/sp_103.jpg</t>
  </si>
  <si>
    <t>&lt;iframe src="http://www.rakuten.ne.jp/gold/brotures/spec/trigon/sp_103.html" frameborder="0" id="spec-content" scrolling="no"&gt;&lt;/iframe&gt;</t>
  </si>
  <si>
    <t>&lt;iframe src="http://www.rakuten.ne.jp/gold/brotures/items/trigon/sp_103.html" frameborder="0" id="items-col-content" scrolling="no"&gt;&lt;/iframe&gt;</t>
  </si>
  <si>
    <t>sp_107</t>
  </si>
  <si>
    <t>TRIGON SP-107 シートポストトライゴン シートポスト  ピストバイク/シングルスピード/PISTEBIKE/ ロードバイク/ 自転車 パーツ 楽天</t>
  </si>
  <si>
    <t>TRIGONSP-107シートポスト</t>
  </si>
  <si>
    <t>http://image.rakuten.co.jp/brotures/cabinet/items/trigon/sp_107.jpg</t>
  </si>
  <si>
    <t>&lt;iframe src="http://www.rakuten.ne.jp/gold/brotures/spec/trigon/sp_107.html" frameborder="0" id="spec-content" scrolling="no"&gt;&lt;/iframe&gt;</t>
  </si>
  <si>
    <t>&lt;iframe src="http://www.rakuten.ne.jp/gold/brotures/items/trigon/sp_107.html" frameborder="0" id="items-col-content" scrolling="no"&gt;&lt;/iframe&gt;</t>
  </si>
  <si>
    <t>sp_110</t>
  </si>
  <si>
    <t>TRIGON SP-110 シートポストトライゴン シートポスト  ピストバイク/シングルスピード/PISTEBIKE/ ロードバイク/ 自転車 パーツ 楽天</t>
  </si>
  <si>
    <t>TRIGONSP-110シートポスト</t>
  </si>
  <si>
    <t>http://image.rakuten.co.jp/brotures/cabinet/items/trigon/sp_110.jpg</t>
  </si>
  <si>
    <t>&lt;iframe src="http://www.rakuten.ne.jp/gold/brotures/spec/trigon/sp_110.html" frameborder="0" id="spec-content" scrolling="no"&gt;&lt;/iframe&gt;</t>
  </si>
  <si>
    <t>&lt;iframe src="http://www.rakuten.ne.jp/gold/brotures/items/trigon/sp_110.html" frameborder="0" id="items-col-content" scrolling="no"&gt;&lt;/iframe&gt;</t>
  </si>
  <si>
    <t>sp_110_a</t>
  </si>
  <si>
    <t>TRIGON SP-110A シートポストトライゴン シートポスト  ピストバイク/シングルスピード/PISTEBIKE/ ロードバイク/ 自転車 パーツ 楽天</t>
  </si>
  <si>
    <t>TRIGONSP-110Aシートポスト</t>
  </si>
  <si>
    <t>http://image.rakuten.co.jp/brotures/cabinet/items/trigon/sp_110_a.jpg</t>
  </si>
  <si>
    <t>&lt;iframe src="http://www.rakuten.ne.jp/gold/brotures/spec/trigon/sp_110_a.html" frameborder="0" id="spec-content" scrolling="no"&gt;&lt;/iframe&gt;</t>
  </si>
  <si>
    <t>&lt;iframe src="http://www.rakuten.ne.jp/gold/brotures/items/trigon/sp_110_a.html" frameborder="0" id="items-col-content" scrolling="no"&gt;&lt;/iframe&gt;</t>
  </si>
  <si>
    <t>sp_138</t>
  </si>
  <si>
    <t>TRIGON SP-138 シートポストトライゴン シートポスト  ピストバイク/シングルスピード/PISTEBIKE/ ロードバイク/ 自転車 パーツ 楽天</t>
  </si>
  <si>
    <t>TRIGONSP-138シートポスト</t>
  </si>
  <si>
    <t>http://image.rakuten.co.jp/brotures/cabinet/items/trigon/sp_138.jpg</t>
  </si>
  <si>
    <t>&lt;iframe src="http://www.rakuten.ne.jp/gold/brotures/spec2/sp_138.html" frameborder="0" id="spec-content" scrolling="no"&gt;&lt;/iframe&gt;</t>
  </si>
  <si>
    <t>&lt;iframe src="http://www.rakuten.ne.jp/gold/brotures/items/trigon/sp_138.html" frameborder="0" id="items-col-content" scrolling="no"&gt;&lt;/iframe&gt;</t>
  </si>
  <si>
    <t>sp_1bolt_bk</t>
  </si>
  <si>
    <t>RITCHEY WCS １ボルト ポスト BLACKリッチー シートポスト ブラック ピストバイク/シングルスピード/PISTEBIKE/ ロードバイク/ 自転車 パーツ 楽天</t>
  </si>
  <si>
    <t>RITCHEYWCS１ボルトポストBLACK</t>
  </si>
  <si>
    <t>http://image.rakuten.co.jp/brotures/cabinet/items/ritchey/sp_1bolt_bk.jpg</t>
  </si>
  <si>
    <t>&lt;iframe src="http://www.rakuten.ne.jp/gold/brotures/spec2/sp_1bolt_bk.html" frameborder="0" id="spec-content" scrolling="no"&gt;&lt;/iframe&gt;</t>
  </si>
  <si>
    <t>&lt;iframe src="http://www.rakuten.ne.jp/gold/brotures/items/ritchey/sp_1bolt_bk.html" frameborder="0" id="items-col-content" scrolling="no"&gt;&lt;/iframe&gt;</t>
  </si>
  <si>
    <t>sp_1bolt_red</t>
  </si>
  <si>
    <t>RITCHEY WCS １ボルト ポスト REDリッチー シートポスト レッド ピストバイク/シングルスピード/PISTEBIKE/ ロードバイク/ 自転車 パーツ 楽天</t>
  </si>
  <si>
    <t>RITCHEYWCS１ボルトポストRED</t>
  </si>
  <si>
    <t>http://image.rakuten.co.jp/brotures/cabinet/items/ritchey/sp_1bolt_red.jpg</t>
  </si>
  <si>
    <t>&lt;iframe src="http://www.rakuten.ne.jp/gold/brotures/spec2/sp_1bolt_red.html" frameborder="0" id="spec-content" scrolling="no"&gt;&lt;/iframe&gt;</t>
  </si>
  <si>
    <t>&lt;iframe src="http://www.rakuten.ne.jp/gold/brotures/items/ritchey/sp_1bolt_red.html" frameborder="0" id="items-col-content" scrolling="no"&gt;&lt;/iframe&gt;</t>
  </si>
  <si>
    <t>sp_1bolt_wh</t>
  </si>
  <si>
    <t>RITCHEY WCS １ボルト ポスト WHITEリッチー シートポスト ホワイト ピストバイク/シングルスピード/PISTEBIKE/ ロードバイク/ 自転車 パーツ 楽天</t>
  </si>
  <si>
    <t>RITCHEYWCS１ボルトポストWHITE</t>
  </si>
  <si>
    <t>http://image.rakuten.co.jp/brotures/cabinet/items/ritchey/sp_1bolt_wh.jpg</t>
  </si>
  <si>
    <t>&lt;iframe src="http://www.rakuten.ne.jp/gold/brotures/spec/ritchey/sp_1bolt_wh.html" frameborder="0" id="spec-content" scrolling="no"&gt;&lt;/iframe&gt;</t>
  </si>
  <si>
    <t>&lt;iframe src="http://www.rakuten.ne.jp/gold/brotures/items/ritchey/sp_1bolt_wh.html" frameborder="0" id="items-col-content" scrolling="no"&gt;&lt;/iframe&gt;</t>
  </si>
  <si>
    <t>sp_248d_272_bk</t>
  </si>
  <si>
    <t>Kalloy MTBシートピラー BLACKカロイ シートポスト ブラック ピストバイク/シングルスピード/PISTEBIKE/ ロードバイク/ 自転車 パーツ 楽天</t>
  </si>
  <si>
    <t>KalloyMTBシートピラーBLACK</t>
  </si>
  <si>
    <t>http://image.rakuten.co.jp/brotures/cabinet/items/kalloy/sp_248d_272_bk.jpg</t>
  </si>
  <si>
    <t>&lt;iframe src="http://www.rakuten.ne.jp/gold/brotures/spec/kalloy/sp_248d_272_bk.html" frameborder="0" id="spec-content" scrolling="no"&gt;&lt;/iframe&gt;</t>
  </si>
  <si>
    <t>&lt;iframe src="http://www.rakuten.ne.jp/gold/brotures/items/kalloy/sp_248d_272_bk.html" frameborder="0" id="items-col-content" scrolling="no"&gt;&lt;/iframe&gt;</t>
  </si>
  <si>
    <t>sp_248d_272_s</t>
  </si>
  <si>
    <t>Kalloy MTBシートピラー SILVERカロイ シートポスト シルバー ピストバイク/シングルスピード/PISTEBIKE/ ロードバイク/ 自転車 パーツ 楽天</t>
  </si>
  <si>
    <t>KalloyMTBシートピラーSILVER</t>
  </si>
  <si>
    <t>http://image.rakuten.co.jp/brotures/cabinet/items/kalloy/sp_248d_272_s.jpg</t>
  </si>
  <si>
    <t>&lt;iframe src="http://www.rakuten.ne.jp/gold/brotures/spec/kalloy/sp_248d_272_s.html" frameborder="0" id="spec-content" scrolling="no"&gt;&lt;/iframe&gt;</t>
  </si>
  <si>
    <t>&lt;iframe src="http://www.rakuten.ne.jp/gold/brotures/items/kalloy/sp_248d_272_s.html" frameborder="0" id="items-col-content" scrolling="no"&gt;&lt;/iframe&gt;</t>
  </si>
  <si>
    <t>sp_613n</t>
  </si>
  <si>
    <t>Kalloy SP-613N シートピラー WHITEカロイ シートポスト ホワイト ピストバイク/シングルスピード/PISTEBIKE/ ロードバイク/ 自転車 パーツ 楽天</t>
  </si>
  <si>
    <t>KalloySP-613NシートピラーWHITE</t>
  </si>
  <si>
    <t>http://image.rakuten.co.jp/brotures/cabinet/items/kalloy/sp_613n.jpg</t>
  </si>
  <si>
    <t>&lt;iframe src="http://www.rakuten.ne.jp/gold/brotures/spec2/sp_613n.html" frameborder="0" id="spec-content" scrolling="no"&gt;&lt;/iframe&gt;</t>
  </si>
  <si>
    <t>&lt;iframe src="http://www.rakuten.ne.jp/gold/brotures/items/kalloy/sp_613n.html" frameborder="0" id="items-col-content" scrolling="no"&gt;&lt;/iframe&gt;</t>
  </si>
  <si>
    <t>sp_c_1bolt</t>
  </si>
  <si>
    <t>RITCHEY WCS CARBON １ボルトリッチー シートポスト  ピストバイク/シングルスピード/PISTEBIKE/ ロードバイク/ 自転車 パーツ 楽天</t>
  </si>
  <si>
    <t>RITCHEYWCSCARBON１ボルト</t>
  </si>
  <si>
    <t>http://image.rakuten.co.jp/brotures/cabinet/items/ritchey/sp_c_1bolt.jpg</t>
  </si>
  <si>
    <t>&lt;iframe src="http://www.rakuten.ne.jp/gold/brotures/spec2/sp_c_1bolt.html" frameborder="0" id="spec-content" scrolling="no"&gt;&lt;/iframe&gt;</t>
  </si>
  <si>
    <t>&lt;iframe src="http://www.rakuten.ne.jp/gold/brotures/items/ritchey/sp_c_1bolt.html" frameborder="0" id="items-col-content" scrolling="no"&gt;&lt;/iframe&gt;</t>
  </si>
  <si>
    <t>sp_c_link</t>
  </si>
  <si>
    <t>RITCHEY WCS CARBON LINKリッチー シートポスト  ピストバイク/シングルスピード/PISTEBIKE/ ロードバイク/ 自転車 パーツ 楽天</t>
  </si>
  <si>
    <t>RITCHEYWCSCARBONLINK</t>
  </si>
  <si>
    <t>http://image.rakuten.co.jp/brotures/cabinet/items/ritchey/sp_c_link.jpg</t>
  </si>
  <si>
    <t>&lt;iframe src="http://www.rakuten.ne.jp/gold/brotures/spec2/sp_c_link.html" frameborder="0" id="spec-content" scrolling="no"&gt;&lt;/iframe&gt;</t>
  </si>
  <si>
    <t>&lt;iframe src="http://www.rakuten.ne.jp/gold/brotures/items/ritchey/sp_c_link.html" frameborder="0" id="items-col-content" scrolling="no"&gt;&lt;/iframe&gt;</t>
  </si>
  <si>
    <t>sp_c_link_trail</t>
  </si>
  <si>
    <t>RITCHEY WCS CARBON LINK TRAILリッチー シートポスト  ピストバイク/シングルスピード/PISTEBIKE/ ロードバイク/ 自転車 パーツ 楽天</t>
  </si>
  <si>
    <t>RITCHEYWCSCARBONLINKTRAIL</t>
  </si>
  <si>
    <t>http://image.rakuten.co.jp/brotures/cabinet/items/ritchey/sp_c_link_trail.jpg</t>
  </si>
  <si>
    <t>&lt;iframe src="http://www.rakuten.ne.jp/gold/brotures/spec2/sp_c_link_trail.html" frameborder="0" id="spec-content" scrolling="no"&gt;&lt;/iframe&gt;</t>
  </si>
  <si>
    <t>&lt;iframe src="http://www.rakuten.ne.jp/gold/brotures/items/ritchey/sp_c_link_trail.html" frameborder="0" id="items-col-content" scrolling="no"&gt;&lt;/iframe&gt;</t>
  </si>
  <si>
    <t>sp_classic</t>
  </si>
  <si>
    <t>RITCHEY Classic ポストリッチー シートポスト  ピストバイク/シングルスピード/PISTEBIKE/ ロードバイク/ 自転車 パーツ 楽天</t>
  </si>
  <si>
    <t>RITCHEYClassicポスト</t>
  </si>
  <si>
    <t>http://image.rakuten.co.jp/brotures/cabinet/items/ritchey/sp_classic.jpg</t>
  </si>
  <si>
    <t>&lt;iframe src="http://www.rakuten.ne.jp/gold/brotures/spec2/sp_classic.html" frameborder="0" id="spec-content" scrolling="no"&gt;&lt;/iframe&gt;</t>
  </si>
  <si>
    <t>&lt;iframe src="http://www.rakuten.ne.jp/gold/brotures/items/ritchey/sp_classic.html" frameborder="0" id="items-col-content" scrolling="no"&gt;&lt;/iframe&gt;</t>
  </si>
  <si>
    <t>sp_cobalt11</t>
  </si>
  <si>
    <t>crankbrothers cobalt 11 シートポストクランクブラザーズ シートポスト  ピストバイク/シングルスピード/PISTEBIKE/ ロードバイク/ 自転車 パーツ 楽天</t>
  </si>
  <si>
    <t>crankbrotherscobalt11シートポスト</t>
  </si>
  <si>
    <t>http://image.rakuten.co.jp/brotures/cabinet/items/crankbrothers/sp_cobalt11.jpg</t>
  </si>
  <si>
    <t>&lt;iframe src="http://www.rakuten.ne.jp/gold/brotures/spec2/sp_cobalt11.html" frameborder="0" id="spec-content" scrolling="no"&gt;&lt;/iframe&gt;</t>
  </si>
  <si>
    <t>&lt;iframe src="http://www.rakuten.ne.jp/gold/brotures/items/crankbrothers/sp_cobalt11.html" frameborder="0" id="items-col-content" scrolling="no"&gt;&lt;/iframe&gt;</t>
  </si>
  <si>
    <t>sp_cobalt2</t>
  </si>
  <si>
    <t>crankbrothers cobalt 2 シートポストクランクブラザーズ シートポスト  ピストバイク/シングルスピード/PISTEBIKE/ ロードバイク/ 自転車 パーツ 楽天</t>
  </si>
  <si>
    <t>crankbrotherscobalt2シートポスト</t>
  </si>
  <si>
    <t>http://image.rakuten.co.jp/brotures/cabinet/items/crankbrothers/sp_cobalt2.jpg</t>
  </si>
  <si>
    <t>&lt;iframe src="http://www.rakuten.ne.jp/gold/brotures/spec2/sp_cobalt2.html" frameborder="0" id="spec-content" scrolling="no"&gt;&lt;/iframe&gt;</t>
  </si>
  <si>
    <t>&lt;iframe src="http://www.rakuten.ne.jp/gold/brotures/items/crankbrothers/sp_cobalt2.html" frameborder="0" id="items-col-content" scrolling="no"&gt;&lt;/iframe&gt;</t>
  </si>
  <si>
    <t>sp_cobalt3</t>
  </si>
  <si>
    <t>crankbrothers cobalt 3 シートポストクランクブラザーズ シートポスト  ピストバイク/シングルスピード/PISTEBIKE/ ロードバイク/ 自転車 パーツ 楽天</t>
  </si>
  <si>
    <t>crankbrotherscobalt3シートポスト</t>
  </si>
  <si>
    <t>http://image.rakuten.co.jp/brotures/cabinet/items/crankbrothers/sp_cobalt3.jpg</t>
  </si>
  <si>
    <t>&lt;iframe src="http://www.rakuten.ne.jp/gold/brotures/spec2/sp_cobalt3.html" frameborder="0" id="spec-content" scrolling="no"&gt;&lt;/iframe&gt;</t>
  </si>
  <si>
    <t>&lt;iframe src="http://www.rakuten.ne.jp/gold/brotures/items/crankbrothers/sp_cobalt3.html" frameborder="0" id="items-col-content" scrolling="no"&gt;&lt;/iframe&gt;</t>
  </si>
  <si>
    <t>sp_comp_bk</t>
  </si>
  <si>
    <t>RITCHEY COMP ポスト BLACKリッチー シートポスト ブラック ピストバイク/シングルスピード/PISTEBIKE/ ロードバイク/ 自転車 パーツ 楽天</t>
  </si>
  <si>
    <t>RITCHEYCOMPポストBLACK</t>
  </si>
  <si>
    <t>http://image.rakuten.co.jp/brotures/cabinet/items/ritchey/sp_comp_bk.jpg</t>
  </si>
  <si>
    <t>&lt;iframe src="http://www.rakuten.ne.jp/gold/brotures/spec2/sp_comp_bk.html" frameborder="0" id="spec-content" scrolling="no"&gt;&lt;/iframe&gt;</t>
  </si>
  <si>
    <t>&lt;iframe src="http://www.rakuten.ne.jp/gold/brotures/items/ritchey/sp_comp_bk.html" frameborder="0" id="items-col-content" scrolling="no"&gt;&lt;/iframe&gt;</t>
  </si>
  <si>
    <t>sp_comp_wh</t>
  </si>
  <si>
    <t>RITCHEY COMP ポスト WHITEリッチー シートポスト ホワイト ピストバイク/シングルスピード/PISTEBIKE/ ロードバイク/ 自転車 パーツ 楽天</t>
  </si>
  <si>
    <t>RITCHEYCOMPポストWHITE</t>
  </si>
  <si>
    <t>http://image.rakuten.co.jp/brotures/cabinet/items/ritchey/sp_comp_wh.jpg</t>
  </si>
  <si>
    <t>&lt;iframe src="http://www.rakuten.ne.jp/gold/brotures/spec2/sp_comp_wh.html" frameborder="0" id="spec-content" scrolling="no"&gt;&lt;/iframe&gt;</t>
  </si>
  <si>
    <t>&lt;iframe src="http://www.rakuten.ne.jp/gold/brotures/items/ritchey/sp_comp_wh.html" frameborder="0" id="items-col-content" scrolling="no"&gt;&lt;/iframe&gt;</t>
  </si>
  <si>
    <t>sp_link</t>
  </si>
  <si>
    <t>RITCHEY WCS LINKリッチー シートポスト  ピストバイク/シングルスピード/PISTEBIKE/ ロードバイク/ 自転車 パーツ 楽天</t>
  </si>
  <si>
    <t>RITCHEYWCSLINK</t>
  </si>
  <si>
    <t>http://image.rakuten.co.jp/brotures/cabinet/items/ritchey/sp_link.jpg</t>
  </si>
  <si>
    <t>&lt;iframe src="http://www.rakuten.ne.jp/gold/brotures/spec2/sp_link.html" frameborder="0" id="spec-content" scrolling="no"&gt;&lt;/iframe&gt;</t>
  </si>
  <si>
    <t>&lt;iframe src="http://www.rakuten.ne.jp/gold/brotures/items/ritchey/sp_link.html" frameborder="0" id="items-col-content" scrolling="no"&gt;&lt;/iframe&gt;</t>
  </si>
  <si>
    <t>sp_link_trail</t>
  </si>
  <si>
    <t>RITCHEY WCS LINK TRAILリッチー シートポスト  ピストバイク/シングルスピード/PISTEBIKE/ ロードバイク/ 自転車 パーツ 楽天</t>
  </si>
  <si>
    <t>RITCHEYWCSLINKTRAIL</t>
  </si>
  <si>
    <t>http://image.rakuten.co.jp/brotures/cabinet/items/ritchey/sp_link_trail.jpg</t>
  </si>
  <si>
    <t>&lt;iframe src="http://www.rakuten.ne.jp/gold/brotures/spec2/sp_link_trail.html" frameborder="0" id="spec-content" scrolling="no"&gt;&lt;/iframe&gt;</t>
  </si>
  <si>
    <t>&lt;iframe src="http://www.rakuten.ne.jp/gold/brotures/items/ritchey/sp_link_trail.html" frameborder="0" id="items-col-content" scrolling="no"&gt;&lt;/iframe&gt;</t>
  </si>
  <si>
    <t>sp_litewing</t>
  </si>
  <si>
    <t>KCNC LITE WINGケーシーエヌシー シートポスト  ピストバイク/シングルスピード/PISTEBIKE/ ロードバイク/ 自転車 パーツ 楽天</t>
  </si>
  <si>
    <t>KCNCLITEWING</t>
  </si>
  <si>
    <t>http://image.rakuten.co.jp/brotures/cabinet/items/kcnc/sp_litewing.jpg</t>
  </si>
  <si>
    <t>&lt;iframe src="http://www.rakuten.ne.jp/gold/brotures/spec2/sp_litewing.html" frameborder="0" id="spec-content" scrolling="no"&gt;&lt;/iframe&gt;</t>
  </si>
  <si>
    <t>&lt;iframe src="http://www.rakuten.ne.jp/gold/brotures/items/kcnc/sp_litewing.html" frameborder="0" id="items-col-content" scrolling="no"&gt;&lt;/iframe&gt;</t>
  </si>
  <si>
    <t>sp_mtbsc10</t>
  </si>
  <si>
    <t>KCNC MTB QR CLAMP SC10ケーシーエヌシー シートポスト  ピストバイク/シングルスピード/PISTEBIKE/ ロードバイク/ 自転車 パーツ 楽天</t>
  </si>
  <si>
    <t>KCNCMTBQRCLAMPSC10</t>
  </si>
  <si>
    <t>http://image.rakuten.co.jp/brotures/cabinet/items/kcnc/sp_mtbsc10.jpg</t>
  </si>
  <si>
    <t>&lt;iframe src="http://www.rakuten.ne.jp/gold/brotures/spec2/sp_mtbsc10.html" frameborder="0" id="spec-content" scrolling="no"&gt;&lt;/iframe&gt;</t>
  </si>
  <si>
    <t>&lt;iframe src="http://www.rakuten.ne.jp/gold/brotures/items/kcnc/sp_mtbsc10.html" frameborder="0" id="items-col-content" scrolling="no"&gt;&lt;/iframe&gt;</t>
  </si>
  <si>
    <t>sp_mtbsc11</t>
  </si>
  <si>
    <t>KCNC MTB QR CLAMP SC11ケーシーエヌシー シートポスト  ピストバイク/シングルスピード/PISTEBIKE/ ロードバイク/ 自転車 パーツ 楽天</t>
  </si>
  <si>
    <t>KCNCMTBQRCLAMPSC11</t>
  </si>
  <si>
    <t>http://image.rakuten.co.jp/brotures/cabinet/items/kcnc/sp_mtbsc11.jpg</t>
  </si>
  <si>
    <t>&lt;iframe src="http://www.rakuten.ne.jp/gold/brotures/spec2/sp_mtbsc11.html" frameborder="0" id="spec-content" scrolling="no"&gt;&lt;/iframe&gt;</t>
  </si>
  <si>
    <t>&lt;iframe src="http://www.rakuten.ne.jp/gold/brotures/items/kcnc/sp_mtbsc11.html" frameborder="0" id="items-col-content" scrolling="no"&gt;&lt;/iframe&gt;</t>
  </si>
  <si>
    <t>sp_mtbsc12</t>
  </si>
  <si>
    <t>KCNC MTB QR CLAMP SC12ケーシーエヌシー シートポスト  ピストバイク/シングルスピード/PISTEBIKE/ ロードバイク/ 自転車 パーツ 楽天</t>
  </si>
  <si>
    <t>KCNCMTBQRCLAMPSC12</t>
  </si>
  <si>
    <t>http://image.rakuten.co.jp/brotures/cabinet/items/kcnc/sp_mtbsc12.jpg</t>
  </si>
  <si>
    <t>&lt;iframe src="http://www.rakuten.ne.jp/gold/brotures/spec2/sp_mtbsc12.html" frameborder="0" id="spec-content" scrolling="no"&gt;&lt;/iframe&gt;</t>
  </si>
  <si>
    <t>&lt;iframe src="http://www.rakuten.ne.jp/gold/brotures/items/kcnc/sp_mtbsc12.html" frameborder="0" id="items-col-content" scrolling="no"&gt;&lt;/iframe&gt;</t>
  </si>
  <si>
    <t>sp_roadlight</t>
  </si>
  <si>
    <t>KCNC ROAD LIGHTケーシーエヌシー シートポスト  ピストバイク/シングルスピード/PISTEBIKE/ ロードバイク/ 自転車 パーツ 楽天</t>
  </si>
  <si>
    <t>KCNCROADLIGHT</t>
  </si>
  <si>
    <t>http://image.rakuten.co.jp/brotures/cabinet/items/kcnc/sp_roadlight.jpg</t>
  </si>
  <si>
    <t>&lt;iframe src="http://www.rakuten.ne.jp/gold/brotures/spec2/sp_roadlight.html" frameborder="0" id="spec-content" scrolling="no"&gt;&lt;/iframe&gt;</t>
  </si>
  <si>
    <t>&lt;iframe src="http://www.rakuten.ne.jp/gold/brotures/items/kcnc/sp_roadlight.html" frameborder="0" id="items-col-content" scrolling="no"&gt;&lt;/iframe&gt;</t>
  </si>
  <si>
    <t>sp_roadpro</t>
  </si>
  <si>
    <t>KCNC ROAD PROケーシーエヌシー シートポスト  ピストバイク/シングルスピード/PISTEBIKE/ ロードバイク/ 自転車 パーツ 楽天</t>
  </si>
  <si>
    <t>KCNCROADPRO</t>
  </si>
  <si>
    <t>http://image.rakuten.co.jp/brotures/cabinet/items/kcnc/sp_roadpro.jpg</t>
  </si>
  <si>
    <t>&lt;iframe src="http://www.rakuten.ne.jp/gold/brotures/spec2/sp_roadpro.html" frameborder="0" id="spec-content" scrolling="no"&gt;&lt;/iframe&gt;</t>
  </si>
  <si>
    <t>&lt;iframe src="http://www.rakuten.ne.jp/gold/brotures/items/kcnc/sp_roadpro.html" frameborder="0" id="items-col-content" scrolling="no"&gt;&lt;/iframe&gt;</t>
  </si>
  <si>
    <t>sp_s65</t>
  </si>
  <si>
    <t>NITTO S65 シートピラーニット? シートポスト  ピストバイク/シングルスピード/PISTEBIKE/ ロードバイク/ 自転車 パーツ 楽天</t>
  </si>
  <si>
    <t>NITTOS65シートピラー</t>
  </si>
  <si>
    <t>http://image.rakuten.co.jp/brotures/cabinet/items/nitto/sp_s65.jpg</t>
  </si>
  <si>
    <t>&lt;iframe src="http://www.rakuten.ne.jp/gold/brotures/spec2/sp_s65.html" frameborder="0" id="spec-content" scrolling="no"&gt;&lt;/iframe&gt;</t>
  </si>
  <si>
    <t>&lt;iframe src="http://www.rakuten.ne.jp/gold/brotures/items/nitto/sp_s65.html" frameborder="0" id="items-col-content" scrolling="no"&gt;&lt;/iframe&gt;</t>
  </si>
  <si>
    <t>sp_s83</t>
  </si>
  <si>
    <t>NITTO S83 シートピラーニット? シートポスト  ピストバイク/シングルスピード/PISTEBIKE/ ロードバイク/ 自転車 パーツ 楽天</t>
  </si>
  <si>
    <t>NITTOS83シートピラー</t>
  </si>
  <si>
    <t>http://image.rakuten.co.jp/brotures/cabinet/items/nitto/sp_s83.jpg</t>
  </si>
  <si>
    <t>&lt;iframe src="http://www.rakuten.ne.jp/gold/brotures/spec2/sp_s83.html" frameborder="0" id="spec-content" scrolling="no"&gt;&lt;/iframe&gt;</t>
  </si>
  <si>
    <t>&lt;iframe src="http://www.rakuten.ne.jp/gold/brotures/items/nitto/sp_s83.html" frameborder="0" id="items-col-content" scrolling="no"&gt;&lt;/iframe&gt;</t>
  </si>
  <si>
    <t>sp_s84</t>
  </si>
  <si>
    <t>NITTO S84 シートピラーニット? シートポスト  ピストバイク/シングルスピード/PISTEBIKE/ ロードバイク/ 自転車 パーツ 楽天</t>
  </si>
  <si>
    <t>NITTOS84シートピラー</t>
  </si>
  <si>
    <t>http://image.rakuten.co.jp/brotures/cabinet/items/nitto/sp_s84.jpg</t>
  </si>
  <si>
    <t>&lt;iframe src="http://www.rakuten.ne.jp/gold/brotures/spec2/sp_s84.html" frameborder="0" id="spec-content" scrolling="no"&gt;&lt;/iframe&gt;</t>
  </si>
  <si>
    <t>&lt;iframe src="http://www.rakuten.ne.jp/gold/brotures/items/nitto/sp_s84.html" frameborder="0" id="items-col-content" scrolling="no"&gt;&lt;/iframe&gt;</t>
  </si>
  <si>
    <t>sp_sc13</t>
  </si>
  <si>
    <t>KCNC SC13 TWIN CLAMPケーシーエヌシー シートポスト  ピストバイク/シングルスピード/PISTEBIKE/ ロードバイク/ 自転車 パーツ 楽天</t>
  </si>
  <si>
    <t>KCNCSC13TWINCLAMP</t>
  </si>
  <si>
    <t>http://image.rakuten.co.jp/brotures/cabinet/items/kcnc/sp_sc13.jpg</t>
  </si>
  <si>
    <t>&lt;iframe src="http://www.rakuten.ne.jp/gold/brotures/spec2/sp_sc13.html" frameborder="0" id="spec-content" scrolling="no"&gt;&lt;/iframe&gt;</t>
  </si>
  <si>
    <t>&lt;iframe src="http://www.rakuten.ne.jp/gold/brotures/items/kcnc/sp_sc13.html" frameborder="0" id="items-col-content" scrolling="no"&gt;&lt;/iframe&gt;</t>
  </si>
  <si>
    <t>sp_scprolite</t>
  </si>
  <si>
    <t>KCNC SC PROLITE IIケーシーエヌシー シートポスト  ピストバイク/シングルスピード/PISTEBIKE/ ロードバイク/ 自転車 パーツ 楽天</t>
  </si>
  <si>
    <t>KCNCSCPROLITEII</t>
  </si>
  <si>
    <t>http://image.rakuten.co.jp/brotures/cabinet/items/kcnc/sp_scprolite.jpg</t>
  </si>
  <si>
    <t>&lt;iframe src="http://www.rakuten.ne.jp/gold/brotures/spec2/sp_scprolite.html" frameborder="0" id="spec-content" scrolling="no"&gt;&lt;/iframe&gt;</t>
  </si>
  <si>
    <t>&lt;iframe src="http://www.rakuten.ne.jp/gold/brotures/items/kcnc/sp_scprolite.html" frameborder="0" id="items-col-content" scrolling="no"&gt;&lt;/iframe&gt;</t>
  </si>
  <si>
    <t>sp_seatpostgrip</t>
  </si>
  <si>
    <t>KCNC SEATPOST GRIPケーシーエヌシー シートポスト  ピストバイク/シングルスピード/PISTEBIKE/ ロードバイク/ 自転車 パーツ 楽天</t>
  </si>
  <si>
    <t>KCNCSEATPOSTGRIP</t>
  </si>
  <si>
    <t>http://image.rakuten.co.jp/brotures/cabinet/items/kcnc/sp_seatpostgrip.jpg</t>
  </si>
  <si>
    <t>&lt;iframe src="http://www.rakuten.ne.jp/gold/brotures/spec2/sp_seatpostgrip.html" frameborder="0" id="spec-content" scrolling="no"&gt;&lt;/iframe&gt;</t>
  </si>
  <si>
    <t>&lt;iframe src="http://www.rakuten.ne.jp/gold/brotures/items/kcnc/sp_seatpostgrip.html" frameborder="0" id="items-col-content" scrolling="no"&gt;&lt;/iframe&gt;</t>
  </si>
  <si>
    <t>sp_sl_c_1bolt</t>
  </si>
  <si>
    <t>RITCHEY Super Logic CARBON １ボルトリッチー シートポスト  ピストバイク/シングルスピード/PISTEBIKE/ ロードバイク/ 自転車 パーツ 楽天</t>
  </si>
  <si>
    <t>RITCHEYSuperLogicCARBON１ボルト</t>
  </si>
  <si>
    <t>http://image.rakuten.co.jp/brotures/cabinet/items/ritchey/sp_sl_c_1bolt.jpg</t>
  </si>
  <si>
    <t>&lt;iframe src="http://www.rakuten.ne.jp/gold/brotures/spec2/sp_sl_c_1bolt.html" frameborder="0" id="spec-content" scrolling="no"&gt;&lt;/iframe&gt;</t>
  </si>
  <si>
    <t>&lt;iframe src="http://www.rakuten.ne.jp/gold/brotures/items/ritchey/sp_sl_c_1bolt.html" frameborder="0" id="items-col-content" scrolling="no"&gt;&lt;/iframe&gt;</t>
  </si>
  <si>
    <t>sp_stainless_sim</t>
  </si>
  <si>
    <t>NITTO ステンレスシムニット? 【ステム】  ピストバイク/シングルスピード/PISTEBIKE/ ロードバイク/ 自転車 パーツ 楽天</t>
  </si>
  <si>
    <t>NITTOステンレスシム</t>
  </si>
  <si>
    <t>http://image.rakuten.co.jp/brotures/cabinet/items/nitto/sp_stainless_sim.jpg</t>
  </si>
  <si>
    <t>&lt;iframe src="http://www.rakuten.ne.jp/gold/brotures/spec2/sp_stainless_sim.html" frameborder="0" id="spec-content" scrolling="no"&gt;&lt;/iframe&gt;</t>
  </si>
  <si>
    <t>&lt;iframe src="http://www.rakuten.ne.jp/gold/brotures/items/nitto/sp_stainless_sim.html" frameborder="0" id="items-col-content" scrolling="no"&gt;&lt;/iframe&gt;</t>
  </si>
  <si>
    <t>sp_tiprolight</t>
  </si>
  <si>
    <t>KCNC TI PRO LIGHTケーシーエヌシー シートポスト  ピストバイク/シングルスピード/PISTEBIKE/ ロードバイク/ 自転車 パーツ 楽天</t>
  </si>
  <si>
    <t>KCNCTIPROLIGHT</t>
  </si>
  <si>
    <t>http://image.rakuten.co.jp/brotures/cabinet/items/kcnc/sp_tiprolight.jpg</t>
  </si>
  <si>
    <t>&lt;iframe src="http://www.rakuten.ne.jp/gold/brotures/spec/kcnc/sp_tiprolight.html" frameborder="0" id="spec-content" scrolling="no"&gt;&lt;/iframe&gt;</t>
  </si>
  <si>
    <t>&lt;iframe src="http://www.rakuten.ne.jp/gold/brotures/items/kcnc/sp_tiprolight.html" frameborder="0" id="items-col-content" scrolling="no"&gt;&lt;/iframe&gt;</t>
  </si>
  <si>
    <t>spc_612</t>
  </si>
  <si>
    <t>Kalloy カーボンシートピラーカロイ シートポスト  ピストバイク/シングルスピード/PISTEBIKE/ ロードバイク/ 自転車 パーツ 楽天</t>
  </si>
  <si>
    <t>Kalloyカーボンシートピラー</t>
  </si>
  <si>
    <t>http://image.rakuten.co.jp/brotures/cabinet/items/kalloy/spc_612.jpg</t>
  </si>
  <si>
    <t>&lt;iframe src="http://www.rakuten.ne.jp/gold/brotures/spec/kalloy/spc_612.html" frameborder="0" id="spec-content" scrolling="no"&gt;&lt;/iframe&gt;</t>
  </si>
  <si>
    <t>&lt;iframe src="http://www.rakuten.ne.jp/gold/brotures/items/kalloy/spc_612.html" frameborder="0" id="items-col-content" scrolling="no"&gt;&lt;/iframe&gt;</t>
  </si>
  <si>
    <t>special_rim_flap</t>
  </si>
  <si>
    <t>ビットリア   (Vittoria リムフラップ) ピストバイク メンテナンス/シングルスピード/PISTEBIKE/ ロードバイク/ 自転車 パーツ 楽天</t>
  </si>
  <si>
    <t>Vittoriaリムフラップ</t>
  </si>
  <si>
    <t>http://image.rakuten.co.jp/brotures/cabinet/items/vittoria/special_rim_flap.jpg</t>
  </si>
  <si>
    <t>&lt;iframe src="http://www.rakuten.ne.jp/gold/brotures/spec2/special_rim_flap.html" frameborder="0" id="spec-content" scrolling="no"&gt;&lt;/iframe&gt;</t>
  </si>
  <si>
    <t>&lt;iframe src="http://www.rakuten.ne.jp/gold/brotures/items/vittoria/special_rim_flap.html" frameborder="0" id="items-col-content" scrolling="no"&gt;&lt;/iframe&gt;</t>
  </si>
  <si>
    <t>spk-mauiblue-f</t>
  </si>
  <si>
    <t>【ピストバイク ホイール】エアロスポーク ブルー フロントホイール (AEROSPOKE Manuiblue Front) ピストバイク/シングルスピード/PISTEBIKE/ ロードバイク/ 自転車 楽天 通勤・通学</t>
  </si>
  <si>
    <t>【ピストバイクホイール】エアロスポークブルーフロントホイール(AEROSPOKEWhiteFront)ピストバイク/シングルスピード/PISTEBIKE/ロードバイク/自転車楽天通勤・通学</t>
  </si>
  <si>
    <t>http://image.rakuten.co.jp/brotures/cabinet/items/aerospoke/spk-mauiblue-f.jpg</t>
  </si>
  <si>
    <t>&lt;iframe src="http://www.rakuten.ne.jp/gold/brotures/spec/aerospoke/spk-mauiblue-f.html" frameborder="0" id="spec-content" scrolling="no"&gt;&lt;/iframe&gt;</t>
  </si>
  <si>
    <t>&lt;iframe src="http://www.rakuten.ne.jp/gold/brotures/items/aerospoke/spk-mauiblue-f.html" frameborder="0" id="items-col-content" scrolling="no"&gt;&lt;/iframe&gt;</t>
  </si>
  <si>
    <t>spk-mauiblue-r</t>
  </si>
  <si>
    <t>【ピストバイク ホイール】エアロスポーク ブルー リアホイール (AEROSPOKE MauiBlue Rear) ピストバイク/シングルスピード/PISTEBIKE/ ロードバイク/ 自転車 楽天 通勤・通学</t>
  </si>
  <si>
    <t>【ピストバイクホイール】エアロスポークブルーリアホイール(AEROSPOKEWhiteRear)ピストバイク/シングルスピード/PISTEBIKE/ロードバイク/自転車楽天通勤・通学</t>
  </si>
  <si>
    <t>http://image.rakuten.co.jp/brotures/cabinet/items/aerospoke/spk-mauiblue-r.jpg</t>
  </si>
  <si>
    <t>&lt;iframe src="http://www.rakuten.ne.jp/gold/brotures/spec/aerospoke/spk-mauiblue-r.html" frameborder="0" id="spec-content" scrolling="no"&gt;&lt;/iframe&gt;</t>
  </si>
  <si>
    <t>&lt;iframe src="http://www.rakuten.ne.jp/gold/brotures/items/aerospoke/spk-mauiblue-r.html" frameborder="0" id="items-col-content" scrolling="no"&gt;&lt;/iframe&gt;</t>
  </si>
  <si>
    <t>spk-metalicpurple-f</t>
  </si>
  <si>
    <t>【ピストバイク ホイール】エアロスポーク パープル フロントホイール (AEROSPOKE Metalic Purple Front) ピストバイク/シングルスピード/PISTEBIKE/ ロードバイク/ 自転車 楽天 通勤・通学</t>
  </si>
  <si>
    <t>【ピストバイクホイール】エアロスポークパープルフロントホイール(AEROSPOKEWhiteFront)ピストバイク/シングルスピード/PISTEBIKE/ロードバイク/自転車楽天通勤・通学</t>
  </si>
  <si>
    <t>http://image.rakuten.co.jp/brotures/cabinet/items/aerospoke/spk-metalicpurple-f.jpg</t>
  </si>
  <si>
    <t>&lt;iframe src="http://www.rakuten.ne.jp/gold/brotures/spec/aerospoke/spk-metalicpurple-f.html" frameborder="0" id="spec-content" scrolling="no"&gt;&lt;/iframe&gt;</t>
  </si>
  <si>
    <t>&lt;iframe src="http://www.rakuten.ne.jp/gold/brotures/items/aerospoke/spk-metalicpurple-f.html" frameborder="0" id="items-col-content" scrolling="no"&gt;&lt;/iframe&gt;</t>
  </si>
  <si>
    <t>spk-metalicpurple-r</t>
  </si>
  <si>
    <t>【ピストバイク ホイール】エアロスポーク パープル リアホイール (AEROSPOKE Metalic Purple Rear) ピストバイク/シングルスピード/PISTEBIKE/ ロードバイク/ 自転車 楽天 通勤・通学</t>
  </si>
  <si>
    <t>【ピストバイクホイール】エアロスポークパープルリアホイール(AEROSPOKEWhiteRear)ピストバイク/シングルスピード/PISTEBIKE/ロードバイク/自転車楽天通勤・通学</t>
  </si>
  <si>
    <t>http://image.rakuten.co.jp/brotures/cabinet/items/aerospoke/spk-metalicpurple-r.jpg</t>
  </si>
  <si>
    <t>&lt;iframe src="http://www.rakuten.ne.jp/gold/brotures/spec/aerospoke/spk-metalicpurple-r.html" frameborder="0" id="spec-content" scrolling="no"&gt;&lt;/iframe&gt;</t>
  </si>
  <si>
    <t>&lt;iframe src="http://www.rakuten.ne.jp/gold/brotures/items/aerospoke/spk-metalicpurple-r.html" frameborder="0" id="items-col-content" scrolling="no"&gt;&lt;/iframe&gt;</t>
  </si>
  <si>
    <t>spk-orange-f</t>
  </si>
  <si>
    <t>【ピストバイク ホイール】エアロスポーク オレンジ フロントホイール (AEROSPOKE Orange Front) ピストバイク/シングルスピード/PISTEBIKE/ ロードバイク/ 自転車 楽天 通勤・通学</t>
  </si>
  <si>
    <t>【ピストバイクホイール】エアロスポークオレンジフロントホイール(AEROSPOKEWhiteFront)ピストバイク/シングルスピード/PISTEBIKE/ロードバイク/自転車楽天通勤・通学</t>
  </si>
  <si>
    <t>http://image.rakuten.co.jp/brotures/cabinet/items/aerospoke/spk-orange-f.jpg</t>
  </si>
  <si>
    <t>&lt;iframe src="http://www.rakuten.ne.jp/gold/brotures/spec/aerospoke/spk-orange-f.html" frameborder="0" id="spec-content" scrolling="no"&gt;&lt;/iframe&gt;</t>
  </si>
  <si>
    <t>&lt;iframe src="http://www.rakuten.ne.jp/gold/brotures/items/aerospoke/spk-orange-f.html" frameborder="0" id="items-col-content" scrolling="no"&gt;&lt;/iframe&gt;</t>
  </si>
  <si>
    <t>spk-orange-r</t>
  </si>
  <si>
    <t>【ピストバイク ホイール】エアロスポーク オレンジ リアホイール (AEROSPOKE Orange Rear) ピストバイク/シングルスピード/PISTEBIKE/ ロードバイク/ 自転車 楽天 通勤・通学</t>
  </si>
  <si>
    <t>【ピストバイクホイール】エアロスポークオレンジリアホイール(AEROSPOKEWhiteRear)ピストバイク/シングルスピード/PISTEBIKE/ロードバイク/自転車楽天通勤・通学</t>
  </si>
  <si>
    <t>http://image.rakuten.co.jp/brotures/cabinet/items/aerospoke/spk-orange-r.jpg</t>
  </si>
  <si>
    <t>&lt;iframe src="http://www.rakuten.ne.jp/gold/brotures/spec/aerospoke/spk-orange-r.html" frameborder="0" id="spec-content" scrolling="no"&gt;&lt;/iframe&gt;</t>
  </si>
  <si>
    <t>&lt;iframe src="http://www.rakuten.ne.jp/gold/brotures/items/aerospoke/spk-orange-r.html" frameborder="0" id="items-col-content" scrolling="no"&gt;&lt;/iframe&gt;</t>
  </si>
  <si>
    <t>spk-pink-f</t>
  </si>
  <si>
    <t>【ピストバイク ホイール】エアロスポーク ピンク フロントホイール (AEROSPOKE Pink Front) ピストバイク/シングルスピード/PISTEBIKE/ ロードバイク/ 自転車 楽天 通勤・通学</t>
  </si>
  <si>
    <t>【ピストバイクホイール】エアロスポークピンクフロントホイール(AEROSPOKEWhiteFront)ピストバイク/シングルスピード/PISTEBIKE/ロードバイク/自転車楽天通勤・通学</t>
  </si>
  <si>
    <t>http://image.rakuten.co.jp/brotures/cabinet/items/aerospoke/spk-pink-f.jpg</t>
  </si>
  <si>
    <t>&lt;iframe src="http://www.rakuten.ne.jp/gold/brotures/spec/aerospoke/spk-pink-f.html" frameborder="0" id="spec-content" scrolling="no"&gt;&lt;/iframe&gt;</t>
  </si>
  <si>
    <t>&lt;iframe src="http://www.rakuten.ne.jp/gold/brotures/items/aerospoke/spk-pink-f.html" frameborder="0" id="items-col-content" scrolling="no"&gt;&lt;/iframe&gt;</t>
  </si>
  <si>
    <t>spk-pink-r</t>
  </si>
  <si>
    <t>【ピストバイク ホイール】エアロスポーク ピンク リアホイール (AEROSPOKE Pink Rear) ピストバイク/シングルスピード/PISTEBIKE/ ロードバイク/ 自転車 楽天 通勤・通学</t>
  </si>
  <si>
    <t>【ピストバイクホイール】エアロスポークピンクリアホイール(AEROSPOKEWhiteRear)ピストバイク/シングルスピード/PISTEBIKE/ロードバイク/自転車楽天通勤・通学</t>
  </si>
  <si>
    <t>http://image.rakuten.co.jp/brotures/cabinet/items/aerospoke/spk-pink-r.jpg</t>
  </si>
  <si>
    <t>&lt;iframe src="http://www.rakuten.ne.jp/gold/brotures/spec/aerospoke/spk-pink-r.html" frameborder="0" id="spec-content" scrolling="no"&gt;&lt;/iframe&gt;</t>
  </si>
  <si>
    <t>&lt;iframe src="http://www.rakuten.ne.jp/gold/brotures/items/aerospoke/spk-pink-r.html" frameborder="0" id="items-col-content" scrolling="no"&gt;&lt;/iframe&gt;</t>
  </si>
  <si>
    <t>spk-stoplight-f</t>
  </si>
  <si>
    <t>【ピストバイク ホイール】エアロスポーク レッド フロントホイール (AEROSPOKE Stoplight Front) ピストバイク/シングルスピード/PISTEBIKE/ ロードバイク/ 自転車 楽天 通勤・通学</t>
  </si>
  <si>
    <t>【ピストバイクホイール】エアロスポークレッドフロントホイール(AEROSPOKEWhiteFront)ピストバイク/シングルスピード/PISTEBIKE/ロードバイク/自転車楽天通勤・通学</t>
  </si>
  <si>
    <t>http://image.rakuten.co.jp/brotures/cabinet/items/aerospoke/spk-stoplight-f.jpg</t>
  </si>
  <si>
    <t>&lt;iframe src="http://www.rakuten.ne.jp/gold/brotures/spec/aerospoke/spk-stoplight-f.html" frameborder="0" id="spec-content" scrolling="no"&gt;&lt;/iframe&gt;</t>
  </si>
  <si>
    <t>&lt;iframe src="http://www.rakuten.ne.jp/gold/brotures/items/aerospoke/spk-stoplight-f.html" frameborder="0" id="items-col-content" scrolling="no"&gt;&lt;/iframe&gt;</t>
  </si>
  <si>
    <t>spk-stoplight-r</t>
  </si>
  <si>
    <t>【ピストバイク ホイール】エアロスポーク レッド リアホイール (AEROSPOKE Stoplight Rear) ピストバイク/シングルスピード/PISTEBIKE/ ロードバイク/ 自転車 楽天 通勤・通学</t>
  </si>
  <si>
    <t>【ピストバイクホイール】エアロスポークレッドリアホイール(AEROSPOKEWhiteRear)ピストバイク/シングルスピード/PISTEBIKE/ロードバイク/自転車楽天通勤・通学</t>
  </si>
  <si>
    <t>http://image.rakuten.co.jp/brotures/cabinet/items/aerospoke/spk-stoplight-r.jpg</t>
  </si>
  <si>
    <t>&lt;iframe src="http://www.rakuten.ne.jp/gold/brotures/spec/aerospoke/spk-stoplight-r.html" frameborder="0" id="spec-content" scrolling="no"&gt;&lt;/iframe&gt;</t>
  </si>
  <si>
    <t>&lt;iframe src="http://www.rakuten.ne.jp/gold/brotures/items/aerospoke/spk-stoplight-r.html" frameborder="0" id="items-col-content" scrolling="no"&gt;&lt;/iframe&gt;</t>
  </si>
  <si>
    <t>sprkt_mc144nc</t>
  </si>
  <si>
    <t>SUGINO MC144NC チェーンリングスギノ 【スプロケット】  ピストバイク/シングルスピード/PISTEBIKE/ ロードバイク/ 自転車 パーツ 楽天</t>
  </si>
  <si>
    <t>SUGINOMC144NCチェーンリング</t>
  </si>
  <si>
    <t>http://image.rakuten.co.jp/brotures/cabinet/items/sugino/sprkt_mc144nc.jpg</t>
  </si>
  <si>
    <t>&lt;iframe src="http://www.rakuten.ne.jp/gold/brotures/spec2/sprkt_mc144nc.html" frameborder="0" id="spec-content" scrolling="no"&gt;&lt;/iframe&gt;</t>
  </si>
  <si>
    <t>&lt;iframe src="http://www.rakuten.ne.jp/gold/brotures/items/sugino/sprkt_mc144nc.html" frameborder="0" id="items-col-content" scrolling="no"&gt;&lt;/iframe&gt;</t>
  </si>
  <si>
    <t>sprkt_ssg144_bk</t>
  </si>
  <si>
    <t>SUGINO SSG144 チェーンリング BLACKスギノ 【スプロケット】 ブラック ピストバイク/シングルスピード/PISTEBIKE/ ロードバイク/ 自転車 パーツ 楽天</t>
  </si>
  <si>
    <t>SUGINOSSG144チェーンリングBLACK</t>
  </si>
  <si>
    <t>http://image.rakuten.co.jp/brotures/cabinet/items/sugino/sprkt_ssg144_bk.jpg</t>
  </si>
  <si>
    <t>&lt;iframe src="http://www.rakuten.ne.jp/gold/brotures/spec2/sprkt_ssg144_bk.html" frameborder="0" id="spec-content" scrolling="no"&gt;&lt;/iframe&gt;</t>
  </si>
  <si>
    <t>&lt;iframe src="http://www.rakuten.ne.jp/gold/brotures/items/sugino/sprkt_ssg144_bk.html" frameborder="0" id="items-col-content" scrolling="no"&gt;&lt;/iframe&gt;</t>
  </si>
  <si>
    <t>sprkt_ssg144_s</t>
  </si>
  <si>
    <t>SUGINO SSG144 チェーンリング SILVERスギノ 【スプロケット】 シルバー ピストバイク/シングルスピード/PISTEBIKE/ ロードバイク/ 自転車 パーツ 楽天</t>
  </si>
  <si>
    <t>SUGINOSSG144チェーンリングSILVER</t>
  </si>
  <si>
    <t>http://image.rakuten.co.jp/brotures/cabinet/items/sugino/sprkt_ssg144_s.jpg</t>
  </si>
  <si>
    <t>&lt;iframe src="http://www.rakuten.ne.jp/gold/brotures/spec2/sprkt_ssg144_s.html" frameborder="0" id="spec-content" scrolling="no"&gt;&lt;/iframe&gt;</t>
  </si>
  <si>
    <t>&lt;iframe src="http://www.rakuten.ne.jp/gold/brotures/items/sugino/sprkt_ssg144_s.html" frameborder="0" id="items-col-content" scrolling="no"&gt;&lt;/iframe&gt;</t>
  </si>
  <si>
    <t>sprkt_super_zen</t>
  </si>
  <si>
    <t>SUGINO スーパーZEN 144スギノ 【スプロケット】  ピストバイク/シングルスピード/PISTEBIKE/ ロードバイク/ 自転車 パーツ 楽天</t>
  </si>
  <si>
    <t>SUGINOスーパーZEN144</t>
  </si>
  <si>
    <t>http://image.rakuten.co.jp/brotures/cabinet/items/sugino/sprkt_super_zen.jpg</t>
  </si>
  <si>
    <t>&lt;iframe src="http://www.rakuten.ne.jp/gold/brotures/spec2/sprkt_super_zen.html" frameborder="0" id="spec-content" scrolling="no"&gt;&lt;/iframe&gt;</t>
  </si>
  <si>
    <t>&lt;iframe src="http://www.rakuten.ne.jp/gold/brotures/items/sugino/sprkt_super_zen.html" frameborder="0" id="items-col-content" scrolling="no"&gt;&lt;/iframe&gt;</t>
  </si>
  <si>
    <t>sprkt_zen_bk</t>
  </si>
  <si>
    <t>SUGINO ZEN(禅)144 チェーンリング BLACKスギノ 【スプロケット】 ブラック ピストバイク/シングルスピード/PISTEBIKE/ ロードバイク/ 自転車 パーツ 楽天</t>
  </si>
  <si>
    <t>SUGINOZEN(禅)144チェーンリングBLACK</t>
  </si>
  <si>
    <t>http://image.rakuten.co.jp/brotures/cabinet/items/sugino/sprkt_zen_bk.jpg</t>
  </si>
  <si>
    <t>&lt;iframe src="http://www.rakuten.ne.jp/gold/brotures/spec2/sprkt_zen_bk.html" frameborder="0" id="spec-content" scrolling="no"&gt;&lt;/iframe&gt;</t>
  </si>
  <si>
    <t>&lt;iframe src="http://www.rakuten.ne.jp/gold/brotures/items/sugino/sprkt_zen_bk.html" frameborder="0" id="items-col-content" scrolling="no"&gt;&lt;/iframe&gt;</t>
  </si>
  <si>
    <t>sprkt_zen_msngr</t>
  </si>
  <si>
    <t>SUGINO ZEN(禅)メッセンジャースギノ 【スプロケット】  ピストバイク/シングルスピード/PISTEBIKE/ ロードバイク/ 自転車 パーツ 楽天</t>
  </si>
  <si>
    <t>SUGINOZEN(禅)メッセンジャー</t>
  </si>
  <si>
    <t>http://image.rakuten.co.jp/brotures/cabinet/items/sugino/sprkt_zen_msngr.jpg</t>
  </si>
  <si>
    <t>&lt;iframe src="http://www.rakuten.ne.jp/gold/brotures/spec2/sprkt_zen_msngr.html" frameborder="0" id="spec-content" scrolling="no"&gt;&lt;/iframe&gt;</t>
  </si>
  <si>
    <t>&lt;iframe src="http://www.rakuten.ne.jp/gold/brotures/items/sugino/sprkt_zen_msngr.html" frameborder="0" id="items-col-content" scrolling="no"&gt;&lt;/iframe&gt;</t>
  </si>
  <si>
    <t>sprkt_zen_s</t>
  </si>
  <si>
    <t>SUGINO ZEN(禅)144 チェーンリング SILVERスギノ 【スプロケット】 シルバー ピストバイク/シングルスピード/PISTEBIKE/ ロードバイク/ 自転車 パーツ 楽天</t>
  </si>
  <si>
    <t>SUGINOZEN(禅)144チェーンリングSILVER</t>
  </si>
  <si>
    <t>http://image.rakuten.co.jp/brotures/cabinet/items/sugino/sprkt_zen_s.jpg</t>
  </si>
  <si>
    <t>&lt;iframe src="http://www.rakuten.ne.jp/gold/brotures/spec/sugino/sprkt_zen_s.html" frameborder="0" id="spec-content" scrolling="no"&gt;&lt;/iframe&gt;</t>
  </si>
  <si>
    <t>&lt;iframe src="http://www.rakuten.ne.jp/gold/brotures/items/sugino/sprkt_zen_s.html" frameborder="0" id="items-col-content" scrolling="no"&gt;&lt;/iframe&gt;</t>
  </si>
  <si>
    <t>stem-3dpista</t>
  </si>
  <si>
    <t>【ピストバイク フォーク】リーダーバイク  (LEADER BIKE 3D Pista Stem)  ピストバイク/シングルスピード/PISTEBIKE/ ロードバイク/ 自転車 楽天 通勤・通学</t>
  </si>
  <si>
    <t>LEADERBIKE3DPistaStem</t>
  </si>
  <si>
    <t>http://image.rakuten.co.jp/brotures/cabinet/items/leaderbike/component/3dpista-80mm.jpg</t>
  </si>
  <si>
    <t>http://image.rakuten.co.jp/brotures/cabinet/items/leaderbike/component/3dpista-60mm.jpg</t>
  </si>
  <si>
    <t>&lt;iframe src="http://www.rakuten.ne.jp/gold/brotures/spec/leaderbike/stem-3dpista.html" frameborder="0" id="spec-content" scrolling="no"&gt;&lt;/iframe&gt;</t>
  </si>
  <si>
    <t>&lt;div class="row-fluid"&gt;&lt;iframe src="http://www.rakuten.ne.jp/gold/brotures/items/leaderbike/stem-3dpista.html" frameborder="0" id="skin-product" scrolling="no"&gt;&lt;/iframe&gt;&lt;/div&gt;</t>
  </si>
  <si>
    <t>パーツ¥ステム:ブランド¥LEADERBIKE</t>
  </si>
  <si>
    <t>stem-cortissimo-b</t>
  </si>
  <si>
    <t>DEDA CORTISSIMO Stem BLACKデダ 【ステム】  ピストバイク/シングルスピード/PISTEBIKE/ ロードバイク/ 自転車 パーツ 楽天</t>
  </si>
  <si>
    <t>DEDACORTISSIMOStemBLACK</t>
  </si>
  <si>
    <t>http://image.rakuten.co.jp/brotures/cabinet/items/deda/stem-cortissimo-b.jpg</t>
  </si>
  <si>
    <t>&lt;iframe src="http://www.rakuten.ne.jp/gold/brotures/spec/deda/stem-cortissimo-b.html" frameborder="0" id="spec-content" scrolling="no"&gt;&lt;/iframe&gt;</t>
  </si>
  <si>
    <t>&lt;iframe src="http://www.rakuten.ne.jp/gold/brotures/items/deda/stem-cortissimo-b.html" frameborder="0" id="items-col-content" scrolling="no"&gt;&lt;/iframe&gt;</t>
  </si>
  <si>
    <t>パーツ¥ステム:ブランド¥DEDA</t>
  </si>
  <si>
    <t>stem-cortissimo-w</t>
  </si>
  <si>
    <t>DEDA CORTISSIMO Stem WHITEデダ 【ステム】  ピストバイク/シングルスピード/PISTEBIKE/ ロードバイク/ 自転車 パーツ 楽天</t>
  </si>
  <si>
    <t>DEDACORTISSIMOStemWHITE</t>
  </si>
  <si>
    <t>http://image.rakuten.co.jp/brotures/cabinet/items/deda/stem-cortissimo-w.jpg</t>
  </si>
  <si>
    <t>&lt;iframe src="http://www.rakuten.ne.jp/gold/brotures/spec/deda/stem-cortissimo-w.html" frameborder="0" id="spec-content" scrolling="no"&gt;&lt;/iframe&gt;</t>
  </si>
  <si>
    <t>&lt;iframe src="http://www.rakuten.ne.jp/gold/brotures/items/deda/stem-cortissimo-w.html" frameborder="0" id="items-col-content" scrolling="no"&gt;&lt;/iframe&gt;</t>
  </si>
  <si>
    <t>stem-quattro2-b</t>
  </si>
  <si>
    <t>DEDA QUATTRO2 Stem BLACKデダ 【ステム】  ピストバイク/シングルスピード/PISTEBIKE/ ロードバイク/ 自転車 パーツ 楽天</t>
  </si>
  <si>
    <t>DEDAQUATTRO2StemBLACK</t>
  </si>
  <si>
    <t>http://image.rakuten.co.jp/brotures/cabinet/items/deda/stem-quattro2-b.jpg</t>
  </si>
  <si>
    <t>&lt;iframe src="http://www.rakuten.ne.jp/gold/brotures/spec/deda/stem-quattro2-b.html" frameborder="0" id="spec-content" scrolling="no"&gt;&lt;/iframe&gt;</t>
  </si>
  <si>
    <t>&lt;iframe src="http://www.rakuten.ne.jp/gold/brotures/items/deda/stem-quattro2-b.html" frameborder="0" id="items-col-content" scrolling="no"&gt;&lt;/iframe&gt;</t>
  </si>
  <si>
    <t>stem-quattro2-b_w</t>
  </si>
  <si>
    <t>DEDA QUATTRO2 Stem BLACK / WHITEデダ 【ステム】 ホワイト ピストバイク/シングルスピード/PISTEBIKE/ ロードバイク/ 自転車 パーツ 楽天</t>
  </si>
  <si>
    <t>DEDAQUATTRO2StemBLACK/WHITE</t>
  </si>
  <si>
    <t>http://image.rakuten.co.jp/brotures/cabinet/items/deda/stem-quattro2-b_w.jpg</t>
  </si>
  <si>
    <t>&lt;iframe src="http://www.rakuten.ne.jp/gold/brotures/spec/deda/stem-quattro2-b_w.html" frameborder="0" id="spec-content" scrolling="no"&gt;&lt;/iframe&gt;</t>
  </si>
  <si>
    <t>&lt;iframe src="http://www.rakuten.ne.jp/gold/brotures/items/deda/stem-quattro2-b_w.html" frameborder="0" id="items-col-content" scrolling="no"&gt;&lt;/iframe&gt;</t>
  </si>
  <si>
    <t>stem-quattro2-w</t>
  </si>
  <si>
    <t>DEDA QUATTRO2 Stem WHITEデダ 【ステム】  ピストバイク/シングルスピード/PISTEBIKE/ ロードバイク/ 自転車 パーツ 楽天</t>
  </si>
  <si>
    <t>DEDAQUATTRO2StemWHITE</t>
  </si>
  <si>
    <t>http://image.rakuten.co.jp/brotures/cabinet/items/deda/stem-quattro2-w.jpg</t>
  </si>
  <si>
    <t>&lt;iframe src="http://www.rakuten.ne.jp/gold/brotures/spec/deda/stem-quattro2-w.html" frameborder="0" id="spec-content" scrolling="no"&gt;&lt;/iframe&gt;</t>
  </si>
  <si>
    <t>&lt;iframe src="http://www.rakuten.ne.jp/gold/brotures/items/deda/stem-quattro2-w.html" frameborder="0" id="items-col-content" scrolling="no"&gt;&lt;/iframe&gt;</t>
  </si>
  <si>
    <t>stem-shield</t>
  </si>
  <si>
    <t>【ピストバイク フォーク】リーダーバイク  (LEADER BIKE The SHIELD Stem)  ピストバイク/シングルスピード/PISTEBIKE/ ロードバイク/ 自転車 楽天 通勤・通学</t>
  </si>
  <si>
    <t>LEADERBIKETheSHIELDStem</t>
  </si>
  <si>
    <t>http://image.rakuten.co.jp/brotures/cabinet/items/leaderbike/component/shield-100mm-1.jpg</t>
  </si>
  <si>
    <t>http://image.rakuten.co.jp/brotures/cabinet/items/leaderbike/component/shield-90mm-1.jpg</t>
  </si>
  <si>
    <t>&lt;iframe src="http://www.rakuten.ne.jp/gold/brotures/spec/leaderbike/stem-shield.html" frameborder="0" id="spec-content" scrolling="no"&gt;&lt;/iframe&gt;</t>
  </si>
  <si>
    <t>&lt;div class="row-fluid"&gt;&lt;iframe src="http://www.rakuten.ne.jp/gold/brotures/items/leaderbike/stem-shield.html" frameborder="0" id="skin-product" scrolling="no"&gt;&lt;/iframe&gt;&lt;/div&gt;</t>
  </si>
  <si>
    <t>stem-superleggero</t>
  </si>
  <si>
    <t>DEDA SUPERLEGGERO Stemデダ 【ステム】  ピストバイク/シングルスピード/PISTEBIKE/ ロードバイク/ 自転車 パーツ 楽天</t>
  </si>
  <si>
    <t>DEDASUPERLEGGEROStem</t>
  </si>
  <si>
    <t>http://image.rakuten.co.jp/brotures/cabinet/items/deda/stem-superleggero.jpg</t>
  </si>
  <si>
    <t>&lt;iframe src="http://www.rakuten.ne.jp/gold/brotures/spec/deda/stem-superleggero.html" frameborder="0" id="spec-content" scrolling="no"&gt;&lt;/iframe&gt;</t>
  </si>
  <si>
    <t>&lt;iframe src="http://www.rakuten.ne.jp/gold/brotures/items/deda/stem-superleggero.html" frameborder="0" id="items-col-content" scrolling="no"&gt;&lt;/iframe&gt;</t>
  </si>
  <si>
    <t>stem-zero1-b</t>
  </si>
  <si>
    <t>DEDA ZERO1 BLACKデダ 【ステム】  ピストバイク/シングルスピード/PISTEBIKE/ ロードバイク/ 自転車 パーツ 楽天</t>
  </si>
  <si>
    <t>DEDAZERO1BLACK</t>
  </si>
  <si>
    <t>http://image.rakuten.co.jp/brotures/cabinet/items/deda/stem-zero1-b.jpg</t>
  </si>
  <si>
    <t>&lt;iframe src="http://www.rakuten.ne.jp/gold/brotures/spec/deda/stem-zero1-b.html" frameborder="0" id="spec-content" scrolling="no"&gt;&lt;/iframe&gt;</t>
  </si>
  <si>
    <t>&lt;iframe src="http://www.rakuten.ne.jp/gold/brotures/items/deda/stem-zero1-b.html" frameborder="0" id="items-col-content" scrolling="no"&gt;&lt;/iframe&gt;</t>
  </si>
  <si>
    <t>stem-zero1-r</t>
  </si>
  <si>
    <t>DEDA ZERO1 REDデダ 【ステム】  ピストバイク/シングルスピード/PISTEBIKE/ ロードバイク/ 自転車 パーツ 楽天</t>
  </si>
  <si>
    <t>DEDAZERO1RED</t>
  </si>
  <si>
    <t>http://image.rakuten.co.jp/brotures/cabinet/items/deda/stem-zero1-r.jpg</t>
  </si>
  <si>
    <t>&lt;iframe src="http://www.rakuten.ne.jp/gold/brotures/spec/deda/stem-zero1-r.html" frameborder="0" id="spec-content" scrolling="no"&gt;&lt;/iframe&gt;</t>
  </si>
  <si>
    <t>&lt;iframe src="http://www.rakuten.ne.jp/gold/brotures/items/deda/stem-zero1-r.html" frameborder="0" id="items-col-content" scrolling="no"&gt;&lt;/iframe&gt;</t>
  </si>
  <si>
    <t>stem-zero1-w</t>
  </si>
  <si>
    <t>DEDA ZERO1 WHITEデダ 【ステム】  ピストバイク/シングルスピード/PISTEBIKE/ ロードバイク/ 自転車 パーツ 楽天</t>
  </si>
  <si>
    <t>DEDAZERO1WHITE</t>
  </si>
  <si>
    <t>http://image.rakuten.co.jp/brotures/cabinet/items/deda/stem-zero1-w.jpg</t>
  </si>
  <si>
    <t>&lt;iframe src="http://www.rakuten.ne.jp/gold/brotures/spec/deda/stem-zero1-w.html" frameborder="0" id="spec-content" scrolling="no"&gt;&lt;/iframe&gt;</t>
  </si>
  <si>
    <t>&lt;iframe src="http://www.rakuten.ne.jp/gold/brotures/items/deda/stem-zero1-w.html" frameborder="0" id="items-col-content" scrolling="no"&gt;&lt;/iframe&gt;</t>
  </si>
  <si>
    <t>stem-zero100pista</t>
  </si>
  <si>
    <t>DEDA ZERO100PISTA Stemデダ 【ステム】  ピストバイク/シングルスピード/PISTEBIKE/ ロードバイク/ 自転車 パーツ 楽天</t>
  </si>
  <si>
    <t>DEDAZERO100PISTAStem</t>
  </si>
  <si>
    <t>http://image.rakuten.co.jp/brotures/cabinet/items/deda/stem-zero100pista.jpg</t>
  </si>
  <si>
    <t>&lt;iframe src="http://www.rakuten.ne.jp/gold/brotures/spec/deda/stem-zero100pista.html" frameborder="0" id="spec-content" scrolling="no"&gt;&lt;/iframe&gt;</t>
  </si>
  <si>
    <t>&lt;iframe src="http://www.rakuten.ne.jp/gold/brotures/items/deda/stem-zero100pista.html" frameborder="0" id="items-col-content" scrolling="no"&gt;&lt;/iframe&gt;</t>
  </si>
  <si>
    <t>stem-zero100sc-b</t>
  </si>
  <si>
    <t>DEDA ZERO100SC Stem BLACKデダ 【ステム】  ピストバイク/シングルスピード/PISTEBIKE/ ロードバイク/ 自転車 パーツ 楽天</t>
  </si>
  <si>
    <t>DEDAZERO100SCStemBLACK</t>
  </si>
  <si>
    <t>http://image.rakuten.co.jp/brotures/cabinet/items/deda/stem-zero100sc-b.jpg</t>
  </si>
  <si>
    <t>&lt;iframe src="http://www.rakuten.ne.jp/gold/brotures/spec/deda/stem-zero100sc-b.html" frameborder="0" id="spec-content" scrolling="no"&gt;&lt;/iframe&gt;</t>
  </si>
  <si>
    <t>&lt;iframe src="http://www.rakuten.ne.jp/gold/brotures/items/deda/stem-zero100sc-b.html" frameborder="0" id="items-col-content" scrolling="no"&gt;&lt;/iframe&gt;</t>
  </si>
  <si>
    <t>stem-zero100sc-w</t>
  </si>
  <si>
    <t>DEDA ZERO100SC Stem WHITEデダ 【ステム】  ピストバイク/シングルスピード/PISTEBIKE/ ロードバイク/ 自転車 パーツ 楽天</t>
  </si>
  <si>
    <t>DEDAZERO100SCStemWHITE</t>
  </si>
  <si>
    <t>http://image.rakuten.co.jp/brotures/cabinet/items/deda/stem-zero100sc-w.jpg</t>
  </si>
  <si>
    <t>&lt;iframe src="http://www.rakuten.ne.jp/gold/brotures/spec/deda/stem-zero100sc-w.html" frameborder="0" id="spec-content" scrolling="no"&gt;&lt;/iframe&gt;</t>
  </si>
  <si>
    <t>&lt;iframe src="http://www.rakuten.ne.jp/gold/brotures/items/deda/stem-zero100sc-w.html" frameborder="0" id="items-col-content" scrolling="no"&gt;&lt;/iframe&gt;</t>
  </si>
  <si>
    <t>stem-zeronero-b</t>
  </si>
  <si>
    <t>DEAD ZERONERO Stem CARBONデダ 【ステム】  ピストバイク/シングルスピード/PISTEBIKE/ ロードバイク/ 自転車 パーツ 楽天</t>
  </si>
  <si>
    <t>DEADZERONEROStemCARBON</t>
  </si>
  <si>
    <t>http://image.rakuten.co.jp/brotures/cabinet/items/deda/stem-zeronero-b.jpg</t>
  </si>
  <si>
    <t>&lt;iframe src="http://www.rakuten.ne.jp/gold/brotures/spec/deda/stem-zeronero-b.html" frameborder="0" id="spec-content" scrolling="no"&gt;&lt;/iframe&gt;</t>
  </si>
  <si>
    <t>&lt;iframe src="http://www.rakuten.ne.jp/gold/brotures/items/deda/stem-zeronero-b.html" frameborder="0" id="items-col-content" scrolling="no"&gt;&lt;/iframe&gt;</t>
  </si>
  <si>
    <t>stem-zeronero-w</t>
  </si>
  <si>
    <t>DEAD ZERONERO Stem WHITEデダ 【ステム】  ピストバイク/シングルスピード/PISTEBIKE/ ロードバイク/ 自転車 パーツ 楽天</t>
  </si>
  <si>
    <t>DEADZERONEROStemWHITE</t>
  </si>
  <si>
    <t>http://image.rakuten.co.jp/brotures/cabinet/items/deda/stem-zeronero-w.jpg</t>
  </si>
  <si>
    <t>&lt;iframe src="http://www.rakuten.ne.jp/gold/brotures/spec2/stem-zeronero-w.html" frameborder="0" id="spec-content" scrolling="no"&gt;&lt;/iframe&gt;</t>
  </si>
  <si>
    <t>&lt;iframe src="http://www.rakuten.ne.jp/gold/brotures/items/deda/stem-zeronero-w.html" frameborder="0" id="items-col-content" scrolling="no"&gt;&lt;/iframe&gt;</t>
  </si>
  <si>
    <t>stm_4axis</t>
  </si>
  <si>
    <t>RITCHEY WCS 4AXIS ステムリッチー 【ステム】  ピストバイク/シングルスピード/PISTEBIKE/ ロードバイク/ 自転車 パーツ 楽天</t>
  </si>
  <si>
    <t>RITCHEYWCS4AXISステム</t>
  </si>
  <si>
    <t>http://image.rakuten.co.jp/brotures/cabinet/items/ritchey/stm_4axis.jpg</t>
  </si>
  <si>
    <t>&lt;iframe src="http://www.rakuten.ne.jp/gold/brotures/spec2/stm_4axis.html" frameborder="0" id="spec-content" scrolling="no"&gt;&lt;/iframe&gt;</t>
  </si>
  <si>
    <t>&lt;iframe src="http://www.rakuten.ne.jp/gold/brotures/items/ritchey/stm_4axis.html" frameborder="0" id="items-col-content" scrolling="no"&gt;&lt;/iframe&gt;</t>
  </si>
  <si>
    <t>stm_4axis44_bk</t>
  </si>
  <si>
    <t>RITCHEY WCS 4AXIS 44 ステム BLACKリッチー 【ステム】  ピストバイク/シングルスピード/PISTEBIKE/ ロードバイク/ 自転車 パーツ 楽天</t>
  </si>
  <si>
    <t>RITCHEYWCS4AXIS44ステムBLACK</t>
  </si>
  <si>
    <t>http://image.rakuten.co.jp/brotures/cabinet/items/ritchey/stm_4axis44_bk.jpg</t>
  </si>
  <si>
    <t>&lt;iframe src="http://www.rakuten.ne.jp/gold/brotures/spec/ritchey/stm_4axis44_bk.html" frameborder="0" id="spec-content" scrolling="no"&gt;&lt;/iframe&gt;</t>
  </si>
  <si>
    <t>&lt;iframe src="http://www.rakuten.ne.jp/gold/brotures/items/ritchey/stm_4axis44_bk.html" frameborder="0" id="items-col-content" scrolling="no"&gt;&lt;/iframe&gt;</t>
  </si>
  <si>
    <t>stm_4axis_clsc</t>
  </si>
  <si>
    <t>RITCHEY 4AXIS CLASSICリッチー 【ステム】  ピストバイク/シングルスピード/PISTEBIKE/ ロードバイク/ 自転車 パーツ 楽天</t>
  </si>
  <si>
    <t>RITCHEY4AXISCLASSIC</t>
  </si>
  <si>
    <t>http://image.rakuten.co.jp/brotures/cabinet/items/ritchey/stm_4axis_clsc.jpg</t>
  </si>
  <si>
    <t>&lt;iframe src="http://www.rakuten.ne.jp/gold/brotures/spec2/stm_4axis_clsc.html" frameborder="0" id="spec-content" scrolling="no"&gt;&lt;/iframe&gt;</t>
  </si>
  <si>
    <t>&lt;iframe src="http://www.rakuten.ne.jp/gold/brotures/items/ritchey/stm_4axis_clsc.html" frameborder="0" id="items-col-content" scrolling="no"&gt;&lt;/iframe&gt;</t>
  </si>
  <si>
    <t>stm_66</t>
  </si>
  <si>
    <t>grunge 66 ステムグランジ 【ステム】  ピストバイク/シングルスピード/PISTEBIKE/ ロードバイク/ 自転車 パーツ 楽天</t>
  </si>
  <si>
    <t>grunge66ステム</t>
  </si>
  <si>
    <t>http://image.rakuten.co.jp/brotures/cabinet/items/grunge/stm_66.jpg</t>
  </si>
  <si>
    <t>&lt;iframe src="http://www.rakuten.ne.jp/gold/brotures/spec2/stm_66.html" frameborder="0" id="spec-content" scrolling="no"&gt;&lt;/iframe&gt;</t>
  </si>
  <si>
    <t>&lt;iframe src="http://www.rakuten.ne.jp/gold/brotures/items/grunge/stm_66.html" frameborder="0" id="items-col-content" scrolling="no"&gt;&lt;/iframe&gt;</t>
  </si>
  <si>
    <t>stm_ajustable</t>
  </si>
  <si>
    <t>RITCHEY アジャスタブル ステムリッチー 【ステム】  ピストバイク/シングルスピード/PISTEBIKE/ ロードバイク/ 自転車 パーツ 楽天</t>
  </si>
  <si>
    <t>RITCHEYアジャスタブルステム</t>
  </si>
  <si>
    <t>http://image.rakuten.co.jp/brotures/cabinet/items/ritchey/stm_ajustable.jpg</t>
  </si>
  <si>
    <t>&lt;iframe src="http://www.rakuten.ne.jp/gold/brotures/spec2/stm_ajustable.html" frameborder="0" id="spec-content" scrolling="no"&gt;&lt;/iframe&gt;</t>
  </si>
  <si>
    <t>&lt;iframe src="http://www.rakuten.ne.jp/gold/brotures/items/ritchey/stm_ajustable.html" frameborder="0" id="items-col-content" scrolling="no"&gt;&lt;/iframe&gt;</t>
  </si>
  <si>
    <t>stm_b33</t>
  </si>
  <si>
    <t>KCNC B33ケーシーエヌシー 【ステム】  ピストバイク/シングルスピード/PISTEBIKE/ ロードバイク/ 自転車 パーツ 楽天</t>
  </si>
  <si>
    <t>KCNCB33</t>
  </si>
  <si>
    <t>http://image.rakuten.co.jp/brotures/cabinet/items/kcnc/stm_b33.jpg</t>
  </si>
  <si>
    <t>&lt;iframe src="http://www.rakuten.ne.jp/gold/brotures/spec2/stm_b33.html" frameborder="0" id="spec-content" scrolling="no"&gt;&lt;/iframe&gt;</t>
  </si>
  <si>
    <t>&lt;iframe src="http://www.rakuten.ne.jp/gold/brotures/items/kcnc/stm_b33.html" frameborder="0" id="items-col-content" scrolling="no"&gt;&lt;/iframe&gt;</t>
  </si>
  <si>
    <t>stm_b34</t>
  </si>
  <si>
    <t>KCNC B34ケーシーエヌシー 【ステム】  ピストバイク/シングルスピード/PISTEBIKE/ ロードバイク/ 自転車 パーツ 楽天</t>
  </si>
  <si>
    <t>KCNCB34</t>
  </si>
  <si>
    <t>http://image.rakuten.co.jp/brotures/cabinet/items/kcnc/stm_b34.jpg</t>
  </si>
  <si>
    <t>&lt;iframe src="http://www.rakuten.ne.jp/gold/brotures/spec2/stm_b34.html" frameborder="0" id="spec-content" scrolling="no"&gt;&lt;/iframe&gt;</t>
  </si>
  <si>
    <t>&lt;iframe src="http://www.rakuten.ne.jp/gold/brotures/items/kcnc/stm_b34.html" frameborder="0" id="items-col-content" scrolling="no"&gt;&lt;/iframe&gt;</t>
  </si>
  <si>
    <t>stm_c260_bk</t>
  </si>
  <si>
    <t>RITCHEY WCS C260 ステム BLACKリッチー 【ステム】 ブラック ピストバイク/シングルスピード/PISTEBIKE/ ロードバイク/ 自転車 パーツ 楽天</t>
  </si>
  <si>
    <t>RITCHEYWCSC260ステムBLACK</t>
  </si>
  <si>
    <t>http://image.rakuten.co.jp/brotures/cabinet/items/ritchey/stm_c260_bk.jpg</t>
  </si>
  <si>
    <t>&lt;iframe src="http://www.rakuten.ne.jp/gold/brotures/spec2/stm_c260_bk.html" frameborder="0" id="spec-content" scrolling="no"&gt;&lt;/iframe&gt;</t>
  </si>
  <si>
    <t>&lt;iframe src="http://www.rakuten.ne.jp/gold/brotures/items/ritchey/stm_c260_bk.html" frameborder="0" id="items-col-content" scrolling="no"&gt;&lt;/iframe&gt;</t>
  </si>
  <si>
    <t>stm_c260_red</t>
  </si>
  <si>
    <t>RITCHEY WCS C260 ステム REDリッチー 【ステム】 レッド ピストバイク/シングルスピード/PISTEBIKE/ ロードバイク/ 自転車 パーツ 楽天</t>
  </si>
  <si>
    <t>RITCHEYWCSC260ステムRED</t>
  </si>
  <si>
    <t>http://image.rakuten.co.jp/brotures/cabinet/items/ritchey/stm_c260_red.jpg</t>
  </si>
  <si>
    <t>&lt;iframe src="http://www.rakuten.ne.jp/gold/brotures/spec2/stm_c260_red.html" frameborder="0" id="spec-content" scrolling="no"&gt;&lt;/iframe&gt;</t>
  </si>
  <si>
    <t>&lt;iframe src="http://www.rakuten.ne.jp/gold/brotures/items/ritchey/stm_c260_red.html" frameborder="0" id="items-col-content" scrolling="no"&gt;&lt;/iframe&gt;</t>
  </si>
  <si>
    <t>stm_c260_wh</t>
  </si>
  <si>
    <t>RITCHEY WCS C260 ステム WHITEリッチー 【ステム】 ホワイト ピストバイク/シングルスピード/PISTEBIKE/ ロードバイク/ 自転車 パーツ 楽天</t>
  </si>
  <si>
    <t>RITCHEYWCSC260ステムWHITE</t>
  </si>
  <si>
    <t>http://image.rakuten.co.jp/brotures/cabinet/items/ritchey/stm_c260_wh.jpg</t>
  </si>
  <si>
    <t>&lt;iframe src="http://www.rakuten.ne.jp/gold/brotures/spec2/stm_c260_wh.html" frameborder="0" id="spec-content" scrolling="no"&gt;&lt;/iframe&gt;</t>
  </si>
  <si>
    <t>&lt;iframe src="http://www.rakuten.ne.jp/gold/brotures/items/ritchey/stm_c260_wh.html" frameborder="0" id="items-col-content" scrolling="no"&gt;&lt;/iframe&gt;</t>
  </si>
  <si>
    <t>stm_c_4axis</t>
  </si>
  <si>
    <t>RITCHEY WCS カーボン 4AXIS ステムリッチー 【ステム】  ピストバイク/シングルスピード/PISTEBIKE/ ロードバイク/ 自転車 パーツ 楽天</t>
  </si>
  <si>
    <t>RITCHEYWCSカーボン4AXISステム</t>
  </si>
  <si>
    <t>http://image.rakuten.co.jp/brotures/cabinet/items/ritchey/stm_c_4axis.jpg</t>
  </si>
  <si>
    <t>&lt;iframe src="http://www.rakuten.ne.jp/gold/brotures/spec2/stm_c_4axis.html" frameborder="0" id="spec-content" scrolling="no"&gt;&lt;/iframe&gt;</t>
  </si>
  <si>
    <t>&lt;iframe src="http://www.rakuten.ne.jp/gold/brotures/items/ritchey/stm_c_4axis.html" frameborder="0" id="items-col-content" scrolling="no"&gt;&lt;/iframe&gt;</t>
  </si>
  <si>
    <t>stm_clistem</t>
  </si>
  <si>
    <t>NITTO クリステム３ニット? 【ステム】  ピストバイク/シングルスピード/PISTEBIKE/ ロードバイク/ 自転車 パーツ 楽天</t>
  </si>
  <si>
    <t>NITTOクリステム３</t>
  </si>
  <si>
    <t>http://image.rakuten.co.jp/brotures/cabinet/items/nitto/stm_clistem.jpg</t>
  </si>
  <si>
    <t>&lt;iframe src="http://www.rakuten.ne.jp/gold/brotures/spec2/stm_clistem.html" frameborder="0" id="spec-content" scrolling="no"&gt;&lt;/iframe&gt;</t>
  </si>
  <si>
    <t>&lt;iframe src="http://www.rakuten.ne.jp/gold/brotures/items/nitto/stm_clistem.html" frameborder="0" id="items-col-content" scrolling="no"&gt;&lt;/iframe&gt;</t>
  </si>
  <si>
    <t>stm_cmp_4axis_bk</t>
  </si>
  <si>
    <t>RITCHEY COMP 4AXIS ステム BLACKリッチー 【ステム】  ピストバイク/シングルスピード/PISTEBIKE/ ロードバイク/ 自転車 パーツ 楽天</t>
  </si>
  <si>
    <t>RITCHEYCOMP4AXISステムBLACK</t>
  </si>
  <si>
    <t>http://image.rakuten.co.jp/brotures/cabinet/items/ritchey/stm_cmp_4axis_bk.jpg</t>
  </si>
  <si>
    <t>&lt;iframe src="http://www.rakuten.ne.jp/gold/brotures/spec2/stm_cmp_4axis_bk.html" frameborder="0" id="spec-content" scrolling="no"&gt;&lt;/iframe&gt;</t>
  </si>
  <si>
    <t>&lt;iframe src="http://www.rakuten.ne.jp/gold/brotures/items/ritchey/stm_cmp_4axis_bk.html" frameborder="0" id="items-col-content" scrolling="no"&gt;&lt;/iframe&gt;</t>
  </si>
  <si>
    <t>stm_cmp_4axis_wh</t>
  </si>
  <si>
    <t>RITCHEY COMP 4AXIS ステム WHITEリッチー 【ステム】 ホワイト ピストバイク/シングルスピード/PISTEBIKE/ ロードバイク/ 自転車 パーツ 楽天</t>
  </si>
  <si>
    <t>RITCHEYCOMP4AXISステムWHITE</t>
  </si>
  <si>
    <t>http://image.rakuten.co.jp/brotures/cabinet/items/ritchey/stm_cmp_4axis_wh.jpg</t>
  </si>
  <si>
    <t>&lt;iframe src="http://www.rakuten.ne.jp/gold/brotures/spec2/stm_cmp_4axis_wh.html" frameborder="0" id="spec-content" scrolling="no"&gt;&lt;/iframe&gt;</t>
  </si>
  <si>
    <t>&lt;iframe src="http://www.rakuten.ne.jp/gold/brotures/items/ritchey/stm_cmp_4axis_wh.html" frameborder="0" id="items-col-content" scrolling="no"&gt;&lt;/iframe&gt;</t>
  </si>
  <si>
    <t>stm_craft2</t>
  </si>
  <si>
    <t>NITTO クラフト２ニット? 【ステム】  ピストバイク/シングルスピード/PISTEBIKE/ ロードバイク/ 自転車 パーツ 楽天</t>
  </si>
  <si>
    <t>NITTOクラフト２</t>
  </si>
  <si>
    <t>http://image.rakuten.co.jp/brotures/cabinet/items/nitto/stm_craft2.jpg</t>
  </si>
  <si>
    <t>&lt;iframe src="http://www.rakuten.ne.jp/gold/brotures/spec/nitto/stm_craft2.html" frameborder="0" id="spec-content" scrolling="no"&gt;&lt;/iframe&gt;</t>
  </si>
  <si>
    <t>&lt;iframe src="http://www.rakuten.ne.jp/gold/brotures/items/nitto/stm_craft2.html" frameborder="0" id="items-col-content" scrolling="no"&gt;&lt;/iframe&gt;</t>
  </si>
  <si>
    <t>stm_dh_bk</t>
  </si>
  <si>
    <t>grunge DH ステム BLACKグランジ 【ステム】 ブラック ピストバイク/シングルスピード/PISTEBIKE/ ロードバイク/ 自転車 パーツ 楽天</t>
  </si>
  <si>
    <t>grungeDHステムBLACK</t>
  </si>
  <si>
    <t>http://image.rakuten.co.jp/brotures/cabinet/items/grunge/stm_dh_bk.jpg</t>
  </si>
  <si>
    <t>&lt;iframe src="http://www.rakuten.ne.jp/gold/brotures/spec/grunge/stm_dh_bk.html" frameborder="0" id="spec-content" scrolling="no"&gt;&lt;/iframe&gt;</t>
  </si>
  <si>
    <t>&lt;iframe src="http://www.rakuten.ne.jp/gold/brotures/items/grunge/stm_dh_bk.html" frameborder="0" id="items-col-content" scrolling="no"&gt;&lt;/iframe&gt;</t>
  </si>
  <si>
    <t>stm_dh_gold</t>
  </si>
  <si>
    <t>grunge DH ステム GOLDグランジ 【ステム】 レッド ピストバイク/シングルスピード/PISTEBIKE/ ロードバイク/ 自転車 パーツ 楽天</t>
  </si>
  <si>
    <t>grungeDHステムGOLD</t>
  </si>
  <si>
    <t>http://image.rakuten.co.jp/brotures/cabinet/items/grunge/stm_dh_gold.jpg</t>
  </si>
  <si>
    <t>&lt;iframe src="http://www.rakuten.ne.jp/gold/brotures/spec/grunge/stm_dh_gold.html" frameborder="0" id="spec-content" scrolling="no"&gt;&lt;/iframe&gt;</t>
  </si>
  <si>
    <t>&lt;iframe src="http://www.rakuten.ne.jp/gold/brotures/items/grunge/stm_dh_gold.html" frameborder="0" id="items-col-content" scrolling="no"&gt;&lt;/iframe&gt;</t>
  </si>
  <si>
    <t>stm_dh_s</t>
  </si>
  <si>
    <t>grunge DH ステム SILVERグランジ 【ステム】 シルバー ピストバイク/シングルスピード/PISTEBIKE/ ロードバイク/ 自転車 パーツ 楽天</t>
  </si>
  <si>
    <t>grungeDHステムSILVER</t>
  </si>
  <si>
    <t>http://image.rakuten.co.jp/brotures/cabinet/items/grunge/stm_dh_s.jpg</t>
  </si>
  <si>
    <t>&lt;iframe src="http://www.rakuten.ne.jp/gold/brotures/spec/grunge/stm_dh_s.html" frameborder="0" id="spec-content" scrolling="no"&gt;&lt;/iframe&gt;</t>
  </si>
  <si>
    <t>&lt;iframe src="http://www.rakuten.ne.jp/gold/brotures/items/grunge/stm_dh_s.html" frameborder="0" id="items-col-content" scrolling="no"&gt;&lt;/iframe&gt;</t>
  </si>
  <si>
    <t>stm_dh_wh</t>
  </si>
  <si>
    <t>grunge DH ステム WHITEグランジ 【ステム】 ホワイト ピストバイク/シングルスピード/PISTEBIKE/ ロードバイク/ 自転車 パーツ 楽天</t>
  </si>
  <si>
    <t>grungeDHステムWHITE</t>
  </si>
  <si>
    <t>http://image.rakuten.co.jp/brotures/cabinet/items/grunge/stm_dh_wh.jpg</t>
  </si>
  <si>
    <t>&lt;iframe src="http://www.rakuten.ne.jp/gold/brotures/spec2/stm_dh_wh.html" frameborder="0" id="spec-content" scrolling="no"&gt;&lt;/iframe&gt;</t>
  </si>
  <si>
    <t>&lt;iframe src="http://www.rakuten.ne.jp/gold/brotures/items/grunge/stm_dh_wh.html" frameborder="0" id="items-col-content" scrolling="no"&gt;&lt;/iframe&gt;</t>
  </si>
  <si>
    <t>stm_dhpro</t>
  </si>
  <si>
    <t>KCNC DH-PROケーシーエヌシー 【ステム】  ピストバイク/シングルスピード/PISTEBIKE/ ロードバイク/ 自転車 パーツ 楽天</t>
  </si>
  <si>
    <t>KCNCDH-PRO</t>
  </si>
  <si>
    <t>http://image.rakuten.co.jp/brotures/cabinet/items/kcnc/stm_dhpro.jpg</t>
  </si>
  <si>
    <t>&lt;iframe src="http://www.rakuten.ne.jp/gold/brotures/spec2/stm_dhpro.html" frameborder="0" id="spec-content" scrolling="no"&gt;&lt;/iframe&gt;</t>
  </si>
  <si>
    <t>&lt;iframe src="http://www.rakuten.ne.jp/gold/brotures/items/kcnc/stm_dhpro.html" frameborder="0" id="items-col-content" scrolling="no"&gt;&lt;/iframe&gt;</t>
  </si>
  <si>
    <t>stm_flightcontrol</t>
  </si>
  <si>
    <t>【バーテープ＆グリップ】オーディーアイ ODI フライトコントロール ステム  ロードバイク/  シングルスピード/PISTEBIKE/ 自転車 パーツ 楽天</t>
  </si>
  <si>
    <t>ODIフライトコントロールステム</t>
  </si>
  <si>
    <t>http://image.rakuten.co.jp/brotures/cabinet/items/odi/stm_flightcontrol.jpg</t>
  </si>
  <si>
    <t>&lt;iframe src="http://www.rakuten.ne.jp/gold/brotures/spec2/stm_flightcontrol.html" frameborder="0" id="spec-content" scrolling="no"&gt;&lt;/iframe&gt;</t>
  </si>
  <si>
    <t>&lt;iframe src="http://www.rakuten.ne.jp/gold/brotures/items/odi/stm_flightcontrol.html" frameborder="0" id="items-col-content" scrolling="no"&gt;&lt;/iframe&gt;</t>
  </si>
  <si>
    <t>stm_flyride</t>
  </si>
  <si>
    <t>KCNC FLY RIDEケーシーエヌシー 【ステム】  ピストバイク/シングルスピード/PISTEBIKE/ ロードバイク/ 自転車 パーツ 楽天</t>
  </si>
  <si>
    <t>KCNCFLYRIDE</t>
  </si>
  <si>
    <t>http://image.rakuten.co.jp/brotures/cabinet/items/kcnc/stm_flyride.jpg</t>
  </si>
  <si>
    <t>&lt;iframe src="http://www.rakuten.ne.jp/gold/brotures/spec2/stm_flyride.html" frameborder="0" id="spec-content" scrolling="no"&gt;&lt;/iframe&gt;</t>
  </si>
  <si>
    <t>&lt;iframe src="http://www.rakuten.ne.jp/gold/brotures/items/kcnc/stm_flyride.html" frameborder="0" id="items-col-content" scrolling="no"&gt;&lt;/iframe&gt;</t>
  </si>
  <si>
    <t>stm_freeride</t>
  </si>
  <si>
    <t>KCNC FREERIDEケーシーエヌシー 【ステム】  ピストバイク/シングルスピード/PISTEBIKE/ ロードバイク/ 自転車 パーツ 楽天</t>
  </si>
  <si>
    <t>KCNCFREERIDE</t>
  </si>
  <si>
    <t>http://image.rakuten.co.jp/brotures/cabinet/items/kcnc/stm_freeride.jpg</t>
  </si>
  <si>
    <t>&lt;iframe src="http://www.rakuten.ne.jp/gold/brotures/spec2/stm_freeride.html" frameborder="0" id="spec-content" scrolling="no"&gt;&lt;/iframe&gt;</t>
  </si>
  <si>
    <t>&lt;iframe src="http://www.rakuten.ne.jp/gold/brotures/items/kcnc/stm_freeride.html" frameborder="0" id="items-col-content" scrolling="no"&gt;&lt;/iframe&gt;</t>
  </si>
  <si>
    <t>stm_lug</t>
  </si>
  <si>
    <t>NITTO ラグステムニット? 【ステム】  ピストバイク/シングルスピード/PISTEBIKE/ ロードバイク/ 自転車 パーツ 楽天</t>
  </si>
  <si>
    <t>NITTOラグステム</t>
  </si>
  <si>
    <t>http://image.rakuten.co.jp/brotures/cabinet/items/nitto/stm_lug.jpg</t>
  </si>
  <si>
    <t>&lt;iframe src="http://www.rakuten.ne.jp/gold/brotures/spec2/stm_lug.html" frameborder="0" id="spec-content" scrolling="no"&gt;&lt;/iframe&gt;</t>
  </si>
  <si>
    <t>&lt;iframe src="http://www.rakuten.ne.jp/gold/brotures/items/nitto/stm_lug.html" frameborder="0" id="items-col-content" scrolling="no"&gt;&lt;/iframe&gt;</t>
  </si>
  <si>
    <t>stm_lugthreadless</t>
  </si>
  <si>
    <t>NITTO ラグスレッドレスニット? 【ステム】  ピストバイク/シングルスピード/PISTEBIKE/ ロードバイク/ 自転車 パーツ 楽天</t>
  </si>
  <si>
    <t>NITTOラグスレッドレス</t>
  </si>
  <si>
    <t>http://image.rakuten.co.jp/brotures/cabinet/items/nitto/stm_lugthreadless.jpg</t>
  </si>
  <si>
    <t>&lt;iframe src="http://www.rakuten.ne.jp/gold/brotures/spec2/stm_lugthreadless.html" frameborder="0" id="spec-content" scrolling="no"&gt;&lt;/iframe&gt;</t>
  </si>
  <si>
    <t>&lt;iframe src="http://www.rakuten.ne.jp/gold/brotures/items/nitto/stm_lugthreadless.html" frameborder="0" id="items-col-content" scrolling="no"&gt;&lt;/iframe&gt;</t>
  </si>
  <si>
    <t>stm_mt-10-100</t>
  </si>
  <si>
    <t>NITTO MT-10-100DXニット? 【ステム】  ピストバイク/シングルスピード/PISTEBIKE/ ロードバイク/ 自転車 パーツ 楽天</t>
  </si>
  <si>
    <t>NITTOMT-10-100DX</t>
  </si>
  <si>
    <t>http://image.rakuten.co.jp/brotures/cabinet/items/nitto/stm_mt-10-100.jpg</t>
  </si>
  <si>
    <t>&lt;iframe src="http://www.rakuten.ne.jp/gold/brotures/spec2/stm_mt-10-100.html" frameborder="0" id="spec-content" scrolling="no"&gt;&lt;/iframe&gt;</t>
  </si>
  <si>
    <t>&lt;iframe src="http://www.rakuten.ne.jp/gold/brotures/items/nitto/stm_mt-10-100.html" frameborder="0" id="items-col-content" scrolling="no"&gt;&lt;/iframe&gt;</t>
  </si>
  <si>
    <t>stm_mt-10-80</t>
  </si>
  <si>
    <t>NITTO MT-10-80DXニット? 【ステム】  ピストバイク/シングルスピード/PISTEBIKE/ ロードバイク/ 自転車 パーツ 楽天</t>
  </si>
  <si>
    <t>NITTOMT-10-80DX</t>
  </si>
  <si>
    <t>http://image.rakuten.co.jp/brotures/cabinet/items/nitto/stm_mt-10-80.jpg</t>
  </si>
  <si>
    <t>&lt;iframe src="http://www.rakuten.ne.jp/gold/brotures/spec2/stm_mt-10-80.html" frameborder="0" id="spec-content" scrolling="no"&gt;&lt;/iframe&gt;</t>
  </si>
  <si>
    <t>&lt;iframe src="http://www.rakuten.ne.jp/gold/brotures/items/nitto/stm_mt-10-80.html" frameborder="0" id="items-col-content" scrolling="no"&gt;&lt;/iframe&gt;</t>
  </si>
  <si>
    <t>stm_mt-2</t>
  </si>
  <si>
    <t>NITTO MT-2 ステムニット? 【ステム】  ピストバイク/シングルスピード/PISTEBIKE/ ロードバイク/ 自転車 パーツ 楽天</t>
  </si>
  <si>
    <t>NITTOMT-2ステム</t>
  </si>
  <si>
    <t>http://image.rakuten.co.jp/brotures/cabinet/items/nitto/stm_mt-2.jpg</t>
  </si>
  <si>
    <t>&lt;iframe src="http://www.rakuten.ne.jp/gold/brotures/spec2/stm_mt-2.html" frameborder="0" id="spec-content" scrolling="no"&gt;&lt;/iframe&gt;</t>
  </si>
  <si>
    <t>&lt;iframe src="http://www.rakuten.ne.jp/gold/brotures/items/nitto/stm_mt-2.html" frameborder="0" id="items-col-content" scrolling="no"&gt;&lt;/iframe&gt;</t>
  </si>
  <si>
    <t>stm_njpro</t>
  </si>
  <si>
    <t>NITTO NJ PRO AA ステムニット? 【ステム】  ピストバイク/シングルスピード/PISTEBIKE/ ロードバイク/ 自転車 パーツ 楽天</t>
  </si>
  <si>
    <t>NITTONJPROAAステム</t>
  </si>
  <si>
    <t>http://image.rakuten.co.jp/brotures/cabinet/items/nitto/stm_njpro.jpg</t>
  </si>
  <si>
    <t>&lt;iframe src="http://www.rakuten.ne.jp/gold/brotures/spec2/stm_njpro.html" frameborder="0" id="spec-content" scrolling="no"&gt;&lt;/iframe&gt;</t>
  </si>
  <si>
    <t>&lt;iframe src="http://www.rakuten.ne.jp/gold/brotures/items/nitto/stm_njpro.html" frameborder="0" id="items-col-content" scrolling="no"&gt;&lt;/iframe&gt;</t>
  </si>
  <si>
    <t>stm_pearl_bk</t>
  </si>
  <si>
    <t>NITTO PEARL ステム BLACKニット? 【ステム】  ピストバイク/シングルスピード/PISTEBIKE/ ロードバイク/ 自転車 パーツ 楽天</t>
  </si>
  <si>
    <t>NITTOPEARLステムBLACK</t>
  </si>
  <si>
    <t>http://image.rakuten.co.jp/brotures/cabinet/items/nitto/stm_pearl_bk.jpg</t>
  </si>
  <si>
    <t>&lt;iframe src="http://www.rakuten.ne.jp/gold/brotures/spec2/stm_pearl_bk.html" frameborder="0" id="spec-content" scrolling="no"&gt;&lt;/iframe&gt;</t>
  </si>
  <si>
    <t>&lt;iframe src="http://www.rakuten.ne.jp/gold/brotures/items/nitto/stm_pearl_bk.html" frameborder="0" id="items-col-content" scrolling="no"&gt;&lt;/iframe&gt;</t>
  </si>
  <si>
    <t>stm_pearl_s</t>
  </si>
  <si>
    <t>NITTO PEARL ステム SILVERニット? 【ステム】  ピストバイク/シングルスピード/PISTEBIKE/ ロードバイク/ 自転車 パーツ 楽天</t>
  </si>
  <si>
    <t>NITTOPEARLステムSILVER</t>
  </si>
  <si>
    <t>http://image.rakuten.co.jp/brotures/cabinet/items/nitto/stm_pearl_s.jpg</t>
  </si>
  <si>
    <t>&lt;iframe src="http://www.rakuten.ne.jp/gold/brotures/spec2/stm_pearl_s.html" frameborder="0" id="spec-content" scrolling="no"&gt;&lt;/iframe&gt;</t>
  </si>
  <si>
    <t>&lt;iframe src="http://www.rakuten.ne.jp/gold/brotures/items/nitto/stm_pearl_s.html" frameborder="0" id="items-col-content" scrolling="no"&gt;&lt;/iframe&gt;</t>
  </si>
  <si>
    <t>stm_pearlsx</t>
  </si>
  <si>
    <t>NITTO PEARLSX ステムニット? 【ステム】  ピストバイク/シングルスピード/PISTEBIKE/ ロードバイク/ 自転車 パーツ 楽天</t>
  </si>
  <si>
    <t>NITTOPEARLSXステム</t>
  </si>
  <si>
    <t>http://image.rakuten.co.jp/brotures/cabinet/items/nitto/stm_pearlsx.jpg</t>
  </si>
  <si>
    <t>&lt;iframe src="http://www.rakuten.ne.jp/gold/brotures/spec2/stm_pearlsx.html" frameborder="0" id="spec-content" scrolling="no"&gt;&lt;/iframe&gt;</t>
  </si>
  <si>
    <t>&lt;iframe src="http://www.rakuten.ne.jp/gold/brotures/items/nitto/stm_pearlsx.html" frameborder="0" id="items-col-content" scrolling="no"&gt;&lt;/iframe&gt;</t>
  </si>
  <si>
    <t>stm_scwing</t>
  </si>
  <si>
    <t>KCNC SC WINGケーシーエヌシー 【ステム】  ピストバイク/シングルスピード/PISTEBIKE/ ロードバイク/ 自転車 パーツ 楽天</t>
  </si>
  <si>
    <t>KCNCSCWING</t>
  </si>
  <si>
    <t>http://image.rakuten.co.jp/brotures/cabinet/items/kcnc/stm_scwing.jpg</t>
  </si>
  <si>
    <t>&lt;iframe src="http://www.rakuten.ne.jp/gold/brotures/spec2/stm_scwing.html" frameborder="0" id="spec-content" scrolling="no"&gt;&lt;/iframe&gt;</t>
  </si>
  <si>
    <t>&lt;iframe src="http://www.rakuten.ne.jp/gold/brotures/items/kcnc/stm_scwing.html" frameborder="0" id="items-col-content" scrolling="no"&gt;&lt;/iframe&gt;</t>
  </si>
  <si>
    <t>stm_sl_carbon</t>
  </si>
  <si>
    <t>RITCHEY Super Logic Carbon ステムリッチー 【ステム】  ピストバイク/シングルスピード/PISTEBIKE/ ロードバイク/ 自転車 パーツ 楽天</t>
  </si>
  <si>
    <t>RITCHEYSuperLogicCarbonステム</t>
  </si>
  <si>
    <t>http://image.rakuten.co.jp/brotures/cabinet/items/ritchey/stm_sl_carbon.jpg</t>
  </si>
  <si>
    <t>&lt;iframe src="http://www.rakuten.ne.jp/gold/brotures/spec2/stm_sl_carbon.html" frameborder="0" id="spec-content" scrolling="no"&gt;&lt;/iframe&gt;</t>
  </si>
  <si>
    <t>&lt;iframe src="http://www.rakuten.ne.jp/gold/brotures/items/ritchey/stm_sl_carbon.html" frameborder="0" id="items-col-content" scrolling="no"&gt;&lt;/iframe&gt;</t>
  </si>
  <si>
    <t>stm_teamissue</t>
  </si>
  <si>
    <t>KCNC TEAM ISSUEケーシーエヌシー 【ステム】  ピストバイク/シングルスピード/PISTEBIKE/ ロードバイク/ 自転車 パーツ 楽天</t>
  </si>
  <si>
    <t>KCNCTEAMISSUE</t>
  </si>
  <si>
    <t>http://image.rakuten.co.jp/brotures/cabinet/items/kcnc/stm_teamissue.jpg</t>
  </si>
  <si>
    <t>&lt;iframe src="http://www.rakuten.ne.jp/gold/brotures/spec2/stm_teamissue.html" frameborder="0" id="spec-content" scrolling="no"&gt;&lt;/iframe&gt;</t>
  </si>
  <si>
    <t>&lt;iframe src="http://www.rakuten.ne.jp/gold/brotures/items/kcnc/stm_teamissue.html" frameborder="0" id="items-col-content" scrolling="no"&gt;&lt;/iframe&gt;</t>
  </si>
  <si>
    <t>stm_technomick1</t>
  </si>
  <si>
    <t>NITTO テクノミック 125ニット? 【ステム】  ピストバイク/シングルスピード/PISTEBIKE/ ロードバイク/ 自転車 パーツ 楽天</t>
  </si>
  <si>
    <t>NITTOテクノミック125</t>
  </si>
  <si>
    <t>http://image.rakuten.co.jp/brotures/cabinet/items/nitto/stm_technomick1.jpg</t>
  </si>
  <si>
    <t>&lt;iframe src="http://www.rakuten.ne.jp/gold/brotures/spec2/stm_technomick1.html" frameborder="0" id="spec-content" scrolling="no"&gt;&lt;/iframe&gt;</t>
  </si>
  <si>
    <t>&lt;iframe src="http://www.rakuten.ne.jp/gold/brotures/items/nitto/stm_technomick1.html" frameborder="0" id="items-col-content" scrolling="no"&gt;&lt;/iframe&gt;</t>
  </si>
  <si>
    <t>stm_technomick2</t>
  </si>
  <si>
    <t>NITTO テクノミック 150ニット? 【ステム】  ピストバイク/シングルスピード/PISTEBIKE/ ロードバイク/ 自転車 パーツ 楽天</t>
  </si>
  <si>
    <t>NITTOテクノミック150</t>
  </si>
  <si>
    <t>http://image.rakuten.co.jp/brotures/cabinet/items/nitto/stm_technomick2.jpg</t>
  </si>
  <si>
    <t>&lt;iframe src="http://www.rakuten.ne.jp/gold/brotures/spec2/stm_technomick2.html" frameborder="0" id="spec-content" scrolling="no"&gt;&lt;/iframe&gt;</t>
  </si>
  <si>
    <t>&lt;iframe src="http://www.rakuten.ne.jp/gold/brotures/items/nitto/stm_technomick2.html" frameborder="0" id="items-col-content" scrolling="no"&gt;&lt;/iframe&gt;</t>
  </si>
  <si>
    <t>stm_technomick3</t>
  </si>
  <si>
    <t>NITTO テクノミック ２８０ニット? 【ステム】  ピストバイク/シングルスピード/PISTEBIKE/ ロードバイク/ 自転車 パーツ 楽天</t>
  </si>
  <si>
    <t>NITTOテクノミック２８０</t>
  </si>
  <si>
    <t>http://image.rakuten.co.jp/brotures/cabinet/items/nitto/stm_technomick3.jpg</t>
  </si>
  <si>
    <t>&lt;iframe src="http://www.rakuten.ne.jp/gold/brotures/spec2/stm_technomick3.html" frameborder="0" id="spec-content" scrolling="no"&gt;&lt;/iframe&gt;</t>
  </si>
  <si>
    <t>&lt;iframe src="http://www.rakuten.ne.jp/gold/brotures/items/nitto/stm_technomick3.html" frameborder="0" id="items-col-content" scrolling="no"&gt;&lt;/iframe&gt;</t>
  </si>
  <si>
    <t>stm_technomick4</t>
  </si>
  <si>
    <t>NITTO テクノミック ２２５ニット? 【ステム】  ピストバイク/シングルスピード/PISTEBIKE/ ロードバイク/ 自転車 パーツ 楽天</t>
  </si>
  <si>
    <t>NITTOテクノミック２２５</t>
  </si>
  <si>
    <t>http://image.rakuten.co.jp/brotures/cabinet/items/nitto/stm_technomick4.jpg</t>
  </si>
  <si>
    <t>&lt;iframe src="http://www.rakuten.ne.jp/gold/brotures/spec2/stm_technomick4.html" frameborder="0" id="spec-content" scrolling="no"&gt;&lt;/iframe&gt;</t>
  </si>
  <si>
    <t>&lt;iframe src="http://www.rakuten.ne.jp/gold/brotures/items/nitto/stm_technomick4.html" frameborder="0" id="items-col-content" scrolling="no"&gt;&lt;/iframe&gt;</t>
  </si>
  <si>
    <t>stm_tipro</t>
  </si>
  <si>
    <t>KCNC TI PROケーシーエヌシー 【ステム】  ピストバイク/シングルスピード/PISTEBIKE/ ロードバイク/ 自転車 パーツ 楽天</t>
  </si>
  <si>
    <t>KCNCTIPRO</t>
  </si>
  <si>
    <t>http://image.rakuten.co.jp/brotures/cabinet/items/kcnc/stm_tipro.jpg</t>
  </si>
  <si>
    <t>&lt;iframe src="http://www.rakuten.ne.jp/gold/brotures/spec/kcnc/stm_tipro.html" frameborder="0" id="spec-content" scrolling="no"&gt;&lt;/iframe&gt;</t>
  </si>
  <si>
    <t>&lt;iframe src="http://www.rakuten.ne.jp/gold/brotures/items/kcnc/stm_tipro.html" frameborder="0" id="items-col-content" scrolling="no"&gt;&lt;/iframe&gt;</t>
  </si>
  <si>
    <t>stm_tough</t>
  </si>
  <si>
    <t>grunge タフ ステムグランジ 【ステム】  ピストバイク/シングルスピード/PISTEBIKE/ ロードバイク/ 自転車 パーツ 楽天</t>
  </si>
  <si>
    <t>grungeタフステム</t>
  </si>
  <si>
    <t>http://image.rakuten.co.jp/brotures/cabinet/items/grunge/stm_tough.jpg</t>
  </si>
  <si>
    <t>&lt;iframe src="http://www.rakuten.ne.jp/gold/brotures/spec2/stm_tough.html" frameborder="0" id="spec-content" scrolling="no"&gt;&lt;/iframe&gt;</t>
  </si>
  <si>
    <t>&lt;iframe src="http://www.rakuten.ne.jp/gold/brotures/items/grunge/stm_tough.html" frameborder="0" id="items-col-content" scrolling="no"&gt;&lt;/iframe&gt;</t>
  </si>
  <si>
    <t>stm_trail</t>
  </si>
  <si>
    <t>RITCHEY WCS TRAIL ステムリッチー 【ステム】  ピストバイク/シングルスピード/PISTEBIKE/ ロードバイク/ 自転車 パーツ 楽天</t>
  </si>
  <si>
    <t>RITCHEYWCSTRAILステム</t>
  </si>
  <si>
    <t>http://image.rakuten.co.jp/brotures/cabinet/items/ritchey/stm_trail.jpg</t>
  </si>
  <si>
    <t>&lt;iframe src="http://www.rakuten.ne.jp/gold/brotures/spec2/stm_trail.html" frameborder="0" id="spec-content" scrolling="no"&gt;&lt;/iframe&gt;</t>
  </si>
  <si>
    <t>&lt;iframe src="http://www.rakuten.ne.jp/gold/brotures/items/ritchey/stm_trail.html" frameborder="0" id="items-col-content" scrolling="no"&gt;&lt;/iframe&gt;</t>
  </si>
  <si>
    <t>stm_ui-2</t>
  </si>
  <si>
    <t>NITTO UI-2 クランプオンニット? 【ステム】  ピストバイク/シングルスピード/PISTEBIKE/ ロードバイク/ 自転車 パーツ 楽天</t>
  </si>
  <si>
    <t>NITTOUI-2クランプオン</t>
  </si>
  <si>
    <t>http://image.rakuten.co.jp/brotures/cabinet/items/nitto/stm_ui-2.jpg</t>
  </si>
  <si>
    <t>&lt;iframe src="http://www.rakuten.ne.jp/gold/brotures/spec/nitto/stm_ui-2.html" frameborder="0" id="spec-content" scrolling="no"&gt;&lt;/iframe&gt;</t>
  </si>
  <si>
    <t>&lt;iframe src="http://www.rakuten.ne.jp/gold/brotures/items/nitto/stm_ui-2.html" frameborder="0" id="items-col-content" scrolling="no"&gt;&lt;/iframe&gt;</t>
  </si>
  <si>
    <t>stm_vessel</t>
  </si>
  <si>
    <t>grunge ベッセル ステムグランジ 【ステム】  ピストバイク/シングルスピード/PISTEBIKE/ ロードバイク/ 自転車 パーツ 楽天</t>
  </si>
  <si>
    <t>grungeベッセルステム</t>
  </si>
  <si>
    <t>http://image.rakuten.co.jp/brotures/cabinet/items/grunge/stm_vessel.jpg</t>
  </si>
  <si>
    <t>&lt;iframe src="http://www.rakuten.ne.jp/gold/brotures/spec/grunge/stm_vessel.html" frameborder="0" id="spec-content" scrolling="no"&gt;&lt;/iframe&gt;</t>
  </si>
  <si>
    <t>&lt;iframe src="http://www.rakuten.ne.jp/gold/brotures/items/grunge/stm_vessel.html" frameborder="0" id="items-col-content" scrolling="no"&gt;&lt;/iframe&gt;</t>
  </si>
  <si>
    <t>stm_vessel_color</t>
  </si>
  <si>
    <t>grunge ベッセル ステム カラーグランジ 【ステム】  ピストバイク/シングルスピード/PISTEBIKE/ ロードバイク/ 自転車 パーツ 楽天</t>
  </si>
  <si>
    <t>grungeベッセルステムカラー</t>
  </si>
  <si>
    <t>http://image.rakuten.co.jp/brotures/cabinet/items/grunge/stm_vessel_color.jpg</t>
  </si>
  <si>
    <t>&lt;iframe src="http://www.rakuten.ne.jp/gold/brotures/spec/grunge/stm_vessel_color.html" frameborder="0" id="spec-content" scrolling="no"&gt;&lt;/iframe&gt;</t>
  </si>
  <si>
    <t>&lt;iframe src="http://www.rakuten.ne.jp/gold/brotures/items/grunge/stm_vessel_color.html" frameborder="0" id="items-col-content" scrolling="no"&gt;&lt;/iframe&gt;</t>
  </si>
  <si>
    <t>strada</t>
  </si>
  <si>
    <t>Vittoria STRADAビットリア 【ピストバイク タイヤ】  シングルスピード/PISTEBIKE/ ロードバイク/ 自転車 パーツ 楽天</t>
  </si>
  <si>
    <t>VittoriaSTRADA</t>
  </si>
  <si>
    <t>http://image.rakuten.co.jp/brotures/cabinet/items/vittoria/strada.jpg</t>
  </si>
  <si>
    <t>&lt;iframe src="http://www.rakuten.ne.jp/gold/brotures/spec/vittoria/strada.html" frameborder="0" id="spec-content" scrolling="no"&gt;&lt;/iframe&gt;</t>
  </si>
  <si>
    <t>&lt;iframe src="http://www.rakuten.ne.jp/gold/brotures/items/vittoria/strada.html" frameborder="0" id="items-col-content" scrolling="no"&gt;&lt;/iframe&gt;</t>
  </si>
  <si>
    <t>strap</t>
  </si>
  <si>
    <t>【BROTURES】ブローチャーズ Original Strap      ペダル＆ストラップ ピストバイク/シングルスピード/PISTEBIKE/ ロードバイク/ 自転車 楽天 通勤・通学</t>
  </si>
  <si>
    <t>BROTURESOriginalStrap</t>
  </si>
  <si>
    <t>http://image.rakuten.co.jp/brotures/cabinet/items/brotures/strap.jpg</t>
  </si>
  <si>
    <t>&lt;iframe src="http://www.rakuten.ne.jp/gold/brotures/spec/brotures/strap.html" frameborder="0" id="spec-content" scrolling="no"&gt;&lt;/iframe&gt;</t>
  </si>
  <si>
    <t>&lt;iframe src="http://www.rakuten.ne.jp/gold/brotures/items/brotures/strap.html" frameborder="0" id="items-col-content" scrolling="no"&gt;&lt;/iframe&gt;</t>
  </si>
  <si>
    <t>streetissimo-b</t>
  </si>
  <si>
    <t>【ピストバイク ハンドル】デダ ブラック (DEDA STREETISSIMO BLACK)  ピストバイク/シングルスピード/PISTEBIKE/ ロードバイク/ 自転車 楽天 通勤・通学</t>
  </si>
  <si>
    <t>DEDASTREETISSIMOBLACK</t>
  </si>
  <si>
    <t>http://image.rakuten.co.jp/brotures/cabinet/items/deda/streetissimo-b.jpg</t>
  </si>
  <si>
    <t>&lt;iframe src="http://www.rakuten.ne.jp/gold/brotures/spec/deda/streetissimo-b.html" frameborder="0" id="spec-content" scrolling="no"&gt;&lt;/iframe&gt;</t>
  </si>
  <si>
    <t>&lt;iframe src="http://www.rakuten.ne.jp/gold/brotures/items/deda/streetissimo-b.html" frameborder="0" id="items-col-content" scrolling="no"&gt;&lt;/iframe&gt;</t>
  </si>
  <si>
    <t>streetissimo-w</t>
  </si>
  <si>
    <t>【ピストバイク ハンドル】デダ ホワイト (DEDA STREETISSIMO WHITE)  ピストバイク/シングルスピード/PISTEBIKE/ ロードバイク/ 自転車 楽天 通勤・通学</t>
  </si>
  <si>
    <t>DEDASTREETISSIMOWHITE</t>
  </si>
  <si>
    <t>http://image.rakuten.co.jp/brotures/cabinet/items/deda/streetissimo-w.jpg</t>
  </si>
  <si>
    <t>&lt;iframe src="http://www.rakuten.ne.jp/gold/brotures/spec2/streetissimo-w.html" frameborder="0" id="spec-content" scrolling="no"&gt;&lt;/iframe&gt;</t>
  </si>
  <si>
    <t>&lt;iframe src="http://www.rakuten.ne.jp/gold/brotures/items/deda/streetissimo-w.html" frameborder="0" id="items-col-content" scrolling="no"&gt;&lt;/iframe&gt;</t>
  </si>
  <si>
    <t>super_toughness</t>
  </si>
  <si>
    <t>【タイヤ チェーン】イズミ IZUMI スーパータフネス 1/8"   シングルスピード/PISTEBIKE/ 自転車 パーツ 楽天</t>
  </si>
  <si>
    <t>IZUMIスーパータフネス1/8"</t>
  </si>
  <si>
    <t>http://image.rakuten.co.jp/brotures/cabinet/items/izumi/super_toughness.jpg</t>
  </si>
  <si>
    <t>&lt;iframe src="http://www.rakuten.ne.jp/gold/brotures/spec/izumi/super_toughness.html" frameborder="0" id="spec-content" scrolling="no"&gt;&lt;/iframe&gt;</t>
  </si>
  <si>
    <t>&lt;iframe src="http://www.rakuten.ne.jp/gold/brotures/items/izumi/super_toughness.html" frameborder="0" id="items-col-content" scrolling="no"&gt;&lt;/iframe&gt;</t>
  </si>
  <si>
    <t>super_type_pist</t>
  </si>
  <si>
    <t>【ピストバイク ホイール】ミケ スーパータイプ フロントホイール (MICHE SUPERTYPE FRONT) ピストバイク/シングルスピード/PISTEBIKE/ ロードバイク/ 自転車 楽天 通勤・通学</t>
  </si>
  <si>
    <t>MICHESUPERTYPEFRONT</t>
  </si>
  <si>
    <t>http://image.rakuten.co.jp/brotures/cabinet/items/miche/super_type_pist.jpg</t>
  </si>
  <si>
    <t>&lt;iframe src="http://www.rakuten.ne.jp/gold/brotures/spec/miche/super_type_pist.html" frameborder="0" id="spec-content" scrolling="no"&gt;&lt;/iframe&gt;</t>
  </si>
  <si>
    <t>&lt;iframe src="http://www.rakuten.ne.jp/gold/brotures/items/miche/super_type_pist.html" frameborder="0" id="items-col-content" scrolling="no"&gt;&lt;/iframe&gt;</t>
  </si>
  <si>
    <t>superstar</t>
  </si>
  <si>
    <t>EURO-ASIA SUPERSTARユーロアジア 【スプロケット】  ピストバイク/シングルスピード/PISTEBIKE/ ロードバイク/ 自転車 パーツ 楽天</t>
  </si>
  <si>
    <t>EURO-ASIASUPERSTAR</t>
  </si>
  <si>
    <t>http://image.rakuten.co.jp/brotures/cabinet/items/euro-asia/superstar.jpg</t>
  </si>
  <si>
    <t>&lt;iframe src="http://www.rakuten.ne.jp/gold/brotures/spec/euro-asia/superstar.html" frameborder="0" id="spec-content" scrolling="no"&gt;&lt;/iframe&gt;</t>
  </si>
  <si>
    <t>&lt;iframe src="http://www.rakuten.ne.jp/gold/brotures/items/euro-asia/superstar.html" frameborder="0" id="items-col-content" scrolling="no"&gt;&lt;/iframe&gt;</t>
  </si>
  <si>
    <t>supertype_bk</t>
  </si>
  <si>
    <t>MICHE SUPERTYPE Seatpost BLACKミケ シートポスト ブラック ピストバイク/シングルスピード/PISTEBIKE/ ロードバイク/ 自転車 パーツ 楽天</t>
  </si>
  <si>
    <t>MICHESUPERTYPESeatpostBLACK</t>
  </si>
  <si>
    <t>http://image.rakuten.co.jp/brotures/cabinet/items/miche/supertype_bk.jpg</t>
  </si>
  <si>
    <t>&lt;iframe src="http://www.rakuten.ne.jp/gold/brotures/spec/miche/supertype_bk.html" frameborder="0" id="spec-content" scrolling="no"&gt;&lt;/iframe&gt;</t>
  </si>
  <si>
    <t>&lt;iframe src="http://www.rakuten.ne.jp/gold/brotures/items/miche/supertype_bk.html" frameborder="0" id="items-col-content" scrolling="no"&gt;&lt;/iframe&gt;</t>
  </si>
  <si>
    <t>パーツ¥シートポスト:ブランド¥MICHE</t>
  </si>
  <si>
    <t>supertype_blue</t>
  </si>
  <si>
    <t>MICHE SUPERTYPE Seatpost BLUEミケ シートポスト ブルー ピストバイク/シングルスピード/PISTEBIKE/ ロードバイク/ 自転車 パーツ 楽天</t>
  </si>
  <si>
    <t>MICHESUPERTYPESeatpostBLUE</t>
  </si>
  <si>
    <t>http://image.rakuten.co.jp/brotures/cabinet/items/miche/supertype_blue.jpg</t>
  </si>
  <si>
    <t>&lt;iframe src="http://www.rakuten.ne.jp/gold/brotures/spec/miche/supertype_blue.html" frameborder="0" id="spec-content" scrolling="no"&gt;&lt;/iframe&gt;</t>
  </si>
  <si>
    <t>&lt;iframe src="http://www.rakuten.ne.jp/gold/brotures/items/miche/supertype_blue.html" frameborder="0" id="items-col-content" scrolling="no"&gt;&lt;/iframe&gt;</t>
  </si>
  <si>
    <t>supertype_gold</t>
  </si>
  <si>
    <t>MICHE SUPERTYPE Seatpost GOLDミケ シートポスト ゴールド ピストバイク/シングルスピード/PISTEBIKE/ ロードバイク/ 自転車 パーツ 楽天</t>
  </si>
  <si>
    <t>MICHESUPERTYPESeatpostGOLD</t>
  </si>
  <si>
    <t>http://image.rakuten.co.jp/brotures/cabinet/items/miche/supertype_gold.jpg</t>
  </si>
  <si>
    <t>&lt;iframe src="http://www.rakuten.ne.jp/gold/brotures/spec/miche/supertype_gold.html" frameborder="0" id="spec-content" scrolling="no"&gt;&lt;/iframe&gt;</t>
  </si>
  <si>
    <t>&lt;iframe src="http://www.rakuten.ne.jp/gold/brotures/items/miche/supertype_gold.html" frameborder="0" id="items-col-content" scrolling="no"&gt;&lt;/iframe&gt;</t>
  </si>
  <si>
    <t>supertype_pist_disc</t>
  </si>
  <si>
    <t>【ピストバイク ホイール】ミケ スーパータイプ フロントホイール (MICHE SUPERTYPE DISC FRONT) ピストバイク/シングルスピード/PISTEBIKE/ ロードバイク/ 自転車 楽天 通勤・通学</t>
  </si>
  <si>
    <t>MICHESUPERTYPEDISCFRONT</t>
  </si>
  <si>
    <t>http://image.rakuten.co.jp/brotures/cabinet/items/miche/supertype_pist_disc.jpg</t>
  </si>
  <si>
    <t>&lt;iframe src="http://www.rakuten.ne.jp/gold/brotures/spec/miche/supertype_pist_disc.html" frameborder="0" id="spec-content" scrolling="no"&gt;&lt;/iframe&gt;</t>
  </si>
  <si>
    <t>&lt;iframe src="http://www.rakuten.ne.jp/gold/brotures/items/miche/supertype_pist_disc.html" frameborder="0" id="items-col-content" scrolling="no"&gt;&lt;/iframe&gt;</t>
  </si>
  <si>
    <t>supertype_red</t>
  </si>
  <si>
    <t>MICHE SUPERTYPE Seatpost REDミケ シートポスト レッド ピストバイク/シングルスピード/PISTEBIKE/ ロードバイク/ 自転車 パーツ 楽天</t>
  </si>
  <si>
    <t>MICHESUPERTYPESeatpostRED</t>
  </si>
  <si>
    <t>http://image.rakuten.co.jp/brotures/cabinet/items/miche/supertype_red.jpg</t>
  </si>
  <si>
    <t>&lt;iframe src="http://www.rakuten.ne.jp/gold/brotures/spec/miche/supertype_red.html" frameborder="0" id="spec-content" scrolling="no"&gt;&lt;/iframe&gt;</t>
  </si>
  <si>
    <t>&lt;iframe src="http://www.rakuten.ne.jp/gold/brotures/items/miche/supertype_red.html" frameborder="0" id="items-col-content" scrolling="no"&gt;&lt;/iframe&gt;</t>
  </si>
  <si>
    <t>supertype_s</t>
  </si>
  <si>
    <t>MICHE SUPERTYPE Seatpost SILVERミケ シートポスト シルバー ピストバイク/シングルスピード/PISTEBIKE/ ロードバイク/ 自転車 パーツ 楽天</t>
  </si>
  <si>
    <t>MICHESUPERTYPESeatpostSILVER</t>
  </si>
  <si>
    <t>http://image.rakuten.co.jp/brotures/cabinet/items/miche/supertype_s.jpg</t>
  </si>
  <si>
    <t>&lt;iframe src="http://www.rakuten.ne.jp/gold/brotures/spec2/supertype_s.html" frameborder="0" id="spec-content" scrolling="no"&gt;&lt;/iframe&gt;</t>
  </si>
  <si>
    <t>&lt;iframe src="http://www.rakuten.ne.jp/gold/brotures/items/miche/supertype_s.html" frameborder="0" id="items-col-content" scrolling="no"&gt;&lt;/iframe&gt;</t>
  </si>
  <si>
    <t>sylvan_gr-10_bk</t>
  </si>
  <si>
    <t>【MKS】エムケーエス GR-10 ペダル BLACK    ブラック ペダル＆ストラップ ピストバイク/シングルスピード/PISTEBIKE/ ロードバイク/ 自転車 楽天 通勤・通学</t>
  </si>
  <si>
    <t>MKSGR-10ペダルBLACK</t>
  </si>
  <si>
    <t>http://image.rakuten.co.jp/brotures/cabinet/items/mks/sylvan_gr-10_bk.jpg</t>
  </si>
  <si>
    <t>&lt;iframe src="http://www.rakuten.ne.jp/gold/brotures/spec2/sylvan_gr-10_bk.html" frameborder="0" id="spec-content" scrolling="no"&gt;&lt;/iframe&gt;</t>
  </si>
  <si>
    <t>&lt;iframe src="http://www.rakuten.ne.jp/gold/brotures/items/mks/sylvan_gr-10_bk.html" frameborder="0" id="items-col-content" scrolling="no"&gt;&lt;/iframe&gt;</t>
  </si>
  <si>
    <t>sylvan_gr-10_s</t>
  </si>
  <si>
    <t>【MKS】エムケーエス GR-10 ペダル SILVER    シルバー ペダル＆ストラップ ピストバイク/シングルスピード/PISTEBIKE/ ロードバイク/ 自転車 楽天 通勤・通学</t>
  </si>
  <si>
    <t>MKSGR-10ペダルSILVER</t>
  </si>
  <si>
    <t>http://image.rakuten.co.jp/brotures/cabinet/items/mks/sylvan_gr-10_s.jpg</t>
  </si>
  <si>
    <t>&lt;iframe src="http://www.rakuten.ne.jp/gold/brotures/spec2/sylvan_gr-10_s.html" frameborder="0" id="spec-content" scrolling="no"&gt;&lt;/iframe&gt;</t>
  </si>
  <si>
    <t>&lt;iframe src="http://www.rakuten.ne.jp/gold/brotures/items/mks/sylvan_gr-10_s.html" frameborder="0" id="items-col-content" scrolling="no"&gt;&lt;/iframe&gt;</t>
  </si>
  <si>
    <t>sylvan_turing_s</t>
  </si>
  <si>
    <t>【MKS】エムケーエス シルバン ツーリング ペダル SILVER   シルバー ペダル＆ストラップ ピストバイク/シングルスピード/PISTEBIKE/ ロードバイク/ 自転車 楽天 通勤・通学</t>
  </si>
  <si>
    <t>MKSシルバンツーリングペダルSILVER</t>
  </si>
  <si>
    <t>http://image.rakuten.co.jp/brotures/cabinet/items/mks/sylvan_turing_s.jpg</t>
  </si>
  <si>
    <t>&lt;iframe src="http://www.rakuten.ne.jp/gold/brotures/spec2/sylvan_turing_s.html" frameborder="0" id="spec-content" scrolling="no"&gt;&lt;/iframe&gt;</t>
  </si>
  <si>
    <t>&lt;iframe src="http://www.rakuten.ne.jp/gold/brotures/items/mks/sylvan_turing_s.html" frameborder="0" id="items-col-content" scrolling="no"&gt;&lt;/iframe&gt;</t>
  </si>
  <si>
    <t>t01</t>
  </si>
  <si>
    <t>Selev S9 テンポ ブルー/ホワイトSelev セレブ S9 テンポ ブルー/ホワイト ピストバイク/シングルスピード/PISTEBIKE/ ロードバイク/ 自転車 パーツ 楽天</t>
  </si>
  <si>
    <t>SelevS9テンポブルー/ホワイト</t>
  </si>
  <si>
    <t>http://image.rakuten.co.jp/brotures/cabinet/items/selev/t01.jpg</t>
  </si>
  <si>
    <t>&lt;iframe src="http://www.rakuten.ne.jp/gold/brotures/spec2/t01.html" frameborder="0" id="spec-content" scrolling="no"&gt;&lt;/iframe&gt;</t>
  </si>
  <si>
    <t>&lt;iframe src="http://www.rakuten.ne.jp/gold/brotures/items/selev/t01.html" frameborder="0" id="items-col-content" scrolling="no"&gt;&lt;/iframe&gt;</t>
  </si>
  <si>
    <t>t05</t>
  </si>
  <si>
    <t>Selev S9 テンポ カーボン/ホワイトSelev セレブ S9 テンポ カーボン/ホワイト ピストバイク/シングルスピード/PISTEBIKE/ ロードバイク/ 自転車 パーツ 楽天</t>
  </si>
  <si>
    <t>SelevS9テンポカーボン/ホワイト</t>
  </si>
  <si>
    <t>http://image.rakuten.co.jp/brotures/cabinet/items/selev/t05.jpg</t>
  </si>
  <si>
    <t>&lt;iframe src="http://www.rakuten.ne.jp/gold/brotures/spec2/t05.html" frameborder="0" id="spec-content" scrolling="no"&gt;&lt;/iframe&gt;</t>
  </si>
  <si>
    <t>&lt;iframe src="http://www.rakuten.ne.jp/gold/brotures/items/selev/t05.html" frameborder="0" id="items-col-content" scrolling="no"&gt;&lt;/iframe&gt;</t>
  </si>
  <si>
    <t>t08</t>
  </si>
  <si>
    <t>Selev S9 テンポ シルバー/ブルーSelev セレブ S9 テンポ シルバー/ブルー ピストバイク/シングルスピード/PISTEBIKE/ ロードバイク/ 自転車 パーツ 楽天</t>
  </si>
  <si>
    <t>SelevS9テンポシルバー/ブルー</t>
  </si>
  <si>
    <t>http://image.rakuten.co.jp/brotures/cabinet/items/selev/t08.jpg</t>
  </si>
  <si>
    <t>&lt;iframe src="http://www.rakuten.ne.jp/gold/brotures/spec2/t08.html" frameborder="0" id="spec-content" scrolling="no"&gt;&lt;/iframe&gt;</t>
  </si>
  <si>
    <t>&lt;iframe src="http://www.rakuten.ne.jp/gold/brotures/items/selev/t08.html" frameborder="0" id="items-col-content" scrolling="no"&gt;&lt;/iframe&gt;</t>
  </si>
  <si>
    <t>t10</t>
  </si>
  <si>
    <t>Selev S9 テンポ ホワイト/ブラックSelev セレブ S9 テンポ ホワイト/ブラック ピストバイク/シングルスピード/PISTEBIKE/ ロードバイク/ 自転車 パーツ 楽天</t>
  </si>
  <si>
    <t>SelevS9テンポホワイト/ブラック</t>
  </si>
  <si>
    <t>http://image.rakuten.co.jp/brotures/cabinet/items/selev/t10.jpg</t>
  </si>
  <si>
    <t>&lt;iframe src="http://www.rakuten.ne.jp/gold/brotures/spec2/t10.html" frameborder="0" id="spec-content" scrolling="no"&gt;&lt;/iframe&gt;</t>
  </si>
  <si>
    <t>&lt;iframe src="http://www.rakuten.ne.jp/gold/brotures/items/selev/t10.html" frameborder="0" id="items-col-content" scrolling="no"&gt;&lt;/iframe&gt;</t>
  </si>
  <si>
    <t>t11</t>
  </si>
  <si>
    <t>Selev S9 テンポ ホワイト/レッドSelev セレブ S9 テンポ ホワイト/レッド ピストバイク/シングルスピード/PISTEBIKE/ ロードバイク/ 自転車 パーツ 楽天</t>
  </si>
  <si>
    <t>SelevS9テンポホワイト/レッド</t>
  </si>
  <si>
    <t>http://image.rakuten.co.jp/brotures/cabinet/items/selev/t11.jpg</t>
  </si>
  <si>
    <t>&lt;iframe src="http://www.rakuten.ne.jp/gold/brotures/spec2/t11.html" frameborder="0" id="spec-content" scrolling="no"&gt;&lt;/iframe&gt;</t>
  </si>
  <si>
    <t>&lt;iframe src="http://www.rakuten.ne.jp/gold/brotures/items/selev/t11.html" frameborder="0" id="items-col-content" scrolling="no"&gt;&lt;/iframe&gt;</t>
  </si>
  <si>
    <t>t12</t>
  </si>
  <si>
    <t>Selev S9 テンポ レッド/ホワイトSelev セレブ S9 テンポ レッド/ホワイト ピストバイク/シングルスピード/PISTEBIKE/ ロードバイク/ 自転車 パーツ 楽天</t>
  </si>
  <si>
    <t>SelevS9テンポレッド/ホワイト</t>
  </si>
  <si>
    <t>http://image.rakuten.co.jp/brotures/cabinet/items/selev/t12.jpg</t>
  </si>
  <si>
    <t>&lt;iframe src="http://www.rakuten.ne.jp/gold/brotures/spec2/t12.html" frameborder="0" id="spec-content" scrolling="no"&gt;&lt;/iframe&gt;</t>
  </si>
  <si>
    <t>&lt;iframe src="http://www.rakuten.ne.jp/gold/brotures/items/selev/t12.html" frameborder="0" id="items-col-content" scrolling="no"&gt;&lt;/iframe&gt;</t>
  </si>
  <si>
    <t>t2_ca_compo</t>
  </si>
  <si>
    <t>【サイクルシューズ】SIDI T-2   ピストバイク/シングルスピード/PISTEBIKE/ ロードバイク/ 自転車 パーツ 楽天</t>
  </si>
  <si>
    <t>SIDIT-2</t>
  </si>
  <si>
    <t>http://image.rakuten.co.jp/brotures/cabinet/items/sidi/t2_ca_compo.jpg</t>
  </si>
  <si>
    <t>&lt;iframe src="http://www.rakuten.ne.jp/gold/brotures/spec2/t2_ca_compo.html" frameborder="0" id="spec-content" scrolling="no"&gt;&lt;/iframe&gt;</t>
  </si>
  <si>
    <t>&lt;iframe src="http://www.rakuten.ne.jp/gold/brotures/items/sidi/t2_ca_compo.html" frameborder="0" id="items-col-content" scrolling="no"&gt;&lt;/iframe&gt;</t>
  </si>
  <si>
    <t>t3_air_ca_compo</t>
  </si>
  <si>
    <t>【サイクルシューズ】SIDI T-３ カーボンコンポジット   ピストバイク/シングルスピード/PISTEBIKE/ ロードバイク/ 自転車 パーツ 楽天</t>
  </si>
  <si>
    <t>SIDIT-３カーボンコンポジット</t>
  </si>
  <si>
    <t>http://image.rakuten.co.jp/brotures/cabinet/items/sidi/t3_air_ca_compo.jpg</t>
  </si>
  <si>
    <t>&lt;iframe src="http://www.rakuten.ne.jp/gold/brotures/spec2/t3_air_ca_compo.html" frameborder="0" id="spec-content" scrolling="no"&gt;&lt;/iframe&gt;</t>
  </si>
  <si>
    <t>&lt;iframe src="http://www.rakuten.ne.jp/gold/brotures/items/sidi/t3_air_ca_compo.html" frameborder="0" id="items-col-content" scrolling="no"&gt;&lt;/iframe&gt;</t>
  </si>
  <si>
    <t>techno2system</t>
  </si>
  <si>
    <t>【サイクルシューズ】SIDI テクノ2システム ホワイト   ピストバイク/シングルスピード/PISTEBIKE/ ロードバイク/ 自転車 パーツ 楽天</t>
  </si>
  <si>
    <t>SIDIテクノ2システムホワイト</t>
  </si>
  <si>
    <t>http://image.rakuten.co.jp/brotures/cabinet/items/sidi/techno2system.jpg</t>
  </si>
  <si>
    <t>&lt;iframe src="http://www.rakuten.ne.jp/gold/brotures/spec2/techno2system.html" frameborder="0" id="spec-content" scrolling="no"&gt;&lt;/iframe&gt;</t>
  </si>
  <si>
    <t>&lt;iframe src="http://www.rakuten.ne.jp/gold/brotures/items/sidi/techno2system.html" frameborder="0" id="items-col-content" scrolling="no"&gt;&lt;/iframe&gt;</t>
  </si>
  <si>
    <t>techno2system_1</t>
  </si>
  <si>
    <t>【サイクルシューズ】SIDI テクノ2システム ブラック   ピストバイク/シングルスピード/PISTEBIKE/ ロードバイク/ 自転車 パーツ 楽天</t>
  </si>
  <si>
    <t>SIDIテクノ2システムブラック</t>
  </si>
  <si>
    <t>http://image.rakuten.co.jp/brotures/cabinet/items/sidi/techno2system_1.jpg</t>
  </si>
  <si>
    <t>&lt;iframe src="http://www.rakuten.ne.jp/gold/brotures/spec2/techno2system_1.html" frameborder="0" id="spec-content" scrolling="no"&gt;&lt;/iframe&gt;</t>
  </si>
  <si>
    <t>&lt;iframe src="http://www.rakuten.ne.jp/gold/brotures/items/sidi/techno2system_1.html" frameborder="0" id="items-col-content" scrolling="no"&gt;&lt;/iframe&gt;</t>
  </si>
  <si>
    <t>techno3system</t>
  </si>
  <si>
    <t>【サイクルシューズ】SIDI テクノ3システム ホワイト   ピストバイク/シングルスピード/PISTEBIKE/ ロードバイク/ 自転車 パーツ 楽天</t>
  </si>
  <si>
    <t>SIDIテクノ3システムホワイト</t>
  </si>
  <si>
    <t>http://image.rakuten.co.jp/brotures/cabinet/items/sidi/techno3system.jpg</t>
  </si>
  <si>
    <t>&lt;iframe src="http://www.rakuten.ne.jp/gold/brotures/spec2/techno3system.html" frameborder="0" id="spec-content" scrolling="no"&gt;&lt;/iframe&gt;</t>
  </si>
  <si>
    <t>&lt;iframe src="http://www.rakuten.ne.jp/gold/brotures/items/sidi/techno3system.html" frameborder="0" id="items-col-content" scrolling="no"&gt;&lt;/iframe&gt;</t>
  </si>
  <si>
    <t>techno3system_1</t>
  </si>
  <si>
    <t>【サイクルシューズ】SIDI テクノ3システム ブラック   ピストバイク/シングルスピード/PISTEBIKE/ ロードバイク/ 自転車 パーツ 楽天</t>
  </si>
  <si>
    <t>SIDIテクノ3システムブラック</t>
  </si>
  <si>
    <t>http://image.rakuten.co.jp/brotures/cabinet/items/sidi/techno3system_1.jpg</t>
  </si>
  <si>
    <t>&lt;iframe src="http://www.rakuten.ne.jp/gold/brotures/spec2/techno3system_1.html" frameborder="0" id="spec-content" scrolling="no"&gt;&lt;/iframe&gt;</t>
  </si>
  <si>
    <t>&lt;iframe src="http://www.rakuten.ne.jp/gold/brotures/items/sidi/techno3system_1.html" frameborder="0" id="items-col-content" scrolling="no"&gt;&lt;/iframe&gt;</t>
  </si>
  <si>
    <t>tire_700tube</t>
  </si>
  <si>
    <t>RITCHEY 700 チューブリッチー 【ピストバイク タイヤ】  シングルスピード/PISTEBIKE/ ロードバイク/ 自転車 パーツ 楽天</t>
  </si>
  <si>
    <t>RITCHEY700チューブ</t>
  </si>
  <si>
    <t>http://image.rakuten.co.jp/brotures/cabinet/items/ritchey/tire_700tube.jpg</t>
  </si>
  <si>
    <t>&lt;iframe src="http://www.rakuten.ne.jp/gold/brotures/spec2/tire_700tube.html" frameborder="0" id="spec-content" scrolling="no"&gt;&lt;/iframe&gt;</t>
  </si>
  <si>
    <t>&lt;iframe src="http://www.rakuten.ne.jp/gold/brotures/items/ritchey/tire_700tube.html" frameborder="0" id="items-col-content" scrolling="no"&gt;&lt;/iframe&gt;</t>
  </si>
  <si>
    <t>tire_700tubelong</t>
  </si>
  <si>
    <t>RITCHEY 700 チューブロングリッチー 【ピストバイク タイヤ】  シングルスピード/PISTEBIKE/ ロードバイク/ 自転車 パーツ 楽天</t>
  </si>
  <si>
    <t>RITCHEY700チューブロング</t>
  </si>
  <si>
    <t>http://image.rakuten.co.jp/brotures/cabinet/items/ritchey/tire_700tubelong.jpg</t>
  </si>
  <si>
    <t>&lt;iframe src="http://www.rakuten.ne.jp/gold/brotures/spec2/tire_700tubelong.html" frameborder="0" id="spec-content" scrolling="no"&gt;&lt;/iframe&gt;</t>
  </si>
  <si>
    <t>&lt;iframe src="http://www.rakuten.ne.jp/gold/brotures/items/ritchey/tire_700tubelong.html" frameborder="0" id="items-col-content" scrolling="no"&gt;&lt;/iframe&gt;</t>
  </si>
  <si>
    <t>tire_firststaff</t>
  </si>
  <si>
    <t>グランコンペ ファーストスタッフグランコンペ 【ピストバイク タイヤ】  シングルスピード/PISTEBIKE/ ロードバイク/ 自転車 パーツ 楽天</t>
  </si>
  <si>
    <t>グランコンペファーストスタッフ</t>
  </si>
  <si>
    <t>http://image.rakuten.co.jp/brotures/cabinet/items/gramcompe/tire_firststaff.jpg</t>
  </si>
  <si>
    <t>&lt;iframe src="http://www.rakuten.ne.jp/gold/brotures/spec2/tire_firststaff.html" frameborder="0" id="spec-content" scrolling="no"&gt;&lt;/iframe&gt;</t>
  </si>
  <si>
    <t>&lt;iframe src="http://www.rakuten.ne.jp/gold/brotures/items/gramcompe/tire_firststaff.html" frameborder="0" id="items-col-content" scrolling="no"&gt;&lt;/iframe&gt;</t>
  </si>
  <si>
    <t>tire_neweva</t>
  </si>
  <si>
    <t>SOMA NEW エヴァ ウエアーソーマ 【ピストバイク タイヤ】  シングルスピード/PISTEBIKE/ ロードバイク/ 自転車 パーツ 楽天</t>
  </si>
  <si>
    <t>SOMANEWエヴァウエアー</t>
  </si>
  <si>
    <t>http://image.rakuten.co.jp/brotures/cabinet/items/soma/tire_neweva.jpg</t>
  </si>
  <si>
    <t>&lt;iframe src="http://www.rakuten.ne.jp/gold/brotures/spec2/tire_neweva.html" frameborder="0" id="spec-content" scrolling="no"&gt;&lt;/iframe&gt;</t>
  </si>
  <si>
    <t>&lt;iframe src="http://www.rakuten.ne.jp/gold/brotures/items/soma/tire_neweva.html" frameborder="0" id="items-col-content" scrolling="no"&gt;&lt;/iframe&gt;</t>
  </si>
  <si>
    <t>tire_newexpress</t>
  </si>
  <si>
    <t>SOMA ニューエクスプレスソーマ 【ピストバイク タイヤ】  シングルスピード/PISTEBIKE/ ロードバイク/ 自転車 パーツ 楽天</t>
  </si>
  <si>
    <t>SOMAニューエクスプレス</t>
  </si>
  <si>
    <t>http://image.rakuten.co.jp/brotures/cabinet/items/soma/tire_newexpress.jpg</t>
  </si>
  <si>
    <t>&lt;iframe src="http://www.rakuten.ne.jp/gold/brotures/spec2/tire_newexpress.html" frameborder="0" id="spec-content" scrolling="no"&gt;&lt;/iframe&gt;</t>
  </si>
  <si>
    <t>&lt;iframe src="http://www.rakuten.ne.jp/gold/brotures/items/soma/tire_newexpress.html" frameborder="0" id="items-col-content" scrolling="no"&gt;&lt;/iframe&gt;</t>
  </si>
  <si>
    <t>tire_race_slick</t>
  </si>
  <si>
    <t>RITCHEY RACE SLICK WCSリッチー 【ピストバイク タイヤ】  シングルスピード/PISTEBIKE/ ロードバイク/ 自転車 パーツ 楽天</t>
  </si>
  <si>
    <t>RITCHEYRACESLICKWCS</t>
  </si>
  <si>
    <t>http://image.rakuten.co.jp/brotures/cabinet/items/ritchey/tire_race_slick.jpg</t>
  </si>
  <si>
    <t>&lt;iframe src="http://www.rakuten.ne.jp/gold/brotures/spec2/tire_race_slick.html" frameborder="0" id="spec-content" scrolling="no"&gt;&lt;/iframe&gt;</t>
  </si>
  <si>
    <t>&lt;iframe src="http://www.rakuten.ne.jp/gold/brotures/items/ritchey/tire_race_slick.html" frameborder="0" id="items-col-content" scrolling="no"&gt;&lt;/iframe&gt;</t>
  </si>
  <si>
    <t>tire_sidewave</t>
  </si>
  <si>
    <t>グランコンペ サイドウェーブグランコンペ 【ピストバイク タイヤ】  シングルスピード/PISTEBIKE/ ロードバイク/ 自転車 パーツ 楽天</t>
  </si>
  <si>
    <t>グランコンペサイドウェーブ</t>
  </si>
  <si>
    <t>http://image.rakuten.co.jp/brotures/cabinet/items/gramcompe/tire_sidewave.jpg</t>
  </si>
  <si>
    <t>&lt;iframe src="http://www.rakuten.ne.jp/gold/brotures/spec2/tire_sidewave.html" frameborder="0" id="spec-content" scrolling="no"&gt;&lt;/iframe&gt;</t>
  </si>
  <si>
    <t>&lt;iframe src="http://www.rakuten.ne.jp/gold/brotures/items/gramcompe/tire_sidewave.html" frameborder="0" id="items-col-content" scrolling="no"&gt;&lt;/iframe&gt;</t>
  </si>
  <si>
    <t>tire_slick_tube</t>
  </si>
  <si>
    <t>RITCHEY RACE SLICK TUBLAR WCSリッチー 【ピストバイク タイヤ】  シングルスピード/PISTEBIKE/ ロードバイク/ 自転車 パーツ 楽天</t>
  </si>
  <si>
    <t>RITCHEYRACESLICKTUBLARWCS</t>
  </si>
  <si>
    <t>http://image.rakuten.co.jp/brotures/cabinet/items/ritchey/tire_slick_tube.jpg</t>
  </si>
  <si>
    <t>&lt;iframe src="http://www.rakuten.ne.jp/gold/brotures/spec2/tire_slick_tube.html" frameborder="0" id="spec-content" scrolling="no"&gt;&lt;/iframe&gt;</t>
  </si>
  <si>
    <t>&lt;iframe src="http://www.rakuten.ne.jp/gold/brotures/items/ritchey/tire_slick_tube.html" frameborder="0" id="items-col-content" scrolling="no"&gt;&lt;/iframe&gt;</t>
  </si>
  <si>
    <t>tire_snapontape</t>
  </si>
  <si>
    <t>RITCHEY スナップオンリムテープリッチー 【ピストバイク タイヤ】  シングルスピード/PISTEBIKE/ ロードバイク/ 自転車 パーツ 楽天</t>
  </si>
  <si>
    <t>RITCHEYスナップオンリムテープ</t>
  </si>
  <si>
    <t>http://image.rakuten.co.jp/brotures/cabinet/items/ritchey/tire_snapontape.jpg</t>
  </si>
  <si>
    <t>&lt;iframe src="http://www.rakuten.ne.jp/gold/brotures/spec2/tire_snapontape.html" frameborder="0" id="spec-content" scrolling="no"&gt;&lt;/iframe&gt;</t>
  </si>
  <si>
    <t>&lt;iframe src="http://www.rakuten.ne.jp/gold/brotures/items/ritchey/tire_snapontape.html" frameborder="0" id="items-col-content" scrolling="no"&gt;&lt;/iframe&gt;</t>
  </si>
  <si>
    <t>tire_ss</t>
  </si>
  <si>
    <t>グランコンペ SS タイヤグランコンペ 【ピストバイク タイヤ】  シングルスピード/PISTEBIKE/ ロードバイク/ 自転車 パーツ 楽天</t>
  </si>
  <si>
    <t>グランコンペSSタイヤ</t>
  </si>
  <si>
    <t>http://image.rakuten.co.jp/brotures/cabinet/items/gramcompe/tire_ss.jpg</t>
  </si>
  <si>
    <t>&lt;iframe src="http://www.rakuten.ne.jp/gold/brotures/spec2/tire_ss.html" frameborder="0" id="spec-content" scrolling="no"&gt;&lt;/iframe&gt;</t>
  </si>
  <si>
    <t>&lt;iframe src="http://www.rakuten.ne.jp/gold/brotures/items/gramcompe/tire_ss.html" frameborder="0" id="items-col-content" scrolling="no"&gt;&lt;/iframe&gt;</t>
  </si>
  <si>
    <t>tod</t>
  </si>
  <si>
    <t>【バーテープ＆グリップ】オーディーアイ ODI トッドスツールグリップ  ロードバイク/  シングルスピード/PISTEBIKE/ 自転車 パーツ 楽天</t>
  </si>
  <si>
    <t>ODIトッドスツールグリップ</t>
  </si>
  <si>
    <t>http://image.rakuten.co.jp/brotures/cabinet/items/odi/tod.jpg</t>
  </si>
  <si>
    <t>&lt;iframe src="http://www.rakuten.ne.jp/gold/brotures/spec/odi/tod.html" frameborder="0" id="spec-content" scrolling="no"&gt;&lt;/iframe&gt;</t>
  </si>
  <si>
    <t>&lt;iframe src="http://www.rakuten.ne.jp/gold/brotures/items/odi/tod.html" frameborder="0" id="items-col-content" scrolling="no"&gt;&lt;/iframe&gt;</t>
  </si>
  <si>
    <t>tokyo</t>
  </si>
  <si>
    <t>【ピストバイク フレームセット】ドスノベンタ  (DOSNOVENTA Tokyo Frameset)  ピストバイク/シングルスピード/PISTEBIKE/ ロードバイク/ 自転車 楽天 通勤・通学</t>
  </si>
  <si>
    <t>DOSNOVENTATokyoFrameset</t>
  </si>
  <si>
    <t>http://image.rakuten.co.jp/brotures/cabinet/items/dosnoventa/tokyo.jpg</t>
  </si>
  <si>
    <t>&lt;iframe src="http://www.rakuten.ne.jp/gold/brotures/spec/dosnoventa/tokyo.html" frameborder="0" id="spec-content" scrolling="no"&gt;&lt;/iframe&gt;</t>
  </si>
  <si>
    <t>&lt;iframe src="http://www.rakuten.ne.jp/gold/brotures/items/dosnoventa/tokyo.html" frameborder="0" id="items-col-content" scrolling="no"&gt;&lt;/iframe&gt;</t>
  </si>
  <si>
    <t>tokyo48cm</t>
  </si>
  <si>
    <t>tokyo50cm</t>
  </si>
  <si>
    <t>tokyo52cm</t>
  </si>
  <si>
    <t>tokyo54cm</t>
  </si>
  <si>
    <t>tokyo56cm</t>
  </si>
  <si>
    <t>tokyo58cm</t>
  </si>
  <si>
    <t>tool_lopro</t>
  </si>
  <si>
    <t>SOMA ロープロ８ポケットツール</t>
  </si>
  <si>
    <t>SOMAロープロ８ポケットツール</t>
  </si>
  <si>
    <t>http://image.rakuten.co.jp/brotures/cabinet/items/soma/tool_lopro.jpg</t>
  </si>
  <si>
    <t>&lt;iframe src="http://www.rakuten.ne.jp/gold/brotures/spec2/tool_lopro.html" frameborder="0" id="spec-content" scrolling="no"&gt;&lt;/iframe&gt;</t>
  </si>
  <si>
    <t>&lt;iframe src="http://www.rakuten.ne.jp/gold/brotures/items/soma/tool_lopro.html" frameborder="0" id="items-col-content" scrolling="no"&gt;&lt;/iframe&gt;</t>
  </si>
  <si>
    <t>tool_pocketsquare</t>
  </si>
  <si>
    <t>SOMA ポケットスクエアマルチツール</t>
  </si>
  <si>
    <t>SOMAポケットスクエアマルチツール</t>
  </si>
  <si>
    <t>http://image.rakuten.co.jp/brotures/cabinet/items/soma/tool_pocketsquare.jpg</t>
  </si>
  <si>
    <t>&lt;iframe src="http://www.rakuten.ne.jp/gold/brotures/spec2/tool_pocketsquare.html" frameborder="0" id="spec-content" scrolling="no"&gt;&lt;/iframe&gt;</t>
  </si>
  <si>
    <t>&lt;iframe src="http://www.rakuten.ne.jp/gold/brotures/items/soma/tool_pocketsquare.html" frameborder="0" id="items-col-content" scrolling="no"&gt;&lt;/iframe&gt;</t>
  </si>
  <si>
    <t>tool_steelcore</t>
  </si>
  <si>
    <t>SOMA スティールコアタイヤレバー</t>
  </si>
  <si>
    <t>SOMAスティールコアタイヤレバー</t>
  </si>
  <si>
    <t>http://image.rakuten.co.jp/brotures/cabinet/items/soma/tool_steelcore.jpg</t>
  </si>
  <si>
    <t>&lt;iframe src="http://www.rakuten.ne.jp/gold/brotures/spec2/tool_steelcore.html" frameborder="0" id="spec-content" scrolling="no"&gt;&lt;/iframe&gt;</t>
  </si>
  <si>
    <t>&lt;iframe src="http://www.rakuten.ne.jp/gold/brotures/items/soma/tool_steelcore.html" frameborder="0" id="items-col-content" scrolling="no"&gt;&lt;/iframe&gt;</t>
  </si>
  <si>
    <t>tool_woody11</t>
  </si>
  <si>
    <t>SOMA ウッディー１１ツール</t>
  </si>
  <si>
    <t>SOMAウッディー１１ツール</t>
  </si>
  <si>
    <t>http://image.rakuten.co.jp/brotures/cabinet/items/soma/tool_woody11.jpg</t>
  </si>
  <si>
    <t>&lt;iframe src="http://www.rakuten.ne.jp/gold/brotures/spec2/tool_woody11.html" frameborder="0" id="spec-content" scrolling="no"&gt;&lt;/iframe&gt;</t>
  </si>
  <si>
    <t>&lt;iframe src="http://www.rakuten.ne.jp/gold/brotures/items/soma/tool_woody11.html" frameborder="0" id="items-col-content" scrolling="no"&gt;&lt;/iframe&gt;</t>
  </si>
  <si>
    <t>tool_woody8</t>
  </si>
  <si>
    <t>SOMA ウッディー８ツール</t>
  </si>
  <si>
    <t>SOMAウッディー８ツール</t>
  </si>
  <si>
    <t>http://image.rakuten.co.jp/brotures/cabinet/items/soma/tool_woody8.jpg</t>
  </si>
  <si>
    <t>&lt;iframe src="http://www.rakuten.ne.jp/gold/brotures/spec2/tool_woody8.html" frameborder="0" id="spec-content" scrolling="no"&gt;&lt;/iframe&gt;</t>
  </si>
  <si>
    <t>&lt;iframe src="http://www.rakuten.ne.jp/gold/brotures/items/soma/tool_woody8.html" frameborder="0" id="items-col-content" scrolling="no"&gt;&lt;/iframe&gt;</t>
  </si>
  <si>
    <t>topazio_pro</t>
  </si>
  <si>
    <t>Vittoria TOPAZIO PRO PROビットリア 【ピストバイク タイヤ】  シングルスピード/PISTEBIKE/ ロードバイク/ 自転車 パーツ 楽天</t>
  </si>
  <si>
    <t>VittoriaTOPAZIOPROPRO</t>
  </si>
  <si>
    <t>http://image.rakuten.co.jp/brotures/cabinet/items/vittoria/topazio_pro.jpg</t>
  </si>
  <si>
    <t>&lt;iframe src="http://www.rakuten.ne.jp/gold/brotures/spec/vittoria/topazio_pro.html" frameborder="0" id="spec-content" scrolling="no"&gt;&lt;/iframe&gt;</t>
  </si>
  <si>
    <t>&lt;iframe src="http://www.rakuten.ne.jp/gold/brotures/items/vittoria/topazio_pro.html" frameborder="0" id="items-col-content" scrolling="no"&gt;&lt;/iframe&gt;</t>
  </si>
  <si>
    <t>track</t>
  </si>
  <si>
    <t>【ピストバイク クランクセット】BLB Track Crankset Color  カラー ピストバイク/シングルスピード/PISTEBIKE/ ロードバイク/ 自転車 パーツ 楽天</t>
  </si>
  <si>
    <t>BLBTrackCranksetColor</t>
  </si>
  <si>
    <t>http://image.rakuten.co.jp/brotures/cabinet/items/blb/track.jpg</t>
  </si>
  <si>
    <t>&lt;iframe src="http://www.rakuten.ne.jp/gold/brotures/spec/blb/track.html" frameborder="0" id="spec-content" scrolling="no"&gt;&lt;/iframe&gt;</t>
  </si>
  <si>
    <t>&lt;iframe src="http://www.rakuten.ne.jp/gold/brotures/items/blb/track.html" frameborder="0" id="items-col-content" scrolling="no"&gt;&lt;/iframe&gt;</t>
  </si>
  <si>
    <t>track-crank-b</t>
  </si>
  <si>
    <t>【ピストバイク クランクセット】Phil Wood Track Crankset   ピストバイク/シングルスピード/PISTEBIKE/ ロードバイク/ 自転車 パーツ 楽天</t>
  </si>
  <si>
    <t>PhilWoodTrackCrankset</t>
  </si>
  <si>
    <t>http://image.rakuten.co.jp/brotures/cabinet/items/philwood/track-crank-b.jpg</t>
  </si>
  <si>
    <t>&lt;iframe src="http://www.rakuten.ne.jp/gold/brotures/spec/philwood/track-crank-b.html" frameborder="0" id="spec-content" scrolling="no"&gt;&lt;/iframe&gt;</t>
  </si>
  <si>
    <t>&lt;iframe src="http://www.rakuten.ne.jp/gold/brotures/items/philwood/track-crank-b.html" frameborder="0" id="items-col-content" scrolling="no"&gt;&lt;/iframe&gt;</t>
  </si>
  <si>
    <t>パーツ¥クランク:ブランド¥Philwood</t>
  </si>
  <si>
    <t>track-crank-p</t>
  </si>
  <si>
    <t>http://image.rakuten.co.jp/brotures/cabinet/items/philwood/track-crank-p.jpg</t>
  </si>
  <si>
    <t>&lt;iframe src="http://www.rakuten.ne.jp/gold/brotures/spec/philwood/track-crank-p.html" frameborder="0" id="spec-content" scrolling="no"&gt;&lt;/iframe&gt;</t>
  </si>
  <si>
    <t>&lt;iframe src="http://www.rakuten.ne.jp/gold/brotures/items/philwood/track-crank-p.html" frameborder="0" id="items-col-content" scrolling="no"&gt;&lt;/iframe&gt;</t>
  </si>
  <si>
    <t>triathlon_evo</t>
  </si>
  <si>
    <t>Vittoria TRIATHLON EVO 2ビットリア 【ピストバイク タイヤ】  シングルスピード/PISTEBIKE/ ロードバイク/ 自転車 パーツ 楽天</t>
  </si>
  <si>
    <t>VittoriaTRIATHLONEVO2</t>
  </si>
  <si>
    <t>http://image.rakuten.co.jp/brotures/cabinet/items/vittoria/triathlon_evo.jpg</t>
  </si>
  <si>
    <t>&lt;iframe src="http://www.rakuten.ne.jp/gold/brotures/spec/vittoria/triathlon_evo.html" frameborder="0" id="spec-content" scrolling="no"&gt;&lt;/iframe&gt;</t>
  </si>
  <si>
    <t>&lt;iframe src="http://www.rakuten.ne.jp/gold/brotures/items/vittoria/triathlon_evo.html" frameborder="0" id="items-col-content" scrolling="no"&gt;&lt;/iframe&gt;</t>
  </si>
  <si>
    <t>turbo_bk</t>
  </si>
  <si>
    <t>selleITALIA TURBO 1980 BLACKセレイタリア 【サドル】 ブラック ピストバイク/シングルスピード/PISTEBIKE/ ロードバイク/ 自転車 パーツ 楽天</t>
  </si>
  <si>
    <t>selleITALIATURBO1980BLACK</t>
  </si>
  <si>
    <t>http://image.rakuten.co.jp/brotures/cabinet/items/selleitalia/turbo_bk.jpg</t>
  </si>
  <si>
    <t>&lt;iframe src="http://www.rakuten.ne.jp/gold/brotures/spec/selleitalia/turbo_bk.html" frameborder="0" id="spec-content" scrolling="no"&gt;&lt;/iframe&gt;</t>
  </si>
  <si>
    <t>&lt;iframe src="http://www.rakuten.ne.jp/gold/brotures/items/selleitalia/turbo_bk.html" frameborder="0" id="items-col-content" scrolling="no"&gt;&lt;/iframe&gt;</t>
  </si>
  <si>
    <t>turbo_br</t>
  </si>
  <si>
    <t>selleITALIA TURBO 1980 ROWNセレイタリア 【サドル】  ピストバイク/シングルスピード/PISTEBIKE/ ロードバイク/ 自転車 パーツ 楽天</t>
  </si>
  <si>
    <t>selleITALIATURBO1980ROWN</t>
  </si>
  <si>
    <t>http://image.rakuten.co.jp/brotures/cabinet/items/selleitalia/turbo_br.jpg</t>
  </si>
  <si>
    <t>&lt;iframe src="http://www.rakuten.ne.jp/gold/brotures/spec/selleitalia/turbo_br.html" frameborder="0" id="spec-content" scrolling="no"&gt;&lt;/iframe&gt;</t>
  </si>
  <si>
    <t>&lt;iframe src="http://www.rakuten.ne.jp/gold/brotures/items/selleitalia/turbo_br.html" frameborder="0" id="items-col-content" scrolling="no"&gt;&lt;/iframe&gt;</t>
  </si>
  <si>
    <t>twitter-721tr-white</t>
  </si>
  <si>
    <t>カルフォルニア、サンディエゴ発のブランド、「Leader Bike」のブランドコンセプトは、「ストリートで如何に速く、かっこ良く」。
735・725に代表されるエアロ形状に成形したフレームは、ストリートライドにも耐えれるようバテットの厚みを増やし耐久性を向上。その後のカスタムにも柔軟に対応できる、ビギナーにお勧めのフレームです。
&lt;iframe src="http://www.rakuten.ne.jp/gold/brotures/spec/leaderbike/bootstrap-721tr-white.html" frameborder="0" id="spec-content" scrolling="no"&gt;&lt;/iframe&gt;</t>
  </si>
  <si>
    <t>&lt;div class="row-fluid"&gt;&lt;iframe src="http://www.rakuten.ne.jp/gold/brotures/items/leaderbike/bootstrap-721tr-white.html" frameborder="0" id="skin-prooduct" scrolling="no"&gt;&lt;/iframe&gt;
&lt;/div&gt;</t>
  </si>
  <si>
    <t>twitter-721tr-white46cm</t>
  </si>
  <si>
    <t>twitter-721tr-white48.5cm</t>
  </si>
  <si>
    <t>twitter-721tr-white51cm</t>
  </si>
  <si>
    <t>twitter-721tr-white53cm</t>
  </si>
  <si>
    <t>twitter-721tr-white55cm</t>
  </si>
  <si>
    <t>twitter-721tr-white58cm</t>
  </si>
  <si>
    <t>ul_307s</t>
  </si>
  <si>
    <t>整備スタンド</t>
  </si>
  <si>
    <t>http://image.rakuten.co.jp/brotures/cabinet/items/u-lix/ul_307s.jpg</t>
  </si>
  <si>
    <t>&lt;iframe src="http://www.rakuten.ne.jp/gold/brotures/spec/u-lix/ul_307s.html" frameborder="0" id="spec-content" scrolling="no"&gt;&lt;/iframe&gt;</t>
  </si>
  <si>
    <t>&lt;iframe src="http://www.rakuten.ne.jp/gold/brotures/items/u-lix/ul_307s.html" frameborder="0" id="items-col-content" scrolling="no"&gt;&lt;/iframe&gt;</t>
  </si>
  <si>
    <t>U-LIX</t>
  </si>
  <si>
    <t>ur_tube_700_19_23</t>
  </si>
  <si>
    <t>【タイヤ チューブ】ビットリア Vittoria Ultralight Tube 700C 19/23C  ロードバイク/  シングルスピード/PISTEBIKE/ 自転車 パーツ 楽天</t>
  </si>
  <si>
    <t>VittoriaUltralightTube700C19/23C</t>
  </si>
  <si>
    <t>http://image.rakuten.co.jp/brotures/cabinet/items/vittoria/ur_tube_700_19_23.jpg</t>
  </si>
  <si>
    <t>&lt;iframe src="http://www.rakuten.ne.jp/gold/brotures/spec/vittoria/ur_tube_700_19_23.html" frameborder="0" id="spec-content" scrolling="no"&gt;&lt;/iframe&gt;</t>
  </si>
  <si>
    <t>&lt;iframe src="http://www.rakuten.ne.jp/gold/brotures/items/vittoria/ur_tube_700_19_23.html" frameborder="0" id="items-col-content" scrolling="no"&gt;&lt;/iframe&gt;</t>
  </si>
  <si>
    <t>ur_tube_700_25_28</t>
  </si>
  <si>
    <t>【タイヤ チューブ】ビットリア Vittoria Ultralight Tube 700C 25/28C  ロードバイク/  シングルスピード/PISTEBIKE/ 自転車 パーツ 楽天</t>
  </si>
  <si>
    <t>VittoriaUltralightTube700C25/28C</t>
  </si>
  <si>
    <t>http://image.rakuten.co.jp/brotures/cabinet/items/vittoria/ur_tube_700_25_28.jpg</t>
  </si>
  <si>
    <t>&lt;iframe src="http://www.rakuten.ne.jp/gold/brotures/spec/vittoria/ur_tube_700_25_28.html" frameborder="0" id="spec-content" scrolling="no"&gt;&lt;/iframe&gt;</t>
  </si>
  <si>
    <t>&lt;iframe src="http://www.rakuten.ne.jp/gold/brotures/items/vittoria/ur_tube_700_25_28.html" frameborder="0" id="items-col-content" scrolling="no"&gt;&lt;/iframe&gt;</t>
  </si>
  <si>
    <t>valb_ext_42</t>
  </si>
  <si>
    <t>【タイヤ チューブ】ビットリア Vittoria バルブエクステンション 42mm  ロードバイク/  シングルスピード/PISTEBIKE/ 自転車 パーツ 楽天</t>
  </si>
  <si>
    <t>Vittoriaバルブエクステンション42mm</t>
  </si>
  <si>
    <t>http://image.rakuten.co.jp/brotures/cabinet/items/vittoria/valb_ext_42.jpg</t>
  </si>
  <si>
    <t>&lt;iframe src="http://www.rakuten.ne.jp/gold/brotures/spec/vittoria/valb_ext_42.html" frameborder="0" id="spec-content" scrolling="no"&gt;&lt;/iframe&gt;</t>
  </si>
  <si>
    <t>&lt;iframe src="http://www.rakuten.ne.jp/gold/brotures/items/vittoria/valb_ext_42.html" frameborder="0" id="items-col-content" scrolling="no"&gt;&lt;/iframe&gt;</t>
  </si>
  <si>
    <t>valb_ext_62</t>
  </si>
  <si>
    <t>【タイヤ チューブ】ビットリア Vittoria バルブエクステンション 62mm  ロードバイク/  シングルスピード/PISTEBIKE/ 自転車 パーツ 楽天</t>
  </si>
  <si>
    <t>Vittoriaバルブエクステンション62mm</t>
  </si>
  <si>
    <t>http://image.rakuten.co.jp/brotures/cabinet/items/vittoria/valb_ext_62.jpg</t>
  </si>
  <si>
    <t>&lt;iframe src="http://www.rakuten.ne.jp/gold/brotures/spec/vittoria/valb_ext_62.html" frameborder="0" id="spec-content" scrolling="no"&gt;&lt;/iframe&gt;</t>
  </si>
  <si>
    <t>&lt;iframe src="http://www.rakuten.ne.jp/gold/brotures/items/vittoria/valb_ext_62.html" frameborder="0" id="items-col-content" scrolling="no"&gt;&lt;/iframe&gt;</t>
  </si>
  <si>
    <t>vcs_03_bk</t>
  </si>
  <si>
    <t>TRIGON VCS-03 サドル BLACKトライゴン 【サドル】  ピストバイク/シングルスピード/PISTEBIKE/ ロードバイク/ 自転車 パーツ 楽天</t>
  </si>
  <si>
    <t>TRIGONVCS-03サドルBLACK</t>
  </si>
  <si>
    <t>http://image.rakuten.co.jp/brotures/cabinet/items/trigon/vcs_03_bk.jpg</t>
  </si>
  <si>
    <t>&lt;iframe src="http://www.rakuten.ne.jp/gold/brotures/spec/trigon/vcs_03_bk.html" frameborder="0" id="spec-content" scrolling="no"&gt;&lt;/iframe&gt;</t>
  </si>
  <si>
    <t>&lt;iframe src="http://www.rakuten.ne.jp/gold/brotures/items/trigon/vcs_03_bk.html" frameborder="0" id="items-col-content" scrolling="no"&gt;&lt;/iframe&gt;</t>
  </si>
  <si>
    <t>パーツ¥サドル:ブランド2¥TRIGON</t>
  </si>
  <si>
    <t>vcs_03_wh</t>
  </si>
  <si>
    <t>TRIGON VCS-03 サドル WHITEトライゴン 【サドル】 ホワイト ピストバイク/シングルスピード/PISTEBIKE/ ロードバイク/ 自転車 パーツ 楽天</t>
  </si>
  <si>
    <t>TRIGONVCS-03サドルWHITE</t>
  </si>
  <si>
    <t>http://image.rakuten.co.jp/brotures/cabinet/items/trigon/vcs_03_wh.jpg</t>
  </si>
  <si>
    <t>&lt;iframe src="http://www.rakuten.ne.jp/gold/brotures/spec/trigon/vcs_03_wh.html" frameborder="0" id="spec-content" scrolling="no"&gt;&lt;/iframe&gt;</t>
  </si>
  <si>
    <t>&lt;iframe src="http://www.rakuten.ne.jp/gold/brotures/items/trigon/vcs_03_wh.html" frameborder="0" id="items-col-content" scrolling="no"&gt;&lt;/iframe&gt;</t>
  </si>
  <si>
    <t>velocita-p</t>
  </si>
  <si>
    <t>【ピストバイク ハンドル】デダ  (DEDA VELOCITA Dropbar)  ピストバイク/シングルスピード/PISTEBIKE/ ロードバイク/ 自転車 楽天 通勤・通学</t>
  </si>
  <si>
    <t>DEDAVELOCITADropbar</t>
  </si>
  <si>
    <t>http://image.rakuten.co.jp/brotures/cabinet/items/deda/velocita-p.jpg</t>
  </si>
  <si>
    <t>&lt;iframe src="http://www.rakuten.ne.jp/gold/brotures/spec2/velocita-p.html" frameborder="0" id="spec-content" scrolling="no"&gt;&lt;/iframe&gt;</t>
  </si>
  <si>
    <t>&lt;iframe src="http://www.rakuten.ne.jp/gold/brotures/items/deda/velocita-p.html" frameborder="0" id="items-col-content" scrolling="no"&gt;&lt;/iframe&gt;</t>
  </si>
  <si>
    <t>vent_air_intake</t>
  </si>
  <si>
    <t>【サイクルシューズ】SIDI ヴェントエアインテーク   ピストバイク/シングルスピード/PISTEBIKE/ ロードバイク/ 自転車 パーツ 楽天</t>
  </si>
  <si>
    <t>SIDIヴェントエアインテーク</t>
  </si>
  <si>
    <t>http://image.rakuten.co.jp/brotures/cabinet/items/sidi/vent_air_intake.jpg</t>
  </si>
  <si>
    <t>&lt;iframe src="http://www.rakuten.ne.jp/gold/brotures/spec2/vent_air_intake.html" frameborder="0" id="spec-content" scrolling="no"&gt;&lt;/iframe&gt;</t>
  </si>
  <si>
    <t>&lt;iframe src="http://www.rakuten.ne.jp/gold/brotures/items/sidi/vent_air_intake.html" frameborder="0" id="items-col-content" scrolling="no"&gt;&lt;/iframe&gt;</t>
  </si>
  <si>
    <t>vent_slider</t>
  </si>
  <si>
    <t>【サイクルシューズ】SIDI ヴェントスライダー   ピストバイク/シングルスピード/PISTEBIKE/ ロードバイク/ 自転車 パーツ 楽天</t>
  </si>
  <si>
    <t>SIDIヴェントスライダー</t>
  </si>
  <si>
    <t>http://image.rakuten.co.jp/brotures/cabinet/items/sidi/vent_slider.jpg</t>
  </si>
  <si>
    <t>&lt;iframe src="http://www.rakuten.ne.jp/gold/brotures/spec/sidi/vent_slider.html" frameborder="0" id="spec-content" scrolling="no"&gt;&lt;/iframe&gt;</t>
  </si>
  <si>
    <t>&lt;iframe src="http://www.rakuten.ne.jp/gold/brotures/items/sidi/vent_slider.html" frameborder="0" id="items-col-content" scrolling="no"&gt;&lt;/iframe&gt;</t>
  </si>
  <si>
    <t>vittoria_tire_levers</t>
  </si>
  <si>
    <t>Vittoria タイヤレバー</t>
  </si>
  <si>
    <t>Vittoriaタイヤレバー</t>
  </si>
  <si>
    <t>http://image.rakuten.co.jp/brotures/cabinet/items/vittoria/vittoria_tire_levers.jpg</t>
  </si>
  <si>
    <t>&lt;iframe src="http://www.rakuten.ne.jp/gold/brotures/spec/vittoria/vittoria_tire_levers.html" frameborder="0" id="spec-content" scrolling="no"&gt;&lt;/iframe&gt;</t>
  </si>
  <si>
    <t>&lt;iframe src="http://www.rakuten.ne.jp/gold/brotures/items/vittoria/vittoria_tire_levers.html" frameborder="0" id="items-col-content" scrolling="no"&gt;&lt;/iframe&gt;</t>
  </si>
  <si>
    <t>ブランド2¥Vittoria:工具</t>
  </si>
  <si>
    <t>w-f</t>
  </si>
  <si>
    <t>【ピストバイク ホイール】エアロスポーク ホワイト フロントホイール (AEROSPOKE White Front) ピストバイク/シングルスピード/PISTEBIKE/ ロードバイク/ 自転車 楽天 通勤・通学</t>
  </si>
  <si>
    <t>https://pro.powerdo.jp/webapp/upload-images/1964/w-f_1.jpg</t>
  </si>
  <si>
    <t>AEROSPOKEWhiteFront</t>
  </si>
  <si>
    <t>http://image.rakuten.co.jp/brotures/cabinet/items/aerospoke/white.jpg</t>
  </si>
  <si>
    <t>&lt;iframe src="http://www.rakuten.ne.jp/gold/brotures/spec/aerospoke/w-f.html" frameborder="0" id="spec-content" scrolling="no"&gt;&lt;/iframe&gt;</t>
  </si>
  <si>
    <t>&lt;iframe src="http://www.rakuten.ne.jp/gold/brotures/items/aerospoke/w-f.html" frameborder="0" id="items-col-content" scrolling="no"&gt;&lt;/iframe&gt;</t>
  </si>
  <si>
    <t>w-r</t>
  </si>
  <si>
    <t>【ピストバイク ホイール】エアロスポーク ホワイト リアホール (AEROSPOKE White Rear) ピストバイク/シングルスピード/PISTEBIKE/ ロードバイク/ 自転車 楽天 通勤・通学</t>
  </si>
  <si>
    <t>https://pro.powerdo.jp/webapp/upload-images/1964/w-r_1.jpg</t>
  </si>
  <si>
    <t>AEROSPOKEWhiteRear</t>
  </si>
  <si>
    <t>&lt;iframe src="http://www.rakuten.ne.jp/gold/brotures/spec/aerospoke/w-r.html" frameborder="0" id="spec-content" scrolling="no"&gt;&lt;/iframe&gt;</t>
  </si>
  <si>
    <t>&lt;iframe src="http://www.rakuten.ne.jp/gold/brotures/items/aerospoke/w-r.html" frameborder="0" id="items-col-content" scrolling="no"&gt;&lt;/iframe&gt;</t>
  </si>
  <si>
    <t>wheel-b-f</t>
  </si>
  <si>
    <t>【ピストバイク ホイール】ブローチャーズ オールデイ ブラック フロントホイール (BROTURES ALLDAY 42mm Deep Wheel BLACK Front) ピストバイク/シングルスピード/PISTEBIKE/ ロードバイク/ 自転車 楽天 通勤・通学</t>
  </si>
  <si>
    <t>BROTURESALLDAY42mmDeepWheelBLACKFront</t>
  </si>
  <si>
    <t>http://image.rakuten.co.jp/brotures/cabinet/items/brotures/wheel-b-f.jpg</t>
  </si>
  <si>
    <t>&lt;iframe src="http://www.rakuten.ne.jp/gold/brotures/spec/brotures/wheel-b-f.html" frameborder="0" id="spec-content" scrolling="no"&gt;&lt;/iframe&gt;</t>
  </si>
  <si>
    <t>&lt;iframe src="http://www.rakuten.ne.jp/gold/brotures/items/brotures/wheel-b-f.html" frameborder="0" id="items-col-content" scrolling="no"&gt;&lt;/iframe&gt;</t>
  </si>
  <si>
    <t>wheel-b-r</t>
  </si>
  <si>
    <t>【ピストバイク ホイール】ブローチャーズ オールデイ ブラック リアホール (BROTURES ALLDAY 42mm Deep Wheel BLACK Rear) ピストバイク/シングルスピード/PISTEBIKE/ ロードバイク/ 自転車 楽天 通勤・通学</t>
  </si>
  <si>
    <t>BROTURESALLDAY42mmDeepWheelBLACKRear</t>
  </si>
  <si>
    <t>http://image.rakuten.co.jp/brotures/cabinet/items/brotures/wheel-b-r.jpg</t>
  </si>
  <si>
    <t>&lt;iframe src="http://www.rakuten.ne.jp/gold/brotures/spec/brotures/wheel-b-r.html" frameborder="0" id="spec-content" scrolling="no"&gt;&lt;/iframe&gt;</t>
  </si>
  <si>
    <t>&lt;iframe src="http://www.rakuten.ne.jp/gold/brotures/items/brotures/wheel-b-r.html" frameborder="0" id="items-col-content" scrolling="no"&gt;&lt;/iframe&gt;</t>
  </si>
  <si>
    <t>wheel-b-set</t>
  </si>
  <si>
    <t>【ピストバイク ホイール】ブローチャーズ オールデイ ブラック ホイールセット (BROTURES ALLDAY 42mm Deep Wheel BLACK Set) ピストバイク/シングルスピード/PISTEBIKE/ ロードバイク/ 自転車 楽天 通勤・通学</t>
  </si>
  <si>
    <t>BROTURESALLDAY42mmDeepWheelBLACKSet</t>
  </si>
  <si>
    <t>http://image.rakuten.co.jp/brotures/cabinet/items/brotures/wheel-b-set.jpg</t>
  </si>
  <si>
    <t>&lt;iframe src="http://www.rakuten.ne.jp/gold/brotures/spec/brotures/wheel-b-set.html" frameborder="0" id="spec-content" scrolling="no"&gt;&lt;/iframe&gt;</t>
  </si>
  <si>
    <t>&lt;iframe src="http://www.rakuten.ne.jp/gold/brotures/items/brotures/wheel-b-set.html" frameborder="0" id="items-col-content" scrolling="no"&gt;&lt;/iframe&gt;</t>
  </si>
  <si>
    <t>wheel-bl-f</t>
  </si>
  <si>
    <t>【ピストバイク ホイール】ブローチャーズ オールデイ ブルー フロントホイール (BROTURES ALLDAY 42mm Deep Wheel BLUE Front) ピストバイク/シングルスピード/PISTEBIKE/ ロードバイク/ 自転車 楽天 通勤・通学</t>
  </si>
  <si>
    <t>BROTURESALLDAY42mmDeepWheelBLUEFront</t>
  </si>
  <si>
    <t>http://image.rakuten.co.jp/brotures/cabinet/items/brotures/wheel-bl-f.jpg</t>
  </si>
  <si>
    <t>&lt;iframe src="http://www.rakuten.ne.jp/gold/brotures/spec/brotures/wheel-bl-f.html" frameborder="0" id="spec-content" scrolling="no"&gt;&lt;/iframe&gt;</t>
  </si>
  <si>
    <t>&lt;iframe src="http://www.rakuten.ne.jp/gold/brotures/items/brotures/wheel-bl-f.html" frameborder="0" id="items-col-content" scrolling="no"&gt;&lt;/iframe&gt;</t>
  </si>
  <si>
    <t>wheel-bl-r</t>
  </si>
  <si>
    <t>【ピストバイク ホイール】ブローチャーズ オールデイ ブルー リアホール (BROTURES ALLDAY 42mm Deep Wheel BLUE Rear) ピストバイク/シングルスピード/PISTEBIKE/ ロードバイク/ 自転車 楽天 通勤・通学</t>
  </si>
  <si>
    <t>BROTURESALLDAY42mmDeepWheelBLUERear</t>
  </si>
  <si>
    <t>http://image.rakuten.co.jp/brotures/cabinet/items/brotures/wheel-bl-r.jpg</t>
  </si>
  <si>
    <t>&lt;iframe src="http://www.rakuten.ne.jp/gold/brotures/spec/brotures/wheel-bl-r.html" frameborder="0" id="spec-content" scrolling="no"&gt;&lt;/iframe&gt;</t>
  </si>
  <si>
    <t>&lt;iframe src="http://www.rakuten.ne.jp/gold/brotures/items/brotures/wheel-bl-r.html" frameborder="0" id="items-col-content" scrolling="no"&gt;&lt;/iframe&gt;</t>
  </si>
  <si>
    <t>wheel-bl-set</t>
  </si>
  <si>
    <t>【ピストバイク ホイール】ブローチャーズ オールデイ ブルー ホイールセット (BROTURES ALLDAY 42mm Deep Wheel BLUE Set) ピストバイク/シングルスピード/PISTEBIKE/ ロードバイク/ 自転車 楽天 通勤・通学</t>
  </si>
  <si>
    <t>BROTURESALLDAY42mmDeepWheelBLUESet</t>
  </si>
  <si>
    <t>http://image.rakuten.co.jp/brotures/cabinet/items/brotures/wheel-bl-set.jpg</t>
  </si>
  <si>
    <t>&lt;iframe src="http://www.rakuten.ne.jp/gold/brotures/spec/brotures/wheel-bl-set.html" frameborder="0" id="spec-content" scrolling="no"&gt;&lt;/iframe&gt;</t>
  </si>
  <si>
    <t>&lt;iframe src="http://www.rakuten.ne.jp/gold/brotures/items/brotures/wheel-bl-set.html" frameborder="0" id="items-col-content" scrolling="no"&gt;&lt;/iframe&gt;</t>
  </si>
  <si>
    <t>wheel-gl-f</t>
  </si>
  <si>
    <t>【ピストバイク ホイール】ブローチャーズ オールデイ ゴールド フロントホイール (BROTURES ALLDAY 43mm Deep Wheel GOLD Front) ピストバイク/シングルスピード/PISTEBIKE/ ロードバイク/ 自転車 楽天 通勤・通学</t>
  </si>
  <si>
    <t>BROTURESALLDAY43mmDeepWheelGOLDFront</t>
  </si>
  <si>
    <t>http://image.rakuten.co.jp/brotures/cabinet/items/brotures/wheel-gl-f.jpg</t>
  </si>
  <si>
    <t>&lt;iframe src="http://www.rakuten.ne.jp/gold/brotures/spec/brotures/wheel-gl-f.html" frameborder="0" id="spec-content" scrolling="no"&gt;&lt;/iframe&gt;</t>
  </si>
  <si>
    <t>&lt;iframe src="http://www.rakuten.ne.jp/gold/brotures/items/brotures/wheel-gl-f.html" frameborder="0" id="items-col-content" scrolling="no"&gt;&lt;/iframe&gt;</t>
  </si>
  <si>
    <t>wheel-gl-r</t>
  </si>
  <si>
    <t>【ピストバイク ホイール】ブローチャーズ オールデイ ゴールド リアホール (BROTURES ALLDAY 43mm Deep Wheel GOLD Rear) ピストバイク/シングルスピード/PISTEBIKE/ ロードバイク/ 自転車 楽天 通勤・通学</t>
  </si>
  <si>
    <t>BROTURESALLDAY43mmDeepWheelGOLDRear</t>
  </si>
  <si>
    <t>http://image.rakuten.co.jp/brotures/cabinet/items/brotures/wheel-gl-r.jpg</t>
  </si>
  <si>
    <t>&lt;iframe src="http://www.rakuten.ne.jp/gold/brotures/spec/brotures/wheel-gl-r.html" frameborder="0" id="spec-content" scrolling="no"&gt;&lt;/iframe&gt;</t>
  </si>
  <si>
    <t>&lt;iframe src="http://www.rakuten.ne.jp/gold/brotures/items/brotures/wheel-gl-r.html" frameborder="0" id="items-col-content" scrolling="no"&gt;&lt;/iframe&gt;</t>
  </si>
  <si>
    <t>wheel-gl-set</t>
  </si>
  <si>
    <t>【ピストバイク ホイール】ブローチャーズ オールデイ ゴールド ホイールセット (BROTURES ALLDAY 43mm Deep Wheel GOLD Set) ピストバイク/シングルスピード/PISTEBIKE/ ロードバイク/ 自転車 楽天 通勤・通学</t>
  </si>
  <si>
    <t>BROTURESALLDAY43mmDeepWheelGOLDSet</t>
  </si>
  <si>
    <t>http://image.rakuten.co.jp/brotures/cabinet/items/brotures/wheel-gl-set.jpg</t>
  </si>
  <si>
    <t>&lt;iframe src="http://www.rakuten.ne.jp/gold/brotures/spec/brotures/wheel-gl-set.html" frameborder="0" id="spec-content" scrolling="no"&gt;&lt;/iframe&gt;</t>
  </si>
  <si>
    <t>&lt;iframe src="http://www.rakuten.ne.jp/gold/brotures/items/brotures/wheel-gl-set.html" frameborder="0" id="items-col-content" scrolling="no"&gt;&lt;/iframe&gt;</t>
  </si>
  <si>
    <t>wheel-gr-f</t>
  </si>
  <si>
    <t>【ピストバイク ホイール】ブローチャーズ オールデイ グリーン フロントホイール (BROTURES ALLDAY 44mm Deep Wheel GREEN Front) ピストバイク/シングルスピード/PISTEBIKE/ ロードバイク/ 自転車 楽天 通勤・通学</t>
  </si>
  <si>
    <t>BROTURESALLDAY44mmDeepWheelGREENFront</t>
  </si>
  <si>
    <t>http://image.rakuten.co.jp/brotures/cabinet/items/brotures/wheel-gr-f.jpg</t>
  </si>
  <si>
    <t>&lt;iframe src="http://www.rakuten.ne.jp/gold/brotures/spec/brotures/wheel-gr-f.html" frameborder="0" id="spec-content" scrolling="no"&gt;&lt;/iframe&gt;</t>
  </si>
  <si>
    <t>&lt;iframe src="http://www.rakuten.ne.jp/gold/brotures/items/brotures/wheel-gr-f.html" frameborder="0" id="items-col-content" scrolling="no"&gt;&lt;/iframe&gt;</t>
  </si>
  <si>
    <t>wheel-gr-r</t>
  </si>
  <si>
    <t>【ピストバイク ホイール】ブローチャーズ オールデイ グリーン リアホール (BROTURES ALLDAY 44mm Deep Wheel GREEN Rear) ピストバイク/シングルスピード/PISTEBIKE/ ロードバイク/ 自転車 楽天 通勤・通学</t>
  </si>
  <si>
    <t>BROTURESALLDAY44mmDeepWheelGREENRear</t>
  </si>
  <si>
    <t>http://image.rakuten.co.jp/brotures/cabinet/items/brotures/wheel-gr-r.jpg</t>
  </si>
  <si>
    <t>&lt;iframe src="http://www.rakuten.ne.jp/gold/brotures/spec/brotures/wheel-gr-r.html" frameborder="0" id="spec-content" scrolling="no"&gt;&lt;/iframe&gt;</t>
  </si>
  <si>
    <t>&lt;iframe src="http://www.rakuten.ne.jp/gold/brotures/items/brotures/wheel-gr-r.html" frameborder="0" id="items-col-content" scrolling="no"&gt;&lt;/iframe&gt;</t>
  </si>
  <si>
    <t>wheel-gr-set</t>
  </si>
  <si>
    <t>【ピストバイク ホイール】ブローチャーズ オールデイ グリーン ホイールセット (BROTURES ALLDAY 44mm Deep Wheel GREEN Set) ピストバイク/シングルスピード/PISTEBIKE/ ロードバイク/ 自転車 楽天 通勤・通学</t>
  </si>
  <si>
    <t>BROTURESALLDAY44mmDeepWheelGREENSet</t>
  </si>
  <si>
    <t>http://image.rakuten.co.jp/brotures/cabinet/items/brotures/wheel-gr-set.jpg</t>
  </si>
  <si>
    <t>&lt;iframe src="http://www.rakuten.ne.jp/gold/brotures/spec/brotures/wheel-gr-set.html" frameborder="0" id="spec-content" scrolling="no"&gt;&lt;/iframe&gt;</t>
  </si>
  <si>
    <t>&lt;iframe src="http://www.rakuten.ne.jp/gold/brotures/items/brotures/wheel-gr-set.html" frameborder="0" id="items-col-content" scrolling="no"&gt;&lt;/iframe&gt;</t>
  </si>
  <si>
    <t>wheel-or-f</t>
  </si>
  <si>
    <t>【ピストバイク ホイール】ブローチャーズ オールデイ オレンジ フロントホイール (BROTURES ALLDAY 45mm Deep Wheel ORANGE Front) ピストバイク/シングルスピード/PISTEBIKE/ ロードバイク/ 自転車 楽天 通勤・通学</t>
  </si>
  <si>
    <t>BROTURESALLDAY45mmDeepWheelORANGEFront</t>
  </si>
  <si>
    <t>http://image.rakuten.co.jp/brotures/cabinet/items/brotures/wheel-or-f.jpg</t>
  </si>
  <si>
    <t>&lt;iframe src="http://www.rakuten.ne.jp/gold/brotures/spec/brotures/wheel-or-f.html" frameborder="0" id="spec-content" scrolling="no"&gt;&lt;/iframe&gt;</t>
  </si>
  <si>
    <t>&lt;iframe src="http://www.rakuten.ne.jp/gold/brotures/items/brotures/wheel-or-f.html" frameborder="0" id="items-col-content" scrolling="no"&gt;&lt;/iframe&gt;</t>
  </si>
  <si>
    <t>wheel-or-r</t>
  </si>
  <si>
    <t>【ピストバイク ホイール】ブローチャーズ オールデイ オレンジ リアホール (BROTURES ALLDAY 45mm Deep Wheel ORANGE Rear) ピストバイク/シングルスピード/PISTEBIKE/ ロードバイク/ 自転車 楽天 通勤・通学</t>
  </si>
  <si>
    <t>BROTURESALLDAY45mmDeepWheelORANGERear</t>
  </si>
  <si>
    <t>http://image.rakuten.co.jp/brotures/cabinet/items/brotures/wheel-or-r.jpg</t>
  </si>
  <si>
    <t>&lt;iframe src="http://www.rakuten.ne.jp/gold/brotures/spec/brotures/wheel-or-r.html" frameborder="0" id="spec-content" scrolling="no"&gt;&lt;/iframe&gt;</t>
  </si>
  <si>
    <t>&lt;iframe src="http://www.rakuten.ne.jp/gold/brotures/items/brotures/wheel-or-r.html" frameborder="0" id="items-col-content" scrolling="no"&gt;&lt;/iframe&gt;</t>
  </si>
  <si>
    <t>wheel-or-set</t>
  </si>
  <si>
    <t>【ピストバイク ホイール】ブローチャーズ オールデイ オレンジ ホイールセット (BROTURES ALLDAY 45mm Deep Wheel ORANGE Set) ピストバイク/シングルスピード/PISTEBIKE/ ロードバイク/ 自転車 楽天 通勤・通学</t>
  </si>
  <si>
    <t>BROTURESALLDAY45mmDeepWheelORANGESet</t>
  </si>
  <si>
    <t>http://image.rakuten.co.jp/brotures/cabinet/items/brotures/wheel-or-set.jpg</t>
  </si>
  <si>
    <t>&lt;iframe src="http://www.rakuten.ne.jp/gold/brotures/spec/brotures/wheel-or-set.html" frameborder="0" id="spec-content" scrolling="no"&gt;&lt;/iframe&gt;</t>
  </si>
  <si>
    <t>&lt;iframe src="http://www.rakuten.ne.jp/gold/brotures/items/brotures/wheel-or-set.html" frameborder="0" id="items-col-content" scrolling="no"&gt;&lt;/iframe&gt;</t>
  </si>
  <si>
    <t>wheel-p-f</t>
  </si>
  <si>
    <t>【ピストバイク ホイール】ブローチャーズ オールデイ ポリッシュ フロントホイール (BROTURES ALLDAY 46mm Deep Wheel POLISH Front) ピストバイク/シングルスピード/PISTEBIKE/ ロードバイク/ 自転車 楽天 通勤・通学</t>
  </si>
  <si>
    <t>BROTURESALLDAY46mmDeepWheelPOLISHFront</t>
  </si>
  <si>
    <t>http://image.rakuten.co.jp/brotures/cabinet/items/brotures/wheel-p-f.jpg</t>
  </si>
  <si>
    <t>&lt;iframe src="http://www.rakuten.ne.jp/gold/brotures/spec/brotures/wheel-p-f.html" frameborder="0" id="spec-content" scrolling="no"&gt;&lt;/iframe&gt;</t>
  </si>
  <si>
    <t>&lt;iframe src="http://www.rakuten.ne.jp/gold/brotures/items/brotures/wheel-p-f.html" frameborder="0" id="items-col-content" scrolling="no"&gt;&lt;/iframe&gt;</t>
  </si>
  <si>
    <t>wheel-p-r</t>
  </si>
  <si>
    <t>【ピストバイク ホイール】ブローチャーズ オールデイ ポリッシュ リアホール (BROTURES ALLDAY 46mm Deep Wheel POLISH Rear) ピストバイク/シングルスピード/PISTEBIKE/ ロードバイク/ 自転車 楽天 通勤・通学</t>
  </si>
  <si>
    <t>BROTURESALLDAY46mmDeepWheelPOLISHRear</t>
  </si>
  <si>
    <t>http://image.rakuten.co.jp/brotures/cabinet/items/brotures/wheel-p-r.jpg</t>
  </si>
  <si>
    <t>&lt;iframe src="http://www.rakuten.ne.jp/gold/brotures/spec/brotures/wheel-p-r.html" frameborder="0" id="spec-content" scrolling="no"&gt;&lt;/iframe&gt;</t>
  </si>
  <si>
    <t>&lt;iframe src="http://www.rakuten.ne.jp/gold/brotures/items/brotures/wheel-p-r.html" frameborder="0" id="items-col-content" scrolling="no"&gt;&lt;/iframe&gt;</t>
  </si>
  <si>
    <t>wheel-p-set</t>
  </si>
  <si>
    <t>【ピストバイク ホイール】ブローチャーズ オールデイ ポリッシュ ホイールセット (BROTURES ALLDAY 46mm Deep Wheel POLISH Set) ピストバイク/シングルスピード/PISTEBIKE/ ロードバイク/ 自転車 楽天 通勤・通学</t>
  </si>
  <si>
    <t>BROTURESALLDAY46mmDeepWheelPOLISHSet</t>
  </si>
  <si>
    <t>http://image.rakuten.co.jp/brotures/cabinet/items/brotures/wheel-p-set.jpg</t>
  </si>
  <si>
    <t>&lt;iframe src="http://www.rakuten.ne.jp/gold/brotures/spec/brotures/wheel-p-set.html" frameborder="0" id="spec-content" scrolling="no"&gt;&lt;/iframe&gt;</t>
  </si>
  <si>
    <t>&lt;iframe src="http://www.rakuten.ne.jp/gold/brotures/items/brotures/wheel-p-set.html" frameborder="0" id="items-col-content" scrolling="no"&gt;&lt;/iframe&gt;</t>
  </si>
  <si>
    <t>wheel-pr-f</t>
  </si>
  <si>
    <t>【ピストバイク ホイール】ブローチャーズ オールデイ パープル フロントホイール (BROTURES ALLDAY 47mm Deep Wheel PURPLE Front) ピストバイク/シングルスピード/PISTEBIKE/ ロードバイク/ 自転車 楽天 通勤・通学</t>
  </si>
  <si>
    <t>BROTURESALLDAY47mmDeepWheelPURPLEFront</t>
  </si>
  <si>
    <t>http://image.rakuten.co.jp/brotures/cabinet/items/brotures/wheel-pr-f.jpg</t>
  </si>
  <si>
    <t>&lt;iframe src="http://www.rakuten.ne.jp/gold/brotures/spec/brotures/wheel-pr-f.html" frameborder="0" id="spec-content" scrolling="no"&gt;&lt;/iframe&gt;</t>
  </si>
  <si>
    <t>&lt;iframe src="http://www.rakuten.ne.jp/gold/brotures/items/brotures/wheel-pr-f.html" frameborder="0" id="items-col-content" scrolling="no"&gt;&lt;/iframe&gt;</t>
  </si>
  <si>
    <t>wheel-pr-r</t>
  </si>
  <si>
    <t>【ピストバイク ホイール】ブローチャーズ オールデイ パープル リアホール (BROTURES ALLDAY 47mm Deep Wheel PURPLE Rear) ピストバイク/シングルスピード/PISTEBIKE/ ロードバイク/ 自転車 楽天 通勤・通学</t>
  </si>
  <si>
    <t>BROTURESALLDAY47mmDeepWheelPURPLERear</t>
  </si>
  <si>
    <t>http://image.rakuten.co.jp/brotures/cabinet/items/brotures/wheel-pr-r.jpg</t>
  </si>
  <si>
    <t>&lt;iframe src="http://www.rakuten.ne.jp/gold/brotures/spec/brotures/wheel-pr-r.html" frameborder="0" id="spec-content" scrolling="no"&gt;&lt;/iframe&gt;</t>
  </si>
  <si>
    <t>&lt;iframe src="http://www.rakuten.ne.jp/gold/brotures/items/brotures/wheel-pr-r.html" frameborder="0" id="items-col-content" scrolling="no"&gt;&lt;/iframe&gt;</t>
  </si>
  <si>
    <t>wheel-pr-set</t>
  </si>
  <si>
    <t>【ピストバイク ホイール】ブローチャーズ オールデイ パープル ホイールセット (BROTURES ALLDAY 47mm Deep Wheel PURPLE Set) ピストバイク/シングルスピード/PISTEBIKE/ ロードバイク/ 自転車 楽天 通勤・通学</t>
  </si>
  <si>
    <t>BROTURESALLDAY47mmDeepWheelPURPLESet</t>
  </si>
  <si>
    <t>http://image.rakuten.co.jp/brotures/cabinet/items/brotures/wheel-pr-set.jpg</t>
  </si>
  <si>
    <t>&lt;iframe src="http://www.rakuten.ne.jp/gold/brotures/spec/brotures/wheel-pr-set.html" frameborder="0" id="spec-content" scrolling="no"&gt;&lt;/iframe&gt;</t>
  </si>
  <si>
    <t>&lt;iframe src="http://www.rakuten.ne.jp/gold/brotures/items/brotures/wheel-pr-set.html" frameborder="0" id="items-col-content" scrolling="no"&gt;&lt;/iframe&gt;</t>
  </si>
  <si>
    <t>wheel-r-f</t>
  </si>
  <si>
    <t>【ピストバイク ホイール】ブローチャーズ オールデイ レッド フロントホイール (BROTURES ALLDAY 48mm Deep Wheel RED Front) ピストバイク/シングルスピード/PISTEBIKE/ ロードバイク/ 自転車 楽天 通勤・通学</t>
  </si>
  <si>
    <t>BROTURESALLDAY48mmDeepWheelREDFront</t>
  </si>
  <si>
    <t>http://image.rakuten.co.jp/brotures/cabinet/items/brotures/wheel-r-f.jpg</t>
  </si>
  <si>
    <t>&lt;iframe src="http://www.rakuten.ne.jp/gold/brotures/spec/brotures/wheel-r-f.html" frameborder="0" id="spec-content" scrolling="no"&gt;&lt;/iframe&gt;</t>
  </si>
  <si>
    <t>&lt;iframe src="http://www.rakuten.ne.jp/gold/brotures/items/brotures/wheel-r-f.html" frameborder="0" id="items-col-content" scrolling="no"&gt;&lt;/iframe&gt;</t>
  </si>
  <si>
    <t>wheel-r-r</t>
  </si>
  <si>
    <t>【ピストバイク ホイール】ブローチャーズ オールデイ レッド リアホール (BROTURES ALLDAY 48mm Deep Wheel RED Rear) ピストバイク/シングルスピード/PISTEBIKE/ ロードバイク/ 自転車 楽天 通勤・通学</t>
  </si>
  <si>
    <t>BROTURESALLDAY48mmDeepWheelREDRear</t>
  </si>
  <si>
    <t>http://image.rakuten.co.jp/brotures/cabinet/items/brotures/wheel-r-r.jpg</t>
  </si>
  <si>
    <t>&lt;iframe src="http://www.rakuten.ne.jp/gold/brotures/spec/brotures/wheel-r-r.html" frameborder="0" id="spec-content" scrolling="no"&gt;&lt;/iframe&gt;</t>
  </si>
  <si>
    <t>&lt;iframe src="http://www.rakuten.ne.jp/gold/brotures/items/brotures/wheel-r-r.html" frameborder="0" id="items-col-content" scrolling="no"&gt;&lt;/iframe&gt;</t>
  </si>
  <si>
    <t>wheel-r-set</t>
  </si>
  <si>
    <t>【ピストバイク ホイール】ブローチャーズ オールデイ レッド ホイールセット (BROTURES ALLDAY 48mm Deep Wheel RED Set) ピストバイク/シングルスピード/PISTEBIKE/ ロードバイク/ 自転車 楽天 通勤・通学</t>
  </si>
  <si>
    <t>BROTURESALLDAY48mmDeepWheelREDSet</t>
  </si>
  <si>
    <t>http://image.rakuten.co.jp/brotures/cabinet/items/brotures/wheel-r-set.jpg</t>
  </si>
  <si>
    <t>&lt;iframe src="http://www.rakuten.ne.jp/gold/brotures/spec2/wheel-r-set.html" frameborder="0" id="spec-content" scrolling="no"&gt;&lt;/iframe&gt;</t>
  </si>
  <si>
    <t>&lt;iframe src="http://www.rakuten.ne.jp/gold/brotures/items/brotures/wheel-r-set.html" frameborder="0" id="items-col-content" scrolling="no"&gt;&lt;/iframe&gt;</t>
  </si>
  <si>
    <t>whl_gc_bk</t>
  </si>
  <si>
    <t>【ピストバイク ホイール】グランコンペ ブラック トラックホイールセット gramcompe ピストバイク/シングルスピード/PISTEBIKE/ ロードバイク/ 自転車 楽天 通勤・通学</t>
  </si>
  <si>
    <t>グランコンペトラックホイールセットBLACK</t>
  </si>
  <si>
    <t>http://image.rakuten.co.jp/brotures/cabinet/items/gramcompe/whl_gc_bk.jpg</t>
  </si>
  <si>
    <t>&lt;iframe src="http://www.rakuten.ne.jp/gold/brotures/spec2/whl_gc_bk.html" frameborder="0" id="spec-content" scrolling="no"&gt;&lt;/iframe&gt;</t>
  </si>
  <si>
    <t>&lt;iframe src="http://www.rakuten.ne.jp/gold/brotures/items/gramcompe/whl_gc_bk.html" frameborder="0" id="items-col-content" scrolling="no"&gt;&lt;/iframe&gt;</t>
  </si>
  <si>
    <t>whl_gc_gl</t>
  </si>
  <si>
    <t>【ピストバイク ホイール】グランコンペ ゴールド トラックホイールセット gramcompe ピストバイク/シングルスピード/PISTEBIKE/ ロードバイク/ 自転車 楽天 通勤・通学</t>
  </si>
  <si>
    <t>グランコンペトラックホイールセットGOLD</t>
  </si>
  <si>
    <t>http://image.rakuten.co.jp/brotures/cabinet/items/gramcompe/whl_gc_gl.jpg</t>
  </si>
  <si>
    <t>&lt;iframe src="http://www.rakuten.ne.jp/gold/brotures/spec2/whl_gc_gl.html" frameborder="0" id="spec-content" scrolling="no"&gt;&lt;/iframe&gt;</t>
  </si>
  <si>
    <t>&lt;iframe src="http://www.rakuten.ne.jp/gold/brotures/items/gramcompe/whl_gc_gl.html" frameborder="0" id="items-col-content" scrolling="no"&gt;&lt;/iframe&gt;</t>
  </si>
  <si>
    <t>whl_gc_gr</t>
  </si>
  <si>
    <t>【ピストバイク ホイール】グランコンペ グリーン トラックホイールセット gramcompe ピストバイク/シングルスピード/PISTEBIKE/ ロードバイク/ 自転車 楽天 通勤・通学</t>
  </si>
  <si>
    <t>グランコンペトラックホイールセットGREEN</t>
  </si>
  <si>
    <t>http://image.rakuten.co.jp/brotures/cabinet/items/gramcompe/whl_gc_gr.jpg</t>
  </si>
  <si>
    <t>&lt;iframe src="http://www.rakuten.ne.jp/gold/brotures/spec2/whl_gc_gr.html" frameborder="0" id="spec-content" scrolling="no"&gt;&lt;/iframe&gt;</t>
  </si>
  <si>
    <t>&lt;iframe src="http://www.rakuten.ne.jp/gold/brotures/items/gramcompe/whl_gc_gr.html" frameborder="0" id="items-col-content" scrolling="no"&gt;&lt;/iframe&gt;</t>
  </si>
  <si>
    <t>whl_gc_pink</t>
  </si>
  <si>
    <t>【ピストバイク ホイール】グランコンペ ピンク トラックホイールセット gramcompe ピストバイク/シングルスピード/PISTEBIKE/ ロードバイク/ 自転車 楽天 通勤・通学</t>
  </si>
  <si>
    <t>グランコンペトラックホイールセットPINK</t>
  </si>
  <si>
    <t>http://image.rakuten.co.jp/brotures/cabinet/items/gramcompe/whl_gc_pink.jpg</t>
  </si>
  <si>
    <t>&lt;iframe src="http://www.rakuten.ne.jp/gold/brotures/spec2/whl_gc_pink.html" frameborder="0" id="spec-content" scrolling="no"&gt;&lt;/iframe&gt;</t>
  </si>
  <si>
    <t>&lt;iframe src="http://www.rakuten.ne.jp/gold/brotures/items/gramcompe/whl_gc_pink.html" frameborder="0" id="items-col-content" scrolling="no"&gt;&lt;/iframe&gt;</t>
  </si>
  <si>
    <t>whl_gc_red</t>
  </si>
  <si>
    <t>【ピストバイク ホイール】グランコンペ レッド トラックホイールセット gramcompe ピストバイク/シングルスピード/PISTEBIKE/ ロードバイク/ 自転車 楽天 通勤・通学</t>
  </si>
  <si>
    <t>グランコンペトラックホイールセットRED</t>
  </si>
  <si>
    <t>http://image.rakuten.co.jp/brotures/cabinet/items/gramcompe/whl_gc_red.jpg</t>
  </si>
  <si>
    <t>&lt;iframe src="http://www.rakuten.ne.jp/gold/brotures/spec2/whl_gc_red.html" frameborder="0" id="spec-content" scrolling="no"&gt;&lt;/iframe&gt;</t>
  </si>
  <si>
    <t>&lt;iframe src="http://www.rakuten.ne.jp/gold/brotures/items/gramcompe/whl_gc_red.html" frameborder="0" id="items-col-content" scrolling="no"&gt;&lt;/iframe&gt;</t>
  </si>
  <si>
    <t>whl_gc_s</t>
  </si>
  <si>
    <t>【ピストバイク ホイール】グランコンペ シルバー トラックホイールセット gramcompe ピストバイク/シングルスピード/PISTEBIKE/ ロードバイク/ 自転車 楽天 通勤・通学</t>
  </si>
  <si>
    <t>グランコンペトラックホイールセットSILVER</t>
  </si>
  <si>
    <t>http://image.rakuten.co.jp/brotures/cabinet/items/gramcompe/whl_gc_s.jpg</t>
  </si>
  <si>
    <t>&lt;iframe src="http://www.rakuten.ne.jp/gold/brotures/spec2/whl_gc_s.html" frameborder="0" id="spec-content" scrolling="no"&gt;&lt;/iframe&gt;</t>
  </si>
  <si>
    <t>&lt;iframe src="http://www.rakuten.ne.jp/gold/brotures/items/gramcompe/whl_gc_s.html" frameborder="0" id="items-col-content" scrolling="no"&gt;&lt;/iframe&gt;</t>
  </si>
  <si>
    <t>whl_gc_wh</t>
  </si>
  <si>
    <t>【ピストバイク ホイール】グランコンペ ホワイト トラックホイールセット gramcompe ピストバイク/シングルスピード/PISTEBIKE/ ロードバイク/ 自転車 楽天 通勤・通学</t>
  </si>
  <si>
    <t>グランコンペトラックホイールセットWHITE</t>
  </si>
  <si>
    <t>http://image.rakuten.co.jp/brotures/cabinet/items/gramcompe/whl_gc_wh.jpg</t>
  </si>
  <si>
    <t>&lt;iframe src="http://www.rakuten.ne.jp/gold/brotures/spec2/whl_gc_wh.html" frameborder="0" id="spec-content" scrolling="no"&gt;&lt;/iframe&gt;</t>
  </si>
  <si>
    <t>&lt;iframe src="http://www.rakuten.ne.jp/gold/brotures/items/gramcompe/whl_gc_wh.html" frameborder="0" id="items-col-content" scrolling="no"&gt;&lt;/iframe&gt;</t>
  </si>
  <si>
    <t>wire_air_ca_ver</t>
  </si>
  <si>
    <t>【サイクルシューズ】SIDI ワイヤー エアー カーボンヴェルニーチェ   ピストバイク/シングルスピード/PISTEBIKE/ ロードバイク/ 自転車 パーツ 楽天</t>
  </si>
  <si>
    <t>SIDIワイヤーエアーカーボンヴェルニーチェ</t>
  </si>
  <si>
    <t>http://image.rakuten.co.jp/brotures/cabinet/items/sidi/wire_air_ca_ver.jpg</t>
  </si>
  <si>
    <t>&lt;iframe src="http://www.rakuten.ne.jp/gold/brotures/spec2/wire_air_ca_ver.html" frameborder="0" id="spec-content" scrolling="no"&gt;&lt;/iframe&gt;</t>
  </si>
  <si>
    <t>&lt;iframe src="http://www.rakuten.ne.jp/gold/brotures/items/sidi/wire_air_ca_ver.html" frameborder="0" id="items-col-content" scrolling="no"&gt;&lt;/iframe&gt;</t>
  </si>
  <si>
    <t>wire_ca_ver</t>
  </si>
  <si>
    <t>【サイクルシューズ】SIDI ワイヤー カーボンヴェルニーチェ ブラック   ピストバイク/シングルスピード/PISTEBIKE/ ロードバイク/ 自転車 パーツ 楽天</t>
  </si>
  <si>
    <t>SIDIワイヤーカーボンヴェルニーチェブラック</t>
  </si>
  <si>
    <t>http://image.rakuten.co.jp/brotures/cabinet/items/sidi/wire_ca_ver.jpg</t>
  </si>
  <si>
    <t>&lt;iframe src="http://www.rakuten.ne.jp/gold/brotures/spec2/wire_ca_ver.html" frameborder="0" id="spec-content" scrolling="no"&gt;&lt;/iframe&gt;</t>
  </si>
  <si>
    <t>&lt;iframe src="http://www.rakuten.ne.jp/gold/brotures/items/sidi/wire_ca_ver.html" frameborder="0" id="items-col-content" scrolling="no"&gt;&lt;/iframe&gt;</t>
  </si>
  <si>
    <t>wire_ca_ver_1</t>
  </si>
  <si>
    <t>【サイクルシューズ】SIDI ワイヤー カーボンヴェルニーチェ ブルー   ピストバイク/シングルスピード/PISTEBIKE/ ロードバイク/ 自転車 パーツ 楽天</t>
  </si>
  <si>
    <t>SIDIワイヤーカーボンヴェルニーチェブルー</t>
  </si>
  <si>
    <t>http://image.rakuten.co.jp/brotures/cabinet/items/sidi/wire_ca_ver_1.jpg</t>
  </si>
  <si>
    <t>&lt;iframe src="http://www.rakuten.ne.jp/gold/brotures/spec2/wire_ca_ver_1.html" frameborder="0" id="spec-content" scrolling="no"&gt;&lt;/iframe&gt;</t>
  </si>
  <si>
    <t>&lt;iframe src="http://www.rakuten.ne.jp/gold/brotures/items/sidi/wire_ca_ver_1.html" frameborder="0" id="items-col-content" scrolling="no"&gt;&lt;/iframe&gt;</t>
  </si>
  <si>
    <t>wire_ca_ver_2</t>
  </si>
  <si>
    <t>【サイクルシューズ】SIDI ワイヤー カーボンヴェルニーチェ レッド   ピストバイク/シングルスピード/PISTEBIKE/ ロードバイク/ 自転車 パーツ 楽天</t>
  </si>
  <si>
    <t>SIDIワイヤーカーボンヴェルニーチェレッド</t>
  </si>
  <si>
    <t>http://image.rakuten.co.jp/brotures/cabinet/items/sidi/wire_ca_ver_2.jpg</t>
  </si>
  <si>
    <t>&lt;iframe src="http://www.rakuten.ne.jp/gold/brotures/spec2/wire_ca_ver_2.html" frameborder="0" id="spec-content" scrolling="no"&gt;&lt;/iframe&gt;</t>
  </si>
  <si>
    <t>&lt;iframe src="http://www.rakuten.ne.jp/gold/brotures/items/sidi/wire_ca_ver_2.html" frameborder="0" id="items-col-content" scrolling="no"&gt;&lt;/iframe&gt;</t>
  </si>
  <si>
    <t>wire_ca_ver_3</t>
  </si>
  <si>
    <t>【サイクルシューズ】SIDI ワイヤー カーボンヴェルニーチェ ホワイト   ピストバイク/シングルスピード/PISTEBIKE/ ロードバイク/ 自転車 パーツ 楽天</t>
  </si>
  <si>
    <t>SIDIワイヤーカーボンヴェルニーチェホワイト</t>
  </si>
  <si>
    <t>http://image.rakuten.co.jp/brotures/cabinet/items/sidi/wire_ca_ver_3.jpg</t>
  </si>
  <si>
    <t>&lt;iframe src="http://www.rakuten.ne.jp/gold/brotures/spec2/wire_ca_ver_3.html" frameborder="0" id="spec-content" scrolling="no"&gt;&lt;/iframe&gt;</t>
  </si>
  <si>
    <t>&lt;iframe src="http://www.rakuten.ne.jp/gold/brotures/items/sidi/wire_ca_ver_3.html" frameborder="0" id="items-col-content" scrolling="no"&gt;&lt;/iframe&gt;</t>
  </si>
  <si>
    <t>wire_ca_ver_4</t>
  </si>
  <si>
    <t>【サイクルシューズ】SIDI ワイヤー カーボンヴェルニーチェ イエロー   ピストバイク/シングルスピード/PISTEBIKE/ ロードバイク/ 自転車 パーツ 楽天</t>
  </si>
  <si>
    <t>SIDIワイヤーカーボンヴェルニーチェイエロー</t>
  </si>
  <si>
    <t>http://image.rakuten.co.jp/brotures/cabinet/items/sidi/wire_ca_ver_4.jpg</t>
  </si>
  <si>
    <t>&lt;iframe src="http://www.rakuten.ne.jp/gold/brotures/spec2/wire_ca_ver_4.html" frameborder="0" id="spec-content" scrolling="no"&gt;&lt;/iframe&gt;</t>
  </si>
  <si>
    <t>&lt;iframe src="http://www.rakuten.ne.jp/gold/brotures/items/sidi/wire_ca_ver_4.html" frameborder="0" id="items-col-content" scrolling="no"&gt;&lt;/iframe&gt;</t>
  </si>
  <si>
    <t>wire_sp_ca_ver</t>
  </si>
  <si>
    <t>【サイクルシューズ】SIDI ワイヤー SP カーボンヴェルニーチェ   ピストバイク/シングルスピード/PISTEBIKE/ ロードバイク/ 自転車 パーツ 楽天</t>
  </si>
  <si>
    <t>SIDIウィやーSPカーボンヴェルニーチェ</t>
  </si>
  <si>
    <t>http://image.rakuten.co.jp/brotures/cabinet/items/sidi/wire_sp_ca_ver.jpg</t>
  </si>
  <si>
    <t>&lt;iframe src="http://www.rakuten.ne.jp/gold/brotures/spec/sidi/wire_sp_ca_ver.html" frameborder="0" id="spec-content" scrolling="no"&gt;&lt;/iframe&gt;</t>
  </si>
  <si>
    <t>&lt;iframe src="http://www.rakuten.ne.jp/gold/brotures/items/sidi/wire_sp_ca_ver.html" frameborder="0" id="items-col-content" scrolling="no"&gt;&lt;/iframe&gt;</t>
  </si>
  <si>
    <t>x10_gl</t>
  </si>
  <si>
    <t>【タイヤ チェーン】ケーエムシー KMC X10 チェーン GOLD ゴールド  シングルスピード/PISTEBIKE/ 自転車 パーツ 楽天</t>
  </si>
  <si>
    <t>KMCX10チェーンGOLD</t>
  </si>
  <si>
    <t>http://image.rakuten.co.jp/brotures/cabinet/items/kmc/x10_gl.jpg</t>
  </si>
  <si>
    <t>&lt;iframe src="http://www.rakuten.ne.jp/gold/brotures/spec2/x10_gl.html" frameborder="0" id="spec-content" scrolling="no"&gt;&lt;/iframe&gt;</t>
  </si>
  <si>
    <t>&lt;iframe src="http://www.rakuten.ne.jp/gold/brotures/items/kmc/x10_gl.html" frameborder="0" id="items-col-content" scrolling="no"&gt;&lt;/iframe&gt;</t>
  </si>
  <si>
    <t>kmc</t>
  </si>
  <si>
    <t>x10_s</t>
  </si>
  <si>
    <t>【タイヤ チェーン】ケーエムシー KMC X10 チェーン SILVER シルバー  シングルスピード/PISTEBIKE/ 自転車 パーツ 楽天</t>
  </si>
  <si>
    <t>KMCX10チェーンSILVER</t>
  </si>
  <si>
    <t>http://image.rakuten.co.jp/brotures/cabinet/items/kmc/x10_s.jpg</t>
  </si>
  <si>
    <t>&lt;iframe src="http://www.rakuten.ne.jp/gold/brotures/spec2/x10_s.html" frameborder="0" id="spec-content" scrolling="no"&gt;&lt;/iframe&gt;</t>
  </si>
  <si>
    <t>&lt;iframe src="http://www.rakuten.ne.jp/gold/brotures/items/kmc/x10_s.html" frameborder="0" id="items-col-content" scrolling="no"&gt;&lt;/iframe&gt;</t>
  </si>
  <si>
    <t>x10sl_gl</t>
  </si>
  <si>
    <t>【タイヤ チェーン】ケーエムシー KMC X10SL チェーン GOLD ゴールド  シングルスピード/PISTEBIKE/ 自転車 パーツ 楽天</t>
  </si>
  <si>
    <t>KMCX10SLチェーンGOLD</t>
  </si>
  <si>
    <t>http://image.rakuten.co.jp/brotures/cabinet/items/kmc/x10sl_gl.jpg</t>
  </si>
  <si>
    <t>&lt;iframe src="http://www.rakuten.ne.jp/gold/brotures/spec2/x10sl_gl.html" frameborder="0" id="spec-content" scrolling="no"&gt;&lt;/iframe&gt;</t>
  </si>
  <si>
    <t>&lt;iframe src="http://www.rakuten.ne.jp/gold/brotures/items/kmc/x10sl_gl.html" frameborder="0" id="items-col-content" scrolling="no"&gt;&lt;/iframe&gt;</t>
  </si>
  <si>
    <t>x10sl_s</t>
  </si>
  <si>
    <t>【タイヤ チェーン】ケーエムシー KMC X10SL チェーン SILVER シルバー  シングルスピード/PISTEBIKE/ 自転車 パーツ 楽天</t>
  </si>
  <si>
    <t>KMCX10SLチェーンSILVER</t>
  </si>
  <si>
    <t>http://image.rakuten.co.jp/brotures/cabinet/items/kmc/x10sl_s.jpg</t>
  </si>
  <si>
    <t>&lt;iframe src="http://www.rakuten.ne.jp/gold/brotures/spec2/x10sl_s.html" frameborder="0" id="spec-content" scrolling="no"&gt;&lt;/iframe&gt;</t>
  </si>
  <si>
    <t>&lt;iframe src="http://www.rakuten.ne.jp/gold/brotures/items/kmc/x10sl_s.html" frameborder="0" id="items-col-content" scrolling="no"&gt;&lt;/iframe&gt;</t>
  </si>
  <si>
    <t>x10vivid</t>
  </si>
  <si>
    <t>【タイヤ チェーン】ケーエムシー KMC X10VIVID チェーン   シングルスピード/PISTEBIKE/ 自転車 パーツ 楽天</t>
  </si>
  <si>
    <t>KMCX10VIVIDチェーン</t>
  </si>
  <si>
    <t>http://image.rakuten.co.jp/brotures/cabinet/items/kmc/x10vivid.jpg</t>
  </si>
  <si>
    <t>&lt;iframe src="http://www.rakuten.ne.jp/gold/brotures/spec2/x10vivid.html" frameborder="0" id="spec-content" scrolling="no"&gt;&lt;/iframe&gt;</t>
  </si>
  <si>
    <t>&lt;iframe src="http://www.rakuten.ne.jp/gold/brotures/items/kmc/x10vivid.html" frameborder="0" id="items-col-content" scrolling="no"&gt;&lt;/iframe&gt;</t>
  </si>
  <si>
    <t>x11sl</t>
  </si>
  <si>
    <t>【タイヤ チェーン】ケーエムシー KMC X11SL チェーン   シングルスピード/PISTEBIKE/ 自転車 パーツ 楽天</t>
  </si>
  <si>
    <t>KMCX11SLチェーン</t>
  </si>
  <si>
    <t>http://image.rakuten.co.jp/brotures/cabinet/items/kmc/x11sl.jpg</t>
  </si>
  <si>
    <t>&lt;iframe src="http://www.rakuten.ne.jp/gold/brotures/spec2/x11sl.html" frameborder="0" id="spec-content" scrolling="no"&gt;&lt;/iframe&gt;</t>
  </si>
  <si>
    <t>&lt;iframe src="http://www.rakuten.ne.jp/gold/brotures/items/kmc/x11sl.html" frameborder="0" id="items-col-content" scrolling="no"&gt;&lt;/iframe&gt;</t>
  </si>
  <si>
    <t>x9_gl</t>
  </si>
  <si>
    <t>【タイヤ チェーン】ケーエムシー KMC X9 チェーン GOLD ゴールド  シングルスピード/PISTEBIKE/ 自転車 パーツ 楽天</t>
  </si>
  <si>
    <t>KMCX9チェーンGOLD</t>
  </si>
  <si>
    <t>http://image.rakuten.co.jp/brotures/cabinet/items/kmc/x9_gl.jpg</t>
  </si>
  <si>
    <t>&lt;iframe src="http://www.rakuten.ne.jp/gold/brotures/spec2/x9_gl.html" frameborder="0" id="spec-content" scrolling="no"&gt;&lt;/iframe&gt;</t>
  </si>
  <si>
    <t>&lt;iframe src="http://www.rakuten.ne.jp/gold/brotures/items/kmc/x9_gl.html" frameborder="0" id="items-col-content" scrolling="no"&gt;&lt;/iframe&gt;</t>
  </si>
  <si>
    <t>x9_s</t>
  </si>
  <si>
    <t>【タイヤ チェーン】ケーエムシー KMC X9 チェーン SILVER シルバー  シングルスピード/PISTEBIKE/ 自転車 パーツ 楽天</t>
  </si>
  <si>
    <t>KMCX9チェーンSILVER</t>
  </si>
  <si>
    <t>http://image.rakuten.co.jp/brotures/cabinet/items/kmc/x9_s.jpg</t>
  </si>
  <si>
    <t>&lt;iframe src="http://www.rakuten.ne.jp/gold/brotures/spec2/x9_s.html" frameborder="0" id="spec-content" scrolling="no"&gt;&lt;/iframe&gt;</t>
  </si>
  <si>
    <t>&lt;iframe src="http://www.rakuten.ne.jp/gold/brotures/items/kmc/x9_s.html" frameborder="0" id="items-col-content" scrolling="no"&gt;&lt;/iframe&gt;</t>
  </si>
  <si>
    <t>x9sl</t>
  </si>
  <si>
    <t>【タイヤ チェーン】ケーエムシー KMC X9SL チェーン SILVER シルバー  シングルスピード/PISTEBIKE/ 自転車 パーツ 楽天</t>
  </si>
  <si>
    <t>KMCX9SLチェーンSILVER</t>
  </si>
  <si>
    <t>http://image.rakuten.co.jp/brotures/cabinet/items/kmc/x9sl.jpg</t>
  </si>
  <si>
    <t>&lt;iframe src="http://www.rakuten.ne.jp/gold/brotures/spec2/x9sl.html" frameborder="0" id="spec-content" scrolling="no"&gt;&lt;/iframe&gt;</t>
  </si>
  <si>
    <t>&lt;iframe src="http://www.rakuten.ne.jp/gold/brotures/items/kmc/x9sl.html" frameborder="0" id="items-col-content" scrolling="no"&gt;&lt;/iframe&gt;</t>
  </si>
  <si>
    <t>x9sl_gl</t>
  </si>
  <si>
    <t>【タイヤ チェーン】ケーエムシー KMC X9SL チェーン GOLD ゴールド  シングルスピード/PISTEBIKE/ 自転車 パーツ 楽天</t>
  </si>
  <si>
    <t>KMCX9SLチェーンGOLD</t>
  </si>
  <si>
    <t>http://image.rakuten.co.jp/brotures/cabinet/items/kmc/x9sl_gl.jpg</t>
  </si>
  <si>
    <t>&lt;iframe src="http://www.rakuten.ne.jp/gold/brotures/spec2/x9sl_gl.html" frameborder="0" id="spec-content" scrolling="no"&gt;&lt;/iframe&gt;</t>
  </si>
  <si>
    <t>&lt;iframe src="http://www.rakuten.ne.jp/gold/brotures/items/kmc/x9sl_gl.html" frameborder="0" id="items-col-content" scrolling="no"&gt;&lt;/iframe&gt;</t>
  </si>
  <si>
    <t>x9sl_s</t>
  </si>
  <si>
    <t>http://image.rakuten.co.jp/brotures/cabinet/items/kmc/x9sl_s.jpg</t>
  </si>
  <si>
    <t>&lt;iframe src="http://www.rakuten.ne.jp/gold/brotures/spec2/x9sl_s.html" frameborder="0" id="spec-content" scrolling="no"&gt;&lt;/iframe&gt;</t>
  </si>
  <si>
    <t>&lt;iframe src="http://www.rakuten.ne.jp/gold/brotures/items/kmc/x9sl_s.html" frameborder="0" id="items-col-content" scrolling="no"&gt;&lt;/iframe&gt;</t>
  </si>
  <si>
    <t>x_101</t>
  </si>
  <si>
    <t>【ピストバイク ホイール】アレックスリム 700Cアルミリム  (ALEXRIMS 700Cアルミリム) ピストバイク/シングルスピード/PISTEBIKE/ ロードバイク/ 自転車 楽天 通勤・通学</t>
  </si>
  <si>
    <t>ALEXRIMS700Cアルミリム</t>
  </si>
  <si>
    <t>http://image.rakuten.co.jp/brotures/cabinet/items/alexrims/x_101.jpg</t>
  </si>
  <si>
    <t>&lt;iframe src="http://www.rakuten.ne.jp/gold/brotures/spec2/x_101.html" frameborder="0" id="spec-content" scrolling="no"&gt;&lt;/iframe&gt;</t>
  </si>
  <si>
    <t>&lt;iframe src="http://www.rakuten.ne.jp/gold/brotures/items/alexrims/x_101.html" frameborder="0" id="items-col-content" scrolling="no"&gt;&lt;/iframe&gt;</t>
  </si>
  <si>
    <t>xob_riser</t>
  </si>
  <si>
    <t>【ピストバイク ハンドル】ビーム  (XOB ライザーハンドルバー)  ピストバイク/シングルスピード/PISTEBIKE/ ロードバイク/ 自転車 楽天 通勤・通学</t>
  </si>
  <si>
    <t>XOBライザーハンドルバー</t>
  </si>
  <si>
    <t>http://image.rakuten.co.jp/brotures/cabinet/items/beam/xob_riser.jpg</t>
  </si>
  <si>
    <t>&lt;iframe src="http://www.rakuten.ne.jp/gold/brotures/spec2/xob_riser.html" frameborder="0" id="spec-content" scrolling="no"&gt;&lt;/iframe&gt;</t>
  </si>
  <si>
    <t>&lt;iframe src="http://www.rakuten.ne.jp/gold/brotures/items/beam/xob_riser.html" frameborder="0" id="items-col-content" scrolling="no"&gt;&lt;/iframe&gt;</t>
  </si>
  <si>
    <t>beam</t>
  </si>
  <si>
    <t>xp10</t>
  </si>
  <si>
    <t>Selev XP ホワイトSelev セレブ XP ホワイト  ピストバイク/シングルスピード/PISTEBIKE/ ロードバイク/ 自転車 パーツ 楽天</t>
  </si>
  <si>
    <t>SelevXPホワイト</t>
  </si>
  <si>
    <t>http://image.rakuten.co.jp/brotures/cabinet/items/selev/xp10.jpg</t>
  </si>
  <si>
    <t>&lt;iframe src="http://www.rakuten.ne.jp/gold/brotures/spec2/xp10.html" frameborder="0" id="spec-content" scrolling="no"&gt;&lt;/iframe&gt;</t>
  </si>
  <si>
    <t>&lt;iframe src="http://www.rakuten.ne.jp/gold/brotures/items/selev/xp10.html" frameborder="0" id="items-col-content" scrolling="no"&gt;&lt;/iframe&gt;</t>
  </si>
  <si>
    <t>xp21</t>
  </si>
  <si>
    <t>Selev XP ホワイト/シルバーカーボン/ブラックSelev セレブ XP ホワイト/シルバーカーボン/ブラック  ピストバイク/シングルスピード/PISTEBIKE/ ロードバイク/ 自転車 パーツ 楽天</t>
  </si>
  <si>
    <t>SelevXPホワイト/シルバーカーボン/ブラック</t>
  </si>
  <si>
    <t>http://image.rakuten.co.jp/brotures/cabinet/items/selev/xp21.jpg</t>
  </si>
  <si>
    <t>&lt;iframe src="http://www.rakuten.ne.jp/gold/brotures/spec2/xp21.html" frameborder="0" id="spec-content" scrolling="no"&gt;&lt;/iframe&gt;</t>
  </si>
  <si>
    <t>&lt;iframe src="http://www.rakuten.ne.jp/gold/brotures/items/selev/xp21.html" frameborder="0" id="items-col-content" scrolling="no"&gt;&lt;/iframe&gt;</t>
  </si>
  <si>
    <t>xp26</t>
  </si>
  <si>
    <t>Selev XP ブルー/ホワイト/レッドSelev セレブ XP ブルー/ホワイト/レッド  ピストバイク/シングルスピード/PISTEBIKE/ ロードバイク/ 自転車 パーツ 楽天</t>
  </si>
  <si>
    <t>SelevXPブルー/ホワイト/レッド</t>
  </si>
  <si>
    <t>http://image.rakuten.co.jp/brotures/cabinet/items/selev/xp26.jpg</t>
  </si>
  <si>
    <t>&lt;iframe src="http://www.rakuten.ne.jp/gold/brotures/spec2/xp26.html" frameborder="0" id="spec-content" scrolling="no"&gt;&lt;/iframe&gt;</t>
  </si>
  <si>
    <t>&lt;iframe src="http://www.rakuten.ne.jp/gold/brotures/items/selev/xp26.html" frameborder="0" id="items-col-content" scrolling="no"&gt;&lt;/iframe&gt;</t>
  </si>
  <si>
    <t>xp27</t>
  </si>
  <si>
    <t>Selev XP ネオンイエロー/ブラック/ホワイトSelev セレブ XP ネオンイエロー/ブラック/ホワイト  ピストバイク/シングルスピード/PISTEBIKE/ ロードバイク/ 自転車 パーツ 楽天</t>
  </si>
  <si>
    <t>SelevXPネオンイエロー/ブラック/ホワイト</t>
  </si>
  <si>
    <t>http://image.rakuten.co.jp/brotures/cabinet/items/selev/xp27.jpg</t>
  </si>
  <si>
    <t>&lt;iframe src="http://www.rakuten.ne.jp/gold/brotures/spec2/xp27.html" frameborder="0" id="spec-content" scrolling="no"&gt;&lt;/iframe&gt;</t>
  </si>
  <si>
    <t>&lt;iframe src="http://www.rakuten.ne.jp/gold/brotures/items/selev/xp27.html" frameborder="0" id="items-col-content" scrolling="no"&gt;&lt;/iframe&gt;</t>
  </si>
  <si>
    <t>xpita</t>
  </si>
  <si>
    <t>Selev XP グリーン/ホワイト/レッドSelev セレブ XP グリーン/ホワイト/レッド  ピストバイク/シングルスピード/PISTEBIKE/ ロードバイク/ 自転車 パーツ 楽天</t>
  </si>
  <si>
    <t>SelevXPグリーン/ホワイト/レッド</t>
  </si>
  <si>
    <t>http://image.rakuten.co.jp/brotures/cabinet/items/selev/xpita.jpg</t>
  </si>
  <si>
    <t>&lt;iframe src="http://www.rakuten.ne.jp/gold/brotures/spec2/xpita.html" frameborder="0" id="spec-content" scrolling="no"&gt;&lt;/iframe&gt;</t>
  </si>
  <si>
    <t>&lt;iframe src="http://www.rakuten.ne.jp/gold/brotures/items/selev/xpita.html" frameborder="0" id="items-col-content" scrolling="no"&gt;&lt;/iframe&gt;</t>
  </si>
  <si>
    <t>z410_bk</t>
  </si>
  <si>
    <t>【タイヤ チェーン】ケーエムシー KMC Z410 チェーン BLACK ブラック  シングルスピード/PISTEBIKE/ 自転車 パーツ 楽天</t>
  </si>
  <si>
    <t>KMCZ410チェーンBLACK</t>
  </si>
  <si>
    <t>http://image.rakuten.co.jp/brotures/cabinet/items/kmc/z410_bk.jpg</t>
  </si>
  <si>
    <t>&lt;iframe src="http://www.rakuten.ne.jp/gold/brotures/spec2/z410_bk.html" frameborder="0" id="spec-content" scrolling="no"&gt;&lt;/iframe&gt;</t>
  </si>
  <si>
    <t>&lt;iframe src="http://www.rakuten.ne.jp/gold/brotures/items/kmc/z410_bk.html" frameborder="0" id="items-col-content" scrolling="no"&gt;&lt;/iframe&gt;</t>
  </si>
  <si>
    <t>z410_bl</t>
  </si>
  <si>
    <t>【タイヤ チェーン】ケーエムシー KMC Z410 チェーン BLUE ブルー  シングルスピード/PISTEBIKE/ 自転車 パーツ 楽天</t>
  </si>
  <si>
    <t>KMCZ410チェーンBLUE</t>
  </si>
  <si>
    <t>http://image.rakuten.co.jp/brotures/cabinet/items/kmc/z410_bl.jpg</t>
  </si>
  <si>
    <t>&lt;iframe src="http://www.rakuten.ne.jp/gold/brotures/spec2/z410_bl.html" frameborder="0" id="spec-content" scrolling="no"&gt;&lt;/iframe&gt;</t>
  </si>
  <si>
    <t>&lt;iframe src="http://www.rakuten.ne.jp/gold/brotures/items/kmc/z410_bl.html" frameborder="0" id="items-col-content" scrolling="no"&gt;&lt;/iframe&gt;</t>
  </si>
  <si>
    <t>z410_cp_bk</t>
  </si>
  <si>
    <t>【タイヤ チェーン】ケーエムシー KMC Z410 チェーン CP / BLACK ブラック  シングルスピード/PISTEBIKE/ 自転車 パーツ 楽天</t>
  </si>
  <si>
    <t>KMCZ410チェーンCP/BLACK</t>
  </si>
  <si>
    <t>http://image.rakuten.co.jp/brotures/cabinet/items/kmc/z410_cp_bk.jpg</t>
  </si>
  <si>
    <t>&lt;iframe src="http://www.rakuten.ne.jp/gold/brotures/spec2/z410_cp_bk.html" frameborder="0" id="spec-content" scrolling="no"&gt;&lt;/iframe&gt;</t>
  </si>
  <si>
    <t>&lt;iframe src="http://www.rakuten.ne.jp/gold/brotures/items/kmc/z410_cp_bk.html" frameborder="0" id="items-col-content" scrolling="no"&gt;&lt;/iframe&gt;</t>
  </si>
  <si>
    <t>z410_gl</t>
  </si>
  <si>
    <t>【タイヤ チェーン】ケーエムシー KMC Z410 チェーン GOLD ゴールド  シングルスピード/PISTEBIKE/ 自転車 パーツ 楽天</t>
  </si>
  <si>
    <t>KMCZ410チェーンGOLD</t>
  </si>
  <si>
    <t>http://image.rakuten.co.jp/brotures/cabinet/items/kmc/z410_gl.jpg</t>
  </si>
  <si>
    <t>&lt;iframe src="http://www.rakuten.ne.jp/gold/brotures/spec2/z410_gl.html" frameborder="0" id="spec-content" scrolling="no"&gt;&lt;/iframe&gt;</t>
  </si>
  <si>
    <t>&lt;iframe src="http://www.rakuten.ne.jp/gold/brotures/items/kmc/z410_gl.html" frameborder="0" id="items-col-content" scrolling="no"&gt;&lt;/iframe&gt;</t>
  </si>
  <si>
    <t>z410_gl_bk</t>
  </si>
  <si>
    <t>【タイヤ チェーン】ケーエムシー KMC Z410 チェーン GOLD/BLACK ゴールド/ブラック  シングルスピード/PISTEBIKE/ 自転車 パーツ 楽天</t>
  </si>
  <si>
    <t>KMCZ410チェーンGOLD/BLACK</t>
  </si>
  <si>
    <t>http://image.rakuten.co.jp/brotures/cabinet/items/kmc/z410_gl_bk.jpg</t>
  </si>
  <si>
    <t>&lt;iframe src="http://www.rakuten.ne.jp/gold/brotures/spec2/z410_gl_bk.html" frameborder="0" id="spec-content" scrolling="no"&gt;&lt;/iframe&gt;</t>
  </si>
  <si>
    <t>&lt;iframe src="http://www.rakuten.ne.jp/gold/brotures/items/kmc/z410_gl_bk.html" frameborder="0" id="items-col-content" scrolling="no"&gt;&lt;/iframe&gt;</t>
  </si>
  <si>
    <t>z410_gr</t>
  </si>
  <si>
    <t>【タイヤ チェーン】ケーエムシー KMC Z410 チェーン GREEN グリーン  シングルスピード/PISTEBIKE/ 自転車 パーツ 楽天</t>
  </si>
  <si>
    <t>KMCZ410チェーンGREEN</t>
  </si>
  <si>
    <t>http://image.rakuten.co.jp/brotures/cabinet/items/kmc/z410_gr.jpg</t>
  </si>
  <si>
    <t>&lt;iframe src="http://www.rakuten.ne.jp/gold/brotures/spec2/z410_gr.html" frameborder="0" id="spec-content" scrolling="no"&gt;&lt;/iframe&gt;</t>
  </si>
  <si>
    <t>&lt;iframe src="http://www.rakuten.ne.jp/gold/brotures/items/kmc/z410_gr.html" frameborder="0" id="items-col-content" scrolling="no"&gt;&lt;/iframe&gt;</t>
  </si>
  <si>
    <t>z410_pi</t>
  </si>
  <si>
    <t>【タイヤ チェーン】ケーエムシー KMC Z410 チェーン PINK ピンク  シングルスピード/PISTEBIKE/ 自転車 パーツ 楽天</t>
  </si>
  <si>
    <t>KMCZ410チェーンPINK</t>
  </si>
  <si>
    <t>http://image.rakuten.co.jp/brotures/cabinet/items/kmc/z410_pi.jpg</t>
  </si>
  <si>
    <t>&lt;iframe src="http://www.rakuten.ne.jp/gold/brotures/spec2/z410_pi.html" frameborder="0" id="spec-content" scrolling="no"&gt;&lt;/iframe&gt;</t>
  </si>
  <si>
    <t>&lt;iframe src="http://www.rakuten.ne.jp/gold/brotures/items/kmc/z410_pi.html" frameborder="0" id="items-col-content" scrolling="no"&gt;&lt;/iframe&gt;</t>
  </si>
  <si>
    <t>z410_pr</t>
  </si>
  <si>
    <t>【タイヤ チェーン】ケーエムシー KMC Z410 チェーン PURPLE パープル  シングルスピード/PISTEBIKE/ 自転車 パーツ 楽天</t>
  </si>
  <si>
    <t>KMCZ410チェーンPURPLE</t>
  </si>
  <si>
    <t>http://image.rakuten.co.jp/brotures/cabinet/items/kmc/z410_pr.jpg</t>
  </si>
  <si>
    <t>&lt;iframe src="http://www.rakuten.ne.jp/gold/brotures/spec2/z410_pr.html" frameborder="0" id="spec-content" scrolling="no"&gt;&lt;/iframe&gt;</t>
  </si>
  <si>
    <t>&lt;iframe src="http://www.rakuten.ne.jp/gold/brotures/items/kmc/z410_pr.html" frameborder="0" id="items-col-content" scrolling="no"&gt;&lt;/iframe&gt;</t>
  </si>
  <si>
    <t>z410_rainbow</t>
  </si>
  <si>
    <t>【タイヤ チェーン】ケーエムシー KMC Z410 チェーン レインボー レインボー  シングルスピード/PISTEBIKE/ 自転車 パーツ 楽天</t>
  </si>
  <si>
    <t>KMCZ410チェーンレインボー</t>
  </si>
  <si>
    <t>http://image.rakuten.co.jp/brotures/cabinet/items/kmc/z410_rainbow.jpg</t>
  </si>
  <si>
    <t>&lt;iframe src="http://www.rakuten.ne.jp/gold/brotures/spec2/z410_rainbow.html" frameborder="0" id="spec-content" scrolling="no"&gt;&lt;/iframe&gt;</t>
  </si>
  <si>
    <t>&lt;iframe src="http://www.rakuten.ne.jp/gold/brotures/items/kmc/z410_rainbow.html" frameborder="0" id="items-col-content" scrolling="no"&gt;&lt;/iframe&gt;</t>
  </si>
  <si>
    <t>z410_red</t>
  </si>
  <si>
    <t>【タイヤ チェーン】ケーエムシー KMC Z410 チェーン RED レッド  シングルスピード/PISTEBIKE/ 自転車 パーツ 楽天</t>
  </si>
  <si>
    <t>KMCZ410チェーンRED</t>
  </si>
  <si>
    <t>http://image.rakuten.co.jp/brotures/cabinet/items/kmc/z410_red.jpg</t>
  </si>
  <si>
    <t>&lt;iframe src="http://www.rakuten.ne.jp/gold/brotures/spec2/z410_red.html" frameborder="0" id="spec-content" scrolling="no"&gt;&lt;/iframe&gt;</t>
  </si>
  <si>
    <t>&lt;iframe src="http://www.rakuten.ne.jp/gold/brotures/items/kmc/z410_red.html" frameborder="0" id="items-col-content" scrolling="no"&gt;&lt;/iframe&gt;</t>
  </si>
  <si>
    <t>z410_wh</t>
  </si>
  <si>
    <t>【タイヤ チェーン】ケーエムシー KMC Z410 チェーン WHITE ホワイト  シングルスピード/PISTEBIKE/ 自転車 パーツ 楽天</t>
  </si>
  <si>
    <t>KMCZ410チェーンWHITE</t>
  </si>
  <si>
    <t>http://image.rakuten.co.jp/brotures/cabinet/items/kmc/z410_wh.jpg</t>
  </si>
  <si>
    <t>&lt;iframe src="http://www.rakuten.ne.jp/gold/brotures/spec2/z410_wh.html" frameborder="0" id="spec-content" scrolling="no"&gt;&lt;/iframe&gt;</t>
  </si>
  <si>
    <t>&lt;iframe src="http://www.rakuten.ne.jp/gold/brotures/items/kmc/z410_wh.html" frameborder="0" id="items-col-content" scrolling="no"&gt;&lt;/iframe&gt;</t>
  </si>
  <si>
    <t>z410_ye</t>
  </si>
  <si>
    <t>【タイヤ チェーン】ケーエムシー KMC Z410 チェーン YELLOW イエロー  シングルスピード/PISTEBIKE/ 自転車 パーツ 楽天</t>
  </si>
  <si>
    <t>KMCZ410チェーンYELLOW</t>
  </si>
  <si>
    <t>http://image.rakuten.co.jp/brotures/cabinet/items/kmc/z410_ye.jpg</t>
  </si>
  <si>
    <t>&lt;iframe src="http://www.rakuten.ne.jp/gold/brotures/spec2/z410_ye.html" frameborder="0" id="spec-content" scrolling="no"&gt;&lt;/iframe&gt;</t>
  </si>
  <si>
    <t>&lt;iframe src="http://www.rakuten.ne.jp/gold/brotures/items/kmc/z410_ye.html" frameborder="0" id="items-col-content" scrolling="no"&gt;&lt;/iframe&gt;</t>
  </si>
  <si>
    <t>z410rb</t>
  </si>
  <si>
    <t>【タイヤ チェーン】ケーエムシー KMC Z410RB チェーン   シングルスピード/PISTEBIKE/ 自転車 パーツ 楽天</t>
  </si>
  <si>
    <t>KMCZ410RBチェーン</t>
  </si>
  <si>
    <t>http://image.rakuten.co.jp/brotures/cabinet/items/kmc/z410rb.jpg</t>
  </si>
  <si>
    <t>&lt;iframe src="http://www.rakuten.ne.jp/gold/brotures/spec2/z410rb.html" frameborder="0" id="spec-content" scrolling="no"&gt;&lt;/iframe&gt;</t>
  </si>
  <si>
    <t>&lt;iframe src="http://www.rakuten.ne.jp/gold/brotures/items/kmc/z410rb.html" frameborder="0" id="items-col-content" scrolling="no"&gt;&lt;/iframe&gt;</t>
  </si>
  <si>
    <t>z50</t>
  </si>
  <si>
    <t>【タイヤ チェーン】ケーエムシー KMC Z50 チェーン   シングルスピード/PISTEBIKE/ 自転車 パーツ 楽天</t>
  </si>
  <si>
    <t>KMCZ50チェーン</t>
  </si>
  <si>
    <t>http://image.rakuten.co.jp/brotures/cabinet/items/kmc/z50.jpg</t>
  </si>
  <si>
    <t>&lt;iframe src="http://www.rakuten.ne.jp/gold/brotures/spec2/z50.html" frameborder="0" id="spec-content" scrolling="no"&gt;&lt;/iframe&gt;</t>
  </si>
  <si>
    <t>&lt;iframe src="http://www.rakuten.ne.jp/gold/brotures/items/kmc/z50.html" frameborder="0" id="items-col-content" scrolling="no"&gt;&lt;/iframe&gt;</t>
  </si>
  <si>
    <t>z510_color</t>
  </si>
  <si>
    <t>【タイヤ チェーン】ケーエムシー KMC Z510 チェーン カラー カラー  シングルスピード/PISTEBIKE/ 自転車 パーツ 楽天</t>
  </si>
  <si>
    <t>KMCZ510チェーンカラー</t>
  </si>
  <si>
    <t>http://image.rakuten.co.jp/brotures/cabinet/items/kmc/z510_color.jpg</t>
  </si>
  <si>
    <t>&lt;iframe src="http://www.rakuten.ne.jp/gold/brotures/spec2/z510_color.html" frameborder="0" id="spec-content" scrolling="no"&gt;&lt;/iframe&gt;</t>
  </si>
  <si>
    <t>&lt;iframe src="http://www.rakuten.ne.jp/gold/brotures/items/kmc/z510_color.html" frameborder="0" id="items-col-content" scrolling="no"&gt;&lt;/iframe&gt;</t>
  </si>
  <si>
    <t>z7_bk</t>
  </si>
  <si>
    <t>【タイヤ チェーン】ケーエムシー KMC Z7 チェーン BLACK ブラック  シングルスピード/PISTEBIKE/ 自転車 パーツ 楽天</t>
  </si>
  <si>
    <t>KMCZ7チェーンBLACK</t>
  </si>
  <si>
    <t>http://image.rakuten.co.jp/brotures/cabinet/items/kmc/z7_bk.jpg</t>
  </si>
  <si>
    <t>&lt;iframe src="http://www.rakuten.ne.jp/gold/brotures/spec2/z7_bk.html" frameborder="0" id="spec-content" scrolling="no"&gt;&lt;/iframe&gt;</t>
  </si>
  <si>
    <t>&lt;iframe src="http://www.rakuten.ne.jp/gold/brotures/items/kmc/z7_bk.html" frameborder="0" id="items-col-content" scrolling="no"&gt;&lt;/iframe&gt;</t>
  </si>
  <si>
    <t>z7_color</t>
  </si>
  <si>
    <t>【タイヤ チェーン】ケーエムシー KMC Z7 チェーン カラー カラー  シングルスピード/PISTEBIKE/ 自転車 パーツ 楽天</t>
  </si>
  <si>
    <t>KMCZ7チェーンカラー</t>
  </si>
  <si>
    <t>http://image.rakuten.co.jp/brotures/cabinet/items/kmc/z7_color.jpg</t>
  </si>
  <si>
    <t>&lt;iframe src="http://www.rakuten.ne.jp/gold/brotures/spec2/z7_color.html" frameborder="0" id="spec-content" scrolling="no"&gt;&lt;/iframe&gt;</t>
  </si>
  <si>
    <t>&lt;iframe src="http://www.rakuten.ne.jp/gold/brotures/items/kmc/z7_color.html" frameborder="0" id="items-col-content" scrolling="no"&gt;&lt;/iframe&gt;</t>
  </si>
  <si>
    <t>z7np</t>
  </si>
  <si>
    <t>【タイヤ チェーン】ケーエムシー KMC Z7NP チェーン   シングルスピード/PISTEBIKE/ 自転車 パーツ 楽天</t>
  </si>
  <si>
    <t>KMCZ7NPチェーン</t>
  </si>
  <si>
    <t>http://image.rakuten.co.jp/brotures/cabinet/items/kmc/z7np.jpg</t>
  </si>
  <si>
    <t>&lt;iframe src="http://www.rakuten.ne.jp/gold/brotures/spec2/z7np.html" frameborder="0" id="spec-content" scrolling="no"&gt;&lt;/iframe&gt;</t>
  </si>
  <si>
    <t>&lt;iframe src="http://www.rakuten.ne.jp/gold/brotures/items/kmc/z7np.html" frameborder="0" id="items-col-content" scrolling="no"&gt;&lt;/iframe&gt;</t>
  </si>
  <si>
    <t>z8rb</t>
  </si>
  <si>
    <t>【タイヤ チェーン】ケーエムシー KMCZ8RB チェーン   シングルスピード/PISTEBIKE/ 自転車 パーツ 楽天</t>
  </si>
  <si>
    <t>KMCZ8RBチェーン</t>
  </si>
  <si>
    <t>http://image.rakuten.co.jp/brotures/cabinet/items/kmc/z8rb.jpg</t>
  </si>
  <si>
    <t>&lt;iframe src="http://www.rakuten.ne.jp/gold/brotures/spec2/z8rb.html" frameborder="0" id="spec-content" scrolling="no"&gt;&lt;/iframe&gt;</t>
  </si>
  <si>
    <t>&lt;iframe src="http://www.rakuten.ne.jp/gold/brotures/items/kmc/z8rb.html" frameborder="0" id="items-col-content" scrolling="no"&gt;&lt;/iframe&gt;</t>
  </si>
  <si>
    <t>z99_bk</t>
  </si>
  <si>
    <t>【タイヤ チェーン】ケーエムシー KMC Z99 チェーン BLACK ブラック  シングルスピード/PISTEBIKE/ 自転車 パーツ 楽天</t>
  </si>
  <si>
    <t>KMCZ99チェーンBLACK</t>
  </si>
  <si>
    <t>http://image.rakuten.co.jp/brotures/cabinet/items/kmc/z99_bk.jpg</t>
  </si>
  <si>
    <t>&lt;iframe src="http://www.rakuten.ne.jp/gold/brotures/spec2/z99_bk.html" frameborder="0" id="spec-content" scrolling="no"&gt;&lt;/iframe&gt;</t>
  </si>
  <si>
    <t>&lt;iframe src="http://www.rakuten.ne.jp/gold/brotures/items/kmc/z99_bk.html" frameborder="0" id="items-col-content" scrolling="no"&gt;&lt;/iframe&gt;</t>
  </si>
  <si>
    <t>z99_color</t>
  </si>
  <si>
    <t>【タイヤ チェーン】ケーエムシー KMC Z99 チェーン カラー カラー  シングルスピード/PISTEBIKE/ 自転車 パーツ 楽天</t>
  </si>
  <si>
    <t>KMCZ99チェーンカラー</t>
  </si>
  <si>
    <t>http://image.rakuten.co.jp/brotures/cabinet/items/kmc/z99_color.jpg</t>
  </si>
  <si>
    <t>&lt;iframe src="http://www.rakuten.ne.jp/gold/brotures/spec2/z99_color.html" frameborder="0" id="spec-content" scrolling="no"&gt;&lt;/iframe&gt;</t>
  </si>
  <si>
    <t>&lt;iframe src="http://www.rakuten.ne.jp/gold/brotures/items/kmc/z99_color.html" frameborder="0" id="items-col-content" scrolling="no"&gt;&lt;/iframe&gt;</t>
  </si>
  <si>
    <t>z99rb</t>
  </si>
  <si>
    <t>【タイヤ チェーン】ケーエムシー KMC Z99RB チェーン   シングルスピード/PISTEBIKE/ 自転車 パーツ 楽天</t>
  </si>
  <si>
    <t>KMCZ99RBチェーン</t>
  </si>
  <si>
    <t>http://image.rakuten.co.jp/brotures/cabinet/items/kmc/z99rb.jpg</t>
  </si>
  <si>
    <t>&lt;iframe src="http://www.rakuten.ne.jp/gold/brotures/spec/kmc/z99rb.html" frameborder="0" id="spec-content" scrolling="no"&gt;&lt;/iframe&gt;</t>
  </si>
  <si>
    <t>&lt;iframe src="http://www.rakuten.ne.jp/gold/brotures/items/kmc/z99rb.html" frameborder="0" id="items-col-content" scrolling="no"&gt;&lt;/iframe&gt;</t>
  </si>
  <si>
    <t>zaffiro</t>
  </si>
  <si>
    <t>Vittoria ZAFFIROビットリア 【ピストバイク タイヤ】  シングルスピード/PISTEBIKE/ ロードバイク/ 自転車 パーツ 楽天</t>
  </si>
  <si>
    <t>VittoriaZAFFIRO</t>
  </si>
  <si>
    <t>http://image.rakuten.co.jp/brotures/cabinet/items/vittoria/zaffiro.jpg</t>
  </si>
  <si>
    <t>&lt;iframe src="http://www.rakuten.ne.jp/gold/brotures/spec/vittoria/zaffiro.html" frameborder="0" id="spec-content" scrolling="no"&gt;&lt;/iframe&gt;</t>
  </si>
  <si>
    <t>&lt;iframe src="http://www.rakuten.ne.jp/gold/brotures/items/vittoria/zaffiro.html" frameborder="0" id="items-col-content" scrolling="no"&gt;&lt;/iframe&gt;</t>
  </si>
  <si>
    <t>zaffiro_pro_home</t>
  </si>
  <si>
    <t>Vittoria ZAFFIRO PRO HOMEビットリア 【ピストバイク タイヤ】  シングルスピード/PISTEBIKE/ ロードバイク/ 自転車 パーツ 楽天</t>
  </si>
  <si>
    <t>VittoriaZAFFIROPROHOME</t>
  </si>
  <si>
    <t>http://image.rakuten.co.jp/brotures/cabinet/items/vittoria/zaffiro_pro_home.jpg</t>
  </si>
  <si>
    <t>&lt;iframe src="http://www.rakuten.ne.jp/gold/brotures/spec/vittoria/zaffiro_pro_home.html" frameborder="0" id="spec-content" scrolling="no"&gt;&lt;/iframe&gt;</t>
  </si>
  <si>
    <t>&lt;iframe src="http://www.rakuten.ne.jp/gold/brotures/items/vittoria/zaffiro_pro_home.html" frameborder="0" id="items-col-content" scrolling="no"&gt;&lt;/iframe&gt;</t>
  </si>
  <si>
    <t>zaffiro_rigid</t>
  </si>
  <si>
    <t>Vittoria ZAFFIRO RIGID RIGIDビットリア 【ピストバイク タイヤ】  シングルスピード/PISTEBIKE/ ロードバイク/ 自転車 パーツ 楽天</t>
  </si>
  <si>
    <t>VittoriaZAFFIRORIGIDRIGID</t>
  </si>
  <si>
    <t>http://image.rakuten.co.jp/brotures/cabinet/items/vittoria/zaffiro_rigid.jpg</t>
  </si>
  <si>
    <t>&lt;iframe src="http://www.rakuten.ne.jp/gold/brotures/spec/vittoria/zaffiro_rigid.html" frameborder="0" id="spec-content" scrolling="no"&gt;&lt;/iframe&gt;</t>
  </si>
  <si>
    <t>&lt;iframe src="http://www.rakuten.ne.jp/gold/brotures/items/vittoria/zaffiro_rigid.html" frameborder="0" id="items-col-content" scrolling="no"&gt;&lt;/iframe&gt;</t>
  </si>
  <si>
    <t>zaffiro_slick</t>
  </si>
  <si>
    <t>Vittoria ZAFFIRO SLICK SLICKビットリア 【ピストバイク タイヤ】  シングルスピード/PISTEBIKE/ ロードバイク/ 自転車 パーツ 楽天</t>
  </si>
  <si>
    <t>VittoriaZAFFIROSLICKSLICK</t>
  </si>
  <si>
    <t>http://image.rakuten.co.jp/brotures/cabinet/items/vittoria/zaffiro_slick.jpg</t>
  </si>
  <si>
    <t>&lt;iframe src="http://www.rakuten.ne.jp/gold/brotures/spec/vittoria/zaffiro_slick.html" frameborder="0" id="spec-content" scrolling="no"&gt;&lt;/iframe&gt;</t>
  </si>
  <si>
    <t>&lt;iframe src="http://www.rakuten.ne.jp/gold/brotures/items/vittoria/zaffiro_slick.html" frameborder="0" id="items-col-content" scrolling="no"&gt;&lt;/iframe&gt;</t>
  </si>
  <si>
    <t>zeropoint</t>
  </si>
  <si>
    <t>MICHE ZEROPOINTMICHE  ZEROPOINT   ピストバイク/シングルスピード/PISTEBIKE/ ロードバイク/ 自転車 パーツ 楽天</t>
  </si>
  <si>
    <t>MICHEZEROPOINT</t>
  </si>
  <si>
    <t>http://image.rakuten.co.jp/brotures/cabinet/items/miche/zeropoint.jpg</t>
  </si>
  <si>
    <t>&lt;iframe src="http://www.rakuten.ne.jp/gold/brotures/spec/miche/zeropoint.html" frameborder="0" id="spec-content" scrolling="no"&gt;&lt;/iframe&gt;</t>
  </si>
  <si>
    <t>&lt;iframe src="http://www.rakuten.ne.jp/gold/brotures/items/miche/zeropoint.html" frameborder="0" id="items-col-content" scrolling="no"&gt;&lt;/iframe&gt;</t>
  </si>
  <si>
    <t>パーツ¥アクセサリー:ブランド¥MICHE</t>
  </si>
  <si>
    <t>CREATE 9th Matte Black / A-Black</t>
    <phoneticPr fontId="3"/>
  </si>
  <si>
    <t>CREATE</t>
    <phoneticPr fontId="3"/>
  </si>
  <si>
    <t>完成車</t>
    <rPh sb="0" eb="3">
      <t>カンセイシャ</t>
    </rPh>
    <phoneticPr fontId="3"/>
  </si>
  <si>
    <t>ディレクトリID</t>
    <phoneticPr fontId="3"/>
  </si>
  <si>
    <t>BB</t>
    <phoneticPr fontId="3"/>
  </si>
  <si>
    <t>BROTURESオリジナルカスタム</t>
    <phoneticPr fontId="3"/>
  </si>
  <si>
    <t>アクセサリー</t>
    <phoneticPr fontId="3"/>
  </si>
  <si>
    <t>完成車</t>
    <rPh sb="0" eb="3">
      <t>カンセイシャ</t>
    </rPh>
    <phoneticPr fontId="3"/>
  </si>
  <si>
    <t>クランク</t>
    <phoneticPr fontId="3"/>
  </si>
  <si>
    <t>ケミカル</t>
    <phoneticPr fontId="3"/>
  </si>
  <si>
    <t>工具</t>
    <rPh sb="0" eb="2">
      <t>コウグ</t>
    </rPh>
    <phoneticPr fontId="3"/>
  </si>
  <si>
    <t>サドル</t>
    <phoneticPr fontId="3"/>
  </si>
  <si>
    <t>シートポスト</t>
    <phoneticPr fontId="3"/>
  </si>
  <si>
    <t>ステム</t>
    <phoneticPr fontId="3"/>
  </si>
  <si>
    <t>スプロケット</t>
    <phoneticPr fontId="3"/>
  </si>
  <si>
    <t>タイヤ</t>
    <phoneticPr fontId="3"/>
  </si>
  <si>
    <t>チューブ</t>
    <phoneticPr fontId="3"/>
  </si>
  <si>
    <t>ハブ</t>
    <phoneticPr fontId="3"/>
  </si>
  <si>
    <t>ハンドル</t>
    <phoneticPr fontId="3"/>
  </si>
  <si>
    <t>ビンディング</t>
    <phoneticPr fontId="3"/>
  </si>
  <si>
    <t>フォーク</t>
    <phoneticPr fontId="3"/>
  </si>
  <si>
    <t>ブレーキ</t>
    <phoneticPr fontId="3"/>
  </si>
  <si>
    <t>フレーム</t>
    <phoneticPr fontId="3"/>
  </si>
  <si>
    <t>ペダル＆ストラップ</t>
    <phoneticPr fontId="3"/>
  </si>
  <si>
    <t>ヘッドセット</t>
    <phoneticPr fontId="3"/>
  </si>
  <si>
    <t>ホイール</t>
    <phoneticPr fontId="3"/>
  </si>
  <si>
    <t>メンテナンス</t>
    <phoneticPr fontId="3"/>
  </si>
  <si>
    <t>&lt;div class="row-fluid"&gt;&lt;iframe src="http://www.rakuten.ne.jp/gold/brotures/items/leaderbike/complete-721tr-black.html" frameborder="0" id="skin-product" scrolling="no"&gt;&lt;/iframe&gt;
&lt;/div&gt;</t>
    <phoneticPr fontId="3"/>
  </si>
  <si>
    <t>カルフォルニア、サンディエゴ発のブランド、「Leader Bike」のブランドコンセプトは、「ストリートで如何に速く、かっこ良く」。
&lt;br&gt;
735・725に代表されるエアロ形状に成形したフレームは、ストリートライドにも耐えれるようバテットの厚みを増やし耐久性を向上。その後のカスタムにも柔軟に対応できる、ビギナーにお勧めのフレームです。
&lt;iframe src="http://www.rakuten.ne.jp/gold/brotures/spec/leaderbike/complete-721tr-white.html" frameborder="0" id="spec-content" scrolling="no"&gt;&lt;/iframe&gt;</t>
    <phoneticPr fontId="3"/>
  </si>
  <si>
    <t>&lt;iframe src="http://www.rakuten.ne.jp/gold/brotures/spec/leaderbike/complete-721tr-white.html" frameborder="0" id="spec-content" scrolling="no"&gt;&lt;/iframe&gt;</t>
  </si>
  <si>
    <t>部門</t>
    <rPh sb="0" eb="2">
      <t>ブモン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</si>
</sst>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ヒラギノ丸ゴ Pro W4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9C0006"/>
      <name val="ＭＳ Ｐゴシック"/>
      <family val="2"/>
      <charset val="128"/>
      <scheme val="minor"/>
    </font>
    <font>
      <sz val="12"/>
      <color rgb="FF3F3F76"/>
      <name val="ＭＳ Ｐゴシック"/>
      <family val="2"/>
      <charset val="128"/>
      <scheme val="minor"/>
    </font>
    <font>
      <i/>
      <sz val="12"/>
      <color rgb="FF7F7F7F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1" applyNumberFormat="0" applyAlignment="0" applyProtection="0"/>
    <xf numFmtId="0" fontId="9" fillId="5" borderId="2" applyNumberFormat="0" applyAlignment="0"/>
    <xf numFmtId="0" fontId="2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9" fillId="5" borderId="2" xfId="9"/>
    <xf numFmtId="0" fontId="8" fillId="3" borderId="1" xfId="8"/>
    <xf numFmtId="0" fontId="2" fillId="4" borderId="1" xfId="10" applyBorder="1"/>
    <xf numFmtId="0" fontId="9" fillId="5" borderId="2" xfId="9" applyAlignment="1">
      <alignment wrapText="1"/>
    </xf>
    <xf numFmtId="0" fontId="4" fillId="0" borderId="0" xfId="0" applyFont="1" applyAlignment="1">
      <alignment horizontal="center" vertical="center"/>
    </xf>
    <xf numFmtId="0" fontId="8" fillId="3" borderId="1" xfId="8" applyFont="1"/>
    <xf numFmtId="0" fontId="9" fillId="5" borderId="2" xfId="9" applyFont="1"/>
    <xf numFmtId="0" fontId="1" fillId="4" borderId="1" xfId="10" applyFont="1" applyBorder="1"/>
    <xf numFmtId="0" fontId="7" fillId="2" borderId="0" xfId="7" applyFont="1"/>
    <xf numFmtId="0" fontId="1" fillId="0" borderId="0" xfId="0" applyFont="1"/>
  </cellXfs>
  <cellStyles count="25">
    <cellStyle name="20% - アクセント3" xfId="10" builtinId="38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入力" xfId="8" builtinId="20"/>
    <cellStyle name="悪い" xfId="7" builtinId="27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説明文" xfId="9" builtinId="53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533"/>
  <sheetViews>
    <sheetView topLeftCell="AK1" zoomScale="75" zoomScaleNormal="75" zoomScalePageLayoutView="75" workbookViewId="0">
      <selection activeCell="CX2" sqref="CX2"/>
    </sheetView>
  </sheetViews>
  <sheetFormatPr baseColWidth="12" defaultRowHeight="18" x14ac:dyDescent="0"/>
  <cols>
    <col min="1" max="1" width="13.5" customWidth="1"/>
    <col min="2" max="2" width="23.83203125" customWidth="1"/>
    <col min="3" max="3" width="22" customWidth="1"/>
    <col min="4" max="4" width="41.5" customWidth="1"/>
    <col min="5" max="5" width="15" customWidth="1"/>
    <col min="6" max="6" width="20.1640625" bestFit="1" customWidth="1"/>
    <col min="7" max="7" width="17.33203125" customWidth="1"/>
    <col min="8" max="8" width="6.5" customWidth="1"/>
    <col min="9" max="9" width="22.33203125" customWidth="1"/>
    <col min="10" max="10" width="8.83203125" customWidth="1"/>
    <col min="11" max="11" width="19.33203125" bestFit="1" customWidth="1"/>
    <col min="12" max="12" width="22.33203125" bestFit="1" customWidth="1"/>
    <col min="13" max="13" width="41" customWidth="1"/>
    <col min="14" max="14" width="41" bestFit="1" customWidth="1"/>
    <col min="15" max="15" width="12.6640625" customWidth="1"/>
    <col min="16" max="16" width="17.33203125" customWidth="1"/>
    <col min="17" max="17" width="12.6640625" customWidth="1"/>
    <col min="18" max="18" width="17.33203125" bestFit="1" customWidth="1"/>
    <col min="19" max="19" width="12.6640625" customWidth="1"/>
    <col min="20" max="20" width="17.33203125" bestFit="1" customWidth="1"/>
    <col min="21" max="21" width="12.6640625" customWidth="1"/>
    <col min="22" max="22" width="17.33203125" bestFit="1" customWidth="1"/>
    <col min="23" max="23" width="12.6640625" customWidth="1"/>
    <col min="24" max="24" width="17.33203125" bestFit="1" customWidth="1"/>
    <col min="25" max="25" width="12.6640625" customWidth="1"/>
    <col min="26" max="26" width="17.33203125" bestFit="1" customWidth="1"/>
    <col min="27" max="27" width="12.6640625" customWidth="1"/>
    <col min="28" max="28" width="17.33203125" bestFit="1" customWidth="1"/>
    <col min="29" max="29" width="12.6640625" customWidth="1"/>
    <col min="30" max="30" width="17.33203125" bestFit="1" customWidth="1"/>
    <col min="31" max="31" width="12.6640625" customWidth="1"/>
    <col min="32" max="32" width="17.33203125" bestFit="1" customWidth="1"/>
    <col min="33" max="33" width="14.1640625" bestFit="1" customWidth="1"/>
    <col min="34" max="34" width="18.83203125" bestFit="1" customWidth="1"/>
    <col min="35" max="35" width="19.1640625" customWidth="1"/>
    <col min="36" max="43" width="19.1640625" bestFit="1" customWidth="1"/>
    <col min="44" max="44" width="20.6640625" bestFit="1" customWidth="1"/>
    <col min="45" max="45" width="13.5" customWidth="1"/>
    <col min="46" max="46" width="13.33203125" customWidth="1"/>
    <col min="47" max="47" width="18" customWidth="1"/>
    <col min="48" max="48" width="25" customWidth="1"/>
    <col min="49" max="49" width="11.1640625" customWidth="1"/>
    <col min="50" max="50" width="6.5" customWidth="1"/>
    <col min="51" max="51" width="11.1640625" customWidth="1"/>
    <col min="52" max="52" width="6.5" customWidth="1"/>
    <col min="53" max="53" width="13.5" bestFit="1" customWidth="1"/>
    <col min="54" max="55" width="13.5" customWidth="1"/>
    <col min="56" max="56" width="13.5" bestFit="1" customWidth="1"/>
    <col min="57" max="57" width="15" bestFit="1" customWidth="1"/>
    <col min="58" max="58" width="13.5" bestFit="1" customWidth="1"/>
    <col min="59" max="67" width="8" customWidth="1"/>
    <col min="68" max="78" width="9.5" customWidth="1"/>
    <col min="79" max="79" width="13.5" bestFit="1" customWidth="1"/>
    <col min="80" max="81" width="26.6640625" bestFit="1" customWidth="1"/>
    <col min="82" max="82" width="18.33203125" bestFit="1" customWidth="1"/>
    <col min="83" max="83" width="11.1640625" customWidth="1"/>
    <col min="84" max="84" width="32" bestFit="1" customWidth="1"/>
    <col min="85" max="85" width="18.1640625" bestFit="1" customWidth="1"/>
    <col min="86" max="88" width="13.5" bestFit="1" customWidth="1"/>
    <col min="89" max="89" width="15.83203125" bestFit="1" customWidth="1"/>
    <col min="90" max="91" width="20.5" bestFit="1" customWidth="1"/>
    <col min="92" max="92" width="13.5" bestFit="1" customWidth="1"/>
    <col min="93" max="93" width="22.83203125" bestFit="1" customWidth="1"/>
    <col min="94" max="94" width="18.1640625" bestFit="1" customWidth="1"/>
    <col min="95" max="95" width="8.83203125" customWidth="1"/>
    <col min="96" max="96" width="17.1640625" bestFit="1" customWidth="1"/>
    <col min="97" max="97" width="8.83203125" customWidth="1"/>
    <col min="98" max="98" width="164.83203125" customWidth="1"/>
    <col min="99" max="99" width="31" bestFit="1" customWidth="1"/>
    <col min="100" max="100" width="25.33203125" customWidth="1"/>
    <col min="101" max="101" width="37.83203125" bestFit="1" customWidth="1"/>
    <col min="102" max="102" width="13.83203125" customWidth="1"/>
    <col min="103" max="103" width="8.83203125" customWidth="1"/>
    <col min="104" max="104" width="13.6640625" bestFit="1" customWidth="1"/>
    <col min="105" max="105" width="14.5" bestFit="1" customWidth="1"/>
    <col min="106" max="106" width="11.1640625" customWidth="1"/>
    <col min="107" max="107" width="6.5" customWidth="1"/>
    <col min="108" max="108" width="42.6640625" customWidth="1"/>
    <col min="109" max="109" width="48" customWidth="1"/>
    <col min="110" max="110" width="41" customWidth="1"/>
    <col min="111" max="111" width="48" bestFit="1" customWidth="1"/>
    <col min="112" max="112" width="41" bestFit="1" customWidth="1"/>
    <col min="113" max="113" width="28.83203125" customWidth="1"/>
    <col min="114" max="114" width="28.83203125" bestFit="1" customWidth="1"/>
    <col min="115" max="115" width="20.5" bestFit="1" customWidth="1"/>
    <col min="116" max="117" width="22.83203125" bestFit="1" customWidth="1"/>
    <col min="118" max="118" width="13.5" bestFit="1" customWidth="1"/>
    <col min="119" max="119" width="22.33203125" bestFit="1" customWidth="1"/>
    <col min="120" max="120" width="25.1640625" bestFit="1" customWidth="1"/>
    <col min="121" max="121" width="18.1640625" bestFit="1" customWidth="1"/>
    <col min="122" max="122" width="11.1640625" customWidth="1"/>
    <col min="123" max="123" width="15.83203125" bestFit="1" customWidth="1"/>
    <col min="124" max="124" width="29.6640625" customWidth="1"/>
    <col min="125" max="125" width="13.6640625" bestFit="1" customWidth="1"/>
    <col min="126" max="126" width="28" customWidth="1"/>
    <col min="127" max="127" width="33.83203125" customWidth="1"/>
    <col min="128" max="128" width="17.33203125" customWidth="1"/>
    <col min="129" max="129" width="17.33203125" bestFit="1" customWidth="1"/>
    <col min="130" max="130" width="27.33203125" customWidth="1"/>
    <col min="131" max="131" width="20.1640625" customWidth="1"/>
    <col min="132" max="132" width="11.1640625" customWidth="1"/>
    <col min="133" max="134" width="27.33203125" bestFit="1" customWidth="1"/>
    <col min="135" max="135" width="41.33203125" customWidth="1"/>
    <col min="136" max="136" width="16.33203125" bestFit="1" customWidth="1"/>
    <col min="137" max="137" width="22.6640625" bestFit="1" customWidth="1"/>
    <col min="138" max="138" width="19" bestFit="1" customWidth="1"/>
    <col min="139" max="139" width="22.83203125" bestFit="1" customWidth="1"/>
    <col min="140" max="140" width="29.6640625" bestFit="1" customWidth="1"/>
    <col min="141" max="142" width="32" bestFit="1" customWidth="1"/>
    <col min="143" max="143" width="22.6640625" bestFit="1" customWidth="1"/>
    <col min="144" max="144" width="32" bestFit="1" customWidth="1"/>
    <col min="145" max="145" width="40.83203125" bestFit="1" customWidth="1"/>
    <col min="146" max="147" width="25" customWidth="1"/>
    <col min="148" max="148" width="15.83203125" customWidth="1"/>
    <col min="149" max="150" width="25" customWidth="1"/>
    <col min="151" max="151" width="27.33203125" bestFit="1" customWidth="1"/>
    <col min="152" max="152" width="25" bestFit="1" customWidth="1"/>
    <col min="153" max="153" width="22.6640625" bestFit="1" customWidth="1"/>
    <col min="154" max="154" width="29.6640625" customWidth="1"/>
    <col min="155" max="155" width="20.5" customWidth="1"/>
    <col min="156" max="156" width="20.5" bestFit="1" customWidth="1"/>
    <col min="157" max="157" width="22.83203125" bestFit="1" customWidth="1"/>
    <col min="158" max="158" width="46" customWidth="1"/>
    <col min="159" max="159" width="32.83203125" customWidth="1"/>
    <col min="160" max="160" width="39.83203125" customWidth="1"/>
    <col min="161" max="162" width="42" customWidth="1"/>
    <col min="163" max="163" width="27.1640625" bestFit="1" customWidth="1"/>
    <col min="164" max="165" width="18" bestFit="1" customWidth="1"/>
    <col min="166" max="166" width="23.6640625" bestFit="1" customWidth="1"/>
    <col min="167" max="167" width="23" bestFit="1" customWidth="1"/>
    <col min="168" max="168" width="23.6640625" bestFit="1" customWidth="1"/>
    <col min="169" max="169" width="16.83203125" bestFit="1" customWidth="1"/>
    <col min="170" max="170" width="20.33203125" bestFit="1" customWidth="1"/>
    <col min="171" max="171" width="22.5" bestFit="1" customWidth="1"/>
    <col min="172" max="172" width="27" bestFit="1" customWidth="1"/>
    <col min="173" max="173" width="31.6640625" bestFit="1" customWidth="1"/>
    <col min="174" max="174" width="20.33203125" bestFit="1" customWidth="1"/>
    <col min="175" max="175" width="22.6640625" bestFit="1" customWidth="1"/>
    <col min="176" max="176" width="24.6640625" bestFit="1" customWidth="1"/>
    <col min="177" max="177" width="24.83203125" bestFit="1" customWidth="1"/>
    <col min="178" max="178" width="28.83203125" bestFit="1" customWidth="1"/>
    <col min="179" max="180" width="22.6640625" bestFit="1" customWidth="1"/>
    <col min="181" max="181" width="31.83203125" bestFit="1" customWidth="1"/>
    <col min="182" max="182" width="36.5" bestFit="1" customWidth="1"/>
    <col min="183" max="183" width="29.5" bestFit="1" customWidth="1"/>
    <col min="184" max="184" width="18" bestFit="1" customWidth="1"/>
    <col min="185" max="185" width="42.6640625" bestFit="1" customWidth="1"/>
    <col min="186" max="186" width="20.33203125" bestFit="1" customWidth="1"/>
    <col min="187" max="187" width="22.5" bestFit="1" customWidth="1"/>
    <col min="188" max="189" width="24.83203125" bestFit="1" customWidth="1"/>
    <col min="190" max="190" width="29.5" bestFit="1" customWidth="1"/>
    <col min="191" max="191" width="22.6640625" bestFit="1" customWidth="1"/>
    <col min="192" max="192" width="18.1640625" customWidth="1"/>
    <col min="193" max="193" width="24.33203125" customWidth="1"/>
    <col min="194" max="194" width="8.83203125" customWidth="1"/>
    <col min="195" max="195" width="19.5" customWidth="1"/>
    <col min="196" max="196" width="32" customWidth="1"/>
    <col min="197" max="197" width="27.33203125" customWidth="1"/>
    <col min="198" max="199" width="12.6640625" customWidth="1"/>
  </cols>
  <sheetData>
    <row r="1" spans="1:199" ht="2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</row>
    <row r="2" spans="1:199" ht="28" customHeight="1">
      <c r="A2" s="1" t="s">
        <v>338</v>
      </c>
      <c r="B2" s="1" t="s">
        <v>339</v>
      </c>
      <c r="C2" s="1" t="s">
        <v>338</v>
      </c>
      <c r="D2" s="1" t="s">
        <v>201</v>
      </c>
      <c r="E2" s="1" t="s">
        <v>339</v>
      </c>
      <c r="F2" s="1"/>
      <c r="G2" s="1">
        <v>49350</v>
      </c>
      <c r="H2" s="1"/>
      <c r="I2" s="1">
        <v>0</v>
      </c>
      <c r="J2" s="1">
        <v>1</v>
      </c>
      <c r="K2" s="1"/>
      <c r="L2" s="1"/>
      <c r="M2" s="1" t="s">
        <v>340</v>
      </c>
      <c r="N2" s="1"/>
      <c r="O2" s="1"/>
      <c r="P2" s="1" t="s">
        <v>341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342</v>
      </c>
      <c r="AJ2" s="1"/>
      <c r="AK2" s="1"/>
      <c r="AL2" s="1"/>
      <c r="AM2" s="1"/>
      <c r="AN2" s="1"/>
      <c r="AO2" s="1"/>
      <c r="AP2" s="1"/>
      <c r="AQ2" s="1"/>
      <c r="AR2" s="1"/>
      <c r="AS2" s="1">
        <v>1</v>
      </c>
      <c r="AT2" s="1">
        <v>1</v>
      </c>
      <c r="AU2" s="1">
        <v>0</v>
      </c>
      <c r="AV2" s="1">
        <v>1</v>
      </c>
      <c r="AW2" s="1">
        <v>0</v>
      </c>
      <c r="AX2" s="1">
        <v>0</v>
      </c>
      <c r="AY2" s="1"/>
      <c r="AZ2" s="1"/>
      <c r="BA2" s="1"/>
      <c r="BB2" s="1">
        <v>-1</v>
      </c>
      <c r="BC2" s="1">
        <v>2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>
        <v>0</v>
      </c>
      <c r="CT2" s="1" t="s">
        <v>343</v>
      </c>
      <c r="CU2" s="1"/>
      <c r="CV2" s="1" t="s">
        <v>344</v>
      </c>
      <c r="CW2" s="1"/>
      <c r="CX2" s="1" t="s">
        <v>345</v>
      </c>
      <c r="CY2" s="1">
        <v>1</v>
      </c>
      <c r="CZ2" s="1"/>
      <c r="DA2" s="1"/>
      <c r="DB2" s="1"/>
      <c r="DC2" s="1"/>
      <c r="DD2" s="1" t="s">
        <v>201</v>
      </c>
      <c r="DE2" s="1" t="s">
        <v>346</v>
      </c>
      <c r="DF2" s="1" t="s">
        <v>346</v>
      </c>
      <c r="DG2" s="1"/>
      <c r="DH2" s="1"/>
      <c r="DI2" s="1">
        <v>99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>
        <v>563162</v>
      </c>
      <c r="DU2" s="1"/>
      <c r="DV2" s="1" t="s">
        <v>347</v>
      </c>
      <c r="DW2" s="1" t="s">
        <v>348</v>
      </c>
      <c r="DX2" s="1">
        <v>1</v>
      </c>
      <c r="DY2" s="1"/>
      <c r="DZ2" s="1">
        <v>1</v>
      </c>
      <c r="EA2" s="1">
        <v>1</v>
      </c>
      <c r="EB2" s="1"/>
      <c r="EC2" s="1"/>
      <c r="ED2" s="1"/>
      <c r="EE2" s="1">
        <v>0</v>
      </c>
      <c r="EF2" s="1"/>
      <c r="EG2" s="1"/>
      <c r="EH2" s="1"/>
      <c r="EI2" s="1"/>
      <c r="EJ2" s="1"/>
      <c r="EK2" s="1"/>
      <c r="EL2" s="1"/>
      <c r="EM2" s="1"/>
      <c r="EN2" s="1"/>
      <c r="EO2" s="1" t="s">
        <v>208</v>
      </c>
      <c r="EP2" s="1" t="s">
        <v>209</v>
      </c>
      <c r="EQ2" s="1" t="s">
        <v>209</v>
      </c>
      <c r="ER2" s="1" t="s">
        <v>209</v>
      </c>
      <c r="ES2" s="1" t="s">
        <v>209</v>
      </c>
      <c r="ET2" s="1">
        <v>2</v>
      </c>
      <c r="EU2" s="1"/>
      <c r="EV2" s="1"/>
      <c r="EW2" s="1"/>
      <c r="EX2" s="1">
        <v>0</v>
      </c>
      <c r="EY2" s="1">
        <v>0</v>
      </c>
      <c r="EZ2" s="1"/>
      <c r="FA2" s="1"/>
      <c r="FB2" s="1">
        <v>1</v>
      </c>
      <c r="FC2" s="1">
        <v>0</v>
      </c>
      <c r="FD2" s="1">
        <v>0</v>
      </c>
      <c r="FE2" s="1">
        <v>1</v>
      </c>
      <c r="FF2" s="1">
        <v>1</v>
      </c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 t="s">
        <v>349</v>
      </c>
      <c r="GK2" s="1" t="s">
        <v>350</v>
      </c>
      <c r="GL2" s="1" t="s">
        <v>351</v>
      </c>
      <c r="GM2" s="1" t="s">
        <v>352</v>
      </c>
      <c r="GN2" s="1" t="s">
        <v>352</v>
      </c>
      <c r="GO2" s="1" t="s">
        <v>352</v>
      </c>
      <c r="GP2" s="1">
        <v>1</v>
      </c>
      <c r="GQ2" s="1"/>
    </row>
    <row r="3" spans="1:199" ht="28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</row>
    <row r="4" spans="1:199" ht="28" customHeight="1">
      <c r="A4" s="1" t="s">
        <v>199</v>
      </c>
      <c r="B4" s="1" t="s">
        <v>200</v>
      </c>
      <c r="C4" s="1" t="s">
        <v>199</v>
      </c>
      <c r="D4" s="1" t="s">
        <v>201</v>
      </c>
      <c r="E4" s="1" t="s">
        <v>200</v>
      </c>
      <c r="F4" s="1"/>
      <c r="G4" s="1">
        <v>1207</v>
      </c>
      <c r="H4" s="1"/>
      <c r="I4" s="1">
        <v>0</v>
      </c>
      <c r="J4" s="1">
        <v>1</v>
      </c>
      <c r="K4" s="1"/>
      <c r="L4" s="1"/>
      <c r="M4" s="1"/>
      <c r="N4" s="1"/>
      <c r="O4" s="1"/>
      <c r="P4" s="1" t="s">
        <v>202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 t="s">
        <v>203</v>
      </c>
      <c r="AJ4" s="1"/>
      <c r="AK4" s="1"/>
      <c r="AL4" s="1"/>
      <c r="AM4" s="1"/>
      <c r="AN4" s="1"/>
      <c r="AO4" s="1"/>
      <c r="AP4" s="1"/>
      <c r="AQ4" s="1"/>
      <c r="AR4" s="1"/>
      <c r="AS4" s="1">
        <v>1</v>
      </c>
      <c r="AT4" s="1">
        <v>1</v>
      </c>
      <c r="AU4" s="1">
        <v>0</v>
      </c>
      <c r="AV4" s="1">
        <v>1</v>
      </c>
      <c r="AW4" s="1">
        <v>0</v>
      </c>
      <c r="AX4" s="1">
        <v>0</v>
      </c>
      <c r="AY4" s="1"/>
      <c r="AZ4" s="1"/>
      <c r="BA4" s="1"/>
      <c r="BB4" s="1">
        <v>-1</v>
      </c>
      <c r="BC4" s="1">
        <v>0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>
        <v>0</v>
      </c>
      <c r="CT4" s="1" t="s">
        <v>204</v>
      </c>
      <c r="CU4" s="1"/>
      <c r="CV4" s="1" t="s">
        <v>205</v>
      </c>
      <c r="CW4" s="1"/>
      <c r="CX4" s="1" t="s">
        <v>199</v>
      </c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>
        <v>563161</v>
      </c>
      <c r="DU4" s="1"/>
      <c r="DV4" s="1" t="s">
        <v>206</v>
      </c>
      <c r="DW4" s="1" t="s">
        <v>207</v>
      </c>
      <c r="DX4" s="1">
        <v>4</v>
      </c>
      <c r="DY4" s="1"/>
      <c r="DZ4" s="1">
        <v>1</v>
      </c>
      <c r="EA4" s="1">
        <v>1</v>
      </c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 t="s">
        <v>208</v>
      </c>
      <c r="EP4" s="1" t="s">
        <v>209</v>
      </c>
      <c r="EQ4" s="1" t="s">
        <v>209</v>
      </c>
      <c r="ER4" s="1" t="s">
        <v>209</v>
      </c>
      <c r="ES4" s="1" t="s">
        <v>209</v>
      </c>
      <c r="ET4" s="1">
        <v>2</v>
      </c>
      <c r="EU4" s="1"/>
      <c r="EV4" s="1"/>
      <c r="EW4" s="1"/>
      <c r="EX4" s="1">
        <v>0</v>
      </c>
      <c r="EY4" s="1">
        <v>0</v>
      </c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 t="s">
        <v>210</v>
      </c>
      <c r="GK4" s="1" t="s">
        <v>211</v>
      </c>
      <c r="GL4" s="1" t="s">
        <v>212</v>
      </c>
      <c r="GM4" s="1" t="s">
        <v>213</v>
      </c>
      <c r="GN4" s="1" t="s">
        <v>213</v>
      </c>
      <c r="GO4" s="1" t="s">
        <v>213</v>
      </c>
      <c r="GP4" s="1">
        <v>1</v>
      </c>
      <c r="GQ4" s="1"/>
    </row>
    <row r="5" spans="1:199" ht="28" customHeight="1">
      <c r="A5" s="1" t="s">
        <v>214</v>
      </c>
      <c r="B5" s="1" t="s">
        <v>215</v>
      </c>
      <c r="C5" s="1" t="s">
        <v>214</v>
      </c>
      <c r="D5" s="1" t="s">
        <v>201</v>
      </c>
      <c r="E5" s="1" t="s">
        <v>215</v>
      </c>
      <c r="F5" s="1"/>
      <c r="G5" s="1">
        <v>1932</v>
      </c>
      <c r="H5" s="1"/>
      <c r="I5" s="1">
        <v>0</v>
      </c>
      <c r="J5" s="1">
        <v>1</v>
      </c>
      <c r="K5" s="1"/>
      <c r="L5" s="1"/>
      <c r="M5" s="1"/>
      <c r="N5" s="1"/>
      <c r="O5" s="1"/>
      <c r="P5" s="1" t="s">
        <v>216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 t="s">
        <v>217</v>
      </c>
      <c r="AJ5" s="1"/>
      <c r="AK5" s="1"/>
      <c r="AL5" s="1"/>
      <c r="AM5" s="1"/>
      <c r="AN5" s="1"/>
      <c r="AO5" s="1"/>
      <c r="AP5" s="1"/>
      <c r="AQ5" s="1"/>
      <c r="AR5" s="1"/>
      <c r="AS5" s="1">
        <v>1</v>
      </c>
      <c r="AT5" s="1">
        <v>1</v>
      </c>
      <c r="AU5" s="1">
        <v>0</v>
      </c>
      <c r="AV5" s="1">
        <v>1</v>
      </c>
      <c r="AW5" s="1">
        <v>0</v>
      </c>
      <c r="AX5" s="1">
        <v>0</v>
      </c>
      <c r="AY5" s="1"/>
      <c r="AZ5" s="1"/>
      <c r="BA5" s="1"/>
      <c r="BB5" s="1">
        <v>-1</v>
      </c>
      <c r="BC5" s="1">
        <v>0</v>
      </c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>
        <v>0</v>
      </c>
      <c r="CT5" s="1" t="s">
        <v>218</v>
      </c>
      <c r="CU5" s="1"/>
      <c r="CV5" s="1" t="s">
        <v>219</v>
      </c>
      <c r="CW5" s="1"/>
      <c r="CX5" s="1" t="s">
        <v>214</v>
      </c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>
        <v>563162</v>
      </c>
      <c r="DU5" s="1"/>
      <c r="DV5" s="1" t="s">
        <v>220</v>
      </c>
      <c r="DW5" s="1" t="s">
        <v>221</v>
      </c>
      <c r="DX5" s="1">
        <v>4</v>
      </c>
      <c r="DY5" s="1"/>
      <c r="DZ5" s="1">
        <v>1</v>
      </c>
      <c r="EA5" s="1">
        <v>1</v>
      </c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 t="s">
        <v>208</v>
      </c>
      <c r="EP5" s="1" t="s">
        <v>209</v>
      </c>
      <c r="EQ5" s="1" t="s">
        <v>209</v>
      </c>
      <c r="ER5" s="1" t="s">
        <v>209</v>
      </c>
      <c r="ES5" s="1" t="s">
        <v>209</v>
      </c>
      <c r="ET5" s="1">
        <v>2</v>
      </c>
      <c r="EU5" s="1"/>
      <c r="EV5" s="1"/>
      <c r="EW5" s="1"/>
      <c r="EX5" s="1">
        <v>0</v>
      </c>
      <c r="EY5" s="1">
        <v>0</v>
      </c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 t="s">
        <v>222</v>
      </c>
      <c r="GK5" s="1" t="s">
        <v>201</v>
      </c>
      <c r="GL5" s="1">
        <v>999999999</v>
      </c>
      <c r="GM5" s="1"/>
      <c r="GN5" s="1"/>
      <c r="GO5" s="1"/>
      <c r="GP5" s="1">
        <v>1</v>
      </c>
      <c r="GQ5" s="1"/>
    </row>
    <row r="6" spans="1:199" ht="28" customHeight="1">
      <c r="A6" s="1" t="s">
        <v>223</v>
      </c>
      <c r="B6" s="1" t="s">
        <v>224</v>
      </c>
      <c r="C6" s="1" t="s">
        <v>223</v>
      </c>
      <c r="D6" s="1" t="s">
        <v>201</v>
      </c>
      <c r="E6" s="1" t="s">
        <v>224</v>
      </c>
      <c r="F6" s="1"/>
      <c r="G6" s="1">
        <v>1328</v>
      </c>
      <c r="H6" s="1"/>
      <c r="I6" s="1">
        <v>0</v>
      </c>
      <c r="J6" s="1">
        <v>1</v>
      </c>
      <c r="K6" s="1"/>
      <c r="L6" s="1"/>
      <c r="M6" s="1"/>
      <c r="N6" s="1"/>
      <c r="O6" s="1"/>
      <c r="P6" s="1" t="s">
        <v>225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 t="s">
        <v>226</v>
      </c>
      <c r="AJ6" s="1"/>
      <c r="AK6" s="1"/>
      <c r="AL6" s="1"/>
      <c r="AM6" s="1"/>
      <c r="AN6" s="1"/>
      <c r="AO6" s="1"/>
      <c r="AP6" s="1"/>
      <c r="AQ6" s="1"/>
      <c r="AR6" s="1"/>
      <c r="AS6" s="1">
        <v>1</v>
      </c>
      <c r="AT6" s="1">
        <v>1</v>
      </c>
      <c r="AU6" s="1">
        <v>0</v>
      </c>
      <c r="AV6" s="1">
        <v>1</v>
      </c>
      <c r="AW6" s="1">
        <v>0</v>
      </c>
      <c r="AX6" s="1">
        <v>0</v>
      </c>
      <c r="AY6" s="1"/>
      <c r="AZ6" s="1"/>
      <c r="BA6" s="1"/>
      <c r="BB6" s="1">
        <v>-1</v>
      </c>
      <c r="BC6" s="1">
        <v>0</v>
      </c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>
        <v>0</v>
      </c>
      <c r="CT6" s="1" t="s">
        <v>227</v>
      </c>
      <c r="CU6" s="1"/>
      <c r="CV6" s="1" t="s">
        <v>228</v>
      </c>
      <c r="CW6" s="1"/>
      <c r="CX6" s="1" t="s">
        <v>223</v>
      </c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>
        <v>563162</v>
      </c>
      <c r="DU6" s="1"/>
      <c r="DV6" s="1" t="s">
        <v>220</v>
      </c>
      <c r="DW6" s="1" t="s">
        <v>221</v>
      </c>
      <c r="DX6" s="1">
        <v>4</v>
      </c>
      <c r="DY6" s="1"/>
      <c r="DZ6" s="1">
        <v>1</v>
      </c>
      <c r="EA6" s="1">
        <v>1</v>
      </c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 t="s">
        <v>208</v>
      </c>
      <c r="EP6" s="1" t="s">
        <v>209</v>
      </c>
      <c r="EQ6" s="1" t="s">
        <v>209</v>
      </c>
      <c r="ER6" s="1" t="s">
        <v>209</v>
      </c>
      <c r="ES6" s="1" t="s">
        <v>209</v>
      </c>
      <c r="ET6" s="1">
        <v>2</v>
      </c>
      <c r="EU6" s="1"/>
      <c r="EV6" s="1"/>
      <c r="EW6" s="1"/>
      <c r="EX6" s="1">
        <v>0</v>
      </c>
      <c r="EY6" s="1">
        <v>0</v>
      </c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 t="s">
        <v>222</v>
      </c>
      <c r="GK6" s="1" t="s">
        <v>201</v>
      </c>
      <c r="GL6" s="1">
        <v>999999999</v>
      </c>
      <c r="GM6" s="1"/>
      <c r="GN6" s="1"/>
      <c r="GO6" s="1"/>
      <c r="GP6" s="1">
        <v>1</v>
      </c>
      <c r="GQ6" s="1"/>
    </row>
    <row r="7" spans="1:199" ht="28" customHeight="1">
      <c r="A7" s="1">
        <v>376340</v>
      </c>
      <c r="B7" s="1" t="s">
        <v>229</v>
      </c>
      <c r="C7" s="1">
        <v>376340</v>
      </c>
      <c r="D7" s="1" t="s">
        <v>201</v>
      </c>
      <c r="E7" s="1" t="s">
        <v>229</v>
      </c>
      <c r="F7" s="1"/>
      <c r="G7" s="1">
        <v>41790</v>
      </c>
      <c r="H7" s="1"/>
      <c r="I7" s="1">
        <v>0</v>
      </c>
      <c r="J7" s="1">
        <v>1</v>
      </c>
      <c r="K7" s="1"/>
      <c r="L7" s="1"/>
      <c r="M7" s="1"/>
      <c r="N7" s="1"/>
      <c r="O7" s="1"/>
      <c r="P7" s="1" t="s">
        <v>230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 t="s">
        <v>231</v>
      </c>
      <c r="AJ7" s="1"/>
      <c r="AK7" s="1"/>
      <c r="AL7" s="1"/>
      <c r="AM7" s="1"/>
      <c r="AN7" s="1"/>
      <c r="AO7" s="1"/>
      <c r="AP7" s="1"/>
      <c r="AQ7" s="1"/>
      <c r="AR7" s="1"/>
      <c r="AS7" s="1">
        <v>1</v>
      </c>
      <c r="AT7" s="1">
        <v>1</v>
      </c>
      <c r="AU7" s="1">
        <v>0</v>
      </c>
      <c r="AV7" s="1">
        <v>1</v>
      </c>
      <c r="AW7" s="1">
        <v>0</v>
      </c>
      <c r="AX7" s="1">
        <v>0</v>
      </c>
      <c r="AY7" s="1"/>
      <c r="AZ7" s="1"/>
      <c r="BA7" s="1"/>
      <c r="BB7" s="1">
        <v>-1</v>
      </c>
      <c r="BC7" s="1">
        <v>0</v>
      </c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>
        <v>0</v>
      </c>
      <c r="CT7" s="1" t="s">
        <v>232</v>
      </c>
      <c r="CU7" s="1"/>
      <c r="CV7" s="1" t="s">
        <v>233</v>
      </c>
      <c r="CW7" s="1"/>
      <c r="CX7" s="1">
        <v>376340</v>
      </c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>
        <v>563158</v>
      </c>
      <c r="DU7" s="1"/>
      <c r="DV7" s="1" t="s">
        <v>234</v>
      </c>
      <c r="DW7" s="1" t="s">
        <v>235</v>
      </c>
      <c r="DX7" s="1">
        <v>4</v>
      </c>
      <c r="DY7" s="1"/>
      <c r="DZ7" s="1">
        <v>1</v>
      </c>
      <c r="EA7" s="1">
        <v>1</v>
      </c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 t="s">
        <v>208</v>
      </c>
      <c r="EP7" s="1" t="s">
        <v>209</v>
      </c>
      <c r="EQ7" s="1" t="s">
        <v>209</v>
      </c>
      <c r="ER7" s="1" t="s">
        <v>209</v>
      </c>
      <c r="ES7" s="1" t="s">
        <v>209</v>
      </c>
      <c r="ET7" s="1">
        <v>2</v>
      </c>
      <c r="EU7" s="1"/>
      <c r="EV7" s="1"/>
      <c r="EW7" s="1"/>
      <c r="EX7" s="1">
        <v>0</v>
      </c>
      <c r="EY7" s="1">
        <v>0</v>
      </c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 t="s">
        <v>222</v>
      </c>
      <c r="GK7" s="1" t="s">
        <v>201</v>
      </c>
      <c r="GL7" s="1">
        <v>999999999</v>
      </c>
      <c r="GM7" s="1"/>
      <c r="GN7" s="1"/>
      <c r="GO7" s="1"/>
      <c r="GP7" s="1">
        <v>1</v>
      </c>
      <c r="GQ7" s="1"/>
    </row>
    <row r="8" spans="1:199" ht="28" customHeight="1">
      <c r="A8" s="1">
        <v>442110</v>
      </c>
      <c r="B8" s="1" t="s">
        <v>236</v>
      </c>
      <c r="C8" s="1">
        <v>442110</v>
      </c>
      <c r="D8" s="1" t="s">
        <v>201</v>
      </c>
      <c r="E8" s="1" t="s">
        <v>236</v>
      </c>
      <c r="F8" s="1"/>
      <c r="G8" s="1">
        <v>2625</v>
      </c>
      <c r="H8" s="1"/>
      <c r="I8" s="1">
        <v>0</v>
      </c>
      <c r="J8" s="1">
        <v>1</v>
      </c>
      <c r="K8" s="1"/>
      <c r="L8" s="1"/>
      <c r="M8" s="1"/>
      <c r="N8" s="1"/>
      <c r="O8" s="1"/>
      <c r="P8" s="1" t="s">
        <v>237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238</v>
      </c>
      <c r="AJ8" s="1"/>
      <c r="AK8" s="1"/>
      <c r="AL8" s="1"/>
      <c r="AM8" s="1"/>
      <c r="AN8" s="1"/>
      <c r="AO8" s="1"/>
      <c r="AP8" s="1"/>
      <c r="AQ8" s="1"/>
      <c r="AR8" s="1"/>
      <c r="AS8" s="1">
        <v>1</v>
      </c>
      <c r="AT8" s="1">
        <v>1</v>
      </c>
      <c r="AU8" s="1">
        <v>0</v>
      </c>
      <c r="AV8" s="1">
        <v>1</v>
      </c>
      <c r="AW8" s="1">
        <v>0</v>
      </c>
      <c r="AX8" s="1">
        <v>0</v>
      </c>
      <c r="AY8" s="1"/>
      <c r="AZ8" s="1"/>
      <c r="BA8" s="1"/>
      <c r="BB8" s="1">
        <v>-1</v>
      </c>
      <c r="BC8" s="1">
        <v>0</v>
      </c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>
        <v>0</v>
      </c>
      <c r="CT8" s="1" t="s">
        <v>239</v>
      </c>
      <c r="CU8" s="1"/>
      <c r="CV8" s="1" t="s">
        <v>240</v>
      </c>
      <c r="CW8" s="1"/>
      <c r="CX8" s="1">
        <v>442110</v>
      </c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>
        <v>563161</v>
      </c>
      <c r="DU8" s="1"/>
      <c r="DV8" s="1" t="s">
        <v>241</v>
      </c>
      <c r="DW8" s="1" t="s">
        <v>242</v>
      </c>
      <c r="DX8" s="1">
        <v>4</v>
      </c>
      <c r="DY8" s="1"/>
      <c r="DZ8" s="1">
        <v>1</v>
      </c>
      <c r="EA8" s="1">
        <v>1</v>
      </c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 t="s">
        <v>208</v>
      </c>
      <c r="EP8" s="1" t="s">
        <v>209</v>
      </c>
      <c r="EQ8" s="1" t="s">
        <v>209</v>
      </c>
      <c r="ER8" s="1" t="s">
        <v>209</v>
      </c>
      <c r="ES8" s="1" t="s">
        <v>209</v>
      </c>
      <c r="ET8" s="1">
        <v>2</v>
      </c>
      <c r="EU8" s="1"/>
      <c r="EV8" s="1"/>
      <c r="EW8" s="1"/>
      <c r="EX8" s="1">
        <v>0</v>
      </c>
      <c r="EY8" s="1">
        <v>0</v>
      </c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 t="s">
        <v>222</v>
      </c>
      <c r="GK8" s="1" t="s">
        <v>201</v>
      </c>
      <c r="GL8" s="1">
        <v>999999999</v>
      </c>
      <c r="GM8" s="1"/>
      <c r="GN8" s="1"/>
      <c r="GO8" s="1"/>
      <c r="GP8" s="1">
        <v>1</v>
      </c>
      <c r="GQ8" s="1"/>
    </row>
    <row r="9" spans="1:199" ht="28" customHeight="1">
      <c r="A9" s="1">
        <v>447811</v>
      </c>
      <c r="B9" s="1" t="s">
        <v>243</v>
      </c>
      <c r="C9" s="1">
        <v>447811</v>
      </c>
      <c r="D9" s="1" t="s">
        <v>201</v>
      </c>
      <c r="E9" s="1" t="s">
        <v>243</v>
      </c>
      <c r="F9" s="1"/>
      <c r="G9" s="1">
        <v>1890</v>
      </c>
      <c r="H9" s="1"/>
      <c r="I9" s="1">
        <v>0</v>
      </c>
      <c r="J9" s="1">
        <v>1</v>
      </c>
      <c r="K9" s="1"/>
      <c r="L9" s="1"/>
      <c r="M9" s="1"/>
      <c r="N9" s="1"/>
      <c r="O9" s="1"/>
      <c r="P9" s="1" t="s">
        <v>244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 t="s">
        <v>245</v>
      </c>
      <c r="AJ9" s="1"/>
      <c r="AK9" s="1"/>
      <c r="AL9" s="1"/>
      <c r="AM9" s="1"/>
      <c r="AN9" s="1"/>
      <c r="AO9" s="1"/>
      <c r="AP9" s="1"/>
      <c r="AQ9" s="1"/>
      <c r="AR9" s="1"/>
      <c r="AS9" s="1">
        <v>1</v>
      </c>
      <c r="AT9" s="1">
        <v>1</v>
      </c>
      <c r="AU9" s="1">
        <v>0</v>
      </c>
      <c r="AV9" s="1">
        <v>1</v>
      </c>
      <c r="AW9" s="1">
        <v>0</v>
      </c>
      <c r="AX9" s="1">
        <v>0</v>
      </c>
      <c r="AY9" s="1"/>
      <c r="AZ9" s="1"/>
      <c r="BA9" s="1"/>
      <c r="BB9" s="1">
        <v>-1</v>
      </c>
      <c r="BC9" s="1">
        <v>0</v>
      </c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>
        <v>0</v>
      </c>
      <c r="CT9" s="1" t="s">
        <v>246</v>
      </c>
      <c r="CU9" s="1"/>
      <c r="CV9" s="1" t="s">
        <v>247</v>
      </c>
      <c r="CW9" s="1"/>
      <c r="CX9" s="1">
        <v>447811</v>
      </c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>
        <v>563161</v>
      </c>
      <c r="DU9" s="1"/>
      <c r="DV9" s="1" t="s">
        <v>241</v>
      </c>
      <c r="DW9" s="1" t="s">
        <v>235</v>
      </c>
      <c r="DX9" s="1">
        <v>4</v>
      </c>
      <c r="DY9" s="1"/>
      <c r="DZ9" s="1">
        <v>1</v>
      </c>
      <c r="EA9" s="1">
        <v>1</v>
      </c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 t="s">
        <v>208</v>
      </c>
      <c r="EP9" s="1" t="s">
        <v>209</v>
      </c>
      <c r="EQ9" s="1" t="s">
        <v>209</v>
      </c>
      <c r="ER9" s="1" t="s">
        <v>209</v>
      </c>
      <c r="ES9" s="1" t="s">
        <v>209</v>
      </c>
      <c r="ET9" s="1">
        <v>2</v>
      </c>
      <c r="EU9" s="1"/>
      <c r="EV9" s="1"/>
      <c r="EW9" s="1"/>
      <c r="EX9" s="1">
        <v>0</v>
      </c>
      <c r="EY9" s="1">
        <v>0</v>
      </c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 t="s">
        <v>222</v>
      </c>
      <c r="GK9" s="1" t="s">
        <v>201</v>
      </c>
      <c r="GL9" s="1">
        <v>999999999</v>
      </c>
      <c r="GM9" s="1"/>
      <c r="GN9" s="1"/>
      <c r="GO9" s="1"/>
      <c r="GP9" s="1">
        <v>1</v>
      </c>
      <c r="GQ9" s="1"/>
    </row>
    <row r="10" spans="1:199" ht="28" customHeight="1">
      <c r="A10" s="1">
        <v>470020</v>
      </c>
      <c r="B10" s="1" t="s">
        <v>248</v>
      </c>
      <c r="C10" s="1">
        <v>470020</v>
      </c>
      <c r="D10" s="1" t="s">
        <v>201</v>
      </c>
      <c r="E10" s="1" t="s">
        <v>248</v>
      </c>
      <c r="F10" s="1"/>
      <c r="G10" s="1">
        <v>36540</v>
      </c>
      <c r="H10" s="1"/>
      <c r="I10" s="1">
        <v>0</v>
      </c>
      <c r="J10" s="1">
        <v>1</v>
      </c>
      <c r="K10" s="1"/>
      <c r="L10" s="1"/>
      <c r="M10" s="1"/>
      <c r="N10" s="1"/>
      <c r="O10" s="1"/>
      <c r="P10" s="1" t="s">
        <v>249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 t="s">
        <v>250</v>
      </c>
      <c r="AJ10" s="1"/>
      <c r="AK10" s="1"/>
      <c r="AL10" s="1"/>
      <c r="AM10" s="1"/>
      <c r="AN10" s="1"/>
      <c r="AO10" s="1"/>
      <c r="AP10" s="1"/>
      <c r="AQ10" s="1"/>
      <c r="AR10" s="1"/>
      <c r="AS10" s="1">
        <v>1</v>
      </c>
      <c r="AT10" s="1">
        <v>1</v>
      </c>
      <c r="AU10" s="1">
        <v>0</v>
      </c>
      <c r="AV10" s="1">
        <v>1</v>
      </c>
      <c r="AW10" s="1">
        <v>0</v>
      </c>
      <c r="AX10" s="1">
        <v>0</v>
      </c>
      <c r="AY10" s="1"/>
      <c r="AZ10" s="1"/>
      <c r="BA10" s="1"/>
      <c r="BB10" s="1">
        <v>-1</v>
      </c>
      <c r="BC10" s="1">
        <v>0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>
        <v>0</v>
      </c>
      <c r="CT10" s="1" t="s">
        <v>251</v>
      </c>
      <c r="CU10" s="1"/>
      <c r="CV10" s="1" t="s">
        <v>252</v>
      </c>
      <c r="CW10" s="1"/>
      <c r="CX10" s="1">
        <v>470020</v>
      </c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>
        <v>407699</v>
      </c>
      <c r="DU10" s="1"/>
      <c r="DV10" s="1" t="s">
        <v>253</v>
      </c>
      <c r="DW10" s="1" t="s">
        <v>235</v>
      </c>
      <c r="DX10" s="1">
        <v>4</v>
      </c>
      <c r="DY10" s="1"/>
      <c r="DZ10" s="1">
        <v>1</v>
      </c>
      <c r="EA10" s="1">
        <v>1</v>
      </c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 t="s">
        <v>208</v>
      </c>
      <c r="EP10" s="1" t="s">
        <v>209</v>
      </c>
      <c r="EQ10" s="1" t="s">
        <v>209</v>
      </c>
      <c r="ER10" s="1" t="s">
        <v>209</v>
      </c>
      <c r="ES10" s="1" t="s">
        <v>209</v>
      </c>
      <c r="ET10" s="1">
        <v>2</v>
      </c>
      <c r="EU10" s="1"/>
      <c r="EV10" s="1"/>
      <c r="EW10" s="1"/>
      <c r="EX10" s="1">
        <v>0</v>
      </c>
      <c r="EY10" s="1">
        <v>0</v>
      </c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 t="s">
        <v>222</v>
      </c>
      <c r="GK10" s="1" t="s">
        <v>201</v>
      </c>
      <c r="GL10" s="1">
        <v>999999999</v>
      </c>
      <c r="GM10" s="1"/>
      <c r="GN10" s="1"/>
      <c r="GO10" s="1"/>
      <c r="GP10" s="1">
        <v>1</v>
      </c>
      <c r="GQ10" s="1"/>
    </row>
    <row r="11" spans="1:199" ht="28" customHeight="1">
      <c r="A11" s="1">
        <v>471005</v>
      </c>
      <c r="B11" s="1" t="s">
        <v>254</v>
      </c>
      <c r="C11" s="1">
        <v>471005</v>
      </c>
      <c r="D11" s="1" t="s">
        <v>201</v>
      </c>
      <c r="E11" s="1" t="s">
        <v>254</v>
      </c>
      <c r="F11" s="1"/>
      <c r="G11" s="1">
        <v>36540</v>
      </c>
      <c r="H11" s="1"/>
      <c r="I11" s="1">
        <v>0</v>
      </c>
      <c r="J11" s="1">
        <v>1</v>
      </c>
      <c r="K11" s="1"/>
      <c r="L11" s="1"/>
      <c r="M11" s="1"/>
      <c r="N11" s="1"/>
      <c r="O11" s="1"/>
      <c r="P11" s="1" t="s">
        <v>255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 t="s">
        <v>256</v>
      </c>
      <c r="AJ11" s="1"/>
      <c r="AK11" s="1"/>
      <c r="AL11" s="1"/>
      <c r="AM11" s="1"/>
      <c r="AN11" s="1"/>
      <c r="AO11" s="1"/>
      <c r="AP11" s="1"/>
      <c r="AQ11" s="1"/>
      <c r="AR11" s="1"/>
      <c r="AS11" s="1">
        <v>1</v>
      </c>
      <c r="AT11" s="1">
        <v>1</v>
      </c>
      <c r="AU11" s="1">
        <v>0</v>
      </c>
      <c r="AV11" s="1">
        <v>1</v>
      </c>
      <c r="AW11" s="1">
        <v>0</v>
      </c>
      <c r="AX11" s="1">
        <v>0</v>
      </c>
      <c r="AY11" s="1"/>
      <c r="AZ11" s="1"/>
      <c r="BA11" s="1"/>
      <c r="BB11" s="1">
        <v>-1</v>
      </c>
      <c r="BC11" s="1">
        <v>0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>
        <v>0</v>
      </c>
      <c r="CT11" s="1" t="s">
        <v>257</v>
      </c>
      <c r="CU11" s="1"/>
      <c r="CV11" s="1" t="s">
        <v>258</v>
      </c>
      <c r="CW11" s="1"/>
      <c r="CX11" s="1">
        <v>471005</v>
      </c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>
        <v>407699</v>
      </c>
      <c r="DU11" s="1"/>
      <c r="DV11" s="1" t="s">
        <v>253</v>
      </c>
      <c r="DW11" s="1" t="s">
        <v>235</v>
      </c>
      <c r="DX11" s="1">
        <v>4</v>
      </c>
      <c r="DY11" s="1"/>
      <c r="DZ11" s="1">
        <v>1</v>
      </c>
      <c r="EA11" s="1">
        <v>1</v>
      </c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 t="s">
        <v>208</v>
      </c>
      <c r="EP11" s="1" t="s">
        <v>209</v>
      </c>
      <c r="EQ11" s="1" t="s">
        <v>209</v>
      </c>
      <c r="ER11" s="1" t="s">
        <v>209</v>
      </c>
      <c r="ES11" s="1" t="s">
        <v>209</v>
      </c>
      <c r="ET11" s="1">
        <v>2</v>
      </c>
      <c r="EU11" s="1"/>
      <c r="EV11" s="1"/>
      <c r="EW11" s="1"/>
      <c r="EX11" s="1">
        <v>0</v>
      </c>
      <c r="EY11" s="1">
        <v>0</v>
      </c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 t="s">
        <v>222</v>
      </c>
      <c r="GK11" s="1" t="s">
        <v>201</v>
      </c>
      <c r="GL11" s="1">
        <v>999999999</v>
      </c>
      <c r="GM11" s="1"/>
      <c r="GN11" s="1"/>
      <c r="GO11" s="1"/>
      <c r="GP11" s="1">
        <v>1</v>
      </c>
      <c r="GQ11" s="1"/>
    </row>
    <row r="12" spans="1:199" ht="28" customHeight="1">
      <c r="A12" s="1">
        <v>504152</v>
      </c>
      <c r="B12" s="1" t="s">
        <v>259</v>
      </c>
      <c r="C12" s="1">
        <v>504152</v>
      </c>
      <c r="D12" s="1" t="s">
        <v>201</v>
      </c>
      <c r="E12" s="1" t="s">
        <v>259</v>
      </c>
      <c r="F12" s="1"/>
      <c r="G12" s="1">
        <v>2100</v>
      </c>
      <c r="H12" s="1"/>
      <c r="I12" s="1">
        <v>0</v>
      </c>
      <c r="J12" s="1">
        <v>1</v>
      </c>
      <c r="K12" s="1"/>
      <c r="L12" s="1"/>
      <c r="M12" s="1"/>
      <c r="N12" s="1"/>
      <c r="O12" s="1"/>
      <c r="P12" s="1" t="s">
        <v>260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261</v>
      </c>
      <c r="AJ12" s="1"/>
      <c r="AK12" s="1"/>
      <c r="AL12" s="1"/>
      <c r="AM12" s="1"/>
      <c r="AN12" s="1"/>
      <c r="AO12" s="1"/>
      <c r="AP12" s="1"/>
      <c r="AQ12" s="1"/>
      <c r="AR12" s="1"/>
      <c r="AS12" s="1">
        <v>1</v>
      </c>
      <c r="AT12" s="1">
        <v>1</v>
      </c>
      <c r="AU12" s="1">
        <v>0</v>
      </c>
      <c r="AV12" s="1">
        <v>1</v>
      </c>
      <c r="AW12" s="1">
        <v>0</v>
      </c>
      <c r="AX12" s="1">
        <v>0</v>
      </c>
      <c r="AY12" s="1"/>
      <c r="AZ12" s="1"/>
      <c r="BA12" s="1"/>
      <c r="BB12" s="1">
        <v>-1</v>
      </c>
      <c r="BC12" s="1">
        <v>0</v>
      </c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>
        <v>0</v>
      </c>
      <c r="CT12" s="1" t="s">
        <v>262</v>
      </c>
      <c r="CU12" s="1"/>
      <c r="CV12" s="1" t="s">
        <v>263</v>
      </c>
      <c r="CW12" s="1"/>
      <c r="CX12" s="1">
        <v>504152</v>
      </c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>
        <v>563156</v>
      </c>
      <c r="DU12" s="1"/>
      <c r="DV12" s="1" t="s">
        <v>264</v>
      </c>
      <c r="DW12" s="1" t="s">
        <v>235</v>
      </c>
      <c r="DX12" s="1">
        <v>4</v>
      </c>
      <c r="DY12" s="1"/>
      <c r="DZ12" s="1">
        <v>1</v>
      </c>
      <c r="EA12" s="1">
        <v>1</v>
      </c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 t="s">
        <v>208</v>
      </c>
      <c r="EP12" s="1" t="s">
        <v>209</v>
      </c>
      <c r="EQ12" s="1" t="s">
        <v>209</v>
      </c>
      <c r="ER12" s="1" t="s">
        <v>209</v>
      </c>
      <c r="ES12" s="1" t="s">
        <v>209</v>
      </c>
      <c r="ET12" s="1">
        <v>2</v>
      </c>
      <c r="EU12" s="1"/>
      <c r="EV12" s="1"/>
      <c r="EW12" s="1"/>
      <c r="EX12" s="1">
        <v>0</v>
      </c>
      <c r="EY12" s="1">
        <v>0</v>
      </c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 t="s">
        <v>222</v>
      </c>
      <c r="GK12" s="1" t="s">
        <v>201</v>
      </c>
      <c r="GL12" s="1">
        <v>999999999</v>
      </c>
      <c r="GM12" s="1"/>
      <c r="GN12" s="1"/>
      <c r="GO12" s="1"/>
      <c r="GP12" s="1">
        <v>1</v>
      </c>
      <c r="GQ12" s="1"/>
    </row>
    <row r="13" spans="1:199" ht="28" customHeight="1">
      <c r="A13" s="1" t="s">
        <v>265</v>
      </c>
      <c r="B13" s="1" t="s">
        <v>266</v>
      </c>
      <c r="C13" s="1" t="s">
        <v>265</v>
      </c>
      <c r="D13" s="1" t="s">
        <v>201</v>
      </c>
      <c r="E13" s="1" t="s">
        <v>266</v>
      </c>
      <c r="F13" s="1"/>
      <c r="G13" s="1">
        <v>1260</v>
      </c>
      <c r="H13" s="1"/>
      <c r="I13" s="1">
        <v>0</v>
      </c>
      <c r="J13" s="1">
        <v>1</v>
      </c>
      <c r="K13" s="1"/>
      <c r="L13" s="1"/>
      <c r="M13" s="1"/>
      <c r="N13" s="1"/>
      <c r="O13" s="1"/>
      <c r="P13" s="1" t="s">
        <v>267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 t="s">
        <v>268</v>
      </c>
      <c r="AJ13" s="1"/>
      <c r="AK13" s="1"/>
      <c r="AL13" s="1"/>
      <c r="AM13" s="1"/>
      <c r="AN13" s="1"/>
      <c r="AO13" s="1"/>
      <c r="AP13" s="1"/>
      <c r="AQ13" s="1"/>
      <c r="AR13" s="1"/>
      <c r="AS13" s="1">
        <v>1</v>
      </c>
      <c r="AT13" s="1">
        <v>1</v>
      </c>
      <c r="AU13" s="1">
        <v>0</v>
      </c>
      <c r="AV13" s="1">
        <v>1</v>
      </c>
      <c r="AW13" s="1">
        <v>0</v>
      </c>
      <c r="AX13" s="1">
        <v>0</v>
      </c>
      <c r="AY13" s="1"/>
      <c r="AZ13" s="1"/>
      <c r="BA13" s="1"/>
      <c r="BB13" s="1">
        <v>-1</v>
      </c>
      <c r="BC13" s="1">
        <v>0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>
        <v>0</v>
      </c>
      <c r="CT13" s="1" t="s">
        <v>269</v>
      </c>
      <c r="CU13" s="1"/>
      <c r="CV13" s="1" t="s">
        <v>270</v>
      </c>
      <c r="CW13" s="1"/>
      <c r="CX13" s="1" t="s">
        <v>265</v>
      </c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>
        <v>563162</v>
      </c>
      <c r="DU13" s="1"/>
      <c r="DV13" s="1" t="s">
        <v>220</v>
      </c>
      <c r="DW13" s="1" t="s">
        <v>221</v>
      </c>
      <c r="DX13" s="1">
        <v>4</v>
      </c>
      <c r="DY13" s="1"/>
      <c r="DZ13" s="1">
        <v>1</v>
      </c>
      <c r="EA13" s="1">
        <v>1</v>
      </c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 t="s">
        <v>208</v>
      </c>
      <c r="EP13" s="1" t="s">
        <v>209</v>
      </c>
      <c r="EQ13" s="1" t="s">
        <v>209</v>
      </c>
      <c r="ER13" s="1" t="s">
        <v>209</v>
      </c>
      <c r="ES13" s="1" t="s">
        <v>209</v>
      </c>
      <c r="ET13" s="1">
        <v>2</v>
      </c>
      <c r="EU13" s="1"/>
      <c r="EV13" s="1"/>
      <c r="EW13" s="1"/>
      <c r="EX13" s="1">
        <v>0</v>
      </c>
      <c r="EY13" s="1">
        <v>0</v>
      </c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 t="s">
        <v>222</v>
      </c>
      <c r="GK13" s="1" t="s">
        <v>201</v>
      </c>
      <c r="GL13" s="1">
        <v>999999999</v>
      </c>
      <c r="GM13" s="1"/>
      <c r="GN13" s="1"/>
      <c r="GO13" s="1"/>
      <c r="GP13" s="1">
        <v>1</v>
      </c>
      <c r="GQ13" s="1"/>
    </row>
    <row r="14" spans="1:199" ht="28" customHeight="1">
      <c r="A14" s="1" t="s">
        <v>271</v>
      </c>
      <c r="B14" s="1" t="s">
        <v>272</v>
      </c>
      <c r="C14" s="1" t="s">
        <v>271</v>
      </c>
      <c r="D14" s="1" t="s">
        <v>201</v>
      </c>
      <c r="E14" s="1" t="s">
        <v>272</v>
      </c>
      <c r="F14" s="1"/>
      <c r="G14" s="1">
        <v>3360</v>
      </c>
      <c r="H14" s="1"/>
      <c r="I14" s="1">
        <v>0</v>
      </c>
      <c r="J14" s="1">
        <v>1</v>
      </c>
      <c r="K14" s="1"/>
      <c r="L14" s="1"/>
      <c r="M14" s="1"/>
      <c r="N14" s="1"/>
      <c r="O14" s="1"/>
      <c r="P14" s="1" t="s">
        <v>273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 t="s">
        <v>274</v>
      </c>
      <c r="AJ14" s="1"/>
      <c r="AK14" s="1"/>
      <c r="AL14" s="1"/>
      <c r="AM14" s="1"/>
      <c r="AN14" s="1"/>
      <c r="AO14" s="1"/>
      <c r="AP14" s="1"/>
      <c r="AQ14" s="1"/>
      <c r="AR14" s="1"/>
      <c r="AS14" s="1">
        <v>1</v>
      </c>
      <c r="AT14" s="1">
        <v>1</v>
      </c>
      <c r="AU14" s="1">
        <v>0</v>
      </c>
      <c r="AV14" s="1">
        <v>1</v>
      </c>
      <c r="AW14" s="1">
        <v>0</v>
      </c>
      <c r="AX14" s="1">
        <v>0</v>
      </c>
      <c r="AY14" s="1"/>
      <c r="AZ14" s="1"/>
      <c r="BA14" s="1"/>
      <c r="BB14" s="1">
        <v>-1</v>
      </c>
      <c r="BC14" s="1">
        <v>0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>
        <v>0</v>
      </c>
      <c r="CT14" s="1" t="s">
        <v>275</v>
      </c>
      <c r="CU14" s="1"/>
      <c r="CV14" s="1" t="s">
        <v>276</v>
      </c>
      <c r="CW14" s="1"/>
      <c r="CX14" s="1" t="s">
        <v>271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>
        <v>407697</v>
      </c>
      <c r="DU14" s="1"/>
      <c r="DV14" s="1" t="s">
        <v>277</v>
      </c>
      <c r="DW14" s="1" t="s">
        <v>242</v>
      </c>
      <c r="DX14" s="1">
        <v>4</v>
      </c>
      <c r="DY14" s="1"/>
      <c r="DZ14" s="1">
        <v>1</v>
      </c>
      <c r="EA14" s="1">
        <v>1</v>
      </c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 t="s">
        <v>208</v>
      </c>
      <c r="EP14" s="1" t="s">
        <v>209</v>
      </c>
      <c r="EQ14" s="1" t="s">
        <v>209</v>
      </c>
      <c r="ER14" s="1" t="s">
        <v>209</v>
      </c>
      <c r="ES14" s="1" t="s">
        <v>209</v>
      </c>
      <c r="ET14" s="1">
        <v>2</v>
      </c>
      <c r="EU14" s="1"/>
      <c r="EV14" s="1"/>
      <c r="EW14" s="1"/>
      <c r="EX14" s="1">
        <v>0</v>
      </c>
      <c r="EY14" s="1">
        <v>0</v>
      </c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 t="s">
        <v>222</v>
      </c>
      <c r="GK14" s="1" t="s">
        <v>201</v>
      </c>
      <c r="GL14" s="1">
        <v>999999999</v>
      </c>
      <c r="GM14" s="1"/>
      <c r="GN14" s="1"/>
      <c r="GO14" s="1"/>
      <c r="GP14" s="1">
        <v>1</v>
      </c>
      <c r="GQ14" s="1"/>
    </row>
    <row r="15" spans="1:199" ht="28" customHeight="1">
      <c r="A15" s="1" t="s">
        <v>278</v>
      </c>
      <c r="B15" s="1" t="s">
        <v>279</v>
      </c>
      <c r="C15" s="1" t="s">
        <v>278</v>
      </c>
      <c r="D15" s="1" t="s">
        <v>201</v>
      </c>
      <c r="E15" s="1" t="s">
        <v>279</v>
      </c>
      <c r="F15" s="1"/>
      <c r="G15" s="1">
        <v>1260</v>
      </c>
      <c r="H15" s="1"/>
      <c r="I15" s="1">
        <v>0</v>
      </c>
      <c r="J15" s="1">
        <v>1</v>
      </c>
      <c r="K15" s="1"/>
      <c r="L15" s="1"/>
      <c r="M15" s="1"/>
      <c r="N15" s="1"/>
      <c r="O15" s="1"/>
      <c r="P15" s="1" t="s">
        <v>280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 t="s">
        <v>281</v>
      </c>
      <c r="AJ15" s="1"/>
      <c r="AK15" s="1"/>
      <c r="AL15" s="1"/>
      <c r="AM15" s="1"/>
      <c r="AN15" s="1"/>
      <c r="AO15" s="1"/>
      <c r="AP15" s="1"/>
      <c r="AQ15" s="1"/>
      <c r="AR15" s="1"/>
      <c r="AS15" s="1">
        <v>1</v>
      </c>
      <c r="AT15" s="1">
        <v>1</v>
      </c>
      <c r="AU15" s="1">
        <v>0</v>
      </c>
      <c r="AV15" s="1">
        <v>1</v>
      </c>
      <c r="AW15" s="1">
        <v>0</v>
      </c>
      <c r="AX15" s="1">
        <v>0</v>
      </c>
      <c r="AY15" s="1"/>
      <c r="AZ15" s="1"/>
      <c r="BA15" s="1"/>
      <c r="BB15" s="1">
        <v>-1</v>
      </c>
      <c r="BC15" s="1">
        <v>0</v>
      </c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>
        <v>0</v>
      </c>
      <c r="CT15" s="1" t="s">
        <v>282</v>
      </c>
      <c r="CU15" s="1"/>
      <c r="CV15" s="1" t="s">
        <v>283</v>
      </c>
      <c r="CW15" s="1"/>
      <c r="CX15" s="1" t="s">
        <v>278</v>
      </c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>
        <v>407697</v>
      </c>
      <c r="DU15" s="1"/>
      <c r="DV15" s="1" t="s">
        <v>277</v>
      </c>
      <c r="DW15" s="1" t="s">
        <v>242</v>
      </c>
      <c r="DX15" s="1">
        <v>4</v>
      </c>
      <c r="DY15" s="1"/>
      <c r="DZ15" s="1">
        <v>1</v>
      </c>
      <c r="EA15" s="1">
        <v>1</v>
      </c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 t="s">
        <v>208</v>
      </c>
      <c r="EP15" s="1" t="s">
        <v>209</v>
      </c>
      <c r="EQ15" s="1" t="s">
        <v>209</v>
      </c>
      <c r="ER15" s="1" t="s">
        <v>209</v>
      </c>
      <c r="ES15" s="1" t="s">
        <v>209</v>
      </c>
      <c r="ET15" s="1">
        <v>2</v>
      </c>
      <c r="EU15" s="1"/>
      <c r="EV15" s="1"/>
      <c r="EW15" s="1"/>
      <c r="EX15" s="1">
        <v>0</v>
      </c>
      <c r="EY15" s="1">
        <v>0</v>
      </c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 t="s">
        <v>222</v>
      </c>
      <c r="GK15" s="1" t="s">
        <v>201</v>
      </c>
      <c r="GL15" s="1">
        <v>999999999</v>
      </c>
      <c r="GM15" s="1"/>
      <c r="GN15" s="1"/>
      <c r="GO15" s="1"/>
      <c r="GP15" s="1">
        <v>1</v>
      </c>
      <c r="GQ15" s="1"/>
    </row>
    <row r="16" spans="1:199" ht="28" customHeight="1">
      <c r="A16" s="1" t="s">
        <v>284</v>
      </c>
      <c r="B16" s="1" t="s">
        <v>285</v>
      </c>
      <c r="C16" s="1" t="s">
        <v>284</v>
      </c>
      <c r="D16" s="1" t="s">
        <v>201</v>
      </c>
      <c r="E16" s="1" t="s">
        <v>285</v>
      </c>
      <c r="F16" s="1"/>
      <c r="G16" s="1">
        <v>1575</v>
      </c>
      <c r="H16" s="1"/>
      <c r="I16" s="1">
        <v>0</v>
      </c>
      <c r="J16" s="1">
        <v>1</v>
      </c>
      <c r="K16" s="1"/>
      <c r="L16" s="1"/>
      <c r="M16" s="1"/>
      <c r="N16" s="1"/>
      <c r="O16" s="1"/>
      <c r="P16" s="1" t="s">
        <v>286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 t="s">
        <v>287</v>
      </c>
      <c r="AJ16" s="1"/>
      <c r="AK16" s="1"/>
      <c r="AL16" s="1"/>
      <c r="AM16" s="1"/>
      <c r="AN16" s="1"/>
      <c r="AO16" s="1"/>
      <c r="AP16" s="1"/>
      <c r="AQ16" s="1"/>
      <c r="AR16" s="1"/>
      <c r="AS16" s="1">
        <v>1</v>
      </c>
      <c r="AT16" s="1">
        <v>1</v>
      </c>
      <c r="AU16" s="1">
        <v>0</v>
      </c>
      <c r="AV16" s="1">
        <v>1</v>
      </c>
      <c r="AW16" s="1">
        <v>0</v>
      </c>
      <c r="AX16" s="1">
        <v>0</v>
      </c>
      <c r="AY16" s="1"/>
      <c r="AZ16" s="1"/>
      <c r="BA16" s="1"/>
      <c r="BB16" s="1">
        <v>-1</v>
      </c>
      <c r="BC16" s="1">
        <v>0</v>
      </c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>
        <v>0</v>
      </c>
      <c r="CT16" s="1" t="s">
        <v>288</v>
      </c>
      <c r="CU16" s="1"/>
      <c r="CV16" s="1" t="s">
        <v>289</v>
      </c>
      <c r="CW16" s="1"/>
      <c r="CX16" s="1" t="s">
        <v>284</v>
      </c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>
        <v>407697</v>
      </c>
      <c r="DU16" s="1"/>
      <c r="DV16" s="1" t="s">
        <v>277</v>
      </c>
      <c r="DW16" s="1" t="s">
        <v>242</v>
      </c>
      <c r="DX16" s="1">
        <v>4</v>
      </c>
      <c r="DY16" s="1"/>
      <c r="DZ16" s="1">
        <v>1</v>
      </c>
      <c r="EA16" s="1">
        <v>1</v>
      </c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 t="s">
        <v>208</v>
      </c>
      <c r="EP16" s="1" t="s">
        <v>209</v>
      </c>
      <c r="EQ16" s="1" t="s">
        <v>209</v>
      </c>
      <c r="ER16" s="1" t="s">
        <v>209</v>
      </c>
      <c r="ES16" s="1" t="s">
        <v>209</v>
      </c>
      <c r="ET16" s="1">
        <v>2</v>
      </c>
      <c r="EU16" s="1"/>
      <c r="EV16" s="1"/>
      <c r="EW16" s="1"/>
      <c r="EX16" s="1">
        <v>0</v>
      </c>
      <c r="EY16" s="1">
        <v>0</v>
      </c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 t="s">
        <v>222</v>
      </c>
      <c r="GK16" s="1" t="s">
        <v>201</v>
      </c>
      <c r="GL16" s="1">
        <v>999999999</v>
      </c>
      <c r="GM16" s="1"/>
      <c r="GN16" s="1"/>
      <c r="GO16" s="1"/>
      <c r="GP16" s="1">
        <v>1</v>
      </c>
      <c r="GQ16" s="1"/>
    </row>
    <row r="17" spans="1:199" ht="28" customHeight="1">
      <c r="A17" s="1" t="s">
        <v>290</v>
      </c>
      <c r="B17" s="1" t="s">
        <v>291</v>
      </c>
      <c r="C17" s="1" t="s">
        <v>290</v>
      </c>
      <c r="D17" s="1" t="s">
        <v>201</v>
      </c>
      <c r="E17" s="1" t="s">
        <v>291</v>
      </c>
      <c r="F17" s="1"/>
      <c r="G17" s="1">
        <v>1575</v>
      </c>
      <c r="H17" s="1"/>
      <c r="I17" s="1">
        <v>0</v>
      </c>
      <c r="J17" s="1">
        <v>1</v>
      </c>
      <c r="K17" s="1"/>
      <c r="L17" s="1"/>
      <c r="M17" s="1"/>
      <c r="N17" s="1"/>
      <c r="O17" s="1"/>
      <c r="P17" s="1" t="s">
        <v>292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 t="s">
        <v>293</v>
      </c>
      <c r="AJ17" s="1"/>
      <c r="AK17" s="1"/>
      <c r="AL17" s="1"/>
      <c r="AM17" s="1"/>
      <c r="AN17" s="1"/>
      <c r="AO17" s="1"/>
      <c r="AP17" s="1"/>
      <c r="AQ17" s="1"/>
      <c r="AR17" s="1"/>
      <c r="AS17" s="1">
        <v>1</v>
      </c>
      <c r="AT17" s="1">
        <v>1</v>
      </c>
      <c r="AU17" s="1">
        <v>0</v>
      </c>
      <c r="AV17" s="1">
        <v>1</v>
      </c>
      <c r="AW17" s="1">
        <v>0</v>
      </c>
      <c r="AX17" s="1">
        <v>0</v>
      </c>
      <c r="AY17" s="1"/>
      <c r="AZ17" s="1"/>
      <c r="BA17" s="1"/>
      <c r="BB17" s="1">
        <v>-1</v>
      </c>
      <c r="BC17" s="1">
        <v>0</v>
      </c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>
        <v>0</v>
      </c>
      <c r="CT17" s="1" t="s">
        <v>294</v>
      </c>
      <c r="CU17" s="1"/>
      <c r="CV17" s="1" t="s">
        <v>295</v>
      </c>
      <c r="CW17" s="1"/>
      <c r="CX17" s="1" t="s">
        <v>290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>
        <v>407697</v>
      </c>
      <c r="DU17" s="1"/>
      <c r="DV17" s="1" t="s">
        <v>277</v>
      </c>
      <c r="DW17" s="1" t="s">
        <v>242</v>
      </c>
      <c r="DX17" s="1">
        <v>4</v>
      </c>
      <c r="DY17" s="1"/>
      <c r="DZ17" s="1">
        <v>1</v>
      </c>
      <c r="EA17" s="1">
        <v>1</v>
      </c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 t="s">
        <v>208</v>
      </c>
      <c r="EP17" s="1" t="s">
        <v>209</v>
      </c>
      <c r="EQ17" s="1" t="s">
        <v>209</v>
      </c>
      <c r="ER17" s="1" t="s">
        <v>209</v>
      </c>
      <c r="ES17" s="1" t="s">
        <v>209</v>
      </c>
      <c r="ET17" s="1">
        <v>2</v>
      </c>
      <c r="EU17" s="1"/>
      <c r="EV17" s="1"/>
      <c r="EW17" s="1"/>
      <c r="EX17" s="1">
        <v>0</v>
      </c>
      <c r="EY17" s="1">
        <v>0</v>
      </c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 t="s">
        <v>222</v>
      </c>
      <c r="GK17" s="1" t="s">
        <v>201</v>
      </c>
      <c r="GL17" s="1">
        <v>999999999</v>
      </c>
      <c r="GM17" s="1"/>
      <c r="GN17" s="1"/>
      <c r="GO17" s="1"/>
      <c r="GP17" s="1">
        <v>1</v>
      </c>
      <c r="GQ17" s="1"/>
    </row>
    <row r="18" spans="1:199" ht="28" customHeight="1">
      <c r="A18" s="1">
        <v>571209</v>
      </c>
      <c r="B18" s="1" t="s">
        <v>296</v>
      </c>
      <c r="C18" s="1">
        <v>571209</v>
      </c>
      <c r="D18" s="1" t="s">
        <v>201</v>
      </c>
      <c r="E18" s="1" t="s">
        <v>296</v>
      </c>
      <c r="F18" s="1"/>
      <c r="G18" s="1">
        <v>2310</v>
      </c>
      <c r="H18" s="1"/>
      <c r="I18" s="1">
        <v>0</v>
      </c>
      <c r="J18" s="1">
        <v>1</v>
      </c>
      <c r="K18" s="1"/>
      <c r="L18" s="1"/>
      <c r="M18" s="1"/>
      <c r="N18" s="1"/>
      <c r="O18" s="1"/>
      <c r="P18" s="1" t="s">
        <v>297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 t="s">
        <v>298</v>
      </c>
      <c r="AJ18" s="1"/>
      <c r="AK18" s="1"/>
      <c r="AL18" s="1"/>
      <c r="AM18" s="1"/>
      <c r="AN18" s="1"/>
      <c r="AO18" s="1"/>
      <c r="AP18" s="1"/>
      <c r="AQ18" s="1"/>
      <c r="AR18" s="1"/>
      <c r="AS18" s="1">
        <v>1</v>
      </c>
      <c r="AT18" s="1">
        <v>1</v>
      </c>
      <c r="AU18" s="1">
        <v>0</v>
      </c>
      <c r="AV18" s="1">
        <v>1</v>
      </c>
      <c r="AW18" s="1">
        <v>0</v>
      </c>
      <c r="AX18" s="1">
        <v>0</v>
      </c>
      <c r="AY18" s="1"/>
      <c r="AZ18" s="1"/>
      <c r="BA18" s="1"/>
      <c r="BB18" s="1">
        <v>-1</v>
      </c>
      <c r="BC18" s="1">
        <v>0</v>
      </c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>
        <v>0</v>
      </c>
      <c r="CT18" s="1" t="s">
        <v>299</v>
      </c>
      <c r="CU18" s="1"/>
      <c r="CV18" s="1" t="s">
        <v>300</v>
      </c>
      <c r="CW18" s="1"/>
      <c r="CX18" s="1">
        <v>571209</v>
      </c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>
        <v>407697</v>
      </c>
      <c r="DU18" s="1"/>
      <c r="DV18" s="1" t="s">
        <v>277</v>
      </c>
      <c r="DW18" s="1" t="s">
        <v>242</v>
      </c>
      <c r="DX18" s="1">
        <v>4</v>
      </c>
      <c r="DY18" s="1"/>
      <c r="DZ18" s="1">
        <v>1</v>
      </c>
      <c r="EA18" s="1">
        <v>1</v>
      </c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 t="s">
        <v>208</v>
      </c>
      <c r="EP18" s="1" t="s">
        <v>209</v>
      </c>
      <c r="EQ18" s="1" t="s">
        <v>209</v>
      </c>
      <c r="ER18" s="1" t="s">
        <v>209</v>
      </c>
      <c r="ES18" s="1" t="s">
        <v>209</v>
      </c>
      <c r="ET18" s="1">
        <v>2</v>
      </c>
      <c r="EU18" s="1"/>
      <c r="EV18" s="1"/>
      <c r="EW18" s="1"/>
      <c r="EX18" s="1">
        <v>0</v>
      </c>
      <c r="EY18" s="1">
        <v>0</v>
      </c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 t="s">
        <v>222</v>
      </c>
      <c r="GK18" s="1" t="s">
        <v>201</v>
      </c>
      <c r="GL18" s="1">
        <v>999999999</v>
      </c>
      <c r="GM18" s="1"/>
      <c r="GN18" s="1"/>
      <c r="GO18" s="1"/>
      <c r="GP18" s="1">
        <v>1</v>
      </c>
      <c r="GQ18" s="1"/>
    </row>
    <row r="19" spans="1:199" ht="28" customHeight="1">
      <c r="A19" s="1">
        <v>577287</v>
      </c>
      <c r="B19" s="1" t="s">
        <v>301</v>
      </c>
      <c r="C19" s="1">
        <v>577287</v>
      </c>
      <c r="D19" s="1" t="s">
        <v>201</v>
      </c>
      <c r="E19" s="1" t="s">
        <v>301</v>
      </c>
      <c r="F19" s="1"/>
      <c r="G19" s="1">
        <v>1890</v>
      </c>
      <c r="H19" s="1"/>
      <c r="I19" s="1">
        <v>0</v>
      </c>
      <c r="J19" s="1">
        <v>1</v>
      </c>
      <c r="K19" s="1"/>
      <c r="L19" s="1"/>
      <c r="M19" s="1"/>
      <c r="N19" s="1"/>
      <c r="O19" s="1"/>
      <c r="P19" s="1" t="s">
        <v>302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 t="s">
        <v>303</v>
      </c>
      <c r="AJ19" s="1"/>
      <c r="AK19" s="1"/>
      <c r="AL19" s="1"/>
      <c r="AM19" s="1"/>
      <c r="AN19" s="1"/>
      <c r="AO19" s="1"/>
      <c r="AP19" s="1"/>
      <c r="AQ19" s="1"/>
      <c r="AR19" s="1"/>
      <c r="AS19" s="1">
        <v>1</v>
      </c>
      <c r="AT19" s="1">
        <v>1</v>
      </c>
      <c r="AU19" s="1">
        <v>0</v>
      </c>
      <c r="AV19" s="1">
        <v>1</v>
      </c>
      <c r="AW19" s="1">
        <v>0</v>
      </c>
      <c r="AX19" s="1">
        <v>0</v>
      </c>
      <c r="AY19" s="1"/>
      <c r="AZ19" s="1"/>
      <c r="BA19" s="1"/>
      <c r="BB19" s="1">
        <v>-1</v>
      </c>
      <c r="BC19" s="1">
        <v>0</v>
      </c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>
        <v>0</v>
      </c>
      <c r="CT19" s="1" t="s">
        <v>304</v>
      </c>
      <c r="CU19" s="1"/>
      <c r="CV19" s="1" t="s">
        <v>305</v>
      </c>
      <c r="CW19" s="1"/>
      <c r="CX19" s="1">
        <v>577287</v>
      </c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>
        <v>407697</v>
      </c>
      <c r="DU19" s="1"/>
      <c r="DV19" s="1" t="s">
        <v>277</v>
      </c>
      <c r="DW19" s="1" t="s">
        <v>235</v>
      </c>
      <c r="DX19" s="1">
        <v>4</v>
      </c>
      <c r="DY19" s="1"/>
      <c r="DZ19" s="1">
        <v>1</v>
      </c>
      <c r="EA19" s="1">
        <v>1</v>
      </c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 t="s">
        <v>208</v>
      </c>
      <c r="EP19" s="1" t="s">
        <v>209</v>
      </c>
      <c r="EQ19" s="1" t="s">
        <v>209</v>
      </c>
      <c r="ER19" s="1" t="s">
        <v>209</v>
      </c>
      <c r="ES19" s="1" t="s">
        <v>209</v>
      </c>
      <c r="ET19" s="1">
        <v>2</v>
      </c>
      <c r="EU19" s="1"/>
      <c r="EV19" s="1"/>
      <c r="EW19" s="1"/>
      <c r="EX19" s="1">
        <v>0</v>
      </c>
      <c r="EY19" s="1">
        <v>0</v>
      </c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 t="s">
        <v>222</v>
      </c>
      <c r="GK19" s="1" t="s">
        <v>201</v>
      </c>
      <c r="GL19" s="1">
        <v>999999999</v>
      </c>
      <c r="GM19" s="1"/>
      <c r="GN19" s="1"/>
      <c r="GO19" s="1"/>
      <c r="GP19" s="1">
        <v>1</v>
      </c>
      <c r="GQ19" s="1"/>
    </row>
    <row r="20" spans="1:199" ht="28" customHeight="1">
      <c r="A20" s="1">
        <v>577289</v>
      </c>
      <c r="B20" s="1" t="s">
        <v>306</v>
      </c>
      <c r="C20" s="1">
        <v>577289</v>
      </c>
      <c r="D20" s="1" t="s">
        <v>201</v>
      </c>
      <c r="E20" s="1" t="s">
        <v>306</v>
      </c>
      <c r="F20" s="1"/>
      <c r="G20" s="1">
        <v>2310</v>
      </c>
      <c r="H20" s="1"/>
      <c r="I20" s="1">
        <v>0</v>
      </c>
      <c r="J20" s="1">
        <v>1</v>
      </c>
      <c r="K20" s="1"/>
      <c r="L20" s="1"/>
      <c r="M20" s="1"/>
      <c r="N20" s="1"/>
      <c r="O20" s="1"/>
      <c r="P20" s="1" t="s">
        <v>307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 t="s">
        <v>308</v>
      </c>
      <c r="AJ20" s="1"/>
      <c r="AK20" s="1"/>
      <c r="AL20" s="1"/>
      <c r="AM20" s="1"/>
      <c r="AN20" s="1"/>
      <c r="AO20" s="1"/>
      <c r="AP20" s="1"/>
      <c r="AQ20" s="1"/>
      <c r="AR20" s="1"/>
      <c r="AS20" s="1">
        <v>1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/>
      <c r="AZ20" s="1"/>
      <c r="BA20" s="1"/>
      <c r="BB20" s="1">
        <v>-1</v>
      </c>
      <c r="BC20" s="1">
        <v>0</v>
      </c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>
        <v>0</v>
      </c>
      <c r="CT20" s="1" t="s">
        <v>309</v>
      </c>
      <c r="CU20" s="1"/>
      <c r="CV20" s="1" t="s">
        <v>310</v>
      </c>
      <c r="CW20" s="1"/>
      <c r="CX20" s="1">
        <v>577289</v>
      </c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>
        <v>407697</v>
      </c>
      <c r="DU20" s="1"/>
      <c r="DV20" s="1" t="s">
        <v>277</v>
      </c>
      <c r="DW20" s="1" t="s">
        <v>235</v>
      </c>
      <c r="DX20" s="1">
        <v>4</v>
      </c>
      <c r="DY20" s="1"/>
      <c r="DZ20" s="1">
        <v>1</v>
      </c>
      <c r="EA20" s="1">
        <v>1</v>
      </c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 t="s">
        <v>208</v>
      </c>
      <c r="EP20" s="1" t="s">
        <v>209</v>
      </c>
      <c r="EQ20" s="1" t="s">
        <v>209</v>
      </c>
      <c r="ER20" s="1" t="s">
        <v>209</v>
      </c>
      <c r="ES20" s="1" t="s">
        <v>209</v>
      </c>
      <c r="ET20" s="1">
        <v>2</v>
      </c>
      <c r="EU20" s="1"/>
      <c r="EV20" s="1"/>
      <c r="EW20" s="1"/>
      <c r="EX20" s="1">
        <v>0</v>
      </c>
      <c r="EY20" s="1">
        <v>0</v>
      </c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 t="s">
        <v>222</v>
      </c>
      <c r="GK20" s="1" t="s">
        <v>201</v>
      </c>
      <c r="GL20" s="1">
        <v>999999999</v>
      </c>
      <c r="GM20" s="1"/>
      <c r="GN20" s="1"/>
      <c r="GO20" s="1"/>
      <c r="GP20" s="1">
        <v>1</v>
      </c>
      <c r="GQ20" s="1"/>
    </row>
    <row r="21" spans="1:199" ht="28" customHeight="1">
      <c r="A21" s="1">
        <v>650695</v>
      </c>
      <c r="B21" s="1" t="s">
        <v>311</v>
      </c>
      <c r="C21" s="1">
        <v>650695</v>
      </c>
      <c r="D21" s="1" t="s">
        <v>201</v>
      </c>
      <c r="E21" s="1" t="s">
        <v>311</v>
      </c>
      <c r="F21" s="1"/>
      <c r="G21" s="1">
        <v>31290</v>
      </c>
      <c r="H21" s="1"/>
      <c r="I21" s="1">
        <v>0</v>
      </c>
      <c r="J21" s="1">
        <v>1</v>
      </c>
      <c r="K21" s="1"/>
      <c r="L21" s="1"/>
      <c r="M21" s="1"/>
      <c r="N21" s="1"/>
      <c r="O21" s="1"/>
      <c r="P21" s="1" t="s">
        <v>312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 t="s">
        <v>313</v>
      </c>
      <c r="AJ21" s="1"/>
      <c r="AK21" s="1"/>
      <c r="AL21" s="1"/>
      <c r="AM21" s="1"/>
      <c r="AN21" s="1"/>
      <c r="AO21" s="1"/>
      <c r="AP21" s="1"/>
      <c r="AQ21" s="1"/>
      <c r="AR21" s="1"/>
      <c r="AS21" s="1">
        <v>1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/>
      <c r="AZ21" s="1"/>
      <c r="BA21" s="1"/>
      <c r="BB21" s="1">
        <v>-1</v>
      </c>
      <c r="BC21" s="1">
        <v>0</v>
      </c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>
        <v>0</v>
      </c>
      <c r="CT21" s="1" t="s">
        <v>314</v>
      </c>
      <c r="CU21" s="1"/>
      <c r="CV21" s="1" t="s">
        <v>315</v>
      </c>
      <c r="CW21" s="1"/>
      <c r="CX21" s="1">
        <v>650695</v>
      </c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>
        <v>563161</v>
      </c>
      <c r="DU21" s="1"/>
      <c r="DV21" s="1" t="s">
        <v>316</v>
      </c>
      <c r="DW21" s="1" t="s">
        <v>235</v>
      </c>
      <c r="DX21" s="1">
        <v>4</v>
      </c>
      <c r="DY21" s="1"/>
      <c r="DZ21" s="1">
        <v>1</v>
      </c>
      <c r="EA21" s="1">
        <v>1</v>
      </c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 t="s">
        <v>208</v>
      </c>
      <c r="EP21" s="1" t="s">
        <v>209</v>
      </c>
      <c r="EQ21" s="1" t="s">
        <v>209</v>
      </c>
      <c r="ER21" s="1" t="s">
        <v>209</v>
      </c>
      <c r="ES21" s="1" t="s">
        <v>209</v>
      </c>
      <c r="ET21" s="1">
        <v>2</v>
      </c>
      <c r="EU21" s="1"/>
      <c r="EV21" s="1"/>
      <c r="EW21" s="1"/>
      <c r="EX21" s="1">
        <v>0</v>
      </c>
      <c r="EY21" s="1">
        <v>0</v>
      </c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 t="s">
        <v>222</v>
      </c>
      <c r="GK21" s="1" t="s">
        <v>201</v>
      </c>
      <c r="GL21" s="1">
        <v>999999999</v>
      </c>
      <c r="GM21" s="1"/>
      <c r="GN21" s="1"/>
      <c r="GO21" s="1"/>
      <c r="GP21" s="1">
        <v>1</v>
      </c>
      <c r="GQ21" s="1"/>
    </row>
    <row r="22" spans="1:199" ht="28" customHeight="1">
      <c r="A22" s="1">
        <v>686230</v>
      </c>
      <c r="B22" s="1" t="s">
        <v>317</v>
      </c>
      <c r="C22" s="1">
        <v>686230</v>
      </c>
      <c r="D22" s="1" t="s">
        <v>201</v>
      </c>
      <c r="E22" s="1" t="s">
        <v>317</v>
      </c>
      <c r="F22" s="1"/>
      <c r="G22" s="1">
        <v>6300</v>
      </c>
      <c r="H22" s="1"/>
      <c r="I22" s="1">
        <v>0</v>
      </c>
      <c r="J22" s="1">
        <v>1</v>
      </c>
      <c r="K22" s="1"/>
      <c r="L22" s="1"/>
      <c r="M22" s="1"/>
      <c r="N22" s="1"/>
      <c r="O22" s="1"/>
      <c r="P22" s="1" t="s">
        <v>318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 t="s">
        <v>319</v>
      </c>
      <c r="AJ22" s="1"/>
      <c r="AK22" s="1"/>
      <c r="AL22" s="1"/>
      <c r="AM22" s="1"/>
      <c r="AN22" s="1"/>
      <c r="AO22" s="1"/>
      <c r="AP22" s="1"/>
      <c r="AQ22" s="1"/>
      <c r="AR22" s="1"/>
      <c r="AS22" s="1">
        <v>1</v>
      </c>
      <c r="AT22" s="1">
        <v>1</v>
      </c>
      <c r="AU22" s="1">
        <v>0</v>
      </c>
      <c r="AV22" s="1">
        <v>1</v>
      </c>
      <c r="AW22" s="1">
        <v>0</v>
      </c>
      <c r="AX22" s="1">
        <v>0</v>
      </c>
      <c r="AY22" s="1"/>
      <c r="AZ22" s="1"/>
      <c r="BA22" s="1"/>
      <c r="BB22" s="1">
        <v>-1</v>
      </c>
      <c r="BC22" s="1">
        <v>0</v>
      </c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>
        <v>0</v>
      </c>
      <c r="CT22" s="1" t="s">
        <v>320</v>
      </c>
      <c r="CU22" s="1"/>
      <c r="CV22" s="1" t="s">
        <v>321</v>
      </c>
      <c r="CW22" s="1"/>
      <c r="CX22" s="1">
        <v>686230</v>
      </c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>
        <v>563161</v>
      </c>
      <c r="DU22" s="1"/>
      <c r="DV22" s="1" t="s">
        <v>322</v>
      </c>
      <c r="DW22" s="1" t="s">
        <v>235</v>
      </c>
      <c r="DX22" s="1">
        <v>4</v>
      </c>
      <c r="DY22" s="1"/>
      <c r="DZ22" s="1">
        <v>1</v>
      </c>
      <c r="EA22" s="1">
        <v>1</v>
      </c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 t="s">
        <v>208</v>
      </c>
      <c r="EP22" s="1" t="s">
        <v>209</v>
      </c>
      <c r="EQ22" s="1" t="s">
        <v>209</v>
      </c>
      <c r="ER22" s="1" t="s">
        <v>209</v>
      </c>
      <c r="ES22" s="1" t="s">
        <v>209</v>
      </c>
      <c r="ET22" s="1">
        <v>2</v>
      </c>
      <c r="EU22" s="1"/>
      <c r="EV22" s="1"/>
      <c r="EW22" s="1"/>
      <c r="EX22" s="1">
        <v>0</v>
      </c>
      <c r="EY22" s="1">
        <v>0</v>
      </c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 t="s">
        <v>222</v>
      </c>
      <c r="GK22" s="1" t="s">
        <v>201</v>
      </c>
      <c r="GL22" s="1">
        <v>999999999</v>
      </c>
      <c r="GM22" s="1"/>
      <c r="GN22" s="1"/>
      <c r="GO22" s="1"/>
      <c r="GP22" s="1">
        <v>1</v>
      </c>
      <c r="GQ22" s="1"/>
    </row>
    <row r="23" spans="1:199" ht="28" customHeight="1">
      <c r="A23" s="1">
        <v>686240</v>
      </c>
      <c r="B23" s="1" t="s">
        <v>323</v>
      </c>
      <c r="C23" s="1">
        <v>686240</v>
      </c>
      <c r="D23" s="1" t="s">
        <v>201</v>
      </c>
      <c r="E23" s="1" t="s">
        <v>323</v>
      </c>
      <c r="F23" s="1"/>
      <c r="G23" s="1">
        <v>6825</v>
      </c>
      <c r="H23" s="1"/>
      <c r="I23" s="1">
        <v>0</v>
      </c>
      <c r="J23" s="1">
        <v>1</v>
      </c>
      <c r="K23" s="1"/>
      <c r="L23" s="1"/>
      <c r="M23" s="1"/>
      <c r="N23" s="1"/>
      <c r="O23" s="1"/>
      <c r="P23" s="1" t="s">
        <v>324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 t="s">
        <v>325</v>
      </c>
      <c r="AJ23" s="1"/>
      <c r="AK23" s="1"/>
      <c r="AL23" s="1"/>
      <c r="AM23" s="1"/>
      <c r="AN23" s="1"/>
      <c r="AO23" s="1"/>
      <c r="AP23" s="1"/>
      <c r="AQ23" s="1"/>
      <c r="AR23" s="1"/>
      <c r="AS23" s="1">
        <v>1</v>
      </c>
      <c r="AT23" s="1">
        <v>1</v>
      </c>
      <c r="AU23" s="1">
        <v>0</v>
      </c>
      <c r="AV23" s="1">
        <v>1</v>
      </c>
      <c r="AW23" s="1">
        <v>0</v>
      </c>
      <c r="AX23" s="1">
        <v>0</v>
      </c>
      <c r="AY23" s="1"/>
      <c r="AZ23" s="1"/>
      <c r="BA23" s="1"/>
      <c r="BB23" s="1">
        <v>-1</v>
      </c>
      <c r="BC23" s="1">
        <v>0</v>
      </c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>
        <v>0</v>
      </c>
      <c r="CT23" s="1" t="s">
        <v>326</v>
      </c>
      <c r="CU23" s="1"/>
      <c r="CV23" s="1" t="s">
        <v>327</v>
      </c>
      <c r="CW23" s="1"/>
      <c r="CX23" s="1">
        <v>686240</v>
      </c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>
        <v>563161</v>
      </c>
      <c r="DU23" s="1"/>
      <c r="DV23" s="1" t="s">
        <v>322</v>
      </c>
      <c r="DW23" s="1" t="s">
        <v>235</v>
      </c>
      <c r="DX23" s="1">
        <v>4</v>
      </c>
      <c r="DY23" s="1"/>
      <c r="DZ23" s="1">
        <v>1</v>
      </c>
      <c r="EA23" s="1">
        <v>1</v>
      </c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 t="s">
        <v>208</v>
      </c>
      <c r="EP23" s="1" t="s">
        <v>209</v>
      </c>
      <c r="EQ23" s="1" t="s">
        <v>209</v>
      </c>
      <c r="ER23" s="1" t="s">
        <v>209</v>
      </c>
      <c r="ES23" s="1" t="s">
        <v>209</v>
      </c>
      <c r="ET23" s="1">
        <v>2</v>
      </c>
      <c r="EU23" s="1"/>
      <c r="EV23" s="1"/>
      <c r="EW23" s="1"/>
      <c r="EX23" s="1">
        <v>0</v>
      </c>
      <c r="EY23" s="1">
        <v>0</v>
      </c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 t="s">
        <v>222</v>
      </c>
      <c r="GK23" s="1" t="s">
        <v>201</v>
      </c>
      <c r="GL23" s="1">
        <v>999999999</v>
      </c>
      <c r="GM23" s="1"/>
      <c r="GN23" s="1"/>
      <c r="GO23" s="1"/>
      <c r="GP23" s="1">
        <v>1</v>
      </c>
      <c r="GQ23" s="1"/>
    </row>
    <row r="24" spans="1:199" ht="28" customHeight="1">
      <c r="A24" s="1">
        <v>686250</v>
      </c>
      <c r="B24" s="1" t="s">
        <v>328</v>
      </c>
      <c r="C24" s="1">
        <v>686250</v>
      </c>
      <c r="D24" s="1" t="s">
        <v>201</v>
      </c>
      <c r="E24" s="1" t="s">
        <v>328</v>
      </c>
      <c r="F24" s="1"/>
      <c r="G24" s="1">
        <v>12390</v>
      </c>
      <c r="H24" s="1"/>
      <c r="I24" s="1">
        <v>0</v>
      </c>
      <c r="J24" s="1">
        <v>1</v>
      </c>
      <c r="K24" s="1"/>
      <c r="L24" s="1"/>
      <c r="M24" s="1"/>
      <c r="N24" s="1"/>
      <c r="O24" s="1"/>
      <c r="P24" s="1" t="s">
        <v>329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 t="s">
        <v>330</v>
      </c>
      <c r="AJ24" s="1"/>
      <c r="AK24" s="1"/>
      <c r="AL24" s="1"/>
      <c r="AM24" s="1"/>
      <c r="AN24" s="1"/>
      <c r="AO24" s="1"/>
      <c r="AP24" s="1"/>
      <c r="AQ24" s="1"/>
      <c r="AR24" s="1"/>
      <c r="AS24" s="1">
        <v>1</v>
      </c>
      <c r="AT24" s="1">
        <v>1</v>
      </c>
      <c r="AU24" s="1">
        <v>0</v>
      </c>
      <c r="AV24" s="1">
        <v>1</v>
      </c>
      <c r="AW24" s="1">
        <v>0</v>
      </c>
      <c r="AX24" s="1">
        <v>0</v>
      </c>
      <c r="AY24" s="1"/>
      <c r="AZ24" s="1"/>
      <c r="BA24" s="1"/>
      <c r="BB24" s="1">
        <v>-1</v>
      </c>
      <c r="BC24" s="1">
        <v>0</v>
      </c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>
        <v>0</v>
      </c>
      <c r="CT24" s="1" t="s">
        <v>331</v>
      </c>
      <c r="CU24" s="1"/>
      <c r="CV24" s="1" t="s">
        <v>332</v>
      </c>
      <c r="CW24" s="1"/>
      <c r="CX24" s="1">
        <v>686250</v>
      </c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>
        <v>563161</v>
      </c>
      <c r="DU24" s="1"/>
      <c r="DV24" s="1" t="s">
        <v>322</v>
      </c>
      <c r="DW24" s="1" t="s">
        <v>235</v>
      </c>
      <c r="DX24" s="1">
        <v>4</v>
      </c>
      <c r="DY24" s="1"/>
      <c r="DZ24" s="1">
        <v>1</v>
      </c>
      <c r="EA24" s="1">
        <v>1</v>
      </c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 t="s">
        <v>208</v>
      </c>
      <c r="EP24" s="1" t="s">
        <v>209</v>
      </c>
      <c r="EQ24" s="1" t="s">
        <v>209</v>
      </c>
      <c r="ER24" s="1" t="s">
        <v>209</v>
      </c>
      <c r="ES24" s="1" t="s">
        <v>209</v>
      </c>
      <c r="ET24" s="1">
        <v>2</v>
      </c>
      <c r="EU24" s="1"/>
      <c r="EV24" s="1"/>
      <c r="EW24" s="1"/>
      <c r="EX24" s="1">
        <v>0</v>
      </c>
      <c r="EY24" s="1">
        <v>0</v>
      </c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 t="s">
        <v>222</v>
      </c>
      <c r="GK24" s="1" t="s">
        <v>201</v>
      </c>
      <c r="GL24" s="1">
        <v>999999999</v>
      </c>
      <c r="GM24" s="1"/>
      <c r="GN24" s="1"/>
      <c r="GO24" s="1"/>
      <c r="GP24" s="1">
        <v>1</v>
      </c>
      <c r="GQ24" s="1"/>
    </row>
    <row r="25" spans="1:199" ht="28" customHeight="1">
      <c r="A25" s="1">
        <v>686274</v>
      </c>
      <c r="B25" s="1" t="s">
        <v>333</v>
      </c>
      <c r="C25" s="1">
        <v>686274</v>
      </c>
      <c r="D25" s="1" t="s">
        <v>201</v>
      </c>
      <c r="E25" s="1" t="s">
        <v>333</v>
      </c>
      <c r="F25" s="1"/>
      <c r="G25" s="1">
        <v>3360</v>
      </c>
      <c r="H25" s="1"/>
      <c r="I25" s="1">
        <v>0</v>
      </c>
      <c r="J25" s="1">
        <v>1</v>
      </c>
      <c r="K25" s="1"/>
      <c r="L25" s="1"/>
      <c r="M25" s="1"/>
      <c r="N25" s="1"/>
      <c r="O25" s="1"/>
      <c r="P25" s="1" t="s">
        <v>334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 t="s">
        <v>335</v>
      </c>
      <c r="AJ25" s="1"/>
      <c r="AK25" s="1"/>
      <c r="AL25" s="1"/>
      <c r="AM25" s="1"/>
      <c r="AN25" s="1"/>
      <c r="AO25" s="1"/>
      <c r="AP25" s="1"/>
      <c r="AQ25" s="1"/>
      <c r="AR25" s="1"/>
      <c r="AS25" s="1">
        <v>1</v>
      </c>
      <c r="AT25" s="1">
        <v>1</v>
      </c>
      <c r="AU25" s="1">
        <v>0</v>
      </c>
      <c r="AV25" s="1">
        <v>1</v>
      </c>
      <c r="AW25" s="1">
        <v>0</v>
      </c>
      <c r="AX25" s="1">
        <v>0</v>
      </c>
      <c r="AY25" s="1"/>
      <c r="AZ25" s="1"/>
      <c r="BA25" s="1"/>
      <c r="BB25" s="1">
        <v>-1</v>
      </c>
      <c r="BC25" s="1">
        <v>0</v>
      </c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>
        <v>0</v>
      </c>
      <c r="CT25" s="1" t="s">
        <v>336</v>
      </c>
      <c r="CU25" s="1"/>
      <c r="CV25" s="1" t="s">
        <v>337</v>
      </c>
      <c r="CW25" s="1"/>
      <c r="CX25" s="1">
        <v>686274</v>
      </c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>
        <v>563161</v>
      </c>
      <c r="DU25" s="1"/>
      <c r="DV25" s="1" t="s">
        <v>322</v>
      </c>
      <c r="DW25" s="1" t="s">
        <v>235</v>
      </c>
      <c r="DX25" s="1">
        <v>4</v>
      </c>
      <c r="DY25" s="1"/>
      <c r="DZ25" s="1">
        <v>1</v>
      </c>
      <c r="EA25" s="1">
        <v>1</v>
      </c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 t="s">
        <v>208</v>
      </c>
      <c r="EP25" s="1" t="s">
        <v>209</v>
      </c>
      <c r="EQ25" s="1" t="s">
        <v>209</v>
      </c>
      <c r="ER25" s="1" t="s">
        <v>209</v>
      </c>
      <c r="ES25" s="1" t="s">
        <v>209</v>
      </c>
      <c r="ET25" s="1">
        <v>2</v>
      </c>
      <c r="EU25" s="1"/>
      <c r="EV25" s="1"/>
      <c r="EW25" s="1"/>
      <c r="EX25" s="1">
        <v>0</v>
      </c>
      <c r="EY25" s="1">
        <v>0</v>
      </c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 t="s">
        <v>222</v>
      </c>
      <c r="GK25" s="1" t="s">
        <v>201</v>
      </c>
      <c r="GL25" s="1">
        <v>999999999</v>
      </c>
      <c r="GM25" s="1"/>
      <c r="GN25" s="1"/>
      <c r="GO25" s="1"/>
      <c r="GP25" s="1">
        <v>1</v>
      </c>
      <c r="GQ25" s="1"/>
    </row>
    <row r="26" spans="1:199" ht="28" customHeight="1">
      <c r="A26" s="1" t="s">
        <v>338</v>
      </c>
      <c r="B26" s="1" t="s">
        <v>339</v>
      </c>
      <c r="C26" s="1" t="s">
        <v>338</v>
      </c>
      <c r="D26" s="1" t="s">
        <v>201</v>
      </c>
      <c r="E26" s="1" t="s">
        <v>339</v>
      </c>
      <c r="F26" s="1"/>
      <c r="G26" s="1">
        <v>49350</v>
      </c>
      <c r="H26" s="1"/>
      <c r="I26" s="1">
        <v>0</v>
      </c>
      <c r="J26" s="1">
        <v>1</v>
      </c>
      <c r="K26" s="1"/>
      <c r="L26" s="1"/>
      <c r="M26" s="1" t="s">
        <v>340</v>
      </c>
      <c r="N26" s="1"/>
      <c r="O26" s="1"/>
      <c r="P26" s="1" t="s">
        <v>341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 t="s">
        <v>342</v>
      </c>
      <c r="AJ26" s="1"/>
      <c r="AK26" s="1"/>
      <c r="AL26" s="1"/>
      <c r="AM26" s="1"/>
      <c r="AN26" s="1"/>
      <c r="AO26" s="1"/>
      <c r="AP26" s="1"/>
      <c r="AQ26" s="1"/>
      <c r="AR26" s="1"/>
      <c r="AS26" s="1">
        <v>1</v>
      </c>
      <c r="AT26" s="1">
        <v>1</v>
      </c>
      <c r="AU26" s="1">
        <v>0</v>
      </c>
      <c r="AV26" s="1">
        <v>1</v>
      </c>
      <c r="AW26" s="1">
        <v>0</v>
      </c>
      <c r="AX26" s="1">
        <v>0</v>
      </c>
      <c r="AY26" s="1"/>
      <c r="AZ26" s="1"/>
      <c r="BA26" s="1"/>
      <c r="BB26" s="1">
        <v>-1</v>
      </c>
      <c r="BC26" s="1">
        <v>2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>
        <v>0</v>
      </c>
      <c r="CT26" s="1" t="s">
        <v>343</v>
      </c>
      <c r="CU26" s="1"/>
      <c r="CV26" s="1" t="s">
        <v>344</v>
      </c>
      <c r="CW26" s="1"/>
      <c r="CX26" s="1" t="s">
        <v>353</v>
      </c>
      <c r="CY26" s="1">
        <v>2</v>
      </c>
      <c r="CZ26" s="1"/>
      <c r="DA26" s="1"/>
      <c r="DB26" s="1"/>
      <c r="DC26" s="1"/>
      <c r="DD26" s="1" t="s">
        <v>201</v>
      </c>
      <c r="DE26" s="1" t="s">
        <v>354</v>
      </c>
      <c r="DF26" s="1" t="s">
        <v>354</v>
      </c>
      <c r="DG26" s="1"/>
      <c r="DH26" s="1"/>
      <c r="DI26" s="1">
        <v>100</v>
      </c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>
        <v>563162</v>
      </c>
      <c r="DU26" s="1"/>
      <c r="DV26" s="1" t="s">
        <v>347</v>
      </c>
      <c r="DW26" s="1" t="s">
        <v>348</v>
      </c>
      <c r="DX26" s="1">
        <v>1</v>
      </c>
      <c r="DY26" s="1"/>
      <c r="DZ26" s="1">
        <v>1</v>
      </c>
      <c r="EA26" s="1">
        <v>1</v>
      </c>
      <c r="EB26" s="1"/>
      <c r="EC26" s="1"/>
      <c r="ED26" s="1"/>
      <c r="EE26" s="1">
        <v>0</v>
      </c>
      <c r="EF26" s="1"/>
      <c r="EG26" s="1"/>
      <c r="EH26" s="1"/>
      <c r="EI26" s="1"/>
      <c r="EJ26" s="1"/>
      <c r="EK26" s="1"/>
      <c r="EL26" s="1"/>
      <c r="EM26" s="1"/>
      <c r="EN26" s="1"/>
      <c r="EO26" s="1" t="s">
        <v>208</v>
      </c>
      <c r="EP26" s="1" t="s">
        <v>209</v>
      </c>
      <c r="EQ26" s="1" t="s">
        <v>209</v>
      </c>
      <c r="ER26" s="1" t="s">
        <v>209</v>
      </c>
      <c r="ES26" s="1" t="s">
        <v>209</v>
      </c>
      <c r="ET26" s="1">
        <v>2</v>
      </c>
      <c r="EU26" s="1"/>
      <c r="EV26" s="1"/>
      <c r="EW26" s="1"/>
      <c r="EX26" s="1">
        <v>0</v>
      </c>
      <c r="EY26" s="1">
        <v>0</v>
      </c>
      <c r="EZ26" s="1"/>
      <c r="FA26" s="1"/>
      <c r="FB26" s="1">
        <v>1</v>
      </c>
      <c r="FC26" s="1">
        <v>0</v>
      </c>
      <c r="FD26" s="1">
        <v>0</v>
      </c>
      <c r="FE26" s="1">
        <v>1</v>
      </c>
      <c r="FF26" s="1">
        <v>1</v>
      </c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>
        <v>1</v>
      </c>
      <c r="GQ26" s="1"/>
    </row>
    <row r="27" spans="1:199" ht="28" customHeight="1">
      <c r="A27" s="1" t="s">
        <v>338</v>
      </c>
      <c r="B27" s="1" t="s">
        <v>339</v>
      </c>
      <c r="C27" s="1" t="s">
        <v>338</v>
      </c>
      <c r="D27" s="1" t="s">
        <v>201</v>
      </c>
      <c r="E27" s="1" t="s">
        <v>339</v>
      </c>
      <c r="F27" s="1"/>
      <c r="G27" s="1">
        <v>49350</v>
      </c>
      <c r="H27" s="1"/>
      <c r="I27" s="1">
        <v>0</v>
      </c>
      <c r="J27" s="1">
        <v>1</v>
      </c>
      <c r="K27" s="1"/>
      <c r="L27" s="1"/>
      <c r="M27" s="1" t="s">
        <v>340</v>
      </c>
      <c r="N27" s="1"/>
      <c r="O27" s="1"/>
      <c r="P27" s="1" t="s">
        <v>341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 t="s">
        <v>342</v>
      </c>
      <c r="AJ27" s="1"/>
      <c r="AK27" s="1"/>
      <c r="AL27" s="1"/>
      <c r="AM27" s="1"/>
      <c r="AN27" s="1"/>
      <c r="AO27" s="1"/>
      <c r="AP27" s="1"/>
      <c r="AQ27" s="1"/>
      <c r="AR27" s="1"/>
      <c r="AS27" s="1">
        <v>1</v>
      </c>
      <c r="AT27" s="1">
        <v>1</v>
      </c>
      <c r="AU27" s="1">
        <v>0</v>
      </c>
      <c r="AV27" s="1">
        <v>1</v>
      </c>
      <c r="AW27" s="1">
        <v>0</v>
      </c>
      <c r="AX27" s="1">
        <v>0</v>
      </c>
      <c r="AY27" s="1"/>
      <c r="AZ27" s="1"/>
      <c r="BA27" s="1"/>
      <c r="BB27" s="1">
        <v>-1</v>
      </c>
      <c r="BC27" s="1">
        <v>2</v>
      </c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>
        <v>0</v>
      </c>
      <c r="CT27" s="1" t="s">
        <v>343</v>
      </c>
      <c r="CU27" s="1"/>
      <c r="CV27" s="1" t="s">
        <v>344</v>
      </c>
      <c r="CW27" s="1"/>
      <c r="CX27" s="1" t="s">
        <v>355</v>
      </c>
      <c r="CY27" s="1">
        <v>3</v>
      </c>
      <c r="CZ27" s="1"/>
      <c r="DA27" s="1"/>
      <c r="DB27" s="1"/>
      <c r="DC27" s="1"/>
      <c r="DD27" s="1" t="s">
        <v>201</v>
      </c>
      <c r="DE27" s="1" t="s">
        <v>356</v>
      </c>
      <c r="DF27" s="1" t="s">
        <v>356</v>
      </c>
      <c r="DG27" s="1"/>
      <c r="DH27" s="1"/>
      <c r="DI27" s="1">
        <v>100</v>
      </c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>
        <v>563162</v>
      </c>
      <c r="DU27" s="1"/>
      <c r="DV27" s="1" t="s">
        <v>347</v>
      </c>
      <c r="DW27" s="1" t="s">
        <v>348</v>
      </c>
      <c r="DX27" s="1">
        <v>1</v>
      </c>
      <c r="DY27" s="1"/>
      <c r="DZ27" s="1">
        <v>1</v>
      </c>
      <c r="EA27" s="1">
        <v>1</v>
      </c>
      <c r="EB27" s="1"/>
      <c r="EC27" s="1"/>
      <c r="ED27" s="1"/>
      <c r="EE27" s="1">
        <v>0</v>
      </c>
      <c r="EF27" s="1"/>
      <c r="EG27" s="1"/>
      <c r="EH27" s="1"/>
      <c r="EI27" s="1"/>
      <c r="EJ27" s="1"/>
      <c r="EK27" s="1"/>
      <c r="EL27" s="1"/>
      <c r="EM27" s="1"/>
      <c r="EN27" s="1"/>
      <c r="EO27" s="1" t="s">
        <v>208</v>
      </c>
      <c r="EP27" s="1" t="s">
        <v>209</v>
      </c>
      <c r="EQ27" s="1" t="s">
        <v>209</v>
      </c>
      <c r="ER27" s="1" t="s">
        <v>209</v>
      </c>
      <c r="ES27" s="1" t="s">
        <v>209</v>
      </c>
      <c r="ET27" s="1">
        <v>2</v>
      </c>
      <c r="EU27" s="1"/>
      <c r="EV27" s="1"/>
      <c r="EW27" s="1"/>
      <c r="EX27" s="1">
        <v>0</v>
      </c>
      <c r="EY27" s="1">
        <v>0</v>
      </c>
      <c r="EZ27" s="1"/>
      <c r="FA27" s="1"/>
      <c r="FB27" s="1">
        <v>1</v>
      </c>
      <c r="FC27" s="1">
        <v>0</v>
      </c>
      <c r="FD27" s="1">
        <v>0</v>
      </c>
      <c r="FE27" s="1">
        <v>1</v>
      </c>
      <c r="FF27" s="1">
        <v>1</v>
      </c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>
        <v>1</v>
      </c>
      <c r="GQ27" s="1"/>
    </row>
    <row r="28" spans="1:199" ht="28" customHeight="1">
      <c r="A28" s="1" t="s">
        <v>357</v>
      </c>
      <c r="B28" s="1" t="s">
        <v>358</v>
      </c>
      <c r="C28" s="1" t="s">
        <v>357</v>
      </c>
      <c r="D28" s="1" t="s">
        <v>201</v>
      </c>
      <c r="E28" s="1" t="s">
        <v>358</v>
      </c>
      <c r="F28" s="1"/>
      <c r="G28" s="1">
        <v>49350</v>
      </c>
      <c r="H28" s="1"/>
      <c r="I28" s="1">
        <v>0</v>
      </c>
      <c r="J28" s="1">
        <v>1</v>
      </c>
      <c r="K28" s="1"/>
      <c r="L28" s="1"/>
      <c r="M28" s="1" t="s">
        <v>340</v>
      </c>
      <c r="N28" s="1"/>
      <c r="O28" s="1"/>
      <c r="P28" s="1" t="s">
        <v>359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 t="s">
        <v>360</v>
      </c>
      <c r="AJ28" s="1"/>
      <c r="AK28" s="1"/>
      <c r="AL28" s="1"/>
      <c r="AM28" s="1"/>
      <c r="AN28" s="1"/>
      <c r="AO28" s="1"/>
      <c r="AP28" s="1"/>
      <c r="AQ28" s="1"/>
      <c r="AR28" s="1"/>
      <c r="AS28" s="1">
        <v>1</v>
      </c>
      <c r="AT28" s="1">
        <v>1</v>
      </c>
      <c r="AU28" s="1">
        <v>0</v>
      </c>
      <c r="AV28" s="1">
        <v>1</v>
      </c>
      <c r="AW28" s="1">
        <v>0</v>
      </c>
      <c r="AX28" s="1">
        <v>0</v>
      </c>
      <c r="AY28" s="1"/>
      <c r="AZ28" s="1"/>
      <c r="BA28" s="1"/>
      <c r="BB28" s="1">
        <v>-1</v>
      </c>
      <c r="BC28" s="1">
        <v>2</v>
      </c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>
        <v>0</v>
      </c>
      <c r="CT28" s="1" t="s">
        <v>361</v>
      </c>
      <c r="CU28" s="1"/>
      <c r="CV28" s="1" t="s">
        <v>362</v>
      </c>
      <c r="CW28" s="1"/>
      <c r="CX28" s="1" t="s">
        <v>363</v>
      </c>
      <c r="CY28" s="1">
        <v>1</v>
      </c>
      <c r="CZ28" s="1"/>
      <c r="DA28" s="1"/>
      <c r="DB28" s="1"/>
      <c r="DC28" s="1"/>
      <c r="DD28" s="1" t="s">
        <v>201</v>
      </c>
      <c r="DE28" s="1" t="s">
        <v>346</v>
      </c>
      <c r="DF28" s="1" t="s">
        <v>346</v>
      </c>
      <c r="DG28" s="1"/>
      <c r="DH28" s="1"/>
      <c r="DI28" s="1">
        <v>100</v>
      </c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>
        <v>563162</v>
      </c>
      <c r="DU28" s="1"/>
      <c r="DV28" s="1" t="s">
        <v>347</v>
      </c>
      <c r="DW28" s="1" t="s">
        <v>348</v>
      </c>
      <c r="DX28" s="1">
        <v>1</v>
      </c>
      <c r="DY28" s="1"/>
      <c r="DZ28" s="1">
        <v>1</v>
      </c>
      <c r="EA28" s="1">
        <v>1</v>
      </c>
      <c r="EB28" s="1"/>
      <c r="EC28" s="1"/>
      <c r="ED28" s="1"/>
      <c r="EE28" s="1">
        <v>0</v>
      </c>
      <c r="EF28" s="1"/>
      <c r="EG28" s="1"/>
      <c r="EH28" s="1"/>
      <c r="EI28" s="1"/>
      <c r="EJ28" s="1"/>
      <c r="EK28" s="1"/>
      <c r="EL28" s="1"/>
      <c r="EM28" s="1"/>
      <c r="EN28" s="1"/>
      <c r="EO28" s="1" t="s">
        <v>208</v>
      </c>
      <c r="EP28" s="1" t="s">
        <v>209</v>
      </c>
      <c r="EQ28" s="1" t="s">
        <v>209</v>
      </c>
      <c r="ER28" s="1" t="s">
        <v>209</v>
      </c>
      <c r="ES28" s="1" t="s">
        <v>209</v>
      </c>
      <c r="ET28" s="1">
        <v>2</v>
      </c>
      <c r="EU28" s="1"/>
      <c r="EV28" s="1"/>
      <c r="EW28" s="1"/>
      <c r="EX28" s="1">
        <v>0</v>
      </c>
      <c r="EY28" s="1">
        <v>0</v>
      </c>
      <c r="EZ28" s="1"/>
      <c r="FA28" s="1"/>
      <c r="FB28" s="1">
        <v>1</v>
      </c>
      <c r="FC28" s="1">
        <v>0</v>
      </c>
      <c r="FD28" s="1">
        <v>0</v>
      </c>
      <c r="FE28" s="1">
        <v>1</v>
      </c>
      <c r="FF28" s="1">
        <v>1</v>
      </c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 t="s">
        <v>349</v>
      </c>
      <c r="GK28" s="1" t="s">
        <v>350</v>
      </c>
      <c r="GL28" s="1" t="s">
        <v>351</v>
      </c>
      <c r="GM28" s="1" t="s">
        <v>352</v>
      </c>
      <c r="GN28" s="1" t="s">
        <v>352</v>
      </c>
      <c r="GO28" s="1" t="s">
        <v>352</v>
      </c>
      <c r="GP28" s="1">
        <v>1</v>
      </c>
      <c r="GQ28" s="1"/>
    </row>
    <row r="29" spans="1:199" ht="28" customHeight="1">
      <c r="A29" s="1" t="s">
        <v>357</v>
      </c>
      <c r="B29" s="1" t="s">
        <v>358</v>
      </c>
      <c r="C29" s="1" t="s">
        <v>357</v>
      </c>
      <c r="D29" s="1" t="s">
        <v>201</v>
      </c>
      <c r="E29" s="1" t="s">
        <v>358</v>
      </c>
      <c r="F29" s="1"/>
      <c r="G29" s="1">
        <v>49350</v>
      </c>
      <c r="H29" s="1"/>
      <c r="I29" s="1">
        <v>0</v>
      </c>
      <c r="J29" s="1">
        <v>1</v>
      </c>
      <c r="K29" s="1"/>
      <c r="L29" s="1"/>
      <c r="M29" s="1" t="s">
        <v>340</v>
      </c>
      <c r="N29" s="1"/>
      <c r="O29" s="1"/>
      <c r="P29" s="1" t="s">
        <v>359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 t="s">
        <v>360</v>
      </c>
      <c r="AJ29" s="1"/>
      <c r="AK29" s="1"/>
      <c r="AL29" s="1"/>
      <c r="AM29" s="1"/>
      <c r="AN29" s="1"/>
      <c r="AO29" s="1"/>
      <c r="AP29" s="1"/>
      <c r="AQ29" s="1"/>
      <c r="AR29" s="1"/>
      <c r="AS29" s="1">
        <v>1</v>
      </c>
      <c r="AT29" s="1">
        <v>1</v>
      </c>
      <c r="AU29" s="1">
        <v>0</v>
      </c>
      <c r="AV29" s="1">
        <v>1</v>
      </c>
      <c r="AW29" s="1">
        <v>0</v>
      </c>
      <c r="AX29" s="1">
        <v>0</v>
      </c>
      <c r="AY29" s="1"/>
      <c r="AZ29" s="1"/>
      <c r="BA29" s="1"/>
      <c r="BB29" s="1">
        <v>-1</v>
      </c>
      <c r="BC29" s="1">
        <v>2</v>
      </c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>
        <v>0</v>
      </c>
      <c r="CT29" s="1" t="s">
        <v>361</v>
      </c>
      <c r="CU29" s="1"/>
      <c r="CV29" s="1" t="s">
        <v>362</v>
      </c>
      <c r="CW29" s="1"/>
      <c r="CX29" s="1" t="s">
        <v>364</v>
      </c>
      <c r="CY29" s="1">
        <v>2</v>
      </c>
      <c r="CZ29" s="1"/>
      <c r="DA29" s="1"/>
      <c r="DB29" s="1"/>
      <c r="DC29" s="1"/>
      <c r="DD29" s="1" t="s">
        <v>201</v>
      </c>
      <c r="DE29" s="1" t="s">
        <v>354</v>
      </c>
      <c r="DF29" s="1" t="s">
        <v>354</v>
      </c>
      <c r="DG29" s="1"/>
      <c r="DH29" s="1"/>
      <c r="DI29" s="1">
        <v>100</v>
      </c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>
        <v>563162</v>
      </c>
      <c r="DU29" s="1"/>
      <c r="DV29" s="1" t="s">
        <v>347</v>
      </c>
      <c r="DW29" s="1" t="s">
        <v>348</v>
      </c>
      <c r="DX29" s="1">
        <v>1</v>
      </c>
      <c r="DY29" s="1"/>
      <c r="DZ29" s="1">
        <v>1</v>
      </c>
      <c r="EA29" s="1">
        <v>1</v>
      </c>
      <c r="EB29" s="1"/>
      <c r="EC29" s="1"/>
      <c r="ED29" s="1"/>
      <c r="EE29" s="1">
        <v>0</v>
      </c>
      <c r="EF29" s="1"/>
      <c r="EG29" s="1"/>
      <c r="EH29" s="1"/>
      <c r="EI29" s="1"/>
      <c r="EJ29" s="1"/>
      <c r="EK29" s="1"/>
      <c r="EL29" s="1"/>
      <c r="EM29" s="1"/>
      <c r="EN29" s="1"/>
      <c r="EO29" s="1" t="s">
        <v>208</v>
      </c>
      <c r="EP29" s="1" t="s">
        <v>209</v>
      </c>
      <c r="EQ29" s="1" t="s">
        <v>209</v>
      </c>
      <c r="ER29" s="1" t="s">
        <v>209</v>
      </c>
      <c r="ES29" s="1" t="s">
        <v>209</v>
      </c>
      <c r="ET29" s="1">
        <v>2</v>
      </c>
      <c r="EU29" s="1"/>
      <c r="EV29" s="1"/>
      <c r="EW29" s="1"/>
      <c r="EX29" s="1">
        <v>0</v>
      </c>
      <c r="EY29" s="1">
        <v>0</v>
      </c>
      <c r="EZ29" s="1"/>
      <c r="FA29" s="1"/>
      <c r="FB29" s="1">
        <v>1</v>
      </c>
      <c r="FC29" s="1">
        <v>0</v>
      </c>
      <c r="FD29" s="1">
        <v>0</v>
      </c>
      <c r="FE29" s="1">
        <v>1</v>
      </c>
      <c r="FF29" s="1">
        <v>1</v>
      </c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>
        <v>1</v>
      </c>
      <c r="GQ29" s="1"/>
    </row>
    <row r="30" spans="1:199" ht="28" customHeight="1">
      <c r="A30" s="1" t="s">
        <v>357</v>
      </c>
      <c r="B30" s="1" t="s">
        <v>358</v>
      </c>
      <c r="C30" s="1" t="s">
        <v>357</v>
      </c>
      <c r="D30" s="1" t="s">
        <v>201</v>
      </c>
      <c r="E30" s="1" t="s">
        <v>358</v>
      </c>
      <c r="F30" s="1"/>
      <c r="G30" s="1">
        <v>49350</v>
      </c>
      <c r="H30" s="1"/>
      <c r="I30" s="1">
        <v>0</v>
      </c>
      <c r="J30" s="1">
        <v>1</v>
      </c>
      <c r="K30" s="1"/>
      <c r="L30" s="1"/>
      <c r="M30" s="1" t="s">
        <v>340</v>
      </c>
      <c r="N30" s="1"/>
      <c r="O30" s="1"/>
      <c r="P30" s="1" t="s">
        <v>359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 t="s">
        <v>360</v>
      </c>
      <c r="AJ30" s="1"/>
      <c r="AK30" s="1"/>
      <c r="AL30" s="1"/>
      <c r="AM30" s="1"/>
      <c r="AN30" s="1"/>
      <c r="AO30" s="1"/>
      <c r="AP30" s="1"/>
      <c r="AQ30" s="1"/>
      <c r="AR30" s="1"/>
      <c r="AS30" s="1">
        <v>1</v>
      </c>
      <c r="AT30" s="1">
        <v>1</v>
      </c>
      <c r="AU30" s="1">
        <v>0</v>
      </c>
      <c r="AV30" s="1">
        <v>1</v>
      </c>
      <c r="AW30" s="1">
        <v>0</v>
      </c>
      <c r="AX30" s="1">
        <v>0</v>
      </c>
      <c r="AY30" s="1"/>
      <c r="AZ30" s="1"/>
      <c r="BA30" s="1"/>
      <c r="BB30" s="1">
        <v>-1</v>
      </c>
      <c r="BC30" s="1">
        <v>2</v>
      </c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>
        <v>0</v>
      </c>
      <c r="CT30" s="1" t="s">
        <v>361</v>
      </c>
      <c r="CU30" s="1"/>
      <c r="CV30" s="1" t="s">
        <v>362</v>
      </c>
      <c r="CW30" s="1"/>
      <c r="CX30" s="1" t="s">
        <v>365</v>
      </c>
      <c r="CY30" s="1">
        <v>3</v>
      </c>
      <c r="CZ30" s="1"/>
      <c r="DA30" s="1"/>
      <c r="DB30" s="1"/>
      <c r="DC30" s="1"/>
      <c r="DD30" s="1" t="s">
        <v>201</v>
      </c>
      <c r="DE30" s="1" t="s">
        <v>356</v>
      </c>
      <c r="DF30" s="1" t="s">
        <v>356</v>
      </c>
      <c r="DG30" s="1"/>
      <c r="DH30" s="1"/>
      <c r="DI30" s="1">
        <v>100</v>
      </c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>
        <v>563162</v>
      </c>
      <c r="DU30" s="1"/>
      <c r="DV30" s="1" t="s">
        <v>347</v>
      </c>
      <c r="DW30" s="1" t="s">
        <v>348</v>
      </c>
      <c r="DX30" s="1">
        <v>1</v>
      </c>
      <c r="DY30" s="1"/>
      <c r="DZ30" s="1">
        <v>1</v>
      </c>
      <c r="EA30" s="1">
        <v>1</v>
      </c>
      <c r="EB30" s="1"/>
      <c r="EC30" s="1"/>
      <c r="ED30" s="1"/>
      <c r="EE30" s="1">
        <v>0</v>
      </c>
      <c r="EF30" s="1"/>
      <c r="EG30" s="1"/>
      <c r="EH30" s="1"/>
      <c r="EI30" s="1"/>
      <c r="EJ30" s="1"/>
      <c r="EK30" s="1"/>
      <c r="EL30" s="1"/>
      <c r="EM30" s="1"/>
      <c r="EN30" s="1"/>
      <c r="EO30" s="1" t="s">
        <v>208</v>
      </c>
      <c r="EP30" s="1" t="s">
        <v>209</v>
      </c>
      <c r="EQ30" s="1" t="s">
        <v>209</v>
      </c>
      <c r="ER30" s="1" t="s">
        <v>209</v>
      </c>
      <c r="ES30" s="1" t="s">
        <v>209</v>
      </c>
      <c r="ET30" s="1">
        <v>2</v>
      </c>
      <c r="EU30" s="1"/>
      <c r="EV30" s="1"/>
      <c r="EW30" s="1"/>
      <c r="EX30" s="1">
        <v>0</v>
      </c>
      <c r="EY30" s="1">
        <v>0</v>
      </c>
      <c r="EZ30" s="1"/>
      <c r="FA30" s="1"/>
      <c r="FB30" s="1">
        <v>1</v>
      </c>
      <c r="FC30" s="1">
        <v>0</v>
      </c>
      <c r="FD30" s="1">
        <v>0</v>
      </c>
      <c r="FE30" s="1">
        <v>1</v>
      </c>
      <c r="FF30" s="1">
        <v>1</v>
      </c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>
        <v>1</v>
      </c>
      <c r="GQ30" s="1"/>
    </row>
    <row r="31" spans="1:199" ht="28" customHeight="1">
      <c r="A31" s="1" t="s">
        <v>366</v>
      </c>
      <c r="B31" s="1" t="s">
        <v>367</v>
      </c>
      <c r="C31" s="1" t="s">
        <v>366</v>
      </c>
      <c r="D31" s="1" t="s">
        <v>201</v>
      </c>
      <c r="E31" s="1" t="s">
        <v>367</v>
      </c>
      <c r="F31" s="1"/>
      <c r="G31" s="1">
        <v>49350</v>
      </c>
      <c r="H31" s="1"/>
      <c r="I31" s="1">
        <v>0</v>
      </c>
      <c r="J31" s="1">
        <v>1</v>
      </c>
      <c r="K31" s="1"/>
      <c r="L31" s="1"/>
      <c r="M31" s="1" t="s">
        <v>340</v>
      </c>
      <c r="N31" s="1"/>
      <c r="O31" s="1"/>
      <c r="P31" s="1" t="s">
        <v>368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 t="s">
        <v>369</v>
      </c>
      <c r="AJ31" s="1"/>
      <c r="AK31" s="1"/>
      <c r="AL31" s="1"/>
      <c r="AM31" s="1"/>
      <c r="AN31" s="1"/>
      <c r="AO31" s="1"/>
      <c r="AP31" s="1"/>
      <c r="AQ31" s="1"/>
      <c r="AR31" s="1"/>
      <c r="AS31" s="1">
        <v>1</v>
      </c>
      <c r="AT31" s="1">
        <v>1</v>
      </c>
      <c r="AU31" s="1">
        <v>0</v>
      </c>
      <c r="AV31" s="1">
        <v>1</v>
      </c>
      <c r="AW31" s="1">
        <v>0</v>
      </c>
      <c r="AX31" s="1">
        <v>0</v>
      </c>
      <c r="AY31" s="1"/>
      <c r="AZ31" s="1"/>
      <c r="BA31" s="1"/>
      <c r="BB31" s="1">
        <v>-1</v>
      </c>
      <c r="BC31" s="1">
        <v>2</v>
      </c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>
        <v>0</v>
      </c>
      <c r="CT31" s="1" t="s">
        <v>370</v>
      </c>
      <c r="CU31" s="1"/>
      <c r="CV31" s="1" t="s">
        <v>371</v>
      </c>
      <c r="CW31" s="1"/>
      <c r="CX31" s="1" t="s">
        <v>372</v>
      </c>
      <c r="CY31" s="1">
        <v>1</v>
      </c>
      <c r="CZ31" s="1"/>
      <c r="DA31" s="1"/>
      <c r="DB31" s="1"/>
      <c r="DC31" s="1"/>
      <c r="DD31" s="1" t="s">
        <v>201</v>
      </c>
      <c r="DE31" s="1" t="s">
        <v>346</v>
      </c>
      <c r="DF31" s="1" t="s">
        <v>346</v>
      </c>
      <c r="DG31" s="1"/>
      <c r="DH31" s="1"/>
      <c r="DI31" s="1">
        <v>100</v>
      </c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>
        <v>563162</v>
      </c>
      <c r="DU31" s="1"/>
      <c r="DV31" s="1" t="s">
        <v>347</v>
      </c>
      <c r="DW31" s="1" t="s">
        <v>348</v>
      </c>
      <c r="DX31" s="1">
        <v>1</v>
      </c>
      <c r="DY31" s="1"/>
      <c r="DZ31" s="1">
        <v>1</v>
      </c>
      <c r="EA31" s="1">
        <v>1</v>
      </c>
      <c r="EB31" s="1"/>
      <c r="EC31" s="1"/>
      <c r="ED31" s="1"/>
      <c r="EE31" s="1">
        <v>0</v>
      </c>
      <c r="EF31" s="1"/>
      <c r="EG31" s="1"/>
      <c r="EH31" s="1"/>
      <c r="EI31" s="1"/>
      <c r="EJ31" s="1"/>
      <c r="EK31" s="1"/>
      <c r="EL31" s="1"/>
      <c r="EM31" s="1"/>
      <c r="EN31" s="1"/>
      <c r="EO31" s="1" t="s">
        <v>208</v>
      </c>
      <c r="EP31" s="1" t="s">
        <v>209</v>
      </c>
      <c r="EQ31" s="1" t="s">
        <v>209</v>
      </c>
      <c r="ER31" s="1" t="s">
        <v>209</v>
      </c>
      <c r="ES31" s="1" t="s">
        <v>209</v>
      </c>
      <c r="ET31" s="1">
        <v>2</v>
      </c>
      <c r="EU31" s="1"/>
      <c r="EV31" s="1"/>
      <c r="EW31" s="1"/>
      <c r="EX31" s="1">
        <v>0</v>
      </c>
      <c r="EY31" s="1">
        <v>0</v>
      </c>
      <c r="EZ31" s="1"/>
      <c r="FA31" s="1"/>
      <c r="FB31" s="1">
        <v>1</v>
      </c>
      <c r="FC31" s="1">
        <v>0</v>
      </c>
      <c r="FD31" s="1">
        <v>0</v>
      </c>
      <c r="FE31" s="1">
        <v>1</v>
      </c>
      <c r="FF31" s="1">
        <v>1</v>
      </c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 t="s">
        <v>349</v>
      </c>
      <c r="GK31" s="1" t="s">
        <v>350</v>
      </c>
      <c r="GL31" s="1" t="s">
        <v>351</v>
      </c>
      <c r="GM31" s="1" t="s">
        <v>352</v>
      </c>
      <c r="GN31" s="1" t="s">
        <v>352</v>
      </c>
      <c r="GO31" s="1" t="s">
        <v>352</v>
      </c>
      <c r="GP31" s="1">
        <v>1</v>
      </c>
      <c r="GQ31" s="1"/>
    </row>
    <row r="32" spans="1:199" ht="28" customHeight="1">
      <c r="A32" s="1" t="s">
        <v>366</v>
      </c>
      <c r="B32" s="1" t="s">
        <v>367</v>
      </c>
      <c r="C32" s="1" t="s">
        <v>366</v>
      </c>
      <c r="D32" s="1" t="s">
        <v>201</v>
      </c>
      <c r="E32" s="1" t="s">
        <v>367</v>
      </c>
      <c r="F32" s="1"/>
      <c r="G32" s="1">
        <v>49350</v>
      </c>
      <c r="H32" s="1"/>
      <c r="I32" s="1">
        <v>0</v>
      </c>
      <c r="J32" s="1">
        <v>1</v>
      </c>
      <c r="K32" s="1"/>
      <c r="L32" s="1"/>
      <c r="M32" s="1" t="s">
        <v>340</v>
      </c>
      <c r="N32" s="1"/>
      <c r="O32" s="1"/>
      <c r="P32" s="1" t="s">
        <v>368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 t="s">
        <v>369</v>
      </c>
      <c r="AJ32" s="1"/>
      <c r="AK32" s="1"/>
      <c r="AL32" s="1"/>
      <c r="AM32" s="1"/>
      <c r="AN32" s="1"/>
      <c r="AO32" s="1"/>
      <c r="AP32" s="1"/>
      <c r="AQ32" s="1"/>
      <c r="AR32" s="1"/>
      <c r="AS32" s="1">
        <v>1</v>
      </c>
      <c r="AT32" s="1">
        <v>1</v>
      </c>
      <c r="AU32" s="1">
        <v>0</v>
      </c>
      <c r="AV32" s="1">
        <v>1</v>
      </c>
      <c r="AW32" s="1">
        <v>0</v>
      </c>
      <c r="AX32" s="1">
        <v>0</v>
      </c>
      <c r="AY32" s="1"/>
      <c r="AZ32" s="1"/>
      <c r="BA32" s="1"/>
      <c r="BB32" s="1">
        <v>-1</v>
      </c>
      <c r="BC32" s="1">
        <v>2</v>
      </c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>
        <v>0</v>
      </c>
      <c r="CT32" s="1" t="s">
        <v>370</v>
      </c>
      <c r="CU32" s="1"/>
      <c r="CV32" s="1" t="s">
        <v>371</v>
      </c>
      <c r="CW32" s="1"/>
      <c r="CX32" s="1" t="s">
        <v>373</v>
      </c>
      <c r="CY32" s="1">
        <v>2</v>
      </c>
      <c r="CZ32" s="1"/>
      <c r="DA32" s="1"/>
      <c r="DB32" s="1"/>
      <c r="DC32" s="1"/>
      <c r="DD32" s="1" t="s">
        <v>201</v>
      </c>
      <c r="DE32" s="1" t="s">
        <v>354</v>
      </c>
      <c r="DF32" s="1" t="s">
        <v>354</v>
      </c>
      <c r="DG32" s="1"/>
      <c r="DH32" s="1"/>
      <c r="DI32" s="1">
        <v>100</v>
      </c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>
        <v>563162</v>
      </c>
      <c r="DU32" s="1"/>
      <c r="DV32" s="1" t="s">
        <v>347</v>
      </c>
      <c r="DW32" s="1" t="s">
        <v>348</v>
      </c>
      <c r="DX32" s="1">
        <v>1</v>
      </c>
      <c r="DY32" s="1"/>
      <c r="DZ32" s="1">
        <v>1</v>
      </c>
      <c r="EA32" s="1">
        <v>1</v>
      </c>
      <c r="EB32" s="1"/>
      <c r="EC32" s="1"/>
      <c r="ED32" s="1"/>
      <c r="EE32" s="1">
        <v>0</v>
      </c>
      <c r="EF32" s="1"/>
      <c r="EG32" s="1"/>
      <c r="EH32" s="1"/>
      <c r="EI32" s="1"/>
      <c r="EJ32" s="1"/>
      <c r="EK32" s="1"/>
      <c r="EL32" s="1"/>
      <c r="EM32" s="1"/>
      <c r="EN32" s="1"/>
      <c r="EO32" s="1" t="s">
        <v>208</v>
      </c>
      <c r="EP32" s="1" t="s">
        <v>209</v>
      </c>
      <c r="EQ32" s="1" t="s">
        <v>209</v>
      </c>
      <c r="ER32" s="1" t="s">
        <v>209</v>
      </c>
      <c r="ES32" s="1" t="s">
        <v>209</v>
      </c>
      <c r="ET32" s="1">
        <v>2</v>
      </c>
      <c r="EU32" s="1"/>
      <c r="EV32" s="1"/>
      <c r="EW32" s="1"/>
      <c r="EX32" s="1">
        <v>0</v>
      </c>
      <c r="EY32" s="1">
        <v>0</v>
      </c>
      <c r="EZ32" s="1"/>
      <c r="FA32" s="1"/>
      <c r="FB32" s="1">
        <v>1</v>
      </c>
      <c r="FC32" s="1">
        <v>0</v>
      </c>
      <c r="FD32" s="1">
        <v>0</v>
      </c>
      <c r="FE32" s="1">
        <v>1</v>
      </c>
      <c r="FF32" s="1">
        <v>1</v>
      </c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>
        <v>1</v>
      </c>
      <c r="GQ32" s="1"/>
    </row>
    <row r="33" spans="1:199" ht="28" customHeight="1">
      <c r="A33" s="1" t="s">
        <v>366</v>
      </c>
      <c r="B33" s="1" t="s">
        <v>367</v>
      </c>
      <c r="C33" s="1" t="s">
        <v>366</v>
      </c>
      <c r="D33" s="1" t="s">
        <v>201</v>
      </c>
      <c r="E33" s="1" t="s">
        <v>367</v>
      </c>
      <c r="F33" s="1"/>
      <c r="G33" s="1">
        <v>49350</v>
      </c>
      <c r="H33" s="1"/>
      <c r="I33" s="1">
        <v>0</v>
      </c>
      <c r="J33" s="1">
        <v>1</v>
      </c>
      <c r="K33" s="1"/>
      <c r="L33" s="1"/>
      <c r="M33" s="1" t="s">
        <v>340</v>
      </c>
      <c r="N33" s="1"/>
      <c r="O33" s="1"/>
      <c r="P33" s="1" t="s">
        <v>368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 t="s">
        <v>369</v>
      </c>
      <c r="AJ33" s="1"/>
      <c r="AK33" s="1"/>
      <c r="AL33" s="1"/>
      <c r="AM33" s="1"/>
      <c r="AN33" s="1"/>
      <c r="AO33" s="1"/>
      <c r="AP33" s="1"/>
      <c r="AQ33" s="1"/>
      <c r="AR33" s="1"/>
      <c r="AS33" s="1">
        <v>1</v>
      </c>
      <c r="AT33" s="1">
        <v>1</v>
      </c>
      <c r="AU33" s="1">
        <v>0</v>
      </c>
      <c r="AV33" s="1">
        <v>1</v>
      </c>
      <c r="AW33" s="1">
        <v>0</v>
      </c>
      <c r="AX33" s="1">
        <v>0</v>
      </c>
      <c r="AY33" s="1"/>
      <c r="AZ33" s="1"/>
      <c r="BA33" s="1"/>
      <c r="BB33" s="1">
        <v>-1</v>
      </c>
      <c r="BC33" s="1">
        <v>2</v>
      </c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>
        <v>0</v>
      </c>
      <c r="CT33" s="1" t="s">
        <v>370</v>
      </c>
      <c r="CU33" s="1"/>
      <c r="CV33" s="1" t="s">
        <v>371</v>
      </c>
      <c r="CW33" s="1"/>
      <c r="CX33" s="1" t="s">
        <v>374</v>
      </c>
      <c r="CY33" s="1">
        <v>3</v>
      </c>
      <c r="CZ33" s="1"/>
      <c r="DA33" s="1"/>
      <c r="DB33" s="1"/>
      <c r="DC33" s="1"/>
      <c r="DD33" s="1" t="s">
        <v>201</v>
      </c>
      <c r="DE33" s="1" t="s">
        <v>356</v>
      </c>
      <c r="DF33" s="1" t="s">
        <v>356</v>
      </c>
      <c r="DG33" s="1"/>
      <c r="DH33" s="1"/>
      <c r="DI33" s="1">
        <v>100</v>
      </c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>
        <v>563162</v>
      </c>
      <c r="DU33" s="1"/>
      <c r="DV33" s="1" t="s">
        <v>347</v>
      </c>
      <c r="DW33" s="1" t="s">
        <v>348</v>
      </c>
      <c r="DX33" s="1">
        <v>1</v>
      </c>
      <c r="DY33" s="1"/>
      <c r="DZ33" s="1">
        <v>1</v>
      </c>
      <c r="EA33" s="1">
        <v>1</v>
      </c>
      <c r="EB33" s="1"/>
      <c r="EC33" s="1"/>
      <c r="ED33" s="1"/>
      <c r="EE33" s="1">
        <v>0</v>
      </c>
      <c r="EF33" s="1"/>
      <c r="EG33" s="1"/>
      <c r="EH33" s="1"/>
      <c r="EI33" s="1"/>
      <c r="EJ33" s="1"/>
      <c r="EK33" s="1"/>
      <c r="EL33" s="1"/>
      <c r="EM33" s="1"/>
      <c r="EN33" s="1"/>
      <c r="EO33" s="1" t="s">
        <v>208</v>
      </c>
      <c r="EP33" s="1" t="s">
        <v>209</v>
      </c>
      <c r="EQ33" s="1" t="s">
        <v>209</v>
      </c>
      <c r="ER33" s="1" t="s">
        <v>209</v>
      </c>
      <c r="ES33" s="1" t="s">
        <v>209</v>
      </c>
      <c r="ET33" s="1">
        <v>2</v>
      </c>
      <c r="EU33" s="1"/>
      <c r="EV33" s="1"/>
      <c r="EW33" s="1"/>
      <c r="EX33" s="1">
        <v>0</v>
      </c>
      <c r="EY33" s="1">
        <v>0</v>
      </c>
      <c r="EZ33" s="1"/>
      <c r="FA33" s="1"/>
      <c r="FB33" s="1">
        <v>1</v>
      </c>
      <c r="FC33" s="1">
        <v>0</v>
      </c>
      <c r="FD33" s="1">
        <v>0</v>
      </c>
      <c r="FE33" s="1">
        <v>1</v>
      </c>
      <c r="FF33" s="1">
        <v>1</v>
      </c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>
        <v>1</v>
      </c>
      <c r="GQ33" s="1"/>
    </row>
    <row r="34" spans="1:199" ht="28" customHeight="1">
      <c r="A34" s="1" t="s">
        <v>375</v>
      </c>
      <c r="B34" s="1" t="s">
        <v>376</v>
      </c>
      <c r="C34" s="1" t="s">
        <v>375</v>
      </c>
      <c r="D34" s="1" t="s">
        <v>201</v>
      </c>
      <c r="E34" s="1" t="s">
        <v>376</v>
      </c>
      <c r="F34" s="1"/>
      <c r="G34" s="1">
        <v>49350</v>
      </c>
      <c r="H34" s="1"/>
      <c r="I34" s="1">
        <v>0</v>
      </c>
      <c r="J34" s="1">
        <v>1</v>
      </c>
      <c r="K34" s="1"/>
      <c r="L34" s="1"/>
      <c r="M34" s="1" t="s">
        <v>340</v>
      </c>
      <c r="N34" s="1"/>
      <c r="O34" s="1"/>
      <c r="P34" s="1" t="s">
        <v>377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 t="s">
        <v>378</v>
      </c>
      <c r="AJ34" s="1"/>
      <c r="AK34" s="1"/>
      <c r="AL34" s="1"/>
      <c r="AM34" s="1"/>
      <c r="AN34" s="1"/>
      <c r="AO34" s="1"/>
      <c r="AP34" s="1"/>
      <c r="AQ34" s="1"/>
      <c r="AR34" s="1"/>
      <c r="AS34" s="1">
        <v>1</v>
      </c>
      <c r="AT34" s="1">
        <v>1</v>
      </c>
      <c r="AU34" s="1">
        <v>0</v>
      </c>
      <c r="AV34" s="1">
        <v>1</v>
      </c>
      <c r="AW34" s="1">
        <v>0</v>
      </c>
      <c r="AX34" s="1">
        <v>0</v>
      </c>
      <c r="AY34" s="1"/>
      <c r="AZ34" s="1"/>
      <c r="BA34" s="1"/>
      <c r="BB34" s="1">
        <v>-1</v>
      </c>
      <c r="BC34" s="1">
        <v>2</v>
      </c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>
        <v>0</v>
      </c>
      <c r="CT34" s="1" t="s">
        <v>379</v>
      </c>
      <c r="CU34" s="1"/>
      <c r="CV34" s="1" t="s">
        <v>380</v>
      </c>
      <c r="CW34" s="1"/>
      <c r="CX34" s="1" t="s">
        <v>381</v>
      </c>
      <c r="CY34" s="1">
        <v>1</v>
      </c>
      <c r="CZ34" s="1"/>
      <c r="DA34" s="1"/>
      <c r="DB34" s="1"/>
      <c r="DC34" s="1"/>
      <c r="DD34" s="1" t="s">
        <v>201</v>
      </c>
      <c r="DE34" s="1" t="s">
        <v>346</v>
      </c>
      <c r="DF34" s="1" t="s">
        <v>346</v>
      </c>
      <c r="DG34" s="1"/>
      <c r="DH34" s="1"/>
      <c r="DI34" s="1">
        <v>100</v>
      </c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>
        <v>563162</v>
      </c>
      <c r="DU34" s="1"/>
      <c r="DV34" s="1" t="s">
        <v>347</v>
      </c>
      <c r="DW34" s="1" t="s">
        <v>348</v>
      </c>
      <c r="DX34" s="1">
        <v>1</v>
      </c>
      <c r="DY34" s="1"/>
      <c r="DZ34" s="1">
        <v>1</v>
      </c>
      <c r="EA34" s="1">
        <v>1</v>
      </c>
      <c r="EB34" s="1"/>
      <c r="EC34" s="1"/>
      <c r="ED34" s="1"/>
      <c r="EE34" s="1">
        <v>0</v>
      </c>
      <c r="EF34" s="1"/>
      <c r="EG34" s="1"/>
      <c r="EH34" s="1"/>
      <c r="EI34" s="1"/>
      <c r="EJ34" s="1"/>
      <c r="EK34" s="1"/>
      <c r="EL34" s="1"/>
      <c r="EM34" s="1"/>
      <c r="EN34" s="1"/>
      <c r="EO34" s="1" t="s">
        <v>208</v>
      </c>
      <c r="EP34" s="1" t="s">
        <v>209</v>
      </c>
      <c r="EQ34" s="1" t="s">
        <v>209</v>
      </c>
      <c r="ER34" s="1" t="s">
        <v>209</v>
      </c>
      <c r="ES34" s="1" t="s">
        <v>209</v>
      </c>
      <c r="ET34" s="1">
        <v>2</v>
      </c>
      <c r="EU34" s="1"/>
      <c r="EV34" s="1"/>
      <c r="EW34" s="1"/>
      <c r="EX34" s="1">
        <v>0</v>
      </c>
      <c r="EY34" s="1">
        <v>0</v>
      </c>
      <c r="EZ34" s="1"/>
      <c r="FA34" s="1"/>
      <c r="FB34" s="1">
        <v>1</v>
      </c>
      <c r="FC34" s="1">
        <v>0</v>
      </c>
      <c r="FD34" s="1">
        <v>0</v>
      </c>
      <c r="FE34" s="1">
        <v>1</v>
      </c>
      <c r="FF34" s="1">
        <v>1</v>
      </c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 t="s">
        <v>349</v>
      </c>
      <c r="GK34" s="1" t="s">
        <v>350</v>
      </c>
      <c r="GL34" s="1" t="s">
        <v>351</v>
      </c>
      <c r="GM34" s="1" t="s">
        <v>352</v>
      </c>
      <c r="GN34" s="1" t="s">
        <v>352</v>
      </c>
      <c r="GO34" s="1" t="s">
        <v>352</v>
      </c>
      <c r="GP34" s="1">
        <v>1</v>
      </c>
      <c r="GQ34" s="1"/>
    </row>
    <row r="35" spans="1:199" ht="28" customHeight="1">
      <c r="A35" s="1" t="s">
        <v>375</v>
      </c>
      <c r="B35" s="1" t="s">
        <v>376</v>
      </c>
      <c r="C35" s="1" t="s">
        <v>375</v>
      </c>
      <c r="D35" s="1" t="s">
        <v>201</v>
      </c>
      <c r="E35" s="1" t="s">
        <v>376</v>
      </c>
      <c r="F35" s="1"/>
      <c r="G35" s="1">
        <v>49350</v>
      </c>
      <c r="H35" s="1"/>
      <c r="I35" s="1">
        <v>0</v>
      </c>
      <c r="J35" s="1">
        <v>1</v>
      </c>
      <c r="K35" s="1"/>
      <c r="L35" s="1"/>
      <c r="M35" s="1" t="s">
        <v>340</v>
      </c>
      <c r="N35" s="1"/>
      <c r="O35" s="1"/>
      <c r="P35" s="1" t="s">
        <v>377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 t="s">
        <v>378</v>
      </c>
      <c r="AJ35" s="1"/>
      <c r="AK35" s="1"/>
      <c r="AL35" s="1"/>
      <c r="AM35" s="1"/>
      <c r="AN35" s="1"/>
      <c r="AO35" s="1"/>
      <c r="AP35" s="1"/>
      <c r="AQ35" s="1"/>
      <c r="AR35" s="1"/>
      <c r="AS35" s="1">
        <v>1</v>
      </c>
      <c r="AT35" s="1">
        <v>1</v>
      </c>
      <c r="AU35" s="1">
        <v>0</v>
      </c>
      <c r="AV35" s="1">
        <v>1</v>
      </c>
      <c r="AW35" s="1">
        <v>0</v>
      </c>
      <c r="AX35" s="1">
        <v>0</v>
      </c>
      <c r="AY35" s="1"/>
      <c r="AZ35" s="1"/>
      <c r="BA35" s="1"/>
      <c r="BB35" s="1">
        <v>-1</v>
      </c>
      <c r="BC35" s="1">
        <v>2</v>
      </c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>
        <v>0</v>
      </c>
      <c r="CT35" s="1" t="s">
        <v>379</v>
      </c>
      <c r="CU35" s="1"/>
      <c r="CV35" s="1" t="s">
        <v>380</v>
      </c>
      <c r="CW35" s="1"/>
      <c r="CX35" s="1" t="s">
        <v>382</v>
      </c>
      <c r="CY35" s="1">
        <v>2</v>
      </c>
      <c r="CZ35" s="1"/>
      <c r="DA35" s="1"/>
      <c r="DB35" s="1"/>
      <c r="DC35" s="1"/>
      <c r="DD35" s="1" t="s">
        <v>201</v>
      </c>
      <c r="DE35" s="1" t="s">
        <v>354</v>
      </c>
      <c r="DF35" s="1" t="s">
        <v>354</v>
      </c>
      <c r="DG35" s="1"/>
      <c r="DH35" s="1"/>
      <c r="DI35" s="1">
        <v>100</v>
      </c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>
        <v>563162</v>
      </c>
      <c r="DU35" s="1"/>
      <c r="DV35" s="1" t="s">
        <v>347</v>
      </c>
      <c r="DW35" s="1" t="s">
        <v>348</v>
      </c>
      <c r="DX35" s="1">
        <v>1</v>
      </c>
      <c r="DY35" s="1"/>
      <c r="DZ35" s="1">
        <v>1</v>
      </c>
      <c r="EA35" s="1">
        <v>1</v>
      </c>
      <c r="EB35" s="1"/>
      <c r="EC35" s="1"/>
      <c r="ED35" s="1"/>
      <c r="EE35" s="1">
        <v>0</v>
      </c>
      <c r="EF35" s="1"/>
      <c r="EG35" s="1"/>
      <c r="EH35" s="1"/>
      <c r="EI35" s="1"/>
      <c r="EJ35" s="1"/>
      <c r="EK35" s="1"/>
      <c r="EL35" s="1"/>
      <c r="EM35" s="1"/>
      <c r="EN35" s="1"/>
      <c r="EO35" s="1" t="s">
        <v>208</v>
      </c>
      <c r="EP35" s="1" t="s">
        <v>209</v>
      </c>
      <c r="EQ35" s="1" t="s">
        <v>209</v>
      </c>
      <c r="ER35" s="1" t="s">
        <v>209</v>
      </c>
      <c r="ES35" s="1" t="s">
        <v>209</v>
      </c>
      <c r="ET35" s="1">
        <v>2</v>
      </c>
      <c r="EU35" s="1"/>
      <c r="EV35" s="1"/>
      <c r="EW35" s="1"/>
      <c r="EX35" s="1">
        <v>0</v>
      </c>
      <c r="EY35" s="1">
        <v>0</v>
      </c>
      <c r="EZ35" s="1"/>
      <c r="FA35" s="1"/>
      <c r="FB35" s="1">
        <v>1</v>
      </c>
      <c r="FC35" s="1">
        <v>0</v>
      </c>
      <c r="FD35" s="1">
        <v>0</v>
      </c>
      <c r="FE35" s="1">
        <v>1</v>
      </c>
      <c r="FF35" s="1">
        <v>1</v>
      </c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>
        <v>1</v>
      </c>
      <c r="GQ35" s="1"/>
    </row>
    <row r="36" spans="1:199" ht="28" customHeight="1">
      <c r="A36" s="1" t="s">
        <v>375</v>
      </c>
      <c r="B36" s="1" t="s">
        <v>376</v>
      </c>
      <c r="C36" s="1" t="s">
        <v>375</v>
      </c>
      <c r="D36" s="1" t="s">
        <v>201</v>
      </c>
      <c r="E36" s="1" t="s">
        <v>376</v>
      </c>
      <c r="F36" s="1"/>
      <c r="G36" s="1">
        <v>49350</v>
      </c>
      <c r="H36" s="1"/>
      <c r="I36" s="1">
        <v>0</v>
      </c>
      <c r="J36" s="1">
        <v>1</v>
      </c>
      <c r="K36" s="1"/>
      <c r="L36" s="1"/>
      <c r="M36" s="1" t="s">
        <v>340</v>
      </c>
      <c r="N36" s="1"/>
      <c r="O36" s="1"/>
      <c r="P36" s="1" t="s">
        <v>377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 t="s">
        <v>378</v>
      </c>
      <c r="AJ36" s="1"/>
      <c r="AK36" s="1"/>
      <c r="AL36" s="1"/>
      <c r="AM36" s="1"/>
      <c r="AN36" s="1"/>
      <c r="AO36" s="1"/>
      <c r="AP36" s="1"/>
      <c r="AQ36" s="1"/>
      <c r="AR36" s="1"/>
      <c r="AS36" s="1">
        <v>1</v>
      </c>
      <c r="AT36" s="1">
        <v>1</v>
      </c>
      <c r="AU36" s="1">
        <v>0</v>
      </c>
      <c r="AV36" s="1">
        <v>1</v>
      </c>
      <c r="AW36" s="1">
        <v>0</v>
      </c>
      <c r="AX36" s="1">
        <v>0</v>
      </c>
      <c r="AY36" s="1"/>
      <c r="AZ36" s="1"/>
      <c r="BA36" s="1"/>
      <c r="BB36" s="1">
        <v>-1</v>
      </c>
      <c r="BC36" s="1">
        <v>2</v>
      </c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>
        <v>0</v>
      </c>
      <c r="CT36" s="1" t="s">
        <v>379</v>
      </c>
      <c r="CU36" s="1"/>
      <c r="CV36" s="1" t="s">
        <v>380</v>
      </c>
      <c r="CW36" s="1"/>
      <c r="CX36" s="1" t="s">
        <v>383</v>
      </c>
      <c r="CY36" s="1">
        <v>3</v>
      </c>
      <c r="CZ36" s="1"/>
      <c r="DA36" s="1"/>
      <c r="DB36" s="1"/>
      <c r="DC36" s="1"/>
      <c r="DD36" s="1" t="s">
        <v>201</v>
      </c>
      <c r="DE36" s="1" t="s">
        <v>356</v>
      </c>
      <c r="DF36" s="1" t="s">
        <v>356</v>
      </c>
      <c r="DG36" s="1"/>
      <c r="DH36" s="1"/>
      <c r="DI36" s="1">
        <v>100</v>
      </c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>
        <v>563162</v>
      </c>
      <c r="DU36" s="1"/>
      <c r="DV36" s="1" t="s">
        <v>347</v>
      </c>
      <c r="DW36" s="1" t="s">
        <v>348</v>
      </c>
      <c r="DX36" s="1">
        <v>1</v>
      </c>
      <c r="DY36" s="1"/>
      <c r="DZ36" s="1">
        <v>1</v>
      </c>
      <c r="EA36" s="1">
        <v>1</v>
      </c>
      <c r="EB36" s="1"/>
      <c r="EC36" s="1"/>
      <c r="ED36" s="1"/>
      <c r="EE36" s="1">
        <v>0</v>
      </c>
      <c r="EF36" s="1"/>
      <c r="EG36" s="1"/>
      <c r="EH36" s="1"/>
      <c r="EI36" s="1"/>
      <c r="EJ36" s="1"/>
      <c r="EK36" s="1"/>
      <c r="EL36" s="1"/>
      <c r="EM36" s="1"/>
      <c r="EN36" s="1"/>
      <c r="EO36" s="1" t="s">
        <v>208</v>
      </c>
      <c r="EP36" s="1" t="s">
        <v>209</v>
      </c>
      <c r="EQ36" s="1" t="s">
        <v>209</v>
      </c>
      <c r="ER36" s="1" t="s">
        <v>209</v>
      </c>
      <c r="ES36" s="1" t="s">
        <v>209</v>
      </c>
      <c r="ET36" s="1">
        <v>2</v>
      </c>
      <c r="EU36" s="1"/>
      <c r="EV36" s="1"/>
      <c r="EW36" s="1"/>
      <c r="EX36" s="1">
        <v>0</v>
      </c>
      <c r="EY36" s="1">
        <v>0</v>
      </c>
      <c r="EZ36" s="1"/>
      <c r="FA36" s="1"/>
      <c r="FB36" s="1">
        <v>1</v>
      </c>
      <c r="FC36" s="1">
        <v>0</v>
      </c>
      <c r="FD36" s="1">
        <v>0</v>
      </c>
      <c r="FE36" s="1">
        <v>1</v>
      </c>
      <c r="FF36" s="1">
        <v>1</v>
      </c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>
        <v>1</v>
      </c>
      <c r="GQ36" s="1"/>
    </row>
    <row r="37" spans="1:199" ht="28" customHeight="1">
      <c r="A37" s="1" t="s">
        <v>384</v>
      </c>
      <c r="B37" s="1" t="s">
        <v>385</v>
      </c>
      <c r="C37" s="1" t="s">
        <v>384</v>
      </c>
      <c r="D37" s="1" t="s">
        <v>201</v>
      </c>
      <c r="E37" s="1" t="s">
        <v>385</v>
      </c>
      <c r="F37" s="1"/>
      <c r="G37" s="1">
        <v>49350</v>
      </c>
      <c r="H37" s="1"/>
      <c r="I37" s="1">
        <v>0</v>
      </c>
      <c r="J37" s="1">
        <v>1</v>
      </c>
      <c r="K37" s="1"/>
      <c r="L37" s="1"/>
      <c r="M37" s="1" t="s">
        <v>340</v>
      </c>
      <c r="N37" s="1"/>
      <c r="O37" s="1"/>
      <c r="P37" s="1" t="s">
        <v>386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 t="s">
        <v>387</v>
      </c>
      <c r="AJ37" s="1"/>
      <c r="AK37" s="1"/>
      <c r="AL37" s="1"/>
      <c r="AM37" s="1"/>
      <c r="AN37" s="1"/>
      <c r="AO37" s="1"/>
      <c r="AP37" s="1"/>
      <c r="AQ37" s="1"/>
      <c r="AR37" s="1"/>
      <c r="AS37" s="1">
        <v>1</v>
      </c>
      <c r="AT37" s="1">
        <v>1</v>
      </c>
      <c r="AU37" s="1">
        <v>0</v>
      </c>
      <c r="AV37" s="1">
        <v>1</v>
      </c>
      <c r="AW37" s="1">
        <v>0</v>
      </c>
      <c r="AX37" s="1">
        <v>0</v>
      </c>
      <c r="AY37" s="1"/>
      <c r="AZ37" s="1"/>
      <c r="BA37" s="1"/>
      <c r="BB37" s="1">
        <v>-1</v>
      </c>
      <c r="BC37" s="1">
        <v>2</v>
      </c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>
        <v>0</v>
      </c>
      <c r="CT37" s="1" t="s">
        <v>388</v>
      </c>
      <c r="CU37" s="1"/>
      <c r="CV37" s="1" t="s">
        <v>389</v>
      </c>
      <c r="CW37" s="1"/>
      <c r="CX37" s="1" t="s">
        <v>390</v>
      </c>
      <c r="CY37" s="1">
        <v>1</v>
      </c>
      <c r="CZ37" s="1"/>
      <c r="DA37" s="1"/>
      <c r="DB37" s="1"/>
      <c r="DC37" s="1"/>
      <c r="DD37" s="1" t="s">
        <v>201</v>
      </c>
      <c r="DE37" s="1" t="s">
        <v>346</v>
      </c>
      <c r="DF37" s="1" t="s">
        <v>346</v>
      </c>
      <c r="DG37" s="1"/>
      <c r="DH37" s="1"/>
      <c r="DI37" s="1">
        <v>98</v>
      </c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>
        <v>563162</v>
      </c>
      <c r="DU37" s="1"/>
      <c r="DV37" s="1" t="s">
        <v>347</v>
      </c>
      <c r="DW37" s="1" t="s">
        <v>348</v>
      </c>
      <c r="DX37" s="1">
        <v>1</v>
      </c>
      <c r="DY37" s="1"/>
      <c r="DZ37" s="1">
        <v>1</v>
      </c>
      <c r="EA37" s="1">
        <v>1</v>
      </c>
      <c r="EB37" s="1"/>
      <c r="EC37" s="1"/>
      <c r="ED37" s="1"/>
      <c r="EE37" s="1">
        <v>0</v>
      </c>
      <c r="EF37" s="1"/>
      <c r="EG37" s="1"/>
      <c r="EH37" s="1"/>
      <c r="EI37" s="1"/>
      <c r="EJ37" s="1"/>
      <c r="EK37" s="1"/>
      <c r="EL37" s="1"/>
      <c r="EM37" s="1"/>
      <c r="EN37" s="1"/>
      <c r="EO37" s="1" t="s">
        <v>208</v>
      </c>
      <c r="EP37" s="1" t="s">
        <v>209</v>
      </c>
      <c r="EQ37" s="1" t="s">
        <v>209</v>
      </c>
      <c r="ER37" s="1" t="s">
        <v>209</v>
      </c>
      <c r="ES37" s="1" t="s">
        <v>209</v>
      </c>
      <c r="ET37" s="1">
        <v>2</v>
      </c>
      <c r="EU37" s="1"/>
      <c r="EV37" s="1"/>
      <c r="EW37" s="1"/>
      <c r="EX37" s="1">
        <v>0</v>
      </c>
      <c r="EY37" s="1">
        <v>0</v>
      </c>
      <c r="EZ37" s="1"/>
      <c r="FA37" s="1"/>
      <c r="FB37" s="1">
        <v>1</v>
      </c>
      <c r="FC37" s="1">
        <v>0</v>
      </c>
      <c r="FD37" s="1">
        <v>0</v>
      </c>
      <c r="FE37" s="1">
        <v>1</v>
      </c>
      <c r="FF37" s="1">
        <v>1</v>
      </c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 t="s">
        <v>349</v>
      </c>
      <c r="GK37" s="1" t="s">
        <v>350</v>
      </c>
      <c r="GL37" s="1" t="s">
        <v>351</v>
      </c>
      <c r="GM37" s="1" t="s">
        <v>352</v>
      </c>
      <c r="GN37" s="1" t="s">
        <v>352</v>
      </c>
      <c r="GO37" s="1" t="s">
        <v>352</v>
      </c>
      <c r="GP37" s="1">
        <v>1</v>
      </c>
      <c r="GQ37" s="1"/>
    </row>
    <row r="38" spans="1:199" ht="28" customHeight="1">
      <c r="A38" s="1" t="s">
        <v>384</v>
      </c>
      <c r="B38" s="1" t="s">
        <v>385</v>
      </c>
      <c r="C38" s="1" t="s">
        <v>384</v>
      </c>
      <c r="D38" s="1" t="s">
        <v>201</v>
      </c>
      <c r="E38" s="1" t="s">
        <v>385</v>
      </c>
      <c r="F38" s="1"/>
      <c r="G38" s="1">
        <v>49350</v>
      </c>
      <c r="H38" s="1"/>
      <c r="I38" s="1">
        <v>0</v>
      </c>
      <c r="J38" s="1">
        <v>1</v>
      </c>
      <c r="K38" s="1"/>
      <c r="L38" s="1"/>
      <c r="M38" s="1" t="s">
        <v>340</v>
      </c>
      <c r="N38" s="1"/>
      <c r="O38" s="1"/>
      <c r="P38" s="1" t="s">
        <v>386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 t="s">
        <v>387</v>
      </c>
      <c r="AJ38" s="1"/>
      <c r="AK38" s="1"/>
      <c r="AL38" s="1"/>
      <c r="AM38" s="1"/>
      <c r="AN38" s="1"/>
      <c r="AO38" s="1"/>
      <c r="AP38" s="1"/>
      <c r="AQ38" s="1"/>
      <c r="AR38" s="1"/>
      <c r="AS38" s="1">
        <v>1</v>
      </c>
      <c r="AT38" s="1">
        <v>1</v>
      </c>
      <c r="AU38" s="1">
        <v>0</v>
      </c>
      <c r="AV38" s="1">
        <v>1</v>
      </c>
      <c r="AW38" s="1">
        <v>0</v>
      </c>
      <c r="AX38" s="1">
        <v>0</v>
      </c>
      <c r="AY38" s="1"/>
      <c r="AZ38" s="1"/>
      <c r="BA38" s="1"/>
      <c r="BB38" s="1">
        <v>-1</v>
      </c>
      <c r="BC38" s="1">
        <v>2</v>
      </c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>
        <v>0</v>
      </c>
      <c r="CT38" s="1" t="s">
        <v>388</v>
      </c>
      <c r="CU38" s="1"/>
      <c r="CV38" s="1" t="s">
        <v>389</v>
      </c>
      <c r="CW38" s="1"/>
      <c r="CX38" s="1" t="s">
        <v>391</v>
      </c>
      <c r="CY38" s="1">
        <v>2</v>
      </c>
      <c r="CZ38" s="1"/>
      <c r="DA38" s="1"/>
      <c r="DB38" s="1"/>
      <c r="DC38" s="1"/>
      <c r="DD38" s="1" t="s">
        <v>201</v>
      </c>
      <c r="DE38" s="1" t="s">
        <v>354</v>
      </c>
      <c r="DF38" s="1" t="s">
        <v>354</v>
      </c>
      <c r="DG38" s="1"/>
      <c r="DH38" s="1"/>
      <c r="DI38" s="1">
        <v>100</v>
      </c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>
        <v>563162</v>
      </c>
      <c r="DU38" s="1"/>
      <c r="DV38" s="1" t="s">
        <v>347</v>
      </c>
      <c r="DW38" s="1" t="s">
        <v>348</v>
      </c>
      <c r="DX38" s="1">
        <v>1</v>
      </c>
      <c r="DY38" s="1"/>
      <c r="DZ38" s="1">
        <v>1</v>
      </c>
      <c r="EA38" s="1">
        <v>1</v>
      </c>
      <c r="EB38" s="1"/>
      <c r="EC38" s="1"/>
      <c r="ED38" s="1"/>
      <c r="EE38" s="1">
        <v>0</v>
      </c>
      <c r="EF38" s="1"/>
      <c r="EG38" s="1"/>
      <c r="EH38" s="1"/>
      <c r="EI38" s="1"/>
      <c r="EJ38" s="1"/>
      <c r="EK38" s="1"/>
      <c r="EL38" s="1"/>
      <c r="EM38" s="1"/>
      <c r="EN38" s="1"/>
      <c r="EO38" s="1" t="s">
        <v>208</v>
      </c>
      <c r="EP38" s="1" t="s">
        <v>209</v>
      </c>
      <c r="EQ38" s="1" t="s">
        <v>209</v>
      </c>
      <c r="ER38" s="1" t="s">
        <v>209</v>
      </c>
      <c r="ES38" s="1" t="s">
        <v>209</v>
      </c>
      <c r="ET38" s="1">
        <v>2</v>
      </c>
      <c r="EU38" s="1"/>
      <c r="EV38" s="1"/>
      <c r="EW38" s="1"/>
      <c r="EX38" s="1">
        <v>0</v>
      </c>
      <c r="EY38" s="1">
        <v>0</v>
      </c>
      <c r="EZ38" s="1"/>
      <c r="FA38" s="1"/>
      <c r="FB38" s="1">
        <v>1</v>
      </c>
      <c r="FC38" s="1">
        <v>0</v>
      </c>
      <c r="FD38" s="1">
        <v>0</v>
      </c>
      <c r="FE38" s="1">
        <v>1</v>
      </c>
      <c r="FF38" s="1">
        <v>1</v>
      </c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>
        <v>1</v>
      </c>
      <c r="GQ38" s="1"/>
    </row>
    <row r="39" spans="1:199" ht="28" customHeight="1">
      <c r="A39" s="1" t="s">
        <v>384</v>
      </c>
      <c r="B39" s="1" t="s">
        <v>385</v>
      </c>
      <c r="C39" s="1" t="s">
        <v>384</v>
      </c>
      <c r="D39" s="1" t="s">
        <v>201</v>
      </c>
      <c r="E39" s="1" t="s">
        <v>385</v>
      </c>
      <c r="F39" s="1"/>
      <c r="G39" s="1">
        <v>49350</v>
      </c>
      <c r="H39" s="1"/>
      <c r="I39" s="1">
        <v>0</v>
      </c>
      <c r="J39" s="1">
        <v>1</v>
      </c>
      <c r="K39" s="1"/>
      <c r="L39" s="1"/>
      <c r="M39" s="1" t="s">
        <v>340</v>
      </c>
      <c r="N39" s="1"/>
      <c r="O39" s="1"/>
      <c r="P39" s="1" t="s">
        <v>386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 t="s">
        <v>387</v>
      </c>
      <c r="AJ39" s="1"/>
      <c r="AK39" s="1"/>
      <c r="AL39" s="1"/>
      <c r="AM39" s="1"/>
      <c r="AN39" s="1"/>
      <c r="AO39" s="1"/>
      <c r="AP39" s="1"/>
      <c r="AQ39" s="1"/>
      <c r="AR39" s="1"/>
      <c r="AS39" s="1">
        <v>1</v>
      </c>
      <c r="AT39" s="1">
        <v>1</v>
      </c>
      <c r="AU39" s="1">
        <v>0</v>
      </c>
      <c r="AV39" s="1">
        <v>1</v>
      </c>
      <c r="AW39" s="1">
        <v>0</v>
      </c>
      <c r="AX39" s="1">
        <v>0</v>
      </c>
      <c r="AY39" s="1"/>
      <c r="AZ39" s="1"/>
      <c r="BA39" s="1"/>
      <c r="BB39" s="1">
        <v>-1</v>
      </c>
      <c r="BC39" s="1">
        <v>2</v>
      </c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>
        <v>0</v>
      </c>
      <c r="CT39" s="1" t="s">
        <v>388</v>
      </c>
      <c r="CU39" s="1"/>
      <c r="CV39" s="1" t="s">
        <v>389</v>
      </c>
      <c r="CW39" s="1"/>
      <c r="CX39" s="1" t="s">
        <v>392</v>
      </c>
      <c r="CY39" s="1">
        <v>3</v>
      </c>
      <c r="CZ39" s="1"/>
      <c r="DA39" s="1"/>
      <c r="DB39" s="1"/>
      <c r="DC39" s="1"/>
      <c r="DD39" s="1" t="s">
        <v>201</v>
      </c>
      <c r="DE39" s="1" t="s">
        <v>356</v>
      </c>
      <c r="DF39" s="1" t="s">
        <v>356</v>
      </c>
      <c r="DG39" s="1"/>
      <c r="DH39" s="1"/>
      <c r="DI39" s="1">
        <v>100</v>
      </c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>
        <v>563162</v>
      </c>
      <c r="DU39" s="1"/>
      <c r="DV39" s="1" t="s">
        <v>347</v>
      </c>
      <c r="DW39" s="1" t="s">
        <v>348</v>
      </c>
      <c r="DX39" s="1">
        <v>1</v>
      </c>
      <c r="DY39" s="1"/>
      <c r="DZ39" s="1">
        <v>1</v>
      </c>
      <c r="EA39" s="1">
        <v>1</v>
      </c>
      <c r="EB39" s="1"/>
      <c r="EC39" s="1"/>
      <c r="ED39" s="1"/>
      <c r="EE39" s="1">
        <v>0</v>
      </c>
      <c r="EF39" s="1"/>
      <c r="EG39" s="1"/>
      <c r="EH39" s="1"/>
      <c r="EI39" s="1"/>
      <c r="EJ39" s="1"/>
      <c r="EK39" s="1"/>
      <c r="EL39" s="1"/>
      <c r="EM39" s="1"/>
      <c r="EN39" s="1"/>
      <c r="EO39" s="1" t="s">
        <v>208</v>
      </c>
      <c r="EP39" s="1" t="s">
        <v>209</v>
      </c>
      <c r="EQ39" s="1" t="s">
        <v>209</v>
      </c>
      <c r="ER39" s="1" t="s">
        <v>209</v>
      </c>
      <c r="ES39" s="1" t="s">
        <v>209</v>
      </c>
      <c r="ET39" s="1">
        <v>2</v>
      </c>
      <c r="EU39" s="1"/>
      <c r="EV39" s="1"/>
      <c r="EW39" s="1"/>
      <c r="EX39" s="1">
        <v>0</v>
      </c>
      <c r="EY39" s="1">
        <v>0</v>
      </c>
      <c r="EZ39" s="1"/>
      <c r="FA39" s="1"/>
      <c r="FB39" s="1">
        <v>1</v>
      </c>
      <c r="FC39" s="1">
        <v>0</v>
      </c>
      <c r="FD39" s="1">
        <v>0</v>
      </c>
      <c r="FE39" s="1">
        <v>1</v>
      </c>
      <c r="FF39" s="1">
        <v>1</v>
      </c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>
        <v>1</v>
      </c>
      <c r="GQ39" s="1"/>
    </row>
    <row r="40" spans="1:199" ht="28" customHeight="1">
      <c r="A40" s="1" t="s">
        <v>393</v>
      </c>
      <c r="B40" s="1" t="s">
        <v>394</v>
      </c>
      <c r="C40" s="1" t="s">
        <v>393</v>
      </c>
      <c r="D40" s="1" t="s">
        <v>201</v>
      </c>
      <c r="E40" s="1" t="s">
        <v>394</v>
      </c>
      <c r="F40" s="1"/>
      <c r="G40" s="1">
        <v>49350</v>
      </c>
      <c r="H40" s="1"/>
      <c r="I40" s="1">
        <v>0</v>
      </c>
      <c r="J40" s="1">
        <v>1</v>
      </c>
      <c r="K40" s="1"/>
      <c r="L40" s="1"/>
      <c r="M40" s="1" t="s">
        <v>340</v>
      </c>
      <c r="N40" s="1"/>
      <c r="O40" s="1"/>
      <c r="P40" s="1" t="s">
        <v>395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 t="s">
        <v>396</v>
      </c>
      <c r="AJ40" s="1"/>
      <c r="AK40" s="1"/>
      <c r="AL40" s="1"/>
      <c r="AM40" s="1"/>
      <c r="AN40" s="1"/>
      <c r="AO40" s="1"/>
      <c r="AP40" s="1"/>
      <c r="AQ40" s="1"/>
      <c r="AR40" s="1"/>
      <c r="AS40" s="1">
        <v>1</v>
      </c>
      <c r="AT40" s="1">
        <v>1</v>
      </c>
      <c r="AU40" s="1">
        <v>0</v>
      </c>
      <c r="AV40" s="1">
        <v>1</v>
      </c>
      <c r="AW40" s="1">
        <v>0</v>
      </c>
      <c r="AX40" s="1">
        <v>0</v>
      </c>
      <c r="AY40" s="1"/>
      <c r="AZ40" s="1"/>
      <c r="BA40" s="1"/>
      <c r="BB40" s="1">
        <v>-1</v>
      </c>
      <c r="BC40" s="1">
        <v>2</v>
      </c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>
        <v>0</v>
      </c>
      <c r="CT40" s="1" t="s">
        <v>397</v>
      </c>
      <c r="CU40" s="1"/>
      <c r="CV40" s="1" t="s">
        <v>398</v>
      </c>
      <c r="CW40" s="1"/>
      <c r="CX40" s="1" t="s">
        <v>399</v>
      </c>
      <c r="CY40" s="1">
        <v>1</v>
      </c>
      <c r="CZ40" s="1"/>
      <c r="DA40" s="1"/>
      <c r="DB40" s="1"/>
      <c r="DC40" s="1"/>
      <c r="DD40" s="1" t="s">
        <v>201</v>
      </c>
      <c r="DE40" s="1" t="s">
        <v>346</v>
      </c>
      <c r="DF40" s="1" t="s">
        <v>346</v>
      </c>
      <c r="DG40" s="1"/>
      <c r="DH40" s="1"/>
      <c r="DI40" s="1">
        <v>100</v>
      </c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>
        <v>563162</v>
      </c>
      <c r="DU40" s="1"/>
      <c r="DV40" s="1" t="s">
        <v>347</v>
      </c>
      <c r="DW40" s="1" t="s">
        <v>348</v>
      </c>
      <c r="DX40" s="1">
        <v>1</v>
      </c>
      <c r="DY40" s="1"/>
      <c r="DZ40" s="1">
        <v>1</v>
      </c>
      <c r="EA40" s="1">
        <v>1</v>
      </c>
      <c r="EB40" s="1"/>
      <c r="EC40" s="1"/>
      <c r="ED40" s="1"/>
      <c r="EE40" s="1">
        <v>0</v>
      </c>
      <c r="EF40" s="1"/>
      <c r="EG40" s="1"/>
      <c r="EH40" s="1"/>
      <c r="EI40" s="1"/>
      <c r="EJ40" s="1"/>
      <c r="EK40" s="1"/>
      <c r="EL40" s="1"/>
      <c r="EM40" s="1"/>
      <c r="EN40" s="1"/>
      <c r="EO40" s="1" t="s">
        <v>208</v>
      </c>
      <c r="EP40" s="1" t="s">
        <v>209</v>
      </c>
      <c r="EQ40" s="1" t="s">
        <v>209</v>
      </c>
      <c r="ER40" s="1" t="s">
        <v>209</v>
      </c>
      <c r="ES40" s="1" t="s">
        <v>209</v>
      </c>
      <c r="ET40" s="1">
        <v>2</v>
      </c>
      <c r="EU40" s="1"/>
      <c r="EV40" s="1"/>
      <c r="EW40" s="1"/>
      <c r="EX40" s="1">
        <v>0</v>
      </c>
      <c r="EY40" s="1">
        <v>0</v>
      </c>
      <c r="EZ40" s="1"/>
      <c r="FA40" s="1"/>
      <c r="FB40" s="1">
        <v>1</v>
      </c>
      <c r="FC40" s="1">
        <v>0</v>
      </c>
      <c r="FD40" s="1">
        <v>0</v>
      </c>
      <c r="FE40" s="1">
        <v>1</v>
      </c>
      <c r="FF40" s="1">
        <v>1</v>
      </c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 t="s">
        <v>349</v>
      </c>
      <c r="GK40" s="1" t="s">
        <v>350</v>
      </c>
      <c r="GL40" s="1" t="s">
        <v>351</v>
      </c>
      <c r="GM40" s="1" t="s">
        <v>352</v>
      </c>
      <c r="GN40" s="1" t="s">
        <v>352</v>
      </c>
      <c r="GO40" s="1" t="s">
        <v>352</v>
      </c>
      <c r="GP40" s="1">
        <v>1</v>
      </c>
      <c r="GQ40" s="1"/>
    </row>
    <row r="41" spans="1:199" ht="28" customHeight="1">
      <c r="A41" s="1" t="s">
        <v>393</v>
      </c>
      <c r="B41" s="1" t="s">
        <v>394</v>
      </c>
      <c r="C41" s="1" t="s">
        <v>393</v>
      </c>
      <c r="D41" s="1" t="s">
        <v>201</v>
      </c>
      <c r="E41" s="1" t="s">
        <v>394</v>
      </c>
      <c r="F41" s="1"/>
      <c r="G41" s="1">
        <v>49350</v>
      </c>
      <c r="H41" s="1"/>
      <c r="I41" s="1">
        <v>0</v>
      </c>
      <c r="J41" s="1">
        <v>1</v>
      </c>
      <c r="K41" s="1"/>
      <c r="L41" s="1"/>
      <c r="M41" s="1" t="s">
        <v>340</v>
      </c>
      <c r="N41" s="1"/>
      <c r="O41" s="1"/>
      <c r="P41" s="1" t="s">
        <v>395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 t="s">
        <v>396</v>
      </c>
      <c r="AJ41" s="1"/>
      <c r="AK41" s="1"/>
      <c r="AL41" s="1"/>
      <c r="AM41" s="1"/>
      <c r="AN41" s="1"/>
      <c r="AO41" s="1"/>
      <c r="AP41" s="1"/>
      <c r="AQ41" s="1"/>
      <c r="AR41" s="1"/>
      <c r="AS41" s="1">
        <v>1</v>
      </c>
      <c r="AT41" s="1">
        <v>1</v>
      </c>
      <c r="AU41" s="1">
        <v>0</v>
      </c>
      <c r="AV41" s="1">
        <v>1</v>
      </c>
      <c r="AW41" s="1">
        <v>0</v>
      </c>
      <c r="AX41" s="1">
        <v>0</v>
      </c>
      <c r="AY41" s="1"/>
      <c r="AZ41" s="1"/>
      <c r="BA41" s="1"/>
      <c r="BB41" s="1">
        <v>-1</v>
      </c>
      <c r="BC41" s="1">
        <v>2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>
        <v>0</v>
      </c>
      <c r="CT41" s="1" t="s">
        <v>397</v>
      </c>
      <c r="CU41" s="1"/>
      <c r="CV41" s="1" t="s">
        <v>398</v>
      </c>
      <c r="CW41" s="1"/>
      <c r="CX41" s="1" t="s">
        <v>400</v>
      </c>
      <c r="CY41" s="1">
        <v>2</v>
      </c>
      <c r="CZ41" s="1"/>
      <c r="DA41" s="1"/>
      <c r="DB41" s="1"/>
      <c r="DC41" s="1"/>
      <c r="DD41" s="1" t="s">
        <v>201</v>
      </c>
      <c r="DE41" s="1" t="s">
        <v>354</v>
      </c>
      <c r="DF41" s="1" t="s">
        <v>354</v>
      </c>
      <c r="DG41" s="1"/>
      <c r="DH41" s="1"/>
      <c r="DI41" s="1">
        <v>98</v>
      </c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>
        <v>563162</v>
      </c>
      <c r="DU41" s="1"/>
      <c r="DV41" s="1" t="s">
        <v>347</v>
      </c>
      <c r="DW41" s="1" t="s">
        <v>348</v>
      </c>
      <c r="DX41" s="1">
        <v>1</v>
      </c>
      <c r="DY41" s="1"/>
      <c r="DZ41" s="1">
        <v>1</v>
      </c>
      <c r="EA41" s="1">
        <v>1</v>
      </c>
      <c r="EB41" s="1"/>
      <c r="EC41" s="1"/>
      <c r="ED41" s="1"/>
      <c r="EE41" s="1">
        <v>0</v>
      </c>
      <c r="EF41" s="1"/>
      <c r="EG41" s="1"/>
      <c r="EH41" s="1"/>
      <c r="EI41" s="1"/>
      <c r="EJ41" s="1"/>
      <c r="EK41" s="1"/>
      <c r="EL41" s="1"/>
      <c r="EM41" s="1"/>
      <c r="EN41" s="1"/>
      <c r="EO41" s="1" t="s">
        <v>208</v>
      </c>
      <c r="EP41" s="1" t="s">
        <v>209</v>
      </c>
      <c r="EQ41" s="1" t="s">
        <v>209</v>
      </c>
      <c r="ER41" s="1" t="s">
        <v>209</v>
      </c>
      <c r="ES41" s="1" t="s">
        <v>209</v>
      </c>
      <c r="ET41" s="1">
        <v>2</v>
      </c>
      <c r="EU41" s="1"/>
      <c r="EV41" s="1"/>
      <c r="EW41" s="1"/>
      <c r="EX41" s="1">
        <v>0</v>
      </c>
      <c r="EY41" s="1">
        <v>0</v>
      </c>
      <c r="EZ41" s="1"/>
      <c r="FA41" s="1"/>
      <c r="FB41" s="1">
        <v>1</v>
      </c>
      <c r="FC41" s="1">
        <v>0</v>
      </c>
      <c r="FD41" s="1">
        <v>0</v>
      </c>
      <c r="FE41" s="1">
        <v>1</v>
      </c>
      <c r="FF41" s="1">
        <v>1</v>
      </c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>
        <v>1</v>
      </c>
      <c r="GQ41" s="1"/>
    </row>
    <row r="42" spans="1:199" ht="28" customHeight="1">
      <c r="A42" s="1" t="s">
        <v>393</v>
      </c>
      <c r="B42" s="1" t="s">
        <v>394</v>
      </c>
      <c r="C42" s="1" t="s">
        <v>393</v>
      </c>
      <c r="D42" s="1" t="s">
        <v>201</v>
      </c>
      <c r="E42" s="1" t="s">
        <v>394</v>
      </c>
      <c r="F42" s="1"/>
      <c r="G42" s="1">
        <v>49350</v>
      </c>
      <c r="H42" s="1"/>
      <c r="I42" s="1">
        <v>0</v>
      </c>
      <c r="J42" s="1">
        <v>1</v>
      </c>
      <c r="K42" s="1"/>
      <c r="L42" s="1"/>
      <c r="M42" s="1" t="s">
        <v>340</v>
      </c>
      <c r="N42" s="1"/>
      <c r="O42" s="1"/>
      <c r="P42" s="1" t="s">
        <v>395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 t="s">
        <v>396</v>
      </c>
      <c r="AJ42" s="1"/>
      <c r="AK42" s="1"/>
      <c r="AL42" s="1"/>
      <c r="AM42" s="1"/>
      <c r="AN42" s="1"/>
      <c r="AO42" s="1"/>
      <c r="AP42" s="1"/>
      <c r="AQ42" s="1"/>
      <c r="AR42" s="1"/>
      <c r="AS42" s="1">
        <v>1</v>
      </c>
      <c r="AT42" s="1">
        <v>1</v>
      </c>
      <c r="AU42" s="1">
        <v>0</v>
      </c>
      <c r="AV42" s="1">
        <v>1</v>
      </c>
      <c r="AW42" s="1">
        <v>0</v>
      </c>
      <c r="AX42" s="1">
        <v>0</v>
      </c>
      <c r="AY42" s="1"/>
      <c r="AZ42" s="1"/>
      <c r="BA42" s="1"/>
      <c r="BB42" s="1">
        <v>-1</v>
      </c>
      <c r="BC42" s="1">
        <v>2</v>
      </c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>
        <v>0</v>
      </c>
      <c r="CT42" s="1" t="s">
        <v>397</v>
      </c>
      <c r="CU42" s="1"/>
      <c r="CV42" s="1" t="s">
        <v>398</v>
      </c>
      <c r="CW42" s="1"/>
      <c r="CX42" s="1" t="s">
        <v>401</v>
      </c>
      <c r="CY42" s="1">
        <v>3</v>
      </c>
      <c r="CZ42" s="1"/>
      <c r="DA42" s="1"/>
      <c r="DB42" s="1"/>
      <c r="DC42" s="1"/>
      <c r="DD42" s="1" t="s">
        <v>201</v>
      </c>
      <c r="DE42" s="1" t="s">
        <v>356</v>
      </c>
      <c r="DF42" s="1" t="s">
        <v>356</v>
      </c>
      <c r="DG42" s="1"/>
      <c r="DH42" s="1"/>
      <c r="DI42" s="1">
        <v>100</v>
      </c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>
        <v>563162</v>
      </c>
      <c r="DU42" s="1"/>
      <c r="DV42" s="1" t="s">
        <v>347</v>
      </c>
      <c r="DW42" s="1" t="s">
        <v>348</v>
      </c>
      <c r="DX42" s="1">
        <v>1</v>
      </c>
      <c r="DY42" s="1"/>
      <c r="DZ42" s="1">
        <v>1</v>
      </c>
      <c r="EA42" s="1">
        <v>1</v>
      </c>
      <c r="EB42" s="1"/>
      <c r="EC42" s="1"/>
      <c r="ED42" s="1"/>
      <c r="EE42" s="1">
        <v>0</v>
      </c>
      <c r="EF42" s="1"/>
      <c r="EG42" s="1"/>
      <c r="EH42" s="1"/>
      <c r="EI42" s="1"/>
      <c r="EJ42" s="1"/>
      <c r="EK42" s="1"/>
      <c r="EL42" s="1"/>
      <c r="EM42" s="1"/>
      <c r="EN42" s="1"/>
      <c r="EO42" s="1" t="s">
        <v>208</v>
      </c>
      <c r="EP42" s="1" t="s">
        <v>209</v>
      </c>
      <c r="EQ42" s="1" t="s">
        <v>209</v>
      </c>
      <c r="ER42" s="1" t="s">
        <v>209</v>
      </c>
      <c r="ES42" s="1" t="s">
        <v>209</v>
      </c>
      <c r="ET42" s="1">
        <v>2</v>
      </c>
      <c r="EU42" s="1"/>
      <c r="EV42" s="1"/>
      <c r="EW42" s="1"/>
      <c r="EX42" s="1">
        <v>0</v>
      </c>
      <c r="EY42" s="1">
        <v>0</v>
      </c>
      <c r="EZ42" s="1"/>
      <c r="FA42" s="1"/>
      <c r="FB42" s="1">
        <v>1</v>
      </c>
      <c r="FC42" s="1">
        <v>0</v>
      </c>
      <c r="FD42" s="1">
        <v>0</v>
      </c>
      <c r="FE42" s="1">
        <v>1</v>
      </c>
      <c r="FF42" s="1">
        <v>1</v>
      </c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>
        <v>1</v>
      </c>
      <c r="GQ42" s="1"/>
    </row>
    <row r="43" spans="1:199" ht="28" customHeight="1">
      <c r="A43" s="1" t="s">
        <v>402</v>
      </c>
      <c r="B43" s="1" t="s">
        <v>403</v>
      </c>
      <c r="C43" s="1" t="s">
        <v>402</v>
      </c>
      <c r="D43" s="1" t="s">
        <v>201</v>
      </c>
      <c r="E43" s="1" t="s">
        <v>403</v>
      </c>
      <c r="F43" s="1"/>
      <c r="G43" s="1">
        <v>49350</v>
      </c>
      <c r="H43" s="1"/>
      <c r="I43" s="1">
        <v>0</v>
      </c>
      <c r="J43" s="1">
        <v>1</v>
      </c>
      <c r="K43" s="1"/>
      <c r="L43" s="1"/>
      <c r="M43" s="1" t="s">
        <v>340</v>
      </c>
      <c r="N43" s="1"/>
      <c r="O43" s="1"/>
      <c r="P43" s="1" t="s">
        <v>404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 t="s">
        <v>405</v>
      </c>
      <c r="AJ43" s="1"/>
      <c r="AK43" s="1"/>
      <c r="AL43" s="1"/>
      <c r="AM43" s="1"/>
      <c r="AN43" s="1"/>
      <c r="AO43" s="1"/>
      <c r="AP43" s="1"/>
      <c r="AQ43" s="1"/>
      <c r="AR43" s="1"/>
      <c r="AS43" s="1">
        <v>1</v>
      </c>
      <c r="AT43" s="1">
        <v>1</v>
      </c>
      <c r="AU43" s="1">
        <v>0</v>
      </c>
      <c r="AV43" s="1">
        <v>1</v>
      </c>
      <c r="AW43" s="1">
        <v>0</v>
      </c>
      <c r="AX43" s="1">
        <v>0</v>
      </c>
      <c r="AY43" s="1"/>
      <c r="AZ43" s="1"/>
      <c r="BA43" s="1"/>
      <c r="BB43" s="1">
        <v>-1</v>
      </c>
      <c r="BC43" s="1">
        <v>2</v>
      </c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>
        <v>0</v>
      </c>
      <c r="CT43" s="1" t="s">
        <v>406</v>
      </c>
      <c r="CU43" s="1"/>
      <c r="CV43" s="1" t="s">
        <v>407</v>
      </c>
      <c r="CW43" s="1"/>
      <c r="CX43" s="1" t="s">
        <v>408</v>
      </c>
      <c r="CY43" s="1">
        <v>1</v>
      </c>
      <c r="CZ43" s="1"/>
      <c r="DA43" s="1"/>
      <c r="DB43" s="1"/>
      <c r="DC43" s="1"/>
      <c r="DD43" s="1" t="s">
        <v>201</v>
      </c>
      <c r="DE43" s="1" t="s">
        <v>346</v>
      </c>
      <c r="DF43" s="1" t="s">
        <v>346</v>
      </c>
      <c r="DG43" s="1"/>
      <c r="DH43" s="1"/>
      <c r="DI43" s="1">
        <v>100</v>
      </c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>
        <v>563162</v>
      </c>
      <c r="DU43" s="1"/>
      <c r="DV43" s="1" t="s">
        <v>347</v>
      </c>
      <c r="DW43" s="1" t="s">
        <v>348</v>
      </c>
      <c r="DX43" s="1">
        <v>1</v>
      </c>
      <c r="DY43" s="1"/>
      <c r="DZ43" s="1">
        <v>1</v>
      </c>
      <c r="EA43" s="1">
        <v>1</v>
      </c>
      <c r="EB43" s="1"/>
      <c r="EC43" s="1"/>
      <c r="ED43" s="1"/>
      <c r="EE43" s="1">
        <v>0</v>
      </c>
      <c r="EF43" s="1"/>
      <c r="EG43" s="1"/>
      <c r="EH43" s="1"/>
      <c r="EI43" s="1"/>
      <c r="EJ43" s="1"/>
      <c r="EK43" s="1"/>
      <c r="EL43" s="1"/>
      <c r="EM43" s="1"/>
      <c r="EN43" s="1"/>
      <c r="EO43" s="1" t="s">
        <v>208</v>
      </c>
      <c r="EP43" s="1" t="s">
        <v>209</v>
      </c>
      <c r="EQ43" s="1" t="s">
        <v>209</v>
      </c>
      <c r="ER43" s="1" t="s">
        <v>209</v>
      </c>
      <c r="ES43" s="1" t="s">
        <v>209</v>
      </c>
      <c r="ET43" s="1">
        <v>2</v>
      </c>
      <c r="EU43" s="1"/>
      <c r="EV43" s="1"/>
      <c r="EW43" s="1"/>
      <c r="EX43" s="1">
        <v>0</v>
      </c>
      <c r="EY43" s="1">
        <v>0</v>
      </c>
      <c r="EZ43" s="1"/>
      <c r="FA43" s="1"/>
      <c r="FB43" s="1">
        <v>1</v>
      </c>
      <c r="FC43" s="1">
        <v>0</v>
      </c>
      <c r="FD43" s="1">
        <v>0</v>
      </c>
      <c r="FE43" s="1">
        <v>1</v>
      </c>
      <c r="FF43" s="1">
        <v>1</v>
      </c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 t="s">
        <v>349</v>
      </c>
      <c r="GK43" s="1" t="s">
        <v>350</v>
      </c>
      <c r="GL43" s="1" t="s">
        <v>351</v>
      </c>
      <c r="GM43" s="1" t="s">
        <v>352</v>
      </c>
      <c r="GN43" s="1" t="s">
        <v>352</v>
      </c>
      <c r="GO43" s="1" t="s">
        <v>352</v>
      </c>
      <c r="GP43" s="1">
        <v>1</v>
      </c>
      <c r="GQ43" s="1"/>
    </row>
    <row r="44" spans="1:199" ht="28" customHeight="1">
      <c r="A44" s="1" t="s">
        <v>402</v>
      </c>
      <c r="B44" s="1" t="s">
        <v>403</v>
      </c>
      <c r="C44" s="1" t="s">
        <v>402</v>
      </c>
      <c r="D44" s="1" t="s">
        <v>201</v>
      </c>
      <c r="E44" s="1" t="s">
        <v>403</v>
      </c>
      <c r="F44" s="1"/>
      <c r="G44" s="1">
        <v>49350</v>
      </c>
      <c r="H44" s="1"/>
      <c r="I44" s="1">
        <v>0</v>
      </c>
      <c r="J44" s="1">
        <v>1</v>
      </c>
      <c r="K44" s="1"/>
      <c r="L44" s="1"/>
      <c r="M44" s="1" t="s">
        <v>340</v>
      </c>
      <c r="N44" s="1"/>
      <c r="O44" s="1"/>
      <c r="P44" s="1" t="s">
        <v>404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 t="s">
        <v>405</v>
      </c>
      <c r="AJ44" s="1"/>
      <c r="AK44" s="1"/>
      <c r="AL44" s="1"/>
      <c r="AM44" s="1"/>
      <c r="AN44" s="1"/>
      <c r="AO44" s="1"/>
      <c r="AP44" s="1"/>
      <c r="AQ44" s="1"/>
      <c r="AR44" s="1"/>
      <c r="AS44" s="1">
        <v>1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/>
      <c r="AZ44" s="1"/>
      <c r="BA44" s="1"/>
      <c r="BB44" s="1">
        <v>-1</v>
      </c>
      <c r="BC44" s="1">
        <v>2</v>
      </c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>
        <v>0</v>
      </c>
      <c r="CT44" s="1" t="s">
        <v>406</v>
      </c>
      <c r="CU44" s="1"/>
      <c r="CV44" s="1" t="s">
        <v>407</v>
      </c>
      <c r="CW44" s="1"/>
      <c r="CX44" s="1" t="s">
        <v>409</v>
      </c>
      <c r="CY44" s="1">
        <v>2</v>
      </c>
      <c r="CZ44" s="1"/>
      <c r="DA44" s="1"/>
      <c r="DB44" s="1"/>
      <c r="DC44" s="1"/>
      <c r="DD44" s="1" t="s">
        <v>201</v>
      </c>
      <c r="DE44" s="1" t="s">
        <v>354</v>
      </c>
      <c r="DF44" s="1" t="s">
        <v>354</v>
      </c>
      <c r="DG44" s="1"/>
      <c r="DH44" s="1"/>
      <c r="DI44" s="1">
        <v>100</v>
      </c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>
        <v>563162</v>
      </c>
      <c r="DU44" s="1"/>
      <c r="DV44" s="1" t="s">
        <v>347</v>
      </c>
      <c r="DW44" s="1" t="s">
        <v>348</v>
      </c>
      <c r="DX44" s="1">
        <v>1</v>
      </c>
      <c r="DY44" s="1"/>
      <c r="DZ44" s="1">
        <v>1</v>
      </c>
      <c r="EA44" s="1">
        <v>1</v>
      </c>
      <c r="EB44" s="1"/>
      <c r="EC44" s="1"/>
      <c r="ED44" s="1"/>
      <c r="EE44" s="1">
        <v>0</v>
      </c>
      <c r="EF44" s="1"/>
      <c r="EG44" s="1"/>
      <c r="EH44" s="1"/>
      <c r="EI44" s="1"/>
      <c r="EJ44" s="1"/>
      <c r="EK44" s="1"/>
      <c r="EL44" s="1"/>
      <c r="EM44" s="1"/>
      <c r="EN44" s="1"/>
      <c r="EO44" s="1" t="s">
        <v>208</v>
      </c>
      <c r="EP44" s="1" t="s">
        <v>209</v>
      </c>
      <c r="EQ44" s="1" t="s">
        <v>209</v>
      </c>
      <c r="ER44" s="1" t="s">
        <v>209</v>
      </c>
      <c r="ES44" s="1" t="s">
        <v>209</v>
      </c>
      <c r="ET44" s="1">
        <v>2</v>
      </c>
      <c r="EU44" s="1"/>
      <c r="EV44" s="1"/>
      <c r="EW44" s="1"/>
      <c r="EX44" s="1">
        <v>0</v>
      </c>
      <c r="EY44" s="1">
        <v>0</v>
      </c>
      <c r="EZ44" s="1"/>
      <c r="FA44" s="1"/>
      <c r="FB44" s="1">
        <v>1</v>
      </c>
      <c r="FC44" s="1">
        <v>0</v>
      </c>
      <c r="FD44" s="1">
        <v>0</v>
      </c>
      <c r="FE44" s="1">
        <v>1</v>
      </c>
      <c r="FF44" s="1">
        <v>1</v>
      </c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>
        <v>1</v>
      </c>
      <c r="GQ44" s="1"/>
    </row>
    <row r="45" spans="1:199" ht="28" customHeight="1">
      <c r="A45" s="1" t="s">
        <v>402</v>
      </c>
      <c r="B45" s="1" t="s">
        <v>403</v>
      </c>
      <c r="C45" s="1" t="s">
        <v>402</v>
      </c>
      <c r="D45" s="1" t="s">
        <v>201</v>
      </c>
      <c r="E45" s="1" t="s">
        <v>403</v>
      </c>
      <c r="F45" s="1"/>
      <c r="G45" s="1">
        <v>49350</v>
      </c>
      <c r="H45" s="1"/>
      <c r="I45" s="1">
        <v>0</v>
      </c>
      <c r="J45" s="1">
        <v>1</v>
      </c>
      <c r="K45" s="1"/>
      <c r="L45" s="1"/>
      <c r="M45" s="1" t="s">
        <v>340</v>
      </c>
      <c r="N45" s="1"/>
      <c r="O45" s="1"/>
      <c r="P45" s="1" t="s">
        <v>404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 t="s">
        <v>405</v>
      </c>
      <c r="AJ45" s="1"/>
      <c r="AK45" s="1"/>
      <c r="AL45" s="1"/>
      <c r="AM45" s="1"/>
      <c r="AN45" s="1"/>
      <c r="AO45" s="1"/>
      <c r="AP45" s="1"/>
      <c r="AQ45" s="1"/>
      <c r="AR45" s="1"/>
      <c r="AS45" s="1">
        <v>1</v>
      </c>
      <c r="AT45" s="1">
        <v>1</v>
      </c>
      <c r="AU45" s="1">
        <v>0</v>
      </c>
      <c r="AV45" s="1">
        <v>1</v>
      </c>
      <c r="AW45" s="1">
        <v>0</v>
      </c>
      <c r="AX45" s="1">
        <v>0</v>
      </c>
      <c r="AY45" s="1"/>
      <c r="AZ45" s="1"/>
      <c r="BA45" s="1"/>
      <c r="BB45" s="1">
        <v>-1</v>
      </c>
      <c r="BC45" s="1">
        <v>2</v>
      </c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>
        <v>0</v>
      </c>
      <c r="CT45" s="1" t="s">
        <v>406</v>
      </c>
      <c r="CU45" s="1"/>
      <c r="CV45" s="1" t="s">
        <v>407</v>
      </c>
      <c r="CW45" s="1"/>
      <c r="CX45" s="1" t="s">
        <v>410</v>
      </c>
      <c r="CY45" s="1">
        <v>3</v>
      </c>
      <c r="CZ45" s="1"/>
      <c r="DA45" s="1"/>
      <c r="DB45" s="1"/>
      <c r="DC45" s="1"/>
      <c r="DD45" s="1" t="s">
        <v>201</v>
      </c>
      <c r="DE45" s="1" t="s">
        <v>356</v>
      </c>
      <c r="DF45" s="1" t="s">
        <v>356</v>
      </c>
      <c r="DG45" s="1"/>
      <c r="DH45" s="1"/>
      <c r="DI45" s="1">
        <v>100</v>
      </c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>
        <v>563162</v>
      </c>
      <c r="DU45" s="1"/>
      <c r="DV45" s="1" t="s">
        <v>347</v>
      </c>
      <c r="DW45" s="1" t="s">
        <v>348</v>
      </c>
      <c r="DX45" s="1">
        <v>1</v>
      </c>
      <c r="DY45" s="1"/>
      <c r="DZ45" s="1">
        <v>1</v>
      </c>
      <c r="EA45" s="1">
        <v>1</v>
      </c>
      <c r="EB45" s="1"/>
      <c r="EC45" s="1"/>
      <c r="ED45" s="1"/>
      <c r="EE45" s="1">
        <v>0</v>
      </c>
      <c r="EF45" s="1"/>
      <c r="EG45" s="1"/>
      <c r="EH45" s="1"/>
      <c r="EI45" s="1"/>
      <c r="EJ45" s="1"/>
      <c r="EK45" s="1"/>
      <c r="EL45" s="1"/>
      <c r="EM45" s="1"/>
      <c r="EN45" s="1"/>
      <c r="EO45" s="1" t="s">
        <v>208</v>
      </c>
      <c r="EP45" s="1" t="s">
        <v>209</v>
      </c>
      <c r="EQ45" s="1" t="s">
        <v>209</v>
      </c>
      <c r="ER45" s="1" t="s">
        <v>209</v>
      </c>
      <c r="ES45" s="1" t="s">
        <v>209</v>
      </c>
      <c r="ET45" s="1">
        <v>2</v>
      </c>
      <c r="EU45" s="1"/>
      <c r="EV45" s="1"/>
      <c r="EW45" s="1"/>
      <c r="EX45" s="1">
        <v>0</v>
      </c>
      <c r="EY45" s="1">
        <v>0</v>
      </c>
      <c r="EZ45" s="1"/>
      <c r="FA45" s="1"/>
      <c r="FB45" s="1">
        <v>1</v>
      </c>
      <c r="FC45" s="1">
        <v>0</v>
      </c>
      <c r="FD45" s="1">
        <v>0</v>
      </c>
      <c r="FE45" s="1">
        <v>1</v>
      </c>
      <c r="FF45" s="1">
        <v>1</v>
      </c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>
        <v>1</v>
      </c>
      <c r="GQ45" s="1"/>
    </row>
    <row r="46" spans="1:199" ht="28" customHeight="1">
      <c r="A46" s="1" t="s">
        <v>411</v>
      </c>
      <c r="B46" s="1" t="s">
        <v>412</v>
      </c>
      <c r="C46" s="1" t="s">
        <v>411</v>
      </c>
      <c r="D46" s="1" t="s">
        <v>201</v>
      </c>
      <c r="E46" s="1" t="s">
        <v>412</v>
      </c>
      <c r="F46" s="1"/>
      <c r="G46" s="1">
        <v>49350</v>
      </c>
      <c r="H46" s="1"/>
      <c r="I46" s="1">
        <v>0</v>
      </c>
      <c r="J46" s="1">
        <v>1</v>
      </c>
      <c r="K46" s="1"/>
      <c r="L46" s="1"/>
      <c r="M46" s="1" t="s">
        <v>340</v>
      </c>
      <c r="N46" s="1"/>
      <c r="O46" s="1"/>
      <c r="P46" s="1" t="s">
        <v>413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 t="s">
        <v>414</v>
      </c>
      <c r="AJ46" s="1"/>
      <c r="AK46" s="1"/>
      <c r="AL46" s="1"/>
      <c r="AM46" s="1"/>
      <c r="AN46" s="1"/>
      <c r="AO46" s="1"/>
      <c r="AP46" s="1"/>
      <c r="AQ46" s="1"/>
      <c r="AR46" s="1"/>
      <c r="AS46" s="1">
        <v>1</v>
      </c>
      <c r="AT46" s="1">
        <v>1</v>
      </c>
      <c r="AU46" s="1">
        <v>0</v>
      </c>
      <c r="AV46" s="1">
        <v>1</v>
      </c>
      <c r="AW46" s="1">
        <v>0</v>
      </c>
      <c r="AX46" s="1">
        <v>0</v>
      </c>
      <c r="AY46" s="1"/>
      <c r="AZ46" s="1"/>
      <c r="BA46" s="1"/>
      <c r="BB46" s="1">
        <v>-1</v>
      </c>
      <c r="BC46" s="1">
        <v>2</v>
      </c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>
        <v>0</v>
      </c>
      <c r="CT46" s="1" t="s">
        <v>415</v>
      </c>
      <c r="CU46" s="1"/>
      <c r="CV46" s="1" t="s">
        <v>416</v>
      </c>
      <c r="CW46" s="1"/>
      <c r="CX46" s="1" t="s">
        <v>417</v>
      </c>
      <c r="CY46" s="1">
        <v>1</v>
      </c>
      <c r="CZ46" s="1"/>
      <c r="DA46" s="1"/>
      <c r="DB46" s="1"/>
      <c r="DC46" s="1"/>
      <c r="DD46" s="1" t="s">
        <v>201</v>
      </c>
      <c r="DE46" s="1" t="s">
        <v>346</v>
      </c>
      <c r="DF46" s="1" t="s">
        <v>346</v>
      </c>
      <c r="DG46" s="1"/>
      <c r="DH46" s="1"/>
      <c r="DI46" s="1">
        <v>100</v>
      </c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>
        <v>563162</v>
      </c>
      <c r="DU46" s="1"/>
      <c r="DV46" s="1" t="s">
        <v>347</v>
      </c>
      <c r="DW46" s="1" t="s">
        <v>348</v>
      </c>
      <c r="DX46" s="1">
        <v>1</v>
      </c>
      <c r="DY46" s="1"/>
      <c r="DZ46" s="1">
        <v>1</v>
      </c>
      <c r="EA46" s="1">
        <v>1</v>
      </c>
      <c r="EB46" s="1"/>
      <c r="EC46" s="1"/>
      <c r="ED46" s="1"/>
      <c r="EE46" s="1">
        <v>0</v>
      </c>
      <c r="EF46" s="1"/>
      <c r="EG46" s="1"/>
      <c r="EH46" s="1"/>
      <c r="EI46" s="1"/>
      <c r="EJ46" s="1"/>
      <c r="EK46" s="1"/>
      <c r="EL46" s="1"/>
      <c r="EM46" s="1"/>
      <c r="EN46" s="1"/>
      <c r="EO46" s="1" t="s">
        <v>208</v>
      </c>
      <c r="EP46" s="1" t="s">
        <v>209</v>
      </c>
      <c r="EQ46" s="1" t="s">
        <v>209</v>
      </c>
      <c r="ER46" s="1" t="s">
        <v>209</v>
      </c>
      <c r="ES46" s="1" t="s">
        <v>209</v>
      </c>
      <c r="ET46" s="1">
        <v>2</v>
      </c>
      <c r="EU46" s="1"/>
      <c r="EV46" s="1"/>
      <c r="EW46" s="1"/>
      <c r="EX46" s="1">
        <v>0</v>
      </c>
      <c r="EY46" s="1">
        <v>0</v>
      </c>
      <c r="EZ46" s="1"/>
      <c r="FA46" s="1"/>
      <c r="FB46" s="1">
        <v>1</v>
      </c>
      <c r="FC46" s="1">
        <v>0</v>
      </c>
      <c r="FD46" s="1">
        <v>0</v>
      </c>
      <c r="FE46" s="1">
        <v>1</v>
      </c>
      <c r="FF46" s="1">
        <v>1</v>
      </c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 t="s">
        <v>349</v>
      </c>
      <c r="GK46" s="1" t="s">
        <v>350</v>
      </c>
      <c r="GL46" s="1" t="s">
        <v>351</v>
      </c>
      <c r="GM46" s="1" t="s">
        <v>352</v>
      </c>
      <c r="GN46" s="1" t="s">
        <v>352</v>
      </c>
      <c r="GO46" s="1" t="s">
        <v>352</v>
      </c>
      <c r="GP46" s="1">
        <v>1</v>
      </c>
      <c r="GQ46" s="1"/>
    </row>
    <row r="47" spans="1:199" ht="28" customHeight="1">
      <c r="A47" s="1" t="s">
        <v>411</v>
      </c>
      <c r="B47" s="1" t="s">
        <v>412</v>
      </c>
      <c r="C47" s="1" t="s">
        <v>411</v>
      </c>
      <c r="D47" s="1" t="s">
        <v>201</v>
      </c>
      <c r="E47" s="1" t="s">
        <v>412</v>
      </c>
      <c r="F47" s="1"/>
      <c r="G47" s="1">
        <v>49350</v>
      </c>
      <c r="H47" s="1"/>
      <c r="I47" s="1">
        <v>0</v>
      </c>
      <c r="J47" s="1">
        <v>1</v>
      </c>
      <c r="K47" s="1"/>
      <c r="L47" s="1"/>
      <c r="M47" s="1" t="s">
        <v>340</v>
      </c>
      <c r="N47" s="1"/>
      <c r="O47" s="1"/>
      <c r="P47" s="1" t="s">
        <v>413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 t="s">
        <v>414</v>
      </c>
      <c r="AJ47" s="1"/>
      <c r="AK47" s="1"/>
      <c r="AL47" s="1"/>
      <c r="AM47" s="1"/>
      <c r="AN47" s="1"/>
      <c r="AO47" s="1"/>
      <c r="AP47" s="1"/>
      <c r="AQ47" s="1"/>
      <c r="AR47" s="1"/>
      <c r="AS47" s="1">
        <v>1</v>
      </c>
      <c r="AT47" s="1">
        <v>1</v>
      </c>
      <c r="AU47" s="1">
        <v>0</v>
      </c>
      <c r="AV47" s="1">
        <v>1</v>
      </c>
      <c r="AW47" s="1">
        <v>0</v>
      </c>
      <c r="AX47" s="1">
        <v>0</v>
      </c>
      <c r="AY47" s="1"/>
      <c r="AZ47" s="1"/>
      <c r="BA47" s="1"/>
      <c r="BB47" s="1">
        <v>-1</v>
      </c>
      <c r="BC47" s="1">
        <v>2</v>
      </c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>
        <v>0</v>
      </c>
      <c r="CT47" s="1" t="s">
        <v>415</v>
      </c>
      <c r="CU47" s="1"/>
      <c r="CV47" s="1" t="s">
        <v>416</v>
      </c>
      <c r="CW47" s="1"/>
      <c r="CX47" s="1" t="s">
        <v>418</v>
      </c>
      <c r="CY47" s="1">
        <v>2</v>
      </c>
      <c r="CZ47" s="1"/>
      <c r="DA47" s="1"/>
      <c r="DB47" s="1"/>
      <c r="DC47" s="1"/>
      <c r="DD47" s="1" t="s">
        <v>201</v>
      </c>
      <c r="DE47" s="1" t="s">
        <v>354</v>
      </c>
      <c r="DF47" s="1" t="s">
        <v>354</v>
      </c>
      <c r="DG47" s="1"/>
      <c r="DH47" s="1"/>
      <c r="DI47" s="1">
        <v>100</v>
      </c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>
        <v>563162</v>
      </c>
      <c r="DU47" s="1"/>
      <c r="DV47" s="1" t="s">
        <v>347</v>
      </c>
      <c r="DW47" s="1" t="s">
        <v>348</v>
      </c>
      <c r="DX47" s="1">
        <v>1</v>
      </c>
      <c r="DY47" s="1"/>
      <c r="DZ47" s="1">
        <v>1</v>
      </c>
      <c r="EA47" s="1">
        <v>1</v>
      </c>
      <c r="EB47" s="1"/>
      <c r="EC47" s="1"/>
      <c r="ED47" s="1"/>
      <c r="EE47" s="1">
        <v>0</v>
      </c>
      <c r="EF47" s="1"/>
      <c r="EG47" s="1"/>
      <c r="EH47" s="1"/>
      <c r="EI47" s="1"/>
      <c r="EJ47" s="1"/>
      <c r="EK47" s="1"/>
      <c r="EL47" s="1"/>
      <c r="EM47" s="1"/>
      <c r="EN47" s="1"/>
      <c r="EO47" s="1" t="s">
        <v>208</v>
      </c>
      <c r="EP47" s="1" t="s">
        <v>209</v>
      </c>
      <c r="EQ47" s="1" t="s">
        <v>209</v>
      </c>
      <c r="ER47" s="1" t="s">
        <v>209</v>
      </c>
      <c r="ES47" s="1" t="s">
        <v>209</v>
      </c>
      <c r="ET47" s="1">
        <v>2</v>
      </c>
      <c r="EU47" s="1"/>
      <c r="EV47" s="1"/>
      <c r="EW47" s="1"/>
      <c r="EX47" s="1">
        <v>0</v>
      </c>
      <c r="EY47" s="1">
        <v>0</v>
      </c>
      <c r="EZ47" s="1"/>
      <c r="FA47" s="1"/>
      <c r="FB47" s="1">
        <v>1</v>
      </c>
      <c r="FC47" s="1">
        <v>0</v>
      </c>
      <c r="FD47" s="1">
        <v>0</v>
      </c>
      <c r="FE47" s="1">
        <v>1</v>
      </c>
      <c r="FF47" s="1">
        <v>1</v>
      </c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>
        <v>1</v>
      </c>
      <c r="GQ47" s="1"/>
    </row>
    <row r="48" spans="1:199" ht="28" customHeight="1">
      <c r="A48" s="1" t="s">
        <v>411</v>
      </c>
      <c r="B48" s="1" t="s">
        <v>412</v>
      </c>
      <c r="C48" s="1" t="s">
        <v>411</v>
      </c>
      <c r="D48" s="1" t="s">
        <v>201</v>
      </c>
      <c r="E48" s="1" t="s">
        <v>412</v>
      </c>
      <c r="F48" s="1"/>
      <c r="G48" s="1">
        <v>49350</v>
      </c>
      <c r="H48" s="1"/>
      <c r="I48" s="1">
        <v>0</v>
      </c>
      <c r="J48" s="1">
        <v>1</v>
      </c>
      <c r="K48" s="1"/>
      <c r="L48" s="1"/>
      <c r="M48" s="1" t="s">
        <v>340</v>
      </c>
      <c r="N48" s="1"/>
      <c r="O48" s="1"/>
      <c r="P48" s="1" t="s">
        <v>413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 t="s">
        <v>414</v>
      </c>
      <c r="AJ48" s="1"/>
      <c r="AK48" s="1"/>
      <c r="AL48" s="1"/>
      <c r="AM48" s="1"/>
      <c r="AN48" s="1"/>
      <c r="AO48" s="1"/>
      <c r="AP48" s="1"/>
      <c r="AQ48" s="1"/>
      <c r="AR48" s="1"/>
      <c r="AS48" s="1">
        <v>1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/>
      <c r="AZ48" s="1"/>
      <c r="BA48" s="1"/>
      <c r="BB48" s="1">
        <v>-1</v>
      </c>
      <c r="BC48" s="1">
        <v>2</v>
      </c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>
        <v>0</v>
      </c>
      <c r="CT48" s="1" t="s">
        <v>415</v>
      </c>
      <c r="CU48" s="1"/>
      <c r="CV48" s="1" t="s">
        <v>416</v>
      </c>
      <c r="CW48" s="1"/>
      <c r="CX48" s="1" t="s">
        <v>419</v>
      </c>
      <c r="CY48" s="1">
        <v>3</v>
      </c>
      <c r="CZ48" s="1"/>
      <c r="DA48" s="1"/>
      <c r="DB48" s="1"/>
      <c r="DC48" s="1"/>
      <c r="DD48" s="1" t="s">
        <v>201</v>
      </c>
      <c r="DE48" s="1" t="s">
        <v>356</v>
      </c>
      <c r="DF48" s="1" t="s">
        <v>356</v>
      </c>
      <c r="DG48" s="1"/>
      <c r="DH48" s="1"/>
      <c r="DI48" s="1">
        <v>100</v>
      </c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>
        <v>563162</v>
      </c>
      <c r="DU48" s="1"/>
      <c r="DV48" s="1" t="s">
        <v>347</v>
      </c>
      <c r="DW48" s="1" t="s">
        <v>348</v>
      </c>
      <c r="DX48" s="1">
        <v>1</v>
      </c>
      <c r="DY48" s="1"/>
      <c r="DZ48" s="1">
        <v>1</v>
      </c>
      <c r="EA48" s="1">
        <v>1</v>
      </c>
      <c r="EB48" s="1"/>
      <c r="EC48" s="1"/>
      <c r="ED48" s="1"/>
      <c r="EE48" s="1">
        <v>0</v>
      </c>
      <c r="EF48" s="1"/>
      <c r="EG48" s="1"/>
      <c r="EH48" s="1"/>
      <c r="EI48" s="1"/>
      <c r="EJ48" s="1"/>
      <c r="EK48" s="1"/>
      <c r="EL48" s="1"/>
      <c r="EM48" s="1"/>
      <c r="EN48" s="1"/>
      <c r="EO48" s="1" t="s">
        <v>208</v>
      </c>
      <c r="EP48" s="1" t="s">
        <v>209</v>
      </c>
      <c r="EQ48" s="1" t="s">
        <v>209</v>
      </c>
      <c r="ER48" s="1" t="s">
        <v>209</v>
      </c>
      <c r="ES48" s="1" t="s">
        <v>209</v>
      </c>
      <c r="ET48" s="1">
        <v>2</v>
      </c>
      <c r="EU48" s="1"/>
      <c r="EV48" s="1"/>
      <c r="EW48" s="1"/>
      <c r="EX48" s="1">
        <v>0</v>
      </c>
      <c r="EY48" s="1">
        <v>0</v>
      </c>
      <c r="EZ48" s="1"/>
      <c r="FA48" s="1"/>
      <c r="FB48" s="1">
        <v>1</v>
      </c>
      <c r="FC48" s="1">
        <v>0</v>
      </c>
      <c r="FD48" s="1">
        <v>0</v>
      </c>
      <c r="FE48" s="1">
        <v>1</v>
      </c>
      <c r="FF48" s="1">
        <v>1</v>
      </c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>
        <v>1</v>
      </c>
      <c r="GQ48" s="1"/>
    </row>
    <row r="49" spans="1:199" ht="28" customHeight="1">
      <c r="A49" s="1" t="s">
        <v>420</v>
      </c>
      <c r="B49" s="1" t="s">
        <v>421</v>
      </c>
      <c r="C49" s="1" t="s">
        <v>420</v>
      </c>
      <c r="D49" s="1" t="s">
        <v>201</v>
      </c>
      <c r="E49" s="1" t="s">
        <v>421</v>
      </c>
      <c r="F49" s="1"/>
      <c r="G49" s="1">
        <v>1050</v>
      </c>
      <c r="H49" s="1"/>
      <c r="I49" s="1">
        <v>0</v>
      </c>
      <c r="J49" s="1">
        <v>1</v>
      </c>
      <c r="K49" s="1"/>
      <c r="L49" s="1"/>
      <c r="M49" s="1"/>
      <c r="N49" s="1"/>
      <c r="O49" s="1"/>
      <c r="P49" s="1" t="s">
        <v>422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 t="s">
        <v>423</v>
      </c>
      <c r="AJ49" s="1"/>
      <c r="AK49" s="1"/>
      <c r="AL49" s="1"/>
      <c r="AM49" s="1"/>
      <c r="AN49" s="1"/>
      <c r="AO49" s="1"/>
      <c r="AP49" s="1"/>
      <c r="AQ49" s="1"/>
      <c r="AR49" s="1"/>
      <c r="AS49" s="1">
        <v>1</v>
      </c>
      <c r="AT49" s="1">
        <v>1</v>
      </c>
      <c r="AU49" s="1">
        <v>0</v>
      </c>
      <c r="AV49" s="1">
        <v>1</v>
      </c>
      <c r="AW49" s="1">
        <v>0</v>
      </c>
      <c r="AX49" s="1">
        <v>0</v>
      </c>
      <c r="AY49" s="1"/>
      <c r="AZ49" s="1"/>
      <c r="BA49" s="1"/>
      <c r="BB49" s="1">
        <v>-1</v>
      </c>
      <c r="BC49" s="1">
        <v>0</v>
      </c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>
        <v>0</v>
      </c>
      <c r="CT49" s="1" t="s">
        <v>424</v>
      </c>
      <c r="CU49" s="1"/>
      <c r="CV49" s="1" t="s">
        <v>425</v>
      </c>
      <c r="CW49" s="1"/>
      <c r="CX49" s="1" t="s">
        <v>420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>
        <v>101161</v>
      </c>
      <c r="DU49" s="1"/>
      <c r="DV49" s="1" t="s">
        <v>426</v>
      </c>
      <c r="DW49" s="1" t="s">
        <v>427</v>
      </c>
      <c r="DX49" s="1">
        <v>4</v>
      </c>
      <c r="DY49" s="1"/>
      <c r="DZ49" s="1">
        <v>1</v>
      </c>
      <c r="EA49" s="1">
        <v>1</v>
      </c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 t="s">
        <v>428</v>
      </c>
      <c r="EP49" s="1" t="s">
        <v>429</v>
      </c>
      <c r="EQ49" s="1" t="s">
        <v>429</v>
      </c>
      <c r="ER49" s="1" t="s">
        <v>209</v>
      </c>
      <c r="ES49" s="1" t="s">
        <v>430</v>
      </c>
      <c r="ET49" s="1">
        <v>2</v>
      </c>
      <c r="EU49" s="1"/>
      <c r="EV49" s="1"/>
      <c r="EW49" s="1"/>
      <c r="EX49" s="1">
        <v>0</v>
      </c>
      <c r="EY49" s="1">
        <v>0</v>
      </c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 t="s">
        <v>431</v>
      </c>
      <c r="GK49" s="1" t="s">
        <v>211</v>
      </c>
      <c r="GL49" s="1" t="s">
        <v>212</v>
      </c>
      <c r="GM49" s="1" t="s">
        <v>213</v>
      </c>
      <c r="GN49" s="1" t="s">
        <v>213</v>
      </c>
      <c r="GO49" s="1" t="s">
        <v>213</v>
      </c>
      <c r="GP49" s="1">
        <v>1</v>
      </c>
      <c r="GQ49" s="1"/>
    </row>
    <row r="50" spans="1:199" ht="28" customHeight="1">
      <c r="A50" s="1" t="s">
        <v>432</v>
      </c>
      <c r="B50" s="1" t="s">
        <v>433</v>
      </c>
      <c r="C50" s="1" t="s">
        <v>432</v>
      </c>
      <c r="D50" s="1" t="s">
        <v>201</v>
      </c>
      <c r="E50" s="1" t="s">
        <v>433</v>
      </c>
      <c r="F50" s="1"/>
      <c r="G50" s="1">
        <v>1575</v>
      </c>
      <c r="H50" s="1"/>
      <c r="I50" s="1">
        <v>0</v>
      </c>
      <c r="J50" s="1">
        <v>1</v>
      </c>
      <c r="K50" s="1"/>
      <c r="L50" s="1"/>
      <c r="M50" s="1"/>
      <c r="N50" s="1"/>
      <c r="O50" s="1"/>
      <c r="P50" s="1" t="s">
        <v>434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 t="s">
        <v>435</v>
      </c>
      <c r="AJ50" s="1"/>
      <c r="AK50" s="1"/>
      <c r="AL50" s="1"/>
      <c r="AM50" s="1"/>
      <c r="AN50" s="1"/>
      <c r="AO50" s="1"/>
      <c r="AP50" s="1"/>
      <c r="AQ50" s="1"/>
      <c r="AR50" s="1"/>
      <c r="AS50" s="1">
        <v>1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/>
      <c r="AZ50" s="1"/>
      <c r="BA50" s="1"/>
      <c r="BB50" s="1">
        <v>-1</v>
      </c>
      <c r="BC50" s="1">
        <v>0</v>
      </c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>
        <v>0</v>
      </c>
      <c r="CT50" s="1" t="s">
        <v>436</v>
      </c>
      <c r="CU50" s="1"/>
      <c r="CV50" s="1" t="s">
        <v>437</v>
      </c>
      <c r="CW50" s="1"/>
      <c r="CX50" s="1" t="s">
        <v>432</v>
      </c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>
        <v>101161</v>
      </c>
      <c r="DU50" s="1"/>
      <c r="DV50" s="1" t="s">
        <v>426</v>
      </c>
      <c r="DW50" s="1" t="s">
        <v>438</v>
      </c>
      <c r="DX50" s="1">
        <v>4</v>
      </c>
      <c r="DY50" s="1"/>
      <c r="DZ50" s="1">
        <v>1</v>
      </c>
      <c r="EA50" s="1">
        <v>1</v>
      </c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 t="s">
        <v>208</v>
      </c>
      <c r="EP50" s="1" t="s">
        <v>209</v>
      </c>
      <c r="EQ50" s="1" t="s">
        <v>209</v>
      </c>
      <c r="ER50" s="1" t="s">
        <v>209</v>
      </c>
      <c r="ES50" s="1" t="s">
        <v>209</v>
      </c>
      <c r="ET50" s="1">
        <v>2</v>
      </c>
      <c r="EU50" s="1"/>
      <c r="EV50" s="1"/>
      <c r="EW50" s="1"/>
      <c r="EX50" s="1">
        <v>0</v>
      </c>
      <c r="EY50" s="1">
        <v>0</v>
      </c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 t="s">
        <v>222</v>
      </c>
      <c r="GK50" s="1" t="s">
        <v>201</v>
      </c>
      <c r="GL50" s="1">
        <v>999999999</v>
      </c>
      <c r="GM50" s="1"/>
      <c r="GN50" s="1"/>
      <c r="GO50" s="1"/>
      <c r="GP50" s="1">
        <v>1</v>
      </c>
      <c r="GQ50" s="1"/>
    </row>
    <row r="51" spans="1:199" ht="28" customHeight="1">
      <c r="A51" s="1" t="s">
        <v>439</v>
      </c>
      <c r="B51" s="1" t="s">
        <v>440</v>
      </c>
      <c r="C51" s="1" t="s">
        <v>439</v>
      </c>
      <c r="D51" s="1" t="s">
        <v>201</v>
      </c>
      <c r="E51" s="1" t="s">
        <v>440</v>
      </c>
      <c r="F51" s="1"/>
      <c r="G51" s="1">
        <v>1575</v>
      </c>
      <c r="H51" s="1"/>
      <c r="I51" s="1">
        <v>0</v>
      </c>
      <c r="J51" s="1">
        <v>1</v>
      </c>
      <c r="K51" s="1"/>
      <c r="L51" s="1"/>
      <c r="M51" s="1"/>
      <c r="N51" s="1"/>
      <c r="O51" s="1"/>
      <c r="P51" s="1" t="s">
        <v>441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 t="s">
        <v>442</v>
      </c>
      <c r="AJ51" s="1"/>
      <c r="AK51" s="1"/>
      <c r="AL51" s="1"/>
      <c r="AM51" s="1"/>
      <c r="AN51" s="1"/>
      <c r="AO51" s="1"/>
      <c r="AP51" s="1"/>
      <c r="AQ51" s="1"/>
      <c r="AR51" s="1"/>
      <c r="AS51" s="1">
        <v>1</v>
      </c>
      <c r="AT51" s="1">
        <v>1</v>
      </c>
      <c r="AU51" s="1">
        <v>0</v>
      </c>
      <c r="AV51" s="1">
        <v>1</v>
      </c>
      <c r="AW51" s="1">
        <v>0</v>
      </c>
      <c r="AX51" s="1">
        <v>0</v>
      </c>
      <c r="AY51" s="1"/>
      <c r="AZ51" s="1"/>
      <c r="BA51" s="1"/>
      <c r="BB51" s="1">
        <v>-1</v>
      </c>
      <c r="BC51" s="1">
        <v>0</v>
      </c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>
        <v>0</v>
      </c>
      <c r="CT51" s="1" t="s">
        <v>443</v>
      </c>
      <c r="CU51" s="1"/>
      <c r="CV51" s="1" t="s">
        <v>444</v>
      </c>
      <c r="CW51" s="1"/>
      <c r="CX51" s="1" t="s">
        <v>439</v>
      </c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>
        <v>101161</v>
      </c>
      <c r="DU51" s="1"/>
      <c r="DV51" s="1" t="s">
        <v>426</v>
      </c>
      <c r="DW51" s="1" t="s">
        <v>438</v>
      </c>
      <c r="DX51" s="1">
        <v>4</v>
      </c>
      <c r="DY51" s="1"/>
      <c r="DZ51" s="1">
        <v>1</v>
      </c>
      <c r="EA51" s="1">
        <v>1</v>
      </c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 t="s">
        <v>208</v>
      </c>
      <c r="EP51" s="1" t="s">
        <v>209</v>
      </c>
      <c r="EQ51" s="1" t="s">
        <v>209</v>
      </c>
      <c r="ER51" s="1" t="s">
        <v>209</v>
      </c>
      <c r="ES51" s="1" t="s">
        <v>209</v>
      </c>
      <c r="ET51" s="1">
        <v>2</v>
      </c>
      <c r="EU51" s="1"/>
      <c r="EV51" s="1"/>
      <c r="EW51" s="1"/>
      <c r="EX51" s="1">
        <v>0</v>
      </c>
      <c r="EY51" s="1">
        <v>0</v>
      </c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 t="s">
        <v>222</v>
      </c>
      <c r="GK51" s="1" t="s">
        <v>201</v>
      </c>
      <c r="GL51" s="1">
        <v>999999999</v>
      </c>
      <c r="GM51" s="1"/>
      <c r="GN51" s="1"/>
      <c r="GO51" s="1"/>
      <c r="GP51" s="1">
        <v>1</v>
      </c>
      <c r="GQ51" s="1"/>
    </row>
    <row r="52" spans="1:199" ht="28" customHeight="1">
      <c r="A52" s="1" t="s">
        <v>445</v>
      </c>
      <c r="B52" s="1" t="s">
        <v>446</v>
      </c>
      <c r="C52" s="1" t="s">
        <v>445</v>
      </c>
      <c r="D52" s="1" t="s">
        <v>201</v>
      </c>
      <c r="E52" s="1" t="s">
        <v>446</v>
      </c>
      <c r="F52" s="1"/>
      <c r="G52" s="1">
        <v>1313</v>
      </c>
      <c r="H52" s="1"/>
      <c r="I52" s="1">
        <v>0</v>
      </c>
      <c r="J52" s="1">
        <v>1</v>
      </c>
      <c r="K52" s="1"/>
      <c r="L52" s="1"/>
      <c r="M52" s="1"/>
      <c r="N52" s="1"/>
      <c r="O52" s="1"/>
      <c r="P52" s="1" t="s">
        <v>447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 t="s">
        <v>448</v>
      </c>
      <c r="AJ52" s="1"/>
      <c r="AK52" s="1"/>
      <c r="AL52" s="1"/>
      <c r="AM52" s="1"/>
      <c r="AN52" s="1"/>
      <c r="AO52" s="1"/>
      <c r="AP52" s="1"/>
      <c r="AQ52" s="1"/>
      <c r="AR52" s="1"/>
      <c r="AS52" s="1">
        <v>1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/>
      <c r="AZ52" s="1"/>
      <c r="BA52" s="1"/>
      <c r="BB52" s="1">
        <v>-1</v>
      </c>
      <c r="BC52" s="1">
        <v>0</v>
      </c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>
        <v>0</v>
      </c>
      <c r="CT52" s="1" t="e">
        <v>#REF!</v>
      </c>
      <c r="CU52" s="1"/>
      <c r="CV52" s="1" t="s">
        <v>449</v>
      </c>
      <c r="CW52" s="1"/>
      <c r="CX52" s="1" t="s">
        <v>445</v>
      </c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>
        <v>101161</v>
      </c>
      <c r="DU52" s="1"/>
      <c r="DV52" s="1" t="s">
        <v>426</v>
      </c>
      <c r="DW52" s="1" t="s">
        <v>450</v>
      </c>
      <c r="DX52" s="1">
        <v>4</v>
      </c>
      <c r="DY52" s="1"/>
      <c r="DZ52" s="1">
        <v>1</v>
      </c>
      <c r="EA52" s="1">
        <v>1</v>
      </c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 t="s">
        <v>208</v>
      </c>
      <c r="EP52" s="1" t="s">
        <v>209</v>
      </c>
      <c r="EQ52" s="1" t="s">
        <v>209</v>
      </c>
      <c r="ER52" s="1" t="s">
        <v>209</v>
      </c>
      <c r="ES52" s="1" t="s">
        <v>209</v>
      </c>
      <c r="ET52" s="1">
        <v>2</v>
      </c>
      <c r="EU52" s="1"/>
      <c r="EV52" s="1"/>
      <c r="EW52" s="1"/>
      <c r="EX52" s="1">
        <v>0</v>
      </c>
      <c r="EY52" s="1">
        <v>0</v>
      </c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 t="s">
        <v>222</v>
      </c>
      <c r="GK52" s="1" t="s">
        <v>201</v>
      </c>
      <c r="GL52" s="1">
        <v>999999999</v>
      </c>
      <c r="GM52" s="1"/>
      <c r="GN52" s="1"/>
      <c r="GO52" s="1"/>
      <c r="GP52" s="1">
        <v>1</v>
      </c>
      <c r="GQ52" s="1"/>
    </row>
    <row r="53" spans="1:199" ht="28" customHeight="1">
      <c r="A53" s="1" t="s">
        <v>451</v>
      </c>
      <c r="B53" s="1" t="s">
        <v>452</v>
      </c>
      <c r="C53" s="1" t="s">
        <v>451</v>
      </c>
      <c r="D53" s="1" t="s">
        <v>201</v>
      </c>
      <c r="E53" s="1" t="s">
        <v>452</v>
      </c>
      <c r="F53" s="1"/>
      <c r="G53" s="1">
        <v>630</v>
      </c>
      <c r="H53" s="1"/>
      <c r="I53" s="1">
        <v>0</v>
      </c>
      <c r="J53" s="1">
        <v>1</v>
      </c>
      <c r="K53" s="1"/>
      <c r="L53" s="1"/>
      <c r="M53" s="1"/>
      <c r="N53" s="1"/>
      <c r="O53" s="1"/>
      <c r="P53" s="1" t="s">
        <v>453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 t="s">
        <v>454</v>
      </c>
      <c r="AJ53" s="1"/>
      <c r="AK53" s="1"/>
      <c r="AL53" s="1"/>
      <c r="AM53" s="1"/>
      <c r="AN53" s="1"/>
      <c r="AO53" s="1"/>
      <c r="AP53" s="1"/>
      <c r="AQ53" s="1"/>
      <c r="AR53" s="1"/>
      <c r="AS53" s="1">
        <v>1</v>
      </c>
      <c r="AT53" s="1">
        <v>1</v>
      </c>
      <c r="AU53" s="1">
        <v>0</v>
      </c>
      <c r="AV53" s="1">
        <v>1</v>
      </c>
      <c r="AW53" s="1">
        <v>0</v>
      </c>
      <c r="AX53" s="1">
        <v>0</v>
      </c>
      <c r="AY53" s="1"/>
      <c r="AZ53" s="1"/>
      <c r="BA53" s="1"/>
      <c r="BB53" s="1">
        <v>-1</v>
      </c>
      <c r="BC53" s="1">
        <v>0</v>
      </c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>
        <v>0</v>
      </c>
      <c r="CT53" s="1" t="e">
        <v>#REF!</v>
      </c>
      <c r="CU53" s="1"/>
      <c r="CV53" s="1" t="s">
        <v>455</v>
      </c>
      <c r="CW53" s="1"/>
      <c r="CX53" s="1" t="s">
        <v>451</v>
      </c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>
        <v>101906</v>
      </c>
      <c r="DU53" s="1"/>
      <c r="DV53" s="1" t="s">
        <v>456</v>
      </c>
      <c r="DW53" s="1" t="s">
        <v>457</v>
      </c>
      <c r="DX53" s="1">
        <v>4</v>
      </c>
      <c r="DY53" s="1"/>
      <c r="DZ53" s="1">
        <v>1</v>
      </c>
      <c r="EA53" s="1">
        <v>1</v>
      </c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 t="s">
        <v>208</v>
      </c>
      <c r="EP53" s="1" t="s">
        <v>209</v>
      </c>
      <c r="EQ53" s="1" t="s">
        <v>209</v>
      </c>
      <c r="ER53" s="1" t="s">
        <v>209</v>
      </c>
      <c r="ES53" s="1" t="s">
        <v>209</v>
      </c>
      <c r="ET53" s="1">
        <v>2</v>
      </c>
      <c r="EU53" s="1"/>
      <c r="EV53" s="1"/>
      <c r="EW53" s="1"/>
      <c r="EX53" s="1">
        <v>0</v>
      </c>
      <c r="EY53" s="1">
        <v>0</v>
      </c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 t="s">
        <v>222</v>
      </c>
      <c r="GK53" s="1" t="s">
        <v>201</v>
      </c>
      <c r="GL53" s="1">
        <v>999999999</v>
      </c>
      <c r="GM53" s="1"/>
      <c r="GN53" s="1"/>
      <c r="GO53" s="1"/>
      <c r="GP53" s="1">
        <v>1</v>
      </c>
      <c r="GQ53" s="1"/>
    </row>
    <row r="54" spans="1:199" ht="28" customHeight="1">
      <c r="A54" s="1" t="s">
        <v>458</v>
      </c>
      <c r="B54" s="1" t="s">
        <v>459</v>
      </c>
      <c r="C54" s="1" t="s">
        <v>458</v>
      </c>
      <c r="D54" s="1" t="s">
        <v>201</v>
      </c>
      <c r="E54" s="1" t="s">
        <v>459</v>
      </c>
      <c r="F54" s="1"/>
      <c r="G54" s="1">
        <v>36225</v>
      </c>
      <c r="H54" s="1"/>
      <c r="I54" s="1">
        <v>0</v>
      </c>
      <c r="J54" s="1">
        <v>1</v>
      </c>
      <c r="K54" s="1"/>
      <c r="L54" s="1"/>
      <c r="M54" s="1"/>
      <c r="N54" s="1"/>
      <c r="O54" s="1"/>
      <c r="P54" s="1" t="s">
        <v>460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 t="s">
        <v>461</v>
      </c>
      <c r="AJ54" s="1"/>
      <c r="AK54" s="1"/>
      <c r="AL54" s="1"/>
      <c r="AM54" s="1"/>
      <c r="AN54" s="1"/>
      <c r="AO54" s="1"/>
      <c r="AP54" s="1"/>
      <c r="AQ54" s="1"/>
      <c r="AR54" s="1"/>
      <c r="AS54" s="1">
        <v>1</v>
      </c>
      <c r="AT54" s="1">
        <v>1</v>
      </c>
      <c r="AU54" s="1">
        <v>0</v>
      </c>
      <c r="AV54" s="1">
        <v>1</v>
      </c>
      <c r="AW54" s="1">
        <v>0</v>
      </c>
      <c r="AX54" s="1">
        <v>0</v>
      </c>
      <c r="AY54" s="1"/>
      <c r="AZ54" s="1"/>
      <c r="BA54" s="1"/>
      <c r="BB54" s="1">
        <v>-1</v>
      </c>
      <c r="BC54" s="1">
        <v>0</v>
      </c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>
        <v>0</v>
      </c>
      <c r="CT54" s="1" t="s">
        <v>462</v>
      </c>
      <c r="CU54" s="1"/>
      <c r="CV54" s="1" t="s">
        <v>463</v>
      </c>
      <c r="CW54" s="1"/>
      <c r="CX54" s="1" t="s">
        <v>458</v>
      </c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>
        <v>563147</v>
      </c>
      <c r="DU54" s="1"/>
      <c r="DV54" s="1" t="s">
        <v>464</v>
      </c>
      <c r="DW54" s="1" t="s">
        <v>465</v>
      </c>
      <c r="DX54" s="1">
        <v>4</v>
      </c>
      <c r="DY54" s="1"/>
      <c r="DZ54" s="1">
        <v>1</v>
      </c>
      <c r="EA54" s="1">
        <v>1</v>
      </c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 t="s">
        <v>208</v>
      </c>
      <c r="EP54" s="1" t="s">
        <v>209</v>
      </c>
      <c r="EQ54" s="1" t="s">
        <v>209</v>
      </c>
      <c r="ER54" s="1" t="s">
        <v>209</v>
      </c>
      <c r="ES54" s="1" t="s">
        <v>209</v>
      </c>
      <c r="ET54" s="1">
        <v>2</v>
      </c>
      <c r="EU54" s="1"/>
      <c r="EV54" s="1"/>
      <c r="EW54" s="1"/>
      <c r="EX54" s="1">
        <v>0</v>
      </c>
      <c r="EY54" s="1">
        <v>0</v>
      </c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 t="s">
        <v>466</v>
      </c>
      <c r="GK54" s="1" t="s">
        <v>211</v>
      </c>
      <c r="GL54" s="1" t="s">
        <v>212</v>
      </c>
      <c r="GM54" s="1" t="s">
        <v>213</v>
      </c>
      <c r="GN54" s="1" t="s">
        <v>213</v>
      </c>
      <c r="GO54" s="1" t="s">
        <v>213</v>
      </c>
      <c r="GP54" s="1">
        <v>1</v>
      </c>
      <c r="GQ54" s="1"/>
    </row>
    <row r="55" spans="1:199" ht="28" customHeight="1">
      <c r="A55" s="1" t="s">
        <v>467</v>
      </c>
      <c r="B55" s="1" t="s">
        <v>468</v>
      </c>
      <c r="C55" s="1" t="s">
        <v>467</v>
      </c>
      <c r="D55" s="1" t="s">
        <v>201</v>
      </c>
      <c r="E55" s="1" t="s">
        <v>468</v>
      </c>
      <c r="F55" s="1"/>
      <c r="G55" s="1">
        <v>36000</v>
      </c>
      <c r="H55" s="1"/>
      <c r="I55" s="1">
        <v>0</v>
      </c>
      <c r="J55" s="1">
        <v>1</v>
      </c>
      <c r="K55" s="1"/>
      <c r="L55" s="1"/>
      <c r="M55" s="1"/>
      <c r="N55" s="1"/>
      <c r="O55" s="1"/>
      <c r="P55" s="1" t="s">
        <v>469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 t="s">
        <v>470</v>
      </c>
      <c r="AJ55" s="1"/>
      <c r="AK55" s="1"/>
      <c r="AL55" s="1"/>
      <c r="AM55" s="1"/>
      <c r="AN55" s="1"/>
      <c r="AO55" s="1"/>
      <c r="AP55" s="1"/>
      <c r="AQ55" s="1"/>
      <c r="AR55" s="1"/>
      <c r="AS55" s="1">
        <v>1</v>
      </c>
      <c r="AT55" s="1">
        <v>1</v>
      </c>
      <c r="AU55" s="1">
        <v>0</v>
      </c>
      <c r="AV55" s="1">
        <v>1</v>
      </c>
      <c r="AW55" s="1">
        <v>0</v>
      </c>
      <c r="AX55" s="1">
        <v>0</v>
      </c>
      <c r="AY55" s="1"/>
      <c r="AZ55" s="1"/>
      <c r="BA55" s="1"/>
      <c r="BB55" s="1">
        <v>-1</v>
      </c>
      <c r="BC55" s="1">
        <v>0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>
        <v>0</v>
      </c>
      <c r="CT55" s="1" t="s">
        <v>471</v>
      </c>
      <c r="CU55" s="1"/>
      <c r="CV55" s="1" t="s">
        <v>472</v>
      </c>
      <c r="CW55" s="1"/>
      <c r="CX55" s="1" t="s">
        <v>467</v>
      </c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>
        <v>563147</v>
      </c>
      <c r="DU55" s="1"/>
      <c r="DV55" s="1" t="s">
        <v>464</v>
      </c>
      <c r="DW55" s="1" t="s">
        <v>465</v>
      </c>
      <c r="DX55" s="1">
        <v>4</v>
      </c>
      <c r="DY55" s="1"/>
      <c r="DZ55" s="1">
        <v>1</v>
      </c>
      <c r="EA55" s="1">
        <v>1</v>
      </c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 t="s">
        <v>208</v>
      </c>
      <c r="EP55" s="1" t="s">
        <v>209</v>
      </c>
      <c r="EQ55" s="1" t="s">
        <v>209</v>
      </c>
      <c r="ER55" s="1" t="s">
        <v>209</v>
      </c>
      <c r="ES55" s="1" t="s">
        <v>209</v>
      </c>
      <c r="ET55" s="1">
        <v>2</v>
      </c>
      <c r="EU55" s="1"/>
      <c r="EV55" s="1"/>
      <c r="EW55" s="1"/>
      <c r="EX55" s="1">
        <v>0</v>
      </c>
      <c r="EY55" s="1">
        <v>0</v>
      </c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 t="s">
        <v>466</v>
      </c>
      <c r="GK55" s="1" t="s">
        <v>211</v>
      </c>
      <c r="GL55" s="1" t="s">
        <v>212</v>
      </c>
      <c r="GM55" s="1" t="s">
        <v>213</v>
      </c>
      <c r="GN55" s="1" t="s">
        <v>213</v>
      </c>
      <c r="GO55" s="1" t="s">
        <v>213</v>
      </c>
      <c r="GP55" s="1">
        <v>1</v>
      </c>
      <c r="GQ55" s="1"/>
    </row>
    <row r="56" spans="1:199" ht="28" customHeight="1">
      <c r="A56" s="1" t="s">
        <v>473</v>
      </c>
      <c r="B56" s="1" t="s">
        <v>474</v>
      </c>
      <c r="C56" s="1" t="s">
        <v>473</v>
      </c>
      <c r="D56" s="1" t="s">
        <v>201</v>
      </c>
      <c r="E56" s="1" t="s">
        <v>474</v>
      </c>
      <c r="F56" s="1"/>
      <c r="G56" s="1">
        <v>8540</v>
      </c>
      <c r="H56" s="1"/>
      <c r="I56" s="1">
        <v>0</v>
      </c>
      <c r="J56" s="1">
        <v>1</v>
      </c>
      <c r="K56" s="1"/>
      <c r="L56" s="1"/>
      <c r="M56" s="1"/>
      <c r="N56" s="1"/>
      <c r="O56" s="1"/>
      <c r="P56" s="1" t="s">
        <v>475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 t="s">
        <v>476</v>
      </c>
      <c r="AJ56" s="1"/>
      <c r="AK56" s="1"/>
      <c r="AL56" s="1"/>
      <c r="AM56" s="1"/>
      <c r="AN56" s="1"/>
      <c r="AO56" s="1"/>
      <c r="AP56" s="1"/>
      <c r="AQ56" s="1"/>
      <c r="AR56" s="1"/>
      <c r="AS56" s="1">
        <v>1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/>
      <c r="AZ56" s="1"/>
      <c r="BA56" s="1"/>
      <c r="BB56" s="1">
        <v>-1</v>
      </c>
      <c r="BC56" s="1">
        <v>0</v>
      </c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>
        <v>0</v>
      </c>
      <c r="CT56" s="1" t="s">
        <v>477</v>
      </c>
      <c r="CU56" s="1"/>
      <c r="CV56" s="1" t="s">
        <v>478</v>
      </c>
      <c r="CW56" s="1"/>
      <c r="CX56" s="1" t="s">
        <v>473</v>
      </c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>
        <v>563161</v>
      </c>
      <c r="DU56" s="1"/>
      <c r="DV56" s="1" t="s">
        <v>206</v>
      </c>
      <c r="DW56" s="1" t="s">
        <v>465</v>
      </c>
      <c r="DX56" s="1">
        <v>4</v>
      </c>
      <c r="DY56" s="1"/>
      <c r="DZ56" s="1">
        <v>1</v>
      </c>
      <c r="EA56" s="1">
        <v>1</v>
      </c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 t="s">
        <v>208</v>
      </c>
      <c r="EP56" s="1" t="s">
        <v>209</v>
      </c>
      <c r="EQ56" s="1" t="s">
        <v>209</v>
      </c>
      <c r="ER56" s="1" t="s">
        <v>209</v>
      </c>
      <c r="ES56" s="1" t="s">
        <v>209</v>
      </c>
      <c r="ET56" s="1">
        <v>2</v>
      </c>
      <c r="EU56" s="1"/>
      <c r="EV56" s="1"/>
      <c r="EW56" s="1"/>
      <c r="EX56" s="1">
        <v>0</v>
      </c>
      <c r="EY56" s="1">
        <v>0</v>
      </c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 t="s">
        <v>479</v>
      </c>
      <c r="GK56" s="1" t="s">
        <v>211</v>
      </c>
      <c r="GL56" s="1" t="s">
        <v>212</v>
      </c>
      <c r="GM56" s="1" t="s">
        <v>213</v>
      </c>
      <c r="GN56" s="1" t="s">
        <v>213</v>
      </c>
      <c r="GO56" s="1" t="s">
        <v>213</v>
      </c>
      <c r="GP56" s="1">
        <v>1</v>
      </c>
      <c r="GQ56" s="1"/>
    </row>
    <row r="57" spans="1:199" ht="28" customHeight="1">
      <c r="A57" s="1" t="s">
        <v>480</v>
      </c>
      <c r="B57" s="1" t="s">
        <v>481</v>
      </c>
      <c r="C57" s="1" t="s">
        <v>480</v>
      </c>
      <c r="D57" s="1" t="s">
        <v>201</v>
      </c>
      <c r="E57" s="1" t="s">
        <v>481</v>
      </c>
      <c r="F57" s="1"/>
      <c r="G57" s="1">
        <v>36000</v>
      </c>
      <c r="H57" s="1"/>
      <c r="I57" s="1">
        <v>0</v>
      </c>
      <c r="J57" s="1">
        <v>1</v>
      </c>
      <c r="K57" s="1"/>
      <c r="L57" s="1"/>
      <c r="M57" s="1"/>
      <c r="N57" s="1"/>
      <c r="O57" s="1"/>
      <c r="P57" s="1" t="s">
        <v>482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 t="s">
        <v>483</v>
      </c>
      <c r="AJ57" s="1"/>
      <c r="AK57" s="1"/>
      <c r="AL57" s="1"/>
      <c r="AM57" s="1"/>
      <c r="AN57" s="1"/>
      <c r="AO57" s="1"/>
      <c r="AP57" s="1"/>
      <c r="AQ57" s="1"/>
      <c r="AR57" s="1"/>
      <c r="AS57" s="1">
        <v>1</v>
      </c>
      <c r="AT57" s="1">
        <v>1</v>
      </c>
      <c r="AU57" s="1">
        <v>0</v>
      </c>
      <c r="AV57" s="1">
        <v>1</v>
      </c>
      <c r="AW57" s="1">
        <v>0</v>
      </c>
      <c r="AX57" s="1">
        <v>0</v>
      </c>
      <c r="AY57" s="1"/>
      <c r="AZ57" s="1"/>
      <c r="BA57" s="1"/>
      <c r="BB57" s="1">
        <v>-1</v>
      </c>
      <c r="BC57" s="1">
        <v>0</v>
      </c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>
        <v>0</v>
      </c>
      <c r="CT57" s="1" t="s">
        <v>484</v>
      </c>
      <c r="CU57" s="1"/>
      <c r="CV57" s="1" t="s">
        <v>485</v>
      </c>
      <c r="CW57" s="1"/>
      <c r="CX57" s="1" t="s">
        <v>480</v>
      </c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>
        <v>563147</v>
      </c>
      <c r="DU57" s="1"/>
      <c r="DV57" s="1" t="s">
        <v>464</v>
      </c>
      <c r="DW57" s="1" t="s">
        <v>465</v>
      </c>
      <c r="DX57" s="1">
        <v>4</v>
      </c>
      <c r="DY57" s="1"/>
      <c r="DZ57" s="1">
        <v>1</v>
      </c>
      <c r="EA57" s="1">
        <v>1</v>
      </c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 t="s">
        <v>208</v>
      </c>
      <c r="EP57" s="1" t="s">
        <v>209</v>
      </c>
      <c r="EQ57" s="1" t="s">
        <v>209</v>
      </c>
      <c r="ER57" s="1" t="s">
        <v>209</v>
      </c>
      <c r="ES57" s="1" t="s">
        <v>209</v>
      </c>
      <c r="ET57" s="1">
        <v>2</v>
      </c>
      <c r="EU57" s="1"/>
      <c r="EV57" s="1"/>
      <c r="EW57" s="1"/>
      <c r="EX57" s="1">
        <v>0</v>
      </c>
      <c r="EY57" s="1">
        <v>0</v>
      </c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 t="s">
        <v>466</v>
      </c>
      <c r="GK57" s="1" t="s">
        <v>211</v>
      </c>
      <c r="GL57" s="1" t="s">
        <v>212</v>
      </c>
      <c r="GM57" s="1" t="s">
        <v>213</v>
      </c>
      <c r="GN57" s="1" t="s">
        <v>213</v>
      </c>
      <c r="GO57" s="1" t="s">
        <v>213</v>
      </c>
      <c r="GP57" s="1">
        <v>1</v>
      </c>
      <c r="GQ57" s="1"/>
    </row>
    <row r="58" spans="1:199" ht="28" customHeight="1">
      <c r="A58" s="1" t="s">
        <v>486</v>
      </c>
      <c r="B58" s="1" t="s">
        <v>487</v>
      </c>
      <c r="C58" s="1" t="s">
        <v>486</v>
      </c>
      <c r="D58" s="1" t="s">
        <v>201</v>
      </c>
      <c r="E58" s="1" t="s">
        <v>487</v>
      </c>
      <c r="F58" s="1"/>
      <c r="G58" s="1">
        <v>8540</v>
      </c>
      <c r="H58" s="1"/>
      <c r="I58" s="1">
        <v>0</v>
      </c>
      <c r="J58" s="1">
        <v>1</v>
      </c>
      <c r="K58" s="1"/>
      <c r="L58" s="1"/>
      <c r="M58" s="1"/>
      <c r="N58" s="1"/>
      <c r="O58" s="1"/>
      <c r="P58" s="1" t="s">
        <v>488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 t="s">
        <v>489</v>
      </c>
      <c r="AJ58" s="1"/>
      <c r="AK58" s="1"/>
      <c r="AL58" s="1"/>
      <c r="AM58" s="1"/>
      <c r="AN58" s="1"/>
      <c r="AO58" s="1"/>
      <c r="AP58" s="1"/>
      <c r="AQ58" s="1"/>
      <c r="AR58" s="1"/>
      <c r="AS58" s="1">
        <v>1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/>
      <c r="AZ58" s="1"/>
      <c r="BA58" s="1"/>
      <c r="BB58" s="1">
        <v>-1</v>
      </c>
      <c r="BC58" s="1">
        <v>0</v>
      </c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>
        <v>0</v>
      </c>
      <c r="CT58" s="1" t="s">
        <v>490</v>
      </c>
      <c r="CU58" s="1"/>
      <c r="CV58" s="1" t="s">
        <v>491</v>
      </c>
      <c r="CW58" s="1"/>
      <c r="CX58" s="1" t="s">
        <v>486</v>
      </c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>
        <v>563161</v>
      </c>
      <c r="DU58" s="1"/>
      <c r="DV58" s="1" t="s">
        <v>206</v>
      </c>
      <c r="DW58" s="1" t="s">
        <v>465</v>
      </c>
      <c r="DX58" s="1">
        <v>4</v>
      </c>
      <c r="DY58" s="1"/>
      <c r="DZ58" s="1">
        <v>1</v>
      </c>
      <c r="EA58" s="1">
        <v>1</v>
      </c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 t="s">
        <v>208</v>
      </c>
      <c r="EP58" s="1" t="s">
        <v>209</v>
      </c>
      <c r="EQ58" s="1" t="s">
        <v>209</v>
      </c>
      <c r="ER58" s="1" t="s">
        <v>209</v>
      </c>
      <c r="ES58" s="1" t="s">
        <v>209</v>
      </c>
      <c r="ET58" s="1">
        <v>2</v>
      </c>
      <c r="EU58" s="1"/>
      <c r="EV58" s="1"/>
      <c r="EW58" s="1"/>
      <c r="EX58" s="1">
        <v>0</v>
      </c>
      <c r="EY58" s="1">
        <v>0</v>
      </c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 t="s">
        <v>479</v>
      </c>
      <c r="GK58" s="1" t="s">
        <v>211</v>
      </c>
      <c r="GL58" s="1" t="s">
        <v>212</v>
      </c>
      <c r="GM58" s="1" t="s">
        <v>213</v>
      </c>
      <c r="GN58" s="1" t="s">
        <v>213</v>
      </c>
      <c r="GO58" s="1" t="s">
        <v>213</v>
      </c>
      <c r="GP58" s="1">
        <v>1</v>
      </c>
      <c r="GQ58" s="1"/>
    </row>
    <row r="59" spans="1:199" ht="28" customHeight="1">
      <c r="A59" s="1" t="s">
        <v>492</v>
      </c>
      <c r="B59" s="1" t="s">
        <v>493</v>
      </c>
      <c r="C59" s="1" t="s">
        <v>492</v>
      </c>
      <c r="D59" s="1" t="s">
        <v>201</v>
      </c>
      <c r="E59" s="1" t="s">
        <v>493</v>
      </c>
      <c r="F59" s="1"/>
      <c r="G59" s="1">
        <v>36000</v>
      </c>
      <c r="H59" s="1"/>
      <c r="I59" s="1">
        <v>0</v>
      </c>
      <c r="J59" s="1">
        <v>1</v>
      </c>
      <c r="K59" s="1"/>
      <c r="L59" s="1"/>
      <c r="M59" s="1"/>
      <c r="N59" s="1"/>
      <c r="O59" s="1"/>
      <c r="P59" s="1" t="s">
        <v>494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 t="s">
        <v>495</v>
      </c>
      <c r="AJ59" s="1"/>
      <c r="AK59" s="1"/>
      <c r="AL59" s="1"/>
      <c r="AM59" s="1"/>
      <c r="AN59" s="1"/>
      <c r="AO59" s="1"/>
      <c r="AP59" s="1"/>
      <c r="AQ59" s="1"/>
      <c r="AR59" s="1"/>
      <c r="AS59" s="1">
        <v>1</v>
      </c>
      <c r="AT59" s="1">
        <v>1</v>
      </c>
      <c r="AU59" s="1">
        <v>0</v>
      </c>
      <c r="AV59" s="1">
        <v>1</v>
      </c>
      <c r="AW59" s="1">
        <v>0</v>
      </c>
      <c r="AX59" s="1">
        <v>0</v>
      </c>
      <c r="AY59" s="1"/>
      <c r="AZ59" s="1"/>
      <c r="BA59" s="1"/>
      <c r="BB59" s="1">
        <v>-1</v>
      </c>
      <c r="BC59" s="1">
        <v>0</v>
      </c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>
        <v>0</v>
      </c>
      <c r="CT59" s="1" t="s">
        <v>496</v>
      </c>
      <c r="CU59" s="1"/>
      <c r="CV59" s="1" t="s">
        <v>497</v>
      </c>
      <c r="CW59" s="1"/>
      <c r="CX59" s="1" t="s">
        <v>492</v>
      </c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>
        <v>563147</v>
      </c>
      <c r="DU59" s="1"/>
      <c r="DV59" s="1" t="s">
        <v>464</v>
      </c>
      <c r="DW59" s="1" t="s">
        <v>465</v>
      </c>
      <c r="DX59" s="1">
        <v>4</v>
      </c>
      <c r="DY59" s="1"/>
      <c r="DZ59" s="1">
        <v>1</v>
      </c>
      <c r="EA59" s="1">
        <v>1</v>
      </c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 t="s">
        <v>208</v>
      </c>
      <c r="EP59" s="1" t="s">
        <v>209</v>
      </c>
      <c r="EQ59" s="1" t="s">
        <v>209</v>
      </c>
      <c r="ER59" s="1" t="s">
        <v>209</v>
      </c>
      <c r="ES59" s="1" t="s">
        <v>209</v>
      </c>
      <c r="ET59" s="1">
        <v>2</v>
      </c>
      <c r="EU59" s="1"/>
      <c r="EV59" s="1"/>
      <c r="EW59" s="1"/>
      <c r="EX59" s="1">
        <v>0</v>
      </c>
      <c r="EY59" s="1">
        <v>0</v>
      </c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 t="s">
        <v>466</v>
      </c>
      <c r="GK59" s="1" t="s">
        <v>211</v>
      </c>
      <c r="GL59" s="1" t="s">
        <v>212</v>
      </c>
      <c r="GM59" s="1" t="s">
        <v>213</v>
      </c>
      <c r="GN59" s="1" t="s">
        <v>213</v>
      </c>
      <c r="GO59" s="1" t="s">
        <v>213</v>
      </c>
      <c r="GP59" s="1">
        <v>1</v>
      </c>
      <c r="GQ59" s="1"/>
    </row>
    <row r="60" spans="1:199" ht="28" customHeight="1">
      <c r="A60" s="1" t="s">
        <v>498</v>
      </c>
      <c r="B60" s="1" t="s">
        <v>499</v>
      </c>
      <c r="C60" s="1" t="s">
        <v>498</v>
      </c>
      <c r="D60" s="1" t="s">
        <v>201</v>
      </c>
      <c r="E60" s="1" t="s">
        <v>499</v>
      </c>
      <c r="F60" s="1"/>
      <c r="G60" s="1">
        <v>8540</v>
      </c>
      <c r="H60" s="1"/>
      <c r="I60" s="1">
        <v>0</v>
      </c>
      <c r="J60" s="1">
        <v>1</v>
      </c>
      <c r="K60" s="1"/>
      <c r="L60" s="1"/>
      <c r="M60" s="1"/>
      <c r="N60" s="1"/>
      <c r="O60" s="1"/>
      <c r="P60" s="1" t="s">
        <v>500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 t="s">
        <v>501</v>
      </c>
      <c r="AJ60" s="1"/>
      <c r="AK60" s="1"/>
      <c r="AL60" s="1"/>
      <c r="AM60" s="1"/>
      <c r="AN60" s="1"/>
      <c r="AO60" s="1"/>
      <c r="AP60" s="1"/>
      <c r="AQ60" s="1"/>
      <c r="AR60" s="1"/>
      <c r="AS60" s="1">
        <v>1</v>
      </c>
      <c r="AT60" s="1">
        <v>1</v>
      </c>
      <c r="AU60" s="1">
        <v>0</v>
      </c>
      <c r="AV60" s="1">
        <v>1</v>
      </c>
      <c r="AW60" s="1">
        <v>0</v>
      </c>
      <c r="AX60" s="1">
        <v>0</v>
      </c>
      <c r="AY60" s="1"/>
      <c r="AZ60" s="1"/>
      <c r="BA60" s="1"/>
      <c r="BB60" s="1">
        <v>-1</v>
      </c>
      <c r="BC60" s="1">
        <v>0</v>
      </c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>
        <v>0</v>
      </c>
      <c r="CT60" s="1" t="s">
        <v>502</v>
      </c>
      <c r="CU60" s="1"/>
      <c r="CV60" s="1" t="s">
        <v>503</v>
      </c>
      <c r="CW60" s="1"/>
      <c r="CX60" s="1" t="s">
        <v>498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>
        <v>563161</v>
      </c>
      <c r="DU60" s="1"/>
      <c r="DV60" s="1" t="s">
        <v>206</v>
      </c>
      <c r="DW60" s="1" t="s">
        <v>465</v>
      </c>
      <c r="DX60" s="1">
        <v>4</v>
      </c>
      <c r="DY60" s="1"/>
      <c r="DZ60" s="1">
        <v>1</v>
      </c>
      <c r="EA60" s="1">
        <v>1</v>
      </c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 t="s">
        <v>208</v>
      </c>
      <c r="EP60" s="1" t="s">
        <v>209</v>
      </c>
      <c r="EQ60" s="1" t="s">
        <v>209</v>
      </c>
      <c r="ER60" s="1" t="s">
        <v>209</v>
      </c>
      <c r="ES60" s="1" t="s">
        <v>209</v>
      </c>
      <c r="ET60" s="1">
        <v>2</v>
      </c>
      <c r="EU60" s="1"/>
      <c r="EV60" s="1"/>
      <c r="EW60" s="1"/>
      <c r="EX60" s="1">
        <v>0</v>
      </c>
      <c r="EY60" s="1">
        <v>0</v>
      </c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 t="s">
        <v>479</v>
      </c>
      <c r="GK60" s="1" t="s">
        <v>211</v>
      </c>
      <c r="GL60" s="1" t="s">
        <v>212</v>
      </c>
      <c r="GM60" s="1" t="s">
        <v>213</v>
      </c>
      <c r="GN60" s="1" t="s">
        <v>213</v>
      </c>
      <c r="GO60" s="1" t="s">
        <v>213</v>
      </c>
      <c r="GP60" s="1">
        <v>1</v>
      </c>
      <c r="GQ60" s="1"/>
    </row>
    <row r="61" spans="1:199" ht="28" customHeight="1">
      <c r="A61" s="1" t="s">
        <v>504</v>
      </c>
      <c r="B61" s="1" t="s">
        <v>505</v>
      </c>
      <c r="C61" s="1" t="s">
        <v>504</v>
      </c>
      <c r="D61" s="1" t="s">
        <v>201</v>
      </c>
      <c r="E61" s="1" t="s">
        <v>505</v>
      </c>
      <c r="F61" s="1"/>
      <c r="G61" s="1">
        <v>36000</v>
      </c>
      <c r="H61" s="1"/>
      <c r="I61" s="1">
        <v>0</v>
      </c>
      <c r="J61" s="1">
        <v>1</v>
      </c>
      <c r="K61" s="1"/>
      <c r="L61" s="1"/>
      <c r="M61" s="1"/>
      <c r="N61" s="1"/>
      <c r="O61" s="1"/>
      <c r="P61" s="1" t="s">
        <v>506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 t="s">
        <v>507</v>
      </c>
      <c r="AJ61" s="1"/>
      <c r="AK61" s="1"/>
      <c r="AL61" s="1"/>
      <c r="AM61" s="1"/>
      <c r="AN61" s="1"/>
      <c r="AO61" s="1"/>
      <c r="AP61" s="1"/>
      <c r="AQ61" s="1"/>
      <c r="AR61" s="1"/>
      <c r="AS61" s="1">
        <v>1</v>
      </c>
      <c r="AT61" s="1">
        <v>1</v>
      </c>
      <c r="AU61" s="1">
        <v>0</v>
      </c>
      <c r="AV61" s="1">
        <v>1</v>
      </c>
      <c r="AW61" s="1">
        <v>0</v>
      </c>
      <c r="AX61" s="1">
        <v>0</v>
      </c>
      <c r="AY61" s="1"/>
      <c r="AZ61" s="1"/>
      <c r="BA61" s="1"/>
      <c r="BB61" s="1">
        <v>-1</v>
      </c>
      <c r="BC61" s="1">
        <v>0</v>
      </c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>
        <v>0</v>
      </c>
      <c r="CT61" s="1" t="s">
        <v>508</v>
      </c>
      <c r="CU61" s="1"/>
      <c r="CV61" s="1" t="s">
        <v>509</v>
      </c>
      <c r="CW61" s="1"/>
      <c r="CX61" s="1" t="s">
        <v>504</v>
      </c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>
        <v>563147</v>
      </c>
      <c r="DU61" s="1"/>
      <c r="DV61" s="1" t="s">
        <v>464</v>
      </c>
      <c r="DW61" s="1" t="s">
        <v>465</v>
      </c>
      <c r="DX61" s="1">
        <v>4</v>
      </c>
      <c r="DY61" s="1"/>
      <c r="DZ61" s="1">
        <v>1</v>
      </c>
      <c r="EA61" s="1">
        <v>1</v>
      </c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 t="s">
        <v>208</v>
      </c>
      <c r="EP61" s="1" t="s">
        <v>209</v>
      </c>
      <c r="EQ61" s="1" t="s">
        <v>209</v>
      </c>
      <c r="ER61" s="1" t="s">
        <v>209</v>
      </c>
      <c r="ES61" s="1" t="s">
        <v>209</v>
      </c>
      <c r="ET61" s="1">
        <v>2</v>
      </c>
      <c r="EU61" s="1"/>
      <c r="EV61" s="1"/>
      <c r="EW61" s="1"/>
      <c r="EX61" s="1">
        <v>0</v>
      </c>
      <c r="EY61" s="1">
        <v>0</v>
      </c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 t="s">
        <v>466</v>
      </c>
      <c r="GK61" s="1" t="s">
        <v>211</v>
      </c>
      <c r="GL61" s="1" t="s">
        <v>212</v>
      </c>
      <c r="GM61" s="1" t="s">
        <v>213</v>
      </c>
      <c r="GN61" s="1" t="s">
        <v>213</v>
      </c>
      <c r="GO61" s="1" t="s">
        <v>213</v>
      </c>
      <c r="GP61" s="1">
        <v>1</v>
      </c>
      <c r="GQ61" s="1"/>
    </row>
    <row r="62" spans="1:199" ht="28" customHeight="1">
      <c r="A62" s="1" t="s">
        <v>510</v>
      </c>
      <c r="B62" s="1" t="s">
        <v>511</v>
      </c>
      <c r="C62" s="1" t="s">
        <v>510</v>
      </c>
      <c r="D62" s="1" t="s">
        <v>201</v>
      </c>
      <c r="E62" s="1" t="s">
        <v>511</v>
      </c>
      <c r="F62" s="1"/>
      <c r="G62" s="1">
        <v>8540</v>
      </c>
      <c r="H62" s="1"/>
      <c r="I62" s="1">
        <v>0</v>
      </c>
      <c r="J62" s="1">
        <v>1</v>
      </c>
      <c r="K62" s="1"/>
      <c r="L62" s="1"/>
      <c r="M62" s="1"/>
      <c r="N62" s="1"/>
      <c r="O62" s="1"/>
      <c r="P62" s="1" t="s">
        <v>512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 t="s">
        <v>513</v>
      </c>
      <c r="AJ62" s="1"/>
      <c r="AK62" s="1"/>
      <c r="AL62" s="1"/>
      <c r="AM62" s="1"/>
      <c r="AN62" s="1"/>
      <c r="AO62" s="1"/>
      <c r="AP62" s="1"/>
      <c r="AQ62" s="1"/>
      <c r="AR62" s="1"/>
      <c r="AS62" s="1">
        <v>1</v>
      </c>
      <c r="AT62" s="1">
        <v>1</v>
      </c>
      <c r="AU62" s="1">
        <v>0</v>
      </c>
      <c r="AV62" s="1">
        <v>1</v>
      </c>
      <c r="AW62" s="1">
        <v>0</v>
      </c>
      <c r="AX62" s="1">
        <v>0</v>
      </c>
      <c r="AY62" s="1"/>
      <c r="AZ62" s="1"/>
      <c r="BA62" s="1"/>
      <c r="BB62" s="1">
        <v>-1</v>
      </c>
      <c r="BC62" s="1">
        <v>0</v>
      </c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>
        <v>0</v>
      </c>
      <c r="CT62" s="1" t="s">
        <v>514</v>
      </c>
      <c r="CU62" s="1"/>
      <c r="CV62" s="1" t="s">
        <v>515</v>
      </c>
      <c r="CW62" s="1"/>
      <c r="CX62" s="1" t="s">
        <v>510</v>
      </c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>
        <v>563161</v>
      </c>
      <c r="DU62" s="1"/>
      <c r="DV62" s="1" t="s">
        <v>206</v>
      </c>
      <c r="DW62" s="1" t="s">
        <v>465</v>
      </c>
      <c r="DX62" s="1">
        <v>4</v>
      </c>
      <c r="DY62" s="1"/>
      <c r="DZ62" s="1">
        <v>1</v>
      </c>
      <c r="EA62" s="1">
        <v>1</v>
      </c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 t="s">
        <v>208</v>
      </c>
      <c r="EP62" s="1" t="s">
        <v>209</v>
      </c>
      <c r="EQ62" s="1" t="s">
        <v>209</v>
      </c>
      <c r="ER62" s="1" t="s">
        <v>209</v>
      </c>
      <c r="ES62" s="1" t="s">
        <v>209</v>
      </c>
      <c r="ET62" s="1">
        <v>2</v>
      </c>
      <c r="EU62" s="1"/>
      <c r="EV62" s="1"/>
      <c r="EW62" s="1"/>
      <c r="EX62" s="1">
        <v>0</v>
      </c>
      <c r="EY62" s="1">
        <v>0</v>
      </c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 t="s">
        <v>479</v>
      </c>
      <c r="GK62" s="1" t="s">
        <v>211</v>
      </c>
      <c r="GL62" s="1" t="s">
        <v>212</v>
      </c>
      <c r="GM62" s="1" t="s">
        <v>213</v>
      </c>
      <c r="GN62" s="1" t="s">
        <v>213</v>
      </c>
      <c r="GO62" s="1" t="s">
        <v>213</v>
      </c>
      <c r="GP62" s="1">
        <v>1</v>
      </c>
      <c r="GQ62" s="1"/>
    </row>
    <row r="63" spans="1:199" ht="28" customHeight="1">
      <c r="A63" s="1" t="s">
        <v>516</v>
      </c>
      <c r="B63" s="1" t="s">
        <v>517</v>
      </c>
      <c r="C63" s="1" t="s">
        <v>516</v>
      </c>
      <c r="D63" s="1" t="s">
        <v>201</v>
      </c>
      <c r="E63" s="1" t="s">
        <v>517</v>
      </c>
      <c r="F63" s="1"/>
      <c r="G63" s="1">
        <v>7350</v>
      </c>
      <c r="H63" s="1"/>
      <c r="I63" s="1">
        <v>0</v>
      </c>
      <c r="J63" s="1">
        <v>1</v>
      </c>
      <c r="K63" s="1"/>
      <c r="L63" s="1"/>
      <c r="M63" s="1"/>
      <c r="N63" s="1"/>
      <c r="O63" s="1"/>
      <c r="P63" s="1" t="s">
        <v>518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 t="s">
        <v>519</v>
      </c>
      <c r="AJ63" s="1"/>
      <c r="AK63" s="1"/>
      <c r="AL63" s="1"/>
      <c r="AM63" s="1"/>
      <c r="AN63" s="1"/>
      <c r="AO63" s="1"/>
      <c r="AP63" s="1"/>
      <c r="AQ63" s="1"/>
      <c r="AR63" s="1"/>
      <c r="AS63" s="1">
        <v>1</v>
      </c>
      <c r="AT63" s="1">
        <v>1</v>
      </c>
      <c r="AU63" s="1">
        <v>0</v>
      </c>
      <c r="AV63" s="1">
        <v>1</v>
      </c>
      <c r="AW63" s="1">
        <v>0</v>
      </c>
      <c r="AX63" s="1">
        <v>0</v>
      </c>
      <c r="AY63" s="1"/>
      <c r="AZ63" s="1"/>
      <c r="BA63" s="1"/>
      <c r="BB63" s="1">
        <v>-1</v>
      </c>
      <c r="BC63" s="1">
        <v>0</v>
      </c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>
        <v>0</v>
      </c>
      <c r="CT63" s="1" t="s">
        <v>520</v>
      </c>
      <c r="CU63" s="1"/>
      <c r="CV63" s="1" t="s">
        <v>521</v>
      </c>
      <c r="CW63" s="1"/>
      <c r="CX63" s="1" t="s">
        <v>516</v>
      </c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>
        <v>563161</v>
      </c>
      <c r="DU63" s="1"/>
      <c r="DV63" s="1" t="s">
        <v>322</v>
      </c>
      <c r="DW63" s="1" t="s">
        <v>522</v>
      </c>
      <c r="DX63" s="1">
        <v>4</v>
      </c>
      <c r="DY63" s="1"/>
      <c r="DZ63" s="1">
        <v>1</v>
      </c>
      <c r="EA63" s="1">
        <v>1</v>
      </c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 t="s">
        <v>208</v>
      </c>
      <c r="EP63" s="1" t="s">
        <v>209</v>
      </c>
      <c r="EQ63" s="1" t="s">
        <v>209</v>
      </c>
      <c r="ER63" s="1" t="s">
        <v>209</v>
      </c>
      <c r="ES63" s="1" t="s">
        <v>209</v>
      </c>
      <c r="ET63" s="1">
        <v>2</v>
      </c>
      <c r="EU63" s="1"/>
      <c r="EV63" s="1"/>
      <c r="EW63" s="1"/>
      <c r="EX63" s="1">
        <v>0</v>
      </c>
      <c r="EY63" s="1">
        <v>0</v>
      </c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 t="s">
        <v>523</v>
      </c>
      <c r="GK63" s="1" t="s">
        <v>211</v>
      </c>
      <c r="GL63" s="1" t="s">
        <v>212</v>
      </c>
      <c r="GM63" s="1" t="s">
        <v>213</v>
      </c>
      <c r="GN63" s="1" t="s">
        <v>213</v>
      </c>
      <c r="GO63" s="1" t="s">
        <v>213</v>
      </c>
      <c r="GP63" s="1">
        <v>1</v>
      </c>
      <c r="GQ63" s="1"/>
    </row>
    <row r="64" spans="1:199" ht="28" customHeight="1">
      <c r="A64" s="1" t="s">
        <v>524</v>
      </c>
      <c r="B64" s="1" t="s">
        <v>525</v>
      </c>
      <c r="C64" s="1" t="s">
        <v>524</v>
      </c>
      <c r="D64" s="1" t="s">
        <v>201</v>
      </c>
      <c r="E64" s="1" t="s">
        <v>525</v>
      </c>
      <c r="F64" s="1"/>
      <c r="G64" s="1">
        <v>1890</v>
      </c>
      <c r="H64" s="1"/>
      <c r="I64" s="1">
        <v>0</v>
      </c>
      <c r="J64" s="1">
        <v>1</v>
      </c>
      <c r="K64" s="1"/>
      <c r="L64" s="1"/>
      <c r="M64" s="1"/>
      <c r="N64" s="1"/>
      <c r="O64" s="1"/>
      <c r="P64" s="1" t="s">
        <v>526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 t="s">
        <v>527</v>
      </c>
      <c r="AJ64" s="1"/>
      <c r="AK64" s="1"/>
      <c r="AL64" s="1"/>
      <c r="AM64" s="1"/>
      <c r="AN64" s="1"/>
      <c r="AO64" s="1"/>
      <c r="AP64" s="1"/>
      <c r="AQ64" s="1"/>
      <c r="AR64" s="1"/>
      <c r="AS64" s="1">
        <v>1</v>
      </c>
      <c r="AT64" s="1">
        <v>1</v>
      </c>
      <c r="AU64" s="1">
        <v>0</v>
      </c>
      <c r="AV64" s="1">
        <v>1</v>
      </c>
      <c r="AW64" s="1">
        <v>0</v>
      </c>
      <c r="AX64" s="1">
        <v>0</v>
      </c>
      <c r="AY64" s="1"/>
      <c r="AZ64" s="1"/>
      <c r="BA64" s="1"/>
      <c r="BB64" s="1">
        <v>-1</v>
      </c>
      <c r="BC64" s="1">
        <v>0</v>
      </c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>
        <v>0</v>
      </c>
      <c r="CT64" s="1" t="e">
        <v>#REF!</v>
      </c>
      <c r="CU64" s="1"/>
      <c r="CV64" s="1" t="s">
        <v>528</v>
      </c>
      <c r="CW64" s="1"/>
      <c r="CX64" s="1" t="s">
        <v>524</v>
      </c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>
        <v>563161</v>
      </c>
      <c r="DU64" s="1"/>
      <c r="DV64" s="1" t="s">
        <v>529</v>
      </c>
      <c r="DW64" s="1" t="s">
        <v>530</v>
      </c>
      <c r="DX64" s="1">
        <v>4</v>
      </c>
      <c r="DY64" s="1"/>
      <c r="DZ64" s="1">
        <v>1</v>
      </c>
      <c r="EA64" s="1">
        <v>1</v>
      </c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 t="s">
        <v>208</v>
      </c>
      <c r="EP64" s="1" t="s">
        <v>209</v>
      </c>
      <c r="EQ64" s="1" t="s">
        <v>209</v>
      </c>
      <c r="ER64" s="1" t="s">
        <v>209</v>
      </c>
      <c r="ES64" s="1" t="s">
        <v>209</v>
      </c>
      <c r="ET64" s="1">
        <v>2</v>
      </c>
      <c r="EU64" s="1"/>
      <c r="EV64" s="1"/>
      <c r="EW64" s="1"/>
      <c r="EX64" s="1">
        <v>0</v>
      </c>
      <c r="EY64" s="1">
        <v>0</v>
      </c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 t="s">
        <v>222</v>
      </c>
      <c r="GK64" s="1" t="s">
        <v>201</v>
      </c>
      <c r="GL64" s="1">
        <v>999999999</v>
      </c>
      <c r="GM64" s="1"/>
      <c r="GN64" s="1"/>
      <c r="GO64" s="1"/>
      <c r="GP64" s="1">
        <v>1</v>
      </c>
      <c r="GQ64" s="1"/>
    </row>
    <row r="65" spans="1:199" ht="28" customHeight="1">
      <c r="A65" s="1" t="s">
        <v>531</v>
      </c>
      <c r="B65" s="1" t="s">
        <v>532</v>
      </c>
      <c r="C65" s="1" t="s">
        <v>531</v>
      </c>
      <c r="D65" s="1" t="s">
        <v>201</v>
      </c>
      <c r="E65" s="1" t="s">
        <v>532</v>
      </c>
      <c r="F65" s="1"/>
      <c r="G65" s="1">
        <v>840</v>
      </c>
      <c r="H65" s="1"/>
      <c r="I65" s="1">
        <v>0</v>
      </c>
      <c r="J65" s="1">
        <v>1</v>
      </c>
      <c r="K65" s="1"/>
      <c r="L65" s="1"/>
      <c r="M65" s="1"/>
      <c r="N65" s="1"/>
      <c r="O65" s="1"/>
      <c r="P65" s="1" t="s">
        <v>533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 t="s">
        <v>534</v>
      </c>
      <c r="AJ65" s="1"/>
      <c r="AK65" s="1"/>
      <c r="AL65" s="1"/>
      <c r="AM65" s="1"/>
      <c r="AN65" s="1"/>
      <c r="AO65" s="1"/>
      <c r="AP65" s="1"/>
      <c r="AQ65" s="1"/>
      <c r="AR65" s="1"/>
      <c r="AS65" s="1">
        <v>1</v>
      </c>
      <c r="AT65" s="1">
        <v>1</v>
      </c>
      <c r="AU65" s="1">
        <v>0</v>
      </c>
      <c r="AV65" s="1">
        <v>1</v>
      </c>
      <c r="AW65" s="1">
        <v>0</v>
      </c>
      <c r="AX65" s="1">
        <v>0</v>
      </c>
      <c r="AY65" s="1"/>
      <c r="AZ65" s="1"/>
      <c r="BA65" s="1"/>
      <c r="BB65" s="1">
        <v>-1</v>
      </c>
      <c r="BC65" s="1">
        <v>0</v>
      </c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>
        <v>0</v>
      </c>
      <c r="CT65" s="1" t="e">
        <v>#REF!</v>
      </c>
      <c r="CU65" s="1"/>
      <c r="CV65" s="1" t="s">
        <v>535</v>
      </c>
      <c r="CW65" s="1"/>
      <c r="CX65" s="1" t="s">
        <v>531</v>
      </c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>
        <v>563161</v>
      </c>
      <c r="DU65" s="1"/>
      <c r="DV65" s="1" t="s">
        <v>529</v>
      </c>
      <c r="DW65" s="1" t="s">
        <v>530</v>
      </c>
      <c r="DX65" s="1">
        <v>4</v>
      </c>
      <c r="DY65" s="1"/>
      <c r="DZ65" s="1">
        <v>1</v>
      </c>
      <c r="EA65" s="1">
        <v>1</v>
      </c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 t="s">
        <v>208</v>
      </c>
      <c r="EP65" s="1" t="s">
        <v>209</v>
      </c>
      <c r="EQ65" s="1" t="s">
        <v>209</v>
      </c>
      <c r="ER65" s="1" t="s">
        <v>209</v>
      </c>
      <c r="ES65" s="1" t="s">
        <v>209</v>
      </c>
      <c r="ET65" s="1">
        <v>2</v>
      </c>
      <c r="EU65" s="1"/>
      <c r="EV65" s="1"/>
      <c r="EW65" s="1"/>
      <c r="EX65" s="1">
        <v>0</v>
      </c>
      <c r="EY65" s="1">
        <v>0</v>
      </c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 t="s">
        <v>222</v>
      </c>
      <c r="GK65" s="1" t="s">
        <v>201</v>
      </c>
      <c r="GL65" s="1">
        <v>999999999</v>
      </c>
      <c r="GM65" s="1"/>
      <c r="GN65" s="1"/>
      <c r="GO65" s="1"/>
      <c r="GP65" s="1">
        <v>1</v>
      </c>
      <c r="GQ65" s="1"/>
    </row>
    <row r="66" spans="1:199" ht="28" customHeight="1">
      <c r="A66" s="1" t="s">
        <v>536</v>
      </c>
      <c r="B66" s="1" t="s">
        <v>537</v>
      </c>
      <c r="C66" s="1" t="s">
        <v>536</v>
      </c>
      <c r="D66" s="1" t="s">
        <v>201</v>
      </c>
      <c r="E66" s="1" t="s">
        <v>537</v>
      </c>
      <c r="F66" s="1"/>
      <c r="G66" s="1">
        <v>735</v>
      </c>
      <c r="H66" s="1"/>
      <c r="I66" s="1">
        <v>0</v>
      </c>
      <c r="J66" s="1">
        <v>1</v>
      </c>
      <c r="K66" s="1"/>
      <c r="L66" s="1"/>
      <c r="M66" s="1"/>
      <c r="N66" s="1"/>
      <c r="O66" s="1"/>
      <c r="P66" s="1" t="s">
        <v>538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 t="s">
        <v>539</v>
      </c>
      <c r="AJ66" s="1"/>
      <c r="AK66" s="1"/>
      <c r="AL66" s="1"/>
      <c r="AM66" s="1"/>
      <c r="AN66" s="1"/>
      <c r="AO66" s="1"/>
      <c r="AP66" s="1"/>
      <c r="AQ66" s="1"/>
      <c r="AR66" s="1"/>
      <c r="AS66" s="1">
        <v>1</v>
      </c>
      <c r="AT66" s="1">
        <v>1</v>
      </c>
      <c r="AU66" s="1">
        <v>0</v>
      </c>
      <c r="AV66" s="1">
        <v>1</v>
      </c>
      <c r="AW66" s="1">
        <v>0</v>
      </c>
      <c r="AX66" s="1">
        <v>0</v>
      </c>
      <c r="AY66" s="1"/>
      <c r="AZ66" s="1"/>
      <c r="BA66" s="1"/>
      <c r="BB66" s="1">
        <v>-1</v>
      </c>
      <c r="BC66" s="1">
        <v>0</v>
      </c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>
        <v>0</v>
      </c>
      <c r="CT66" s="1" t="e">
        <v>#REF!</v>
      </c>
      <c r="CU66" s="1"/>
      <c r="CV66" s="1" t="s">
        <v>540</v>
      </c>
      <c r="CW66" s="1"/>
      <c r="CX66" s="1" t="s">
        <v>536</v>
      </c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>
        <v>563161</v>
      </c>
      <c r="DU66" s="1"/>
      <c r="DV66" s="1" t="s">
        <v>529</v>
      </c>
      <c r="DW66" s="1" t="s">
        <v>530</v>
      </c>
      <c r="DX66" s="1">
        <v>4</v>
      </c>
      <c r="DY66" s="1"/>
      <c r="DZ66" s="1">
        <v>1</v>
      </c>
      <c r="EA66" s="1">
        <v>1</v>
      </c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 t="s">
        <v>208</v>
      </c>
      <c r="EP66" s="1" t="s">
        <v>209</v>
      </c>
      <c r="EQ66" s="1" t="s">
        <v>209</v>
      </c>
      <c r="ER66" s="1" t="s">
        <v>209</v>
      </c>
      <c r="ES66" s="1" t="s">
        <v>209</v>
      </c>
      <c r="ET66" s="1">
        <v>2</v>
      </c>
      <c r="EU66" s="1"/>
      <c r="EV66" s="1"/>
      <c r="EW66" s="1"/>
      <c r="EX66" s="1">
        <v>0</v>
      </c>
      <c r="EY66" s="1">
        <v>0</v>
      </c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 t="s">
        <v>222</v>
      </c>
      <c r="GK66" s="1" t="s">
        <v>201</v>
      </c>
      <c r="GL66" s="1">
        <v>999999999</v>
      </c>
      <c r="GM66" s="1"/>
      <c r="GN66" s="1"/>
      <c r="GO66" s="1"/>
      <c r="GP66" s="1">
        <v>1</v>
      </c>
      <c r="GQ66" s="1"/>
    </row>
    <row r="67" spans="1:199" ht="28" customHeight="1">
      <c r="A67" s="1" t="s">
        <v>541</v>
      </c>
      <c r="B67" s="1" t="s">
        <v>542</v>
      </c>
      <c r="C67" s="1" t="s">
        <v>541</v>
      </c>
      <c r="D67" s="1" t="s">
        <v>201</v>
      </c>
      <c r="E67" s="1" t="s">
        <v>542</v>
      </c>
      <c r="F67" s="1"/>
      <c r="G67" s="1">
        <v>3150</v>
      </c>
      <c r="H67" s="1"/>
      <c r="I67" s="1">
        <v>0</v>
      </c>
      <c r="J67" s="1">
        <v>1</v>
      </c>
      <c r="K67" s="1"/>
      <c r="L67" s="1"/>
      <c r="M67" s="1"/>
      <c r="N67" s="1"/>
      <c r="O67" s="1"/>
      <c r="P67" s="1" t="s">
        <v>543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 t="s">
        <v>544</v>
      </c>
      <c r="AJ67" s="1"/>
      <c r="AK67" s="1"/>
      <c r="AL67" s="1"/>
      <c r="AM67" s="1"/>
      <c r="AN67" s="1"/>
      <c r="AO67" s="1"/>
      <c r="AP67" s="1"/>
      <c r="AQ67" s="1"/>
      <c r="AR67" s="1"/>
      <c r="AS67" s="1">
        <v>1</v>
      </c>
      <c r="AT67" s="1">
        <v>1</v>
      </c>
      <c r="AU67" s="1">
        <v>0</v>
      </c>
      <c r="AV67" s="1">
        <v>1</v>
      </c>
      <c r="AW67" s="1">
        <v>0</v>
      </c>
      <c r="AX67" s="1">
        <v>0</v>
      </c>
      <c r="AY67" s="1"/>
      <c r="AZ67" s="1"/>
      <c r="BA67" s="1"/>
      <c r="BB67" s="1">
        <v>-1</v>
      </c>
      <c r="BC67" s="1">
        <v>0</v>
      </c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>
        <v>0</v>
      </c>
      <c r="CT67" s="1" t="s">
        <v>545</v>
      </c>
      <c r="CU67" s="1"/>
      <c r="CV67" s="1" t="s">
        <v>546</v>
      </c>
      <c r="CW67" s="1"/>
      <c r="CX67" s="1" t="s">
        <v>541</v>
      </c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>
        <v>563161</v>
      </c>
      <c r="DU67" s="1"/>
      <c r="DV67" s="1" t="s">
        <v>547</v>
      </c>
      <c r="DW67" s="1" t="s">
        <v>522</v>
      </c>
      <c r="DX67" s="1">
        <v>4</v>
      </c>
      <c r="DY67" s="1"/>
      <c r="DZ67" s="1">
        <v>1</v>
      </c>
      <c r="EA67" s="1">
        <v>1</v>
      </c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 t="s">
        <v>208</v>
      </c>
      <c r="EP67" s="1" t="s">
        <v>209</v>
      </c>
      <c r="EQ67" s="1" t="s">
        <v>209</v>
      </c>
      <c r="ER67" s="1" t="s">
        <v>209</v>
      </c>
      <c r="ES67" s="1" t="s">
        <v>209</v>
      </c>
      <c r="ET67" s="1">
        <v>2</v>
      </c>
      <c r="EU67" s="1"/>
      <c r="EV67" s="1"/>
      <c r="EW67" s="1"/>
      <c r="EX67" s="1">
        <v>0</v>
      </c>
      <c r="EY67" s="1">
        <v>0</v>
      </c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 t="s">
        <v>548</v>
      </c>
      <c r="GK67" s="1" t="s">
        <v>211</v>
      </c>
      <c r="GL67" s="1" t="s">
        <v>212</v>
      </c>
      <c r="GM67" s="1" t="s">
        <v>213</v>
      </c>
      <c r="GN67" s="1" t="s">
        <v>213</v>
      </c>
      <c r="GO67" s="1" t="s">
        <v>213</v>
      </c>
      <c r="GP67" s="1">
        <v>1</v>
      </c>
      <c r="GQ67" s="1"/>
    </row>
    <row r="68" spans="1:199" ht="28" customHeight="1">
      <c r="A68" s="1" t="s">
        <v>549</v>
      </c>
      <c r="B68" s="1" t="s">
        <v>550</v>
      </c>
      <c r="C68" s="1" t="s">
        <v>549</v>
      </c>
      <c r="D68" s="1" t="s">
        <v>201</v>
      </c>
      <c r="E68" s="1" t="s">
        <v>550</v>
      </c>
      <c r="F68" s="1"/>
      <c r="G68" s="1">
        <v>2415</v>
      </c>
      <c r="H68" s="1"/>
      <c r="I68" s="1">
        <v>0</v>
      </c>
      <c r="J68" s="1">
        <v>1</v>
      </c>
      <c r="K68" s="1"/>
      <c r="L68" s="1"/>
      <c r="M68" s="1"/>
      <c r="N68" s="1"/>
      <c r="O68" s="1"/>
      <c r="P68" s="1" t="s">
        <v>551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 t="s">
        <v>552</v>
      </c>
      <c r="AJ68" s="1"/>
      <c r="AK68" s="1"/>
      <c r="AL68" s="1"/>
      <c r="AM68" s="1"/>
      <c r="AN68" s="1"/>
      <c r="AO68" s="1"/>
      <c r="AP68" s="1"/>
      <c r="AQ68" s="1"/>
      <c r="AR68" s="1"/>
      <c r="AS68" s="1">
        <v>1</v>
      </c>
      <c r="AT68" s="1">
        <v>1</v>
      </c>
      <c r="AU68" s="1">
        <v>0</v>
      </c>
      <c r="AV68" s="1">
        <v>1</v>
      </c>
      <c r="AW68" s="1">
        <v>0</v>
      </c>
      <c r="AX68" s="1">
        <v>0</v>
      </c>
      <c r="AY68" s="1"/>
      <c r="AZ68" s="1"/>
      <c r="BA68" s="1"/>
      <c r="BB68" s="1">
        <v>-1</v>
      </c>
      <c r="BC68" s="1">
        <v>0</v>
      </c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>
        <v>0</v>
      </c>
      <c r="CT68" s="1" t="e">
        <v>#REF!</v>
      </c>
      <c r="CU68" s="1"/>
      <c r="CV68" s="1" t="s">
        <v>553</v>
      </c>
      <c r="CW68" s="1"/>
      <c r="CX68" s="1" t="s">
        <v>549</v>
      </c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>
        <v>563161</v>
      </c>
      <c r="DU68" s="1"/>
      <c r="DV68" s="1" t="s">
        <v>241</v>
      </c>
      <c r="DW68" s="1" t="s">
        <v>554</v>
      </c>
      <c r="DX68" s="1">
        <v>4</v>
      </c>
      <c r="DY68" s="1"/>
      <c r="DZ68" s="1">
        <v>1</v>
      </c>
      <c r="EA68" s="1">
        <v>1</v>
      </c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 t="s">
        <v>208</v>
      </c>
      <c r="EP68" s="1" t="s">
        <v>209</v>
      </c>
      <c r="EQ68" s="1" t="s">
        <v>209</v>
      </c>
      <c r="ER68" s="1" t="s">
        <v>209</v>
      </c>
      <c r="ES68" s="1" t="s">
        <v>209</v>
      </c>
      <c r="ET68" s="1">
        <v>2</v>
      </c>
      <c r="EU68" s="1"/>
      <c r="EV68" s="1"/>
      <c r="EW68" s="1"/>
      <c r="EX68" s="1">
        <v>0</v>
      </c>
      <c r="EY68" s="1">
        <v>0</v>
      </c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 t="s">
        <v>222</v>
      </c>
      <c r="GK68" s="1" t="s">
        <v>201</v>
      </c>
      <c r="GL68" s="1">
        <v>999999999</v>
      </c>
      <c r="GM68" s="1"/>
      <c r="GN68" s="1"/>
      <c r="GO68" s="1"/>
      <c r="GP68" s="1">
        <v>1</v>
      </c>
      <c r="GQ68" s="1"/>
    </row>
    <row r="69" spans="1:199" ht="28" customHeight="1">
      <c r="A69" s="1" t="s">
        <v>555</v>
      </c>
      <c r="B69" s="1" t="s">
        <v>556</v>
      </c>
      <c r="C69" s="1" t="s">
        <v>555</v>
      </c>
      <c r="D69" s="1" t="s">
        <v>201</v>
      </c>
      <c r="E69" s="1" t="s">
        <v>556</v>
      </c>
      <c r="F69" s="1"/>
      <c r="G69" s="1">
        <v>7875</v>
      </c>
      <c r="H69" s="1"/>
      <c r="I69" s="1">
        <v>0</v>
      </c>
      <c r="J69" s="1">
        <v>1</v>
      </c>
      <c r="K69" s="1"/>
      <c r="L69" s="1"/>
      <c r="M69" s="1"/>
      <c r="N69" s="1"/>
      <c r="O69" s="1"/>
      <c r="P69" s="1" t="s">
        <v>557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 t="s">
        <v>558</v>
      </c>
      <c r="AJ69" s="1"/>
      <c r="AK69" s="1"/>
      <c r="AL69" s="1"/>
      <c r="AM69" s="1"/>
      <c r="AN69" s="1"/>
      <c r="AO69" s="1"/>
      <c r="AP69" s="1"/>
      <c r="AQ69" s="1"/>
      <c r="AR69" s="1"/>
      <c r="AS69" s="1">
        <v>1</v>
      </c>
      <c r="AT69" s="1">
        <v>1</v>
      </c>
      <c r="AU69" s="1">
        <v>0</v>
      </c>
      <c r="AV69" s="1">
        <v>1</v>
      </c>
      <c r="AW69" s="1">
        <v>0</v>
      </c>
      <c r="AX69" s="1">
        <v>0</v>
      </c>
      <c r="AY69" s="1"/>
      <c r="AZ69" s="1"/>
      <c r="BA69" s="1"/>
      <c r="BB69" s="1">
        <v>-1</v>
      </c>
      <c r="BC69" s="1">
        <v>0</v>
      </c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>
        <v>0</v>
      </c>
      <c r="CT69" s="1" t="s">
        <v>559</v>
      </c>
      <c r="CU69" s="1"/>
      <c r="CV69" s="1" t="s">
        <v>560</v>
      </c>
      <c r="CW69" s="1"/>
      <c r="CX69" s="1" t="s">
        <v>555</v>
      </c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>
        <v>407713</v>
      </c>
      <c r="DU69" s="1"/>
      <c r="DV69" s="1" t="s">
        <v>561</v>
      </c>
      <c r="DW69" s="1" t="s">
        <v>562</v>
      </c>
      <c r="DX69" s="1">
        <v>2</v>
      </c>
      <c r="DY69" s="1"/>
      <c r="DZ69" s="1">
        <v>1</v>
      </c>
      <c r="EA69" s="1">
        <v>1</v>
      </c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 t="s">
        <v>208</v>
      </c>
      <c r="EP69" s="1" t="s">
        <v>209</v>
      </c>
      <c r="EQ69" s="1" t="s">
        <v>209</v>
      </c>
      <c r="ER69" s="1" t="s">
        <v>209</v>
      </c>
      <c r="ES69" s="1" t="s">
        <v>209</v>
      </c>
      <c r="ET69" s="1">
        <v>2</v>
      </c>
      <c r="EU69" s="1"/>
      <c r="EV69" s="1"/>
      <c r="EW69" s="1"/>
      <c r="EX69" s="1">
        <v>0</v>
      </c>
      <c r="EY69" s="1">
        <v>0</v>
      </c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 t="s">
        <v>563</v>
      </c>
      <c r="GK69" s="1" t="s">
        <v>211</v>
      </c>
      <c r="GL69" s="1" t="s">
        <v>212</v>
      </c>
      <c r="GM69" s="1" t="s">
        <v>213</v>
      </c>
      <c r="GN69" s="1" t="s">
        <v>213</v>
      </c>
      <c r="GO69" s="1" t="s">
        <v>213</v>
      </c>
      <c r="GP69" s="1">
        <v>1</v>
      </c>
      <c r="GQ69" s="1"/>
    </row>
    <row r="70" spans="1:199" ht="28" customHeight="1">
      <c r="A70" s="1" t="s">
        <v>564</v>
      </c>
      <c r="B70" s="1" t="s">
        <v>565</v>
      </c>
      <c r="C70" s="1" t="s">
        <v>564</v>
      </c>
      <c r="D70" s="1" t="s">
        <v>201</v>
      </c>
      <c r="E70" s="1" t="s">
        <v>565</v>
      </c>
      <c r="F70" s="1"/>
      <c r="G70" s="1">
        <v>7350</v>
      </c>
      <c r="H70" s="1"/>
      <c r="I70" s="1">
        <v>0</v>
      </c>
      <c r="J70" s="1">
        <v>1</v>
      </c>
      <c r="K70" s="1"/>
      <c r="L70" s="1"/>
      <c r="M70" s="1"/>
      <c r="N70" s="1"/>
      <c r="O70" s="1"/>
      <c r="P70" s="1" t="s">
        <v>566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 t="s">
        <v>567</v>
      </c>
      <c r="AJ70" s="1"/>
      <c r="AK70" s="1"/>
      <c r="AL70" s="1"/>
      <c r="AM70" s="1"/>
      <c r="AN70" s="1"/>
      <c r="AO70" s="1"/>
      <c r="AP70" s="1"/>
      <c r="AQ70" s="1"/>
      <c r="AR70" s="1"/>
      <c r="AS70" s="1">
        <v>1</v>
      </c>
      <c r="AT70" s="1">
        <v>1</v>
      </c>
      <c r="AU70" s="1">
        <v>0</v>
      </c>
      <c r="AV70" s="1">
        <v>1</v>
      </c>
      <c r="AW70" s="1">
        <v>0</v>
      </c>
      <c r="AX70" s="1">
        <v>0</v>
      </c>
      <c r="AY70" s="1"/>
      <c r="AZ70" s="1"/>
      <c r="BA70" s="1"/>
      <c r="BB70" s="1">
        <v>-1</v>
      </c>
      <c r="BC70" s="1">
        <v>0</v>
      </c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>
        <v>0</v>
      </c>
      <c r="CT70" s="1" t="s">
        <v>568</v>
      </c>
      <c r="CU70" s="1"/>
      <c r="CV70" s="1" t="s">
        <v>569</v>
      </c>
      <c r="CW70" s="1"/>
      <c r="CX70" s="1" t="s">
        <v>564</v>
      </c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>
        <v>407713</v>
      </c>
      <c r="DU70" s="1"/>
      <c r="DV70" s="1" t="s">
        <v>561</v>
      </c>
      <c r="DW70" s="1" t="s">
        <v>562</v>
      </c>
      <c r="DX70" s="1">
        <v>2</v>
      </c>
      <c r="DY70" s="1"/>
      <c r="DZ70" s="1">
        <v>1</v>
      </c>
      <c r="EA70" s="1">
        <v>1</v>
      </c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 t="s">
        <v>208</v>
      </c>
      <c r="EP70" s="1" t="s">
        <v>209</v>
      </c>
      <c r="EQ70" s="1" t="s">
        <v>209</v>
      </c>
      <c r="ER70" s="1" t="s">
        <v>209</v>
      </c>
      <c r="ES70" s="1" t="s">
        <v>209</v>
      </c>
      <c r="ET70" s="1">
        <v>2</v>
      </c>
      <c r="EU70" s="1"/>
      <c r="EV70" s="1"/>
      <c r="EW70" s="1"/>
      <c r="EX70" s="1">
        <v>0</v>
      </c>
      <c r="EY70" s="1">
        <v>0</v>
      </c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 t="s">
        <v>563</v>
      </c>
      <c r="GK70" s="1" t="s">
        <v>211</v>
      </c>
      <c r="GL70" s="1" t="s">
        <v>212</v>
      </c>
      <c r="GM70" s="1" t="s">
        <v>213</v>
      </c>
      <c r="GN70" s="1" t="s">
        <v>213</v>
      </c>
      <c r="GO70" s="1" t="s">
        <v>213</v>
      </c>
      <c r="GP70" s="1">
        <v>1</v>
      </c>
      <c r="GQ70" s="1"/>
    </row>
    <row r="71" spans="1:199" ht="28" customHeight="1">
      <c r="A71" s="1" t="s">
        <v>570</v>
      </c>
      <c r="B71" s="1" t="s">
        <v>571</v>
      </c>
      <c r="C71" s="1" t="s">
        <v>570</v>
      </c>
      <c r="D71" s="1" t="s">
        <v>201</v>
      </c>
      <c r="E71" s="1" t="s">
        <v>571</v>
      </c>
      <c r="F71" s="1"/>
      <c r="G71" s="1">
        <v>7350</v>
      </c>
      <c r="H71" s="1"/>
      <c r="I71" s="1">
        <v>0</v>
      </c>
      <c r="J71" s="1">
        <v>1</v>
      </c>
      <c r="K71" s="1"/>
      <c r="L71" s="1"/>
      <c r="M71" s="1"/>
      <c r="N71" s="1"/>
      <c r="O71" s="1"/>
      <c r="P71" s="1" t="s">
        <v>572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 t="s">
        <v>573</v>
      </c>
      <c r="AJ71" s="1"/>
      <c r="AK71" s="1"/>
      <c r="AL71" s="1"/>
      <c r="AM71" s="1"/>
      <c r="AN71" s="1"/>
      <c r="AO71" s="1"/>
      <c r="AP71" s="1"/>
      <c r="AQ71" s="1"/>
      <c r="AR71" s="1"/>
      <c r="AS71" s="1">
        <v>1</v>
      </c>
      <c r="AT71" s="1">
        <v>1</v>
      </c>
      <c r="AU71" s="1">
        <v>0</v>
      </c>
      <c r="AV71" s="1">
        <v>1</v>
      </c>
      <c r="AW71" s="1">
        <v>0</v>
      </c>
      <c r="AX71" s="1">
        <v>0</v>
      </c>
      <c r="AY71" s="1"/>
      <c r="AZ71" s="1"/>
      <c r="BA71" s="1"/>
      <c r="BB71" s="1">
        <v>-1</v>
      </c>
      <c r="BC71" s="1">
        <v>0</v>
      </c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>
        <v>0</v>
      </c>
      <c r="CT71" s="1" t="s">
        <v>574</v>
      </c>
      <c r="CU71" s="1"/>
      <c r="CV71" s="1" t="s">
        <v>575</v>
      </c>
      <c r="CW71" s="1"/>
      <c r="CX71" s="1" t="s">
        <v>570</v>
      </c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>
        <v>407713</v>
      </c>
      <c r="DU71" s="1"/>
      <c r="DV71" s="1" t="s">
        <v>561</v>
      </c>
      <c r="DW71" s="1" t="s">
        <v>562</v>
      </c>
      <c r="DX71" s="1">
        <v>2</v>
      </c>
      <c r="DY71" s="1"/>
      <c r="DZ71" s="1">
        <v>1</v>
      </c>
      <c r="EA71" s="1">
        <v>1</v>
      </c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 t="s">
        <v>208</v>
      </c>
      <c r="EP71" s="1" t="s">
        <v>209</v>
      </c>
      <c r="EQ71" s="1" t="s">
        <v>209</v>
      </c>
      <c r="ER71" s="1" t="s">
        <v>209</v>
      </c>
      <c r="ES71" s="1" t="s">
        <v>209</v>
      </c>
      <c r="ET71" s="1">
        <v>2</v>
      </c>
      <c r="EU71" s="1"/>
      <c r="EV71" s="1"/>
      <c r="EW71" s="1"/>
      <c r="EX71" s="1">
        <v>0</v>
      </c>
      <c r="EY71" s="1">
        <v>0</v>
      </c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 t="s">
        <v>563</v>
      </c>
      <c r="GK71" s="1" t="s">
        <v>211</v>
      </c>
      <c r="GL71" s="1" t="s">
        <v>212</v>
      </c>
      <c r="GM71" s="1" t="s">
        <v>213</v>
      </c>
      <c r="GN71" s="1" t="s">
        <v>213</v>
      </c>
      <c r="GO71" s="1" t="s">
        <v>213</v>
      </c>
      <c r="GP71" s="1">
        <v>1</v>
      </c>
      <c r="GQ71" s="1"/>
    </row>
    <row r="72" spans="1:199" ht="28" customHeight="1">
      <c r="A72" s="1" t="s">
        <v>576</v>
      </c>
      <c r="B72" s="1" t="s">
        <v>577</v>
      </c>
      <c r="C72" s="1" t="s">
        <v>576</v>
      </c>
      <c r="D72" s="1" t="s">
        <v>201</v>
      </c>
      <c r="E72" s="1" t="s">
        <v>577</v>
      </c>
      <c r="F72" s="1"/>
      <c r="G72" s="1">
        <v>14900</v>
      </c>
      <c r="H72" s="1"/>
      <c r="I72" s="1">
        <v>0</v>
      </c>
      <c r="J72" s="1">
        <v>1</v>
      </c>
      <c r="K72" s="1"/>
      <c r="L72" s="1"/>
      <c r="M72" s="1"/>
      <c r="N72" s="1"/>
      <c r="O72" s="1"/>
      <c r="P72" s="1" t="s">
        <v>578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 t="s">
        <v>579</v>
      </c>
      <c r="AJ72" s="1"/>
      <c r="AK72" s="1"/>
      <c r="AL72" s="1"/>
      <c r="AM72" s="1"/>
      <c r="AN72" s="1"/>
      <c r="AO72" s="1"/>
      <c r="AP72" s="1"/>
      <c r="AQ72" s="1"/>
      <c r="AR72" s="1"/>
      <c r="AS72" s="1">
        <v>1</v>
      </c>
      <c r="AT72" s="1">
        <v>1</v>
      </c>
      <c r="AU72" s="1">
        <v>0</v>
      </c>
      <c r="AV72" s="1">
        <v>1</v>
      </c>
      <c r="AW72" s="1">
        <v>0</v>
      </c>
      <c r="AX72" s="1">
        <v>0</v>
      </c>
      <c r="AY72" s="1"/>
      <c r="AZ72" s="1"/>
      <c r="BA72" s="1"/>
      <c r="BB72" s="1">
        <v>-1</v>
      </c>
      <c r="BC72" s="1">
        <v>0</v>
      </c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>
        <v>0</v>
      </c>
      <c r="CT72" s="1" t="s">
        <v>580</v>
      </c>
      <c r="CU72" s="1"/>
      <c r="CV72" s="1" t="s">
        <v>581</v>
      </c>
      <c r="CW72" s="1"/>
      <c r="CX72" s="1" t="s">
        <v>576</v>
      </c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>
        <v>563161</v>
      </c>
      <c r="DU72" s="1"/>
      <c r="DV72" s="1" t="s">
        <v>316</v>
      </c>
      <c r="DW72" s="1" t="s">
        <v>582</v>
      </c>
      <c r="DX72" s="1">
        <v>4</v>
      </c>
      <c r="DY72" s="1"/>
      <c r="DZ72" s="1">
        <v>1</v>
      </c>
      <c r="EA72" s="1">
        <v>1</v>
      </c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 t="s">
        <v>208</v>
      </c>
      <c r="EP72" s="1" t="s">
        <v>209</v>
      </c>
      <c r="EQ72" s="1" t="s">
        <v>209</v>
      </c>
      <c r="ER72" s="1" t="s">
        <v>209</v>
      </c>
      <c r="ES72" s="1" t="s">
        <v>209</v>
      </c>
      <c r="ET72" s="1">
        <v>2</v>
      </c>
      <c r="EU72" s="1"/>
      <c r="EV72" s="1"/>
      <c r="EW72" s="1"/>
      <c r="EX72" s="1">
        <v>0</v>
      </c>
      <c r="EY72" s="1">
        <v>0</v>
      </c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 t="s">
        <v>583</v>
      </c>
      <c r="GK72" s="1" t="s">
        <v>211</v>
      </c>
      <c r="GL72" s="1" t="s">
        <v>212</v>
      </c>
      <c r="GM72" s="1" t="s">
        <v>213</v>
      </c>
      <c r="GN72" s="1" t="s">
        <v>213</v>
      </c>
      <c r="GO72" s="1" t="s">
        <v>213</v>
      </c>
      <c r="GP72" s="1">
        <v>1</v>
      </c>
      <c r="GQ72" s="1"/>
    </row>
    <row r="73" spans="1:199" ht="28" customHeight="1">
      <c r="A73" s="1" t="s">
        <v>584</v>
      </c>
      <c r="B73" s="1" t="s">
        <v>577</v>
      </c>
      <c r="C73" s="1" t="s">
        <v>584</v>
      </c>
      <c r="D73" s="1" t="s">
        <v>201</v>
      </c>
      <c r="E73" s="1" t="s">
        <v>577</v>
      </c>
      <c r="F73" s="1"/>
      <c r="G73" s="1">
        <v>14900</v>
      </c>
      <c r="H73" s="1"/>
      <c r="I73" s="1">
        <v>0</v>
      </c>
      <c r="J73" s="1">
        <v>1</v>
      </c>
      <c r="K73" s="1"/>
      <c r="L73" s="1"/>
      <c r="M73" s="1"/>
      <c r="N73" s="1"/>
      <c r="O73" s="1"/>
      <c r="P73" s="1" t="s">
        <v>578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 t="s">
        <v>585</v>
      </c>
      <c r="AJ73" s="1"/>
      <c r="AK73" s="1"/>
      <c r="AL73" s="1"/>
      <c r="AM73" s="1"/>
      <c r="AN73" s="1"/>
      <c r="AO73" s="1"/>
      <c r="AP73" s="1"/>
      <c r="AQ73" s="1"/>
      <c r="AR73" s="1"/>
      <c r="AS73" s="1">
        <v>1</v>
      </c>
      <c r="AT73" s="1">
        <v>1</v>
      </c>
      <c r="AU73" s="1">
        <v>0</v>
      </c>
      <c r="AV73" s="1">
        <v>1</v>
      </c>
      <c r="AW73" s="1">
        <v>0</v>
      </c>
      <c r="AX73" s="1">
        <v>0</v>
      </c>
      <c r="AY73" s="1"/>
      <c r="AZ73" s="1"/>
      <c r="BA73" s="1"/>
      <c r="BB73" s="1">
        <v>-1</v>
      </c>
      <c r="BC73" s="1">
        <v>0</v>
      </c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>
        <v>0</v>
      </c>
      <c r="CT73" s="1" t="s">
        <v>586</v>
      </c>
      <c r="CU73" s="1"/>
      <c r="CV73" s="1" t="s">
        <v>587</v>
      </c>
      <c r="CW73" s="1"/>
      <c r="CX73" s="1" t="s">
        <v>584</v>
      </c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>
        <v>563161</v>
      </c>
      <c r="DU73" s="1"/>
      <c r="DV73" s="1" t="s">
        <v>316</v>
      </c>
      <c r="DW73" s="1" t="s">
        <v>582</v>
      </c>
      <c r="DX73" s="1">
        <v>4</v>
      </c>
      <c r="DY73" s="1"/>
      <c r="DZ73" s="1">
        <v>1</v>
      </c>
      <c r="EA73" s="1">
        <v>1</v>
      </c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 t="s">
        <v>208</v>
      </c>
      <c r="EP73" s="1" t="s">
        <v>209</v>
      </c>
      <c r="EQ73" s="1" t="s">
        <v>209</v>
      </c>
      <c r="ER73" s="1" t="s">
        <v>209</v>
      </c>
      <c r="ES73" s="1" t="s">
        <v>209</v>
      </c>
      <c r="ET73" s="1">
        <v>2</v>
      </c>
      <c r="EU73" s="1"/>
      <c r="EV73" s="1"/>
      <c r="EW73" s="1"/>
      <c r="EX73" s="1">
        <v>0</v>
      </c>
      <c r="EY73" s="1">
        <v>0</v>
      </c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 t="s">
        <v>583</v>
      </c>
      <c r="GK73" s="1" t="s">
        <v>211</v>
      </c>
      <c r="GL73" s="1" t="s">
        <v>212</v>
      </c>
      <c r="GM73" s="1" t="s">
        <v>213</v>
      </c>
      <c r="GN73" s="1" t="s">
        <v>213</v>
      </c>
      <c r="GO73" s="1" t="s">
        <v>213</v>
      </c>
      <c r="GP73" s="1">
        <v>1</v>
      </c>
      <c r="GQ73" s="1"/>
    </row>
    <row r="74" spans="1:199" ht="28" customHeight="1">
      <c r="A74" s="1" t="s">
        <v>588</v>
      </c>
      <c r="B74" s="1" t="s">
        <v>577</v>
      </c>
      <c r="C74" s="1" t="s">
        <v>588</v>
      </c>
      <c r="D74" s="1" t="s">
        <v>201</v>
      </c>
      <c r="E74" s="1" t="s">
        <v>577</v>
      </c>
      <c r="F74" s="1"/>
      <c r="G74" s="1">
        <v>14900</v>
      </c>
      <c r="H74" s="1"/>
      <c r="I74" s="1">
        <v>0</v>
      </c>
      <c r="J74" s="1">
        <v>1</v>
      </c>
      <c r="K74" s="1"/>
      <c r="L74" s="1"/>
      <c r="M74" s="1"/>
      <c r="N74" s="1"/>
      <c r="O74" s="1"/>
      <c r="P74" s="1" t="s">
        <v>578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 t="s">
        <v>589</v>
      </c>
      <c r="AJ74" s="1"/>
      <c r="AK74" s="1"/>
      <c r="AL74" s="1"/>
      <c r="AM74" s="1"/>
      <c r="AN74" s="1"/>
      <c r="AO74" s="1"/>
      <c r="AP74" s="1"/>
      <c r="AQ74" s="1"/>
      <c r="AR74" s="1"/>
      <c r="AS74" s="1">
        <v>1</v>
      </c>
      <c r="AT74" s="1">
        <v>1</v>
      </c>
      <c r="AU74" s="1">
        <v>0</v>
      </c>
      <c r="AV74" s="1">
        <v>1</v>
      </c>
      <c r="AW74" s="1">
        <v>0</v>
      </c>
      <c r="AX74" s="1">
        <v>0</v>
      </c>
      <c r="AY74" s="1"/>
      <c r="AZ74" s="1"/>
      <c r="BA74" s="1"/>
      <c r="BB74" s="1">
        <v>-1</v>
      </c>
      <c r="BC74" s="1">
        <v>0</v>
      </c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>
        <v>0</v>
      </c>
      <c r="CT74" s="1" t="s">
        <v>590</v>
      </c>
      <c r="CU74" s="1"/>
      <c r="CV74" s="1" t="s">
        <v>591</v>
      </c>
      <c r="CW74" s="1"/>
      <c r="CX74" s="1" t="s">
        <v>588</v>
      </c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>
        <v>563161</v>
      </c>
      <c r="DU74" s="1"/>
      <c r="DV74" s="1" t="s">
        <v>316</v>
      </c>
      <c r="DW74" s="1" t="s">
        <v>582</v>
      </c>
      <c r="DX74" s="1">
        <v>4</v>
      </c>
      <c r="DY74" s="1"/>
      <c r="DZ74" s="1">
        <v>1</v>
      </c>
      <c r="EA74" s="1">
        <v>1</v>
      </c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 t="s">
        <v>208</v>
      </c>
      <c r="EP74" s="1" t="s">
        <v>209</v>
      </c>
      <c r="EQ74" s="1" t="s">
        <v>209</v>
      </c>
      <c r="ER74" s="1" t="s">
        <v>209</v>
      </c>
      <c r="ES74" s="1" t="s">
        <v>209</v>
      </c>
      <c r="ET74" s="1">
        <v>2</v>
      </c>
      <c r="EU74" s="1"/>
      <c r="EV74" s="1"/>
      <c r="EW74" s="1"/>
      <c r="EX74" s="1">
        <v>0</v>
      </c>
      <c r="EY74" s="1">
        <v>0</v>
      </c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 t="s">
        <v>583</v>
      </c>
      <c r="GK74" s="1" t="s">
        <v>211</v>
      </c>
      <c r="GL74" s="1" t="s">
        <v>212</v>
      </c>
      <c r="GM74" s="1" t="s">
        <v>213</v>
      </c>
      <c r="GN74" s="1" t="s">
        <v>213</v>
      </c>
      <c r="GO74" s="1" t="s">
        <v>213</v>
      </c>
      <c r="GP74" s="1">
        <v>1</v>
      </c>
      <c r="GQ74" s="1"/>
    </row>
    <row r="75" spans="1:199" ht="28" customHeight="1">
      <c r="A75" s="1" t="s">
        <v>592</v>
      </c>
      <c r="B75" s="1" t="s">
        <v>593</v>
      </c>
      <c r="C75" s="1" t="s">
        <v>592</v>
      </c>
      <c r="D75" s="1" t="s">
        <v>201</v>
      </c>
      <c r="E75" s="1" t="s">
        <v>593</v>
      </c>
      <c r="F75" s="1"/>
      <c r="G75" s="1">
        <v>13000</v>
      </c>
      <c r="H75" s="1"/>
      <c r="I75" s="1">
        <v>0</v>
      </c>
      <c r="J75" s="1">
        <v>1</v>
      </c>
      <c r="K75" s="1"/>
      <c r="L75" s="1"/>
      <c r="M75" s="1"/>
      <c r="N75" s="1"/>
      <c r="O75" s="1"/>
      <c r="P75" s="1" t="s">
        <v>594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 t="s">
        <v>595</v>
      </c>
      <c r="AJ75" s="1"/>
      <c r="AK75" s="1"/>
      <c r="AL75" s="1"/>
      <c r="AM75" s="1"/>
      <c r="AN75" s="1"/>
      <c r="AO75" s="1"/>
      <c r="AP75" s="1"/>
      <c r="AQ75" s="1"/>
      <c r="AR75" s="1"/>
      <c r="AS75" s="1">
        <v>1</v>
      </c>
      <c r="AT75" s="1">
        <v>1</v>
      </c>
      <c r="AU75" s="1">
        <v>0</v>
      </c>
      <c r="AV75" s="1">
        <v>1</v>
      </c>
      <c r="AW75" s="1">
        <v>0</v>
      </c>
      <c r="AX75" s="1">
        <v>0</v>
      </c>
      <c r="AY75" s="1"/>
      <c r="AZ75" s="1"/>
      <c r="BA75" s="1"/>
      <c r="BB75" s="1">
        <v>-1</v>
      </c>
      <c r="BC75" s="1">
        <v>0</v>
      </c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>
        <v>0</v>
      </c>
      <c r="CT75" s="1" t="s">
        <v>596</v>
      </c>
      <c r="CU75" s="1"/>
      <c r="CV75" s="1" t="s">
        <v>597</v>
      </c>
      <c r="CW75" s="1"/>
      <c r="CX75" s="1" t="s">
        <v>592</v>
      </c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>
        <v>563161</v>
      </c>
      <c r="DU75" s="1"/>
      <c r="DV75" s="1" t="s">
        <v>316</v>
      </c>
      <c r="DW75" s="1" t="s">
        <v>582</v>
      </c>
      <c r="DX75" s="1">
        <v>4</v>
      </c>
      <c r="DY75" s="1"/>
      <c r="DZ75" s="1">
        <v>1</v>
      </c>
      <c r="EA75" s="1">
        <v>1</v>
      </c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 t="s">
        <v>208</v>
      </c>
      <c r="EP75" s="1" t="s">
        <v>209</v>
      </c>
      <c r="EQ75" s="1" t="s">
        <v>209</v>
      </c>
      <c r="ER75" s="1" t="s">
        <v>209</v>
      </c>
      <c r="ES75" s="1" t="s">
        <v>209</v>
      </c>
      <c r="ET75" s="1">
        <v>2</v>
      </c>
      <c r="EU75" s="1"/>
      <c r="EV75" s="1"/>
      <c r="EW75" s="1"/>
      <c r="EX75" s="1">
        <v>0</v>
      </c>
      <c r="EY75" s="1">
        <v>0</v>
      </c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 t="s">
        <v>583</v>
      </c>
      <c r="GK75" s="1" t="s">
        <v>211</v>
      </c>
      <c r="GL75" s="1" t="s">
        <v>212</v>
      </c>
      <c r="GM75" s="1" t="s">
        <v>213</v>
      </c>
      <c r="GN75" s="1" t="s">
        <v>213</v>
      </c>
      <c r="GO75" s="1" t="s">
        <v>213</v>
      </c>
      <c r="GP75" s="1">
        <v>1</v>
      </c>
      <c r="GQ75" s="1"/>
    </row>
    <row r="76" spans="1:199" ht="28" customHeight="1">
      <c r="A76" s="1" t="s">
        <v>598</v>
      </c>
      <c r="B76" s="1" t="s">
        <v>599</v>
      </c>
      <c r="C76" s="1" t="s">
        <v>598</v>
      </c>
      <c r="D76" s="1" t="s">
        <v>201</v>
      </c>
      <c r="E76" s="1" t="s">
        <v>599</v>
      </c>
      <c r="F76" s="1"/>
      <c r="G76" s="1">
        <v>14000</v>
      </c>
      <c r="H76" s="1"/>
      <c r="I76" s="1">
        <v>0</v>
      </c>
      <c r="J76" s="1">
        <v>1</v>
      </c>
      <c r="K76" s="1"/>
      <c r="L76" s="1"/>
      <c r="M76" s="1"/>
      <c r="N76" s="1"/>
      <c r="O76" s="1"/>
      <c r="P76" s="1" t="s">
        <v>600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 t="s">
        <v>601</v>
      </c>
      <c r="AJ76" s="1"/>
      <c r="AK76" s="1"/>
      <c r="AL76" s="1"/>
      <c r="AM76" s="1"/>
      <c r="AN76" s="1"/>
      <c r="AO76" s="1"/>
      <c r="AP76" s="1"/>
      <c r="AQ76" s="1"/>
      <c r="AR76" s="1"/>
      <c r="AS76" s="1">
        <v>1</v>
      </c>
      <c r="AT76" s="1">
        <v>1</v>
      </c>
      <c r="AU76" s="1">
        <v>0</v>
      </c>
      <c r="AV76" s="1">
        <v>1</v>
      </c>
      <c r="AW76" s="1">
        <v>0</v>
      </c>
      <c r="AX76" s="1">
        <v>0</v>
      </c>
      <c r="AY76" s="1"/>
      <c r="AZ76" s="1"/>
      <c r="BA76" s="1"/>
      <c r="BB76" s="1">
        <v>-1</v>
      </c>
      <c r="BC76" s="1">
        <v>0</v>
      </c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>
        <v>0</v>
      </c>
      <c r="CT76" s="1" t="s">
        <v>602</v>
      </c>
      <c r="CU76" s="1"/>
      <c r="CV76" s="1" t="s">
        <v>603</v>
      </c>
      <c r="CW76" s="1"/>
      <c r="CX76" s="1" t="s">
        <v>598</v>
      </c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>
        <v>563161</v>
      </c>
      <c r="DU76" s="1"/>
      <c r="DV76" s="1" t="s">
        <v>316</v>
      </c>
      <c r="DW76" s="1" t="s">
        <v>582</v>
      </c>
      <c r="DX76" s="1">
        <v>4</v>
      </c>
      <c r="DY76" s="1"/>
      <c r="DZ76" s="1">
        <v>1</v>
      </c>
      <c r="EA76" s="1">
        <v>1</v>
      </c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 t="s">
        <v>208</v>
      </c>
      <c r="EP76" s="1" t="s">
        <v>209</v>
      </c>
      <c r="EQ76" s="1" t="s">
        <v>209</v>
      </c>
      <c r="ER76" s="1" t="s">
        <v>209</v>
      </c>
      <c r="ES76" s="1" t="s">
        <v>209</v>
      </c>
      <c r="ET76" s="1">
        <v>2</v>
      </c>
      <c r="EU76" s="1"/>
      <c r="EV76" s="1"/>
      <c r="EW76" s="1"/>
      <c r="EX76" s="1">
        <v>0</v>
      </c>
      <c r="EY76" s="1">
        <v>0</v>
      </c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 t="s">
        <v>583</v>
      </c>
      <c r="GK76" s="1" t="s">
        <v>211</v>
      </c>
      <c r="GL76" s="1" t="s">
        <v>212</v>
      </c>
      <c r="GM76" s="1" t="s">
        <v>213</v>
      </c>
      <c r="GN76" s="1" t="s">
        <v>213</v>
      </c>
      <c r="GO76" s="1" t="s">
        <v>213</v>
      </c>
      <c r="GP76" s="1">
        <v>1</v>
      </c>
      <c r="GQ76" s="1"/>
    </row>
    <row r="77" spans="1:199" ht="28" customHeight="1">
      <c r="A77" s="1" t="s">
        <v>604</v>
      </c>
      <c r="B77" s="1" t="s">
        <v>599</v>
      </c>
      <c r="C77" s="1" t="s">
        <v>604</v>
      </c>
      <c r="D77" s="1" t="s">
        <v>201</v>
      </c>
      <c r="E77" s="1" t="s">
        <v>599</v>
      </c>
      <c r="F77" s="1"/>
      <c r="G77" s="1">
        <v>14000</v>
      </c>
      <c r="H77" s="1"/>
      <c r="I77" s="1">
        <v>0</v>
      </c>
      <c r="J77" s="1">
        <v>1</v>
      </c>
      <c r="K77" s="1"/>
      <c r="L77" s="1"/>
      <c r="M77" s="1"/>
      <c r="N77" s="1"/>
      <c r="O77" s="1"/>
      <c r="P77" s="1" t="s">
        <v>600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 t="s">
        <v>605</v>
      </c>
      <c r="AJ77" s="1"/>
      <c r="AK77" s="1"/>
      <c r="AL77" s="1"/>
      <c r="AM77" s="1"/>
      <c r="AN77" s="1"/>
      <c r="AO77" s="1"/>
      <c r="AP77" s="1"/>
      <c r="AQ77" s="1"/>
      <c r="AR77" s="1"/>
      <c r="AS77" s="1">
        <v>1</v>
      </c>
      <c r="AT77" s="1">
        <v>1</v>
      </c>
      <c r="AU77" s="1">
        <v>0</v>
      </c>
      <c r="AV77" s="1">
        <v>1</v>
      </c>
      <c r="AW77" s="1">
        <v>0</v>
      </c>
      <c r="AX77" s="1">
        <v>0</v>
      </c>
      <c r="AY77" s="1"/>
      <c r="AZ77" s="1"/>
      <c r="BA77" s="1"/>
      <c r="BB77" s="1">
        <v>-1</v>
      </c>
      <c r="BC77" s="1">
        <v>0</v>
      </c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>
        <v>0</v>
      </c>
      <c r="CT77" s="1" t="s">
        <v>606</v>
      </c>
      <c r="CU77" s="1"/>
      <c r="CV77" s="1" t="s">
        <v>607</v>
      </c>
      <c r="CW77" s="1"/>
      <c r="CX77" s="1" t="s">
        <v>604</v>
      </c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>
        <v>563161</v>
      </c>
      <c r="DU77" s="1"/>
      <c r="DV77" s="1" t="s">
        <v>316</v>
      </c>
      <c r="DW77" s="1" t="s">
        <v>582</v>
      </c>
      <c r="DX77" s="1">
        <v>4</v>
      </c>
      <c r="DY77" s="1"/>
      <c r="DZ77" s="1">
        <v>1</v>
      </c>
      <c r="EA77" s="1">
        <v>1</v>
      </c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 t="s">
        <v>208</v>
      </c>
      <c r="EP77" s="1" t="s">
        <v>209</v>
      </c>
      <c r="EQ77" s="1" t="s">
        <v>209</v>
      </c>
      <c r="ER77" s="1" t="s">
        <v>209</v>
      </c>
      <c r="ES77" s="1" t="s">
        <v>209</v>
      </c>
      <c r="ET77" s="1">
        <v>2</v>
      </c>
      <c r="EU77" s="1"/>
      <c r="EV77" s="1"/>
      <c r="EW77" s="1"/>
      <c r="EX77" s="1">
        <v>0</v>
      </c>
      <c r="EY77" s="1">
        <v>0</v>
      </c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 t="s">
        <v>583</v>
      </c>
      <c r="GK77" s="1" t="s">
        <v>211</v>
      </c>
      <c r="GL77" s="1" t="s">
        <v>212</v>
      </c>
      <c r="GM77" s="1" t="s">
        <v>213</v>
      </c>
      <c r="GN77" s="1" t="s">
        <v>213</v>
      </c>
      <c r="GO77" s="1" t="s">
        <v>213</v>
      </c>
      <c r="GP77" s="1">
        <v>1</v>
      </c>
      <c r="GQ77" s="1"/>
    </row>
    <row r="78" spans="1:199" ht="28" customHeight="1">
      <c r="A78" s="1" t="s">
        <v>608</v>
      </c>
      <c r="B78" s="1" t="s">
        <v>609</v>
      </c>
      <c r="C78" s="1" t="s">
        <v>608</v>
      </c>
      <c r="D78" s="1" t="s">
        <v>201</v>
      </c>
      <c r="E78" s="1" t="s">
        <v>609</v>
      </c>
      <c r="F78" s="1"/>
      <c r="G78" s="1">
        <v>2777</v>
      </c>
      <c r="H78" s="1"/>
      <c r="I78" s="1">
        <v>0</v>
      </c>
      <c r="J78" s="1">
        <v>1</v>
      </c>
      <c r="K78" s="1"/>
      <c r="L78" s="1"/>
      <c r="M78" s="1"/>
      <c r="N78" s="1"/>
      <c r="O78" s="1"/>
      <c r="P78" s="1" t="s">
        <v>610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 t="s">
        <v>611</v>
      </c>
      <c r="AJ78" s="1"/>
      <c r="AK78" s="1"/>
      <c r="AL78" s="1"/>
      <c r="AM78" s="1"/>
      <c r="AN78" s="1"/>
      <c r="AO78" s="1"/>
      <c r="AP78" s="1"/>
      <c r="AQ78" s="1"/>
      <c r="AR78" s="1"/>
      <c r="AS78" s="1">
        <v>1</v>
      </c>
      <c r="AT78" s="1">
        <v>1</v>
      </c>
      <c r="AU78" s="1">
        <v>0</v>
      </c>
      <c r="AV78" s="1">
        <v>1</v>
      </c>
      <c r="AW78" s="1">
        <v>0</v>
      </c>
      <c r="AX78" s="1">
        <v>0</v>
      </c>
      <c r="AY78" s="1"/>
      <c r="AZ78" s="1"/>
      <c r="BA78" s="1"/>
      <c r="BB78" s="1">
        <v>-1</v>
      </c>
      <c r="BC78" s="1">
        <v>0</v>
      </c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>
        <v>0</v>
      </c>
      <c r="CT78" s="1" t="s">
        <v>612</v>
      </c>
      <c r="CU78" s="1"/>
      <c r="CV78" s="1" t="s">
        <v>613</v>
      </c>
      <c r="CW78" s="1"/>
      <c r="CX78" s="1" t="s">
        <v>608</v>
      </c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>
        <v>563161</v>
      </c>
      <c r="DU78" s="1"/>
      <c r="DV78" s="1" t="s">
        <v>322</v>
      </c>
      <c r="DW78" s="1" t="s">
        <v>614</v>
      </c>
      <c r="DX78" s="1">
        <v>4</v>
      </c>
      <c r="DY78" s="1"/>
      <c r="DZ78" s="1">
        <v>1</v>
      </c>
      <c r="EA78" s="1">
        <v>1</v>
      </c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 t="s">
        <v>208</v>
      </c>
      <c r="EP78" s="1" t="s">
        <v>209</v>
      </c>
      <c r="EQ78" s="1" t="s">
        <v>209</v>
      </c>
      <c r="ER78" s="1" t="s">
        <v>209</v>
      </c>
      <c r="ES78" s="1" t="s">
        <v>209</v>
      </c>
      <c r="ET78" s="1">
        <v>2</v>
      </c>
      <c r="EU78" s="1"/>
      <c r="EV78" s="1"/>
      <c r="EW78" s="1"/>
      <c r="EX78" s="1">
        <v>0</v>
      </c>
      <c r="EY78" s="1">
        <v>0</v>
      </c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 t="s">
        <v>222</v>
      </c>
      <c r="GK78" s="1" t="s">
        <v>201</v>
      </c>
      <c r="GL78" s="1">
        <v>999999999</v>
      </c>
      <c r="GM78" s="1"/>
      <c r="GN78" s="1"/>
      <c r="GO78" s="1"/>
      <c r="GP78" s="1">
        <v>1</v>
      </c>
      <c r="GQ78" s="1"/>
    </row>
    <row r="79" spans="1:199" ht="28" customHeight="1">
      <c r="A79" s="1" t="s">
        <v>615</v>
      </c>
      <c r="B79" s="1" t="s">
        <v>616</v>
      </c>
      <c r="C79" s="1" t="s">
        <v>615</v>
      </c>
      <c r="D79" s="1" t="s">
        <v>201</v>
      </c>
      <c r="E79" s="1" t="s">
        <v>616</v>
      </c>
      <c r="F79" s="1"/>
      <c r="G79" s="1">
        <v>3381</v>
      </c>
      <c r="H79" s="1"/>
      <c r="I79" s="1">
        <v>0</v>
      </c>
      <c r="J79" s="1">
        <v>1</v>
      </c>
      <c r="K79" s="1"/>
      <c r="L79" s="1"/>
      <c r="M79" s="1"/>
      <c r="N79" s="1"/>
      <c r="O79" s="1"/>
      <c r="P79" s="1" t="s">
        <v>617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 t="s">
        <v>618</v>
      </c>
      <c r="AJ79" s="1"/>
      <c r="AK79" s="1"/>
      <c r="AL79" s="1"/>
      <c r="AM79" s="1"/>
      <c r="AN79" s="1"/>
      <c r="AO79" s="1"/>
      <c r="AP79" s="1"/>
      <c r="AQ79" s="1"/>
      <c r="AR79" s="1"/>
      <c r="AS79" s="1">
        <v>1</v>
      </c>
      <c r="AT79" s="1">
        <v>1</v>
      </c>
      <c r="AU79" s="1">
        <v>0</v>
      </c>
      <c r="AV79" s="1">
        <v>1</v>
      </c>
      <c r="AW79" s="1">
        <v>0</v>
      </c>
      <c r="AX79" s="1">
        <v>0</v>
      </c>
      <c r="AY79" s="1"/>
      <c r="AZ79" s="1"/>
      <c r="BA79" s="1"/>
      <c r="BB79" s="1">
        <v>-1</v>
      </c>
      <c r="BC79" s="1">
        <v>0</v>
      </c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>
        <v>0</v>
      </c>
      <c r="CT79" s="1" t="s">
        <v>619</v>
      </c>
      <c r="CU79" s="1"/>
      <c r="CV79" s="1" t="s">
        <v>620</v>
      </c>
      <c r="CW79" s="1"/>
      <c r="CX79" s="1" t="s">
        <v>615</v>
      </c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>
        <v>563161</v>
      </c>
      <c r="DU79" s="1"/>
      <c r="DV79" s="1" t="s">
        <v>322</v>
      </c>
      <c r="DW79" s="1" t="s">
        <v>614</v>
      </c>
      <c r="DX79" s="1">
        <v>4</v>
      </c>
      <c r="DY79" s="1"/>
      <c r="DZ79" s="1">
        <v>1</v>
      </c>
      <c r="EA79" s="1">
        <v>1</v>
      </c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 t="s">
        <v>208</v>
      </c>
      <c r="EP79" s="1" t="s">
        <v>209</v>
      </c>
      <c r="EQ79" s="1" t="s">
        <v>209</v>
      </c>
      <c r="ER79" s="1" t="s">
        <v>209</v>
      </c>
      <c r="ES79" s="1" t="s">
        <v>209</v>
      </c>
      <c r="ET79" s="1">
        <v>2</v>
      </c>
      <c r="EU79" s="1"/>
      <c r="EV79" s="1"/>
      <c r="EW79" s="1"/>
      <c r="EX79" s="1">
        <v>0</v>
      </c>
      <c r="EY79" s="1">
        <v>0</v>
      </c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 t="s">
        <v>222</v>
      </c>
      <c r="GK79" s="1" t="s">
        <v>201</v>
      </c>
      <c r="GL79" s="1">
        <v>999999999</v>
      </c>
      <c r="GM79" s="1"/>
      <c r="GN79" s="1"/>
      <c r="GO79" s="1"/>
      <c r="GP79" s="1">
        <v>1</v>
      </c>
      <c r="GQ79" s="1"/>
    </row>
    <row r="80" spans="1:199" ht="28" customHeight="1">
      <c r="A80" s="1" t="s">
        <v>621</v>
      </c>
      <c r="B80" s="1" t="s">
        <v>622</v>
      </c>
      <c r="C80" s="1" t="s">
        <v>621</v>
      </c>
      <c r="D80" s="1" t="s">
        <v>201</v>
      </c>
      <c r="E80" s="1" t="s">
        <v>622</v>
      </c>
      <c r="F80" s="1"/>
      <c r="G80" s="1">
        <v>3381</v>
      </c>
      <c r="H80" s="1"/>
      <c r="I80" s="1">
        <v>0</v>
      </c>
      <c r="J80" s="1">
        <v>1</v>
      </c>
      <c r="K80" s="1"/>
      <c r="L80" s="1"/>
      <c r="M80" s="1"/>
      <c r="N80" s="1"/>
      <c r="O80" s="1"/>
      <c r="P80" s="1" t="s">
        <v>623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 t="s">
        <v>624</v>
      </c>
      <c r="AJ80" s="1"/>
      <c r="AK80" s="1"/>
      <c r="AL80" s="1"/>
      <c r="AM80" s="1"/>
      <c r="AN80" s="1"/>
      <c r="AO80" s="1"/>
      <c r="AP80" s="1"/>
      <c r="AQ80" s="1"/>
      <c r="AR80" s="1"/>
      <c r="AS80" s="1">
        <v>1</v>
      </c>
      <c r="AT80" s="1">
        <v>1</v>
      </c>
      <c r="AU80" s="1">
        <v>0</v>
      </c>
      <c r="AV80" s="1">
        <v>1</v>
      </c>
      <c r="AW80" s="1">
        <v>0</v>
      </c>
      <c r="AX80" s="1">
        <v>0</v>
      </c>
      <c r="AY80" s="1"/>
      <c r="AZ80" s="1"/>
      <c r="BA80" s="1"/>
      <c r="BB80" s="1">
        <v>-1</v>
      </c>
      <c r="BC80" s="1">
        <v>0</v>
      </c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>
        <v>0</v>
      </c>
      <c r="CT80" s="1" t="s">
        <v>625</v>
      </c>
      <c r="CU80" s="1"/>
      <c r="CV80" s="1" t="s">
        <v>626</v>
      </c>
      <c r="CW80" s="1"/>
      <c r="CX80" s="1" t="s">
        <v>621</v>
      </c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>
        <v>563161</v>
      </c>
      <c r="DU80" s="1"/>
      <c r="DV80" s="1" t="s">
        <v>322</v>
      </c>
      <c r="DW80" s="1" t="s">
        <v>614</v>
      </c>
      <c r="DX80" s="1">
        <v>4</v>
      </c>
      <c r="DY80" s="1"/>
      <c r="DZ80" s="1">
        <v>1</v>
      </c>
      <c r="EA80" s="1">
        <v>1</v>
      </c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 t="s">
        <v>208</v>
      </c>
      <c r="EP80" s="1" t="s">
        <v>209</v>
      </c>
      <c r="EQ80" s="1" t="s">
        <v>209</v>
      </c>
      <c r="ER80" s="1" t="s">
        <v>209</v>
      </c>
      <c r="ES80" s="1" t="s">
        <v>209</v>
      </c>
      <c r="ET80" s="1">
        <v>2</v>
      </c>
      <c r="EU80" s="1"/>
      <c r="EV80" s="1"/>
      <c r="EW80" s="1"/>
      <c r="EX80" s="1">
        <v>0</v>
      </c>
      <c r="EY80" s="1">
        <v>0</v>
      </c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 t="s">
        <v>222</v>
      </c>
      <c r="GK80" s="1" t="s">
        <v>201</v>
      </c>
      <c r="GL80" s="1">
        <v>999999999</v>
      </c>
      <c r="GM80" s="1"/>
      <c r="GN80" s="1"/>
      <c r="GO80" s="1"/>
      <c r="GP80" s="1">
        <v>1</v>
      </c>
      <c r="GQ80" s="1"/>
    </row>
    <row r="81" spans="1:199" ht="28" customHeight="1">
      <c r="A81" s="1" t="s">
        <v>627</v>
      </c>
      <c r="B81" s="1" t="s">
        <v>628</v>
      </c>
      <c r="C81" s="1" t="s">
        <v>627</v>
      </c>
      <c r="D81" s="1" t="s">
        <v>201</v>
      </c>
      <c r="E81" s="1" t="s">
        <v>628</v>
      </c>
      <c r="F81" s="1"/>
      <c r="G81" s="1">
        <v>2777</v>
      </c>
      <c r="H81" s="1"/>
      <c r="I81" s="1">
        <v>0</v>
      </c>
      <c r="J81" s="1">
        <v>1</v>
      </c>
      <c r="K81" s="1"/>
      <c r="L81" s="1"/>
      <c r="M81" s="1"/>
      <c r="N81" s="1"/>
      <c r="O81" s="1"/>
      <c r="P81" s="1" t="s">
        <v>629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 t="s">
        <v>630</v>
      </c>
      <c r="AJ81" s="1"/>
      <c r="AK81" s="1"/>
      <c r="AL81" s="1"/>
      <c r="AM81" s="1"/>
      <c r="AN81" s="1"/>
      <c r="AO81" s="1"/>
      <c r="AP81" s="1"/>
      <c r="AQ81" s="1"/>
      <c r="AR81" s="1"/>
      <c r="AS81" s="1">
        <v>1</v>
      </c>
      <c r="AT81" s="1">
        <v>1</v>
      </c>
      <c r="AU81" s="1">
        <v>0</v>
      </c>
      <c r="AV81" s="1">
        <v>1</v>
      </c>
      <c r="AW81" s="1">
        <v>0</v>
      </c>
      <c r="AX81" s="1">
        <v>0</v>
      </c>
      <c r="AY81" s="1"/>
      <c r="AZ81" s="1"/>
      <c r="BA81" s="1"/>
      <c r="BB81" s="1">
        <v>-1</v>
      </c>
      <c r="BC81" s="1">
        <v>0</v>
      </c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>
        <v>0</v>
      </c>
      <c r="CT81" s="1" t="s">
        <v>631</v>
      </c>
      <c r="CU81" s="1"/>
      <c r="CV81" s="1" t="s">
        <v>632</v>
      </c>
      <c r="CW81" s="1"/>
      <c r="CX81" s="1" t="s">
        <v>627</v>
      </c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>
        <v>563161</v>
      </c>
      <c r="DU81" s="1"/>
      <c r="DV81" s="1" t="s">
        <v>322</v>
      </c>
      <c r="DW81" s="1" t="s">
        <v>614</v>
      </c>
      <c r="DX81" s="1">
        <v>4</v>
      </c>
      <c r="DY81" s="1"/>
      <c r="DZ81" s="1">
        <v>1</v>
      </c>
      <c r="EA81" s="1">
        <v>1</v>
      </c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 t="s">
        <v>208</v>
      </c>
      <c r="EP81" s="1" t="s">
        <v>209</v>
      </c>
      <c r="EQ81" s="1" t="s">
        <v>209</v>
      </c>
      <c r="ER81" s="1" t="s">
        <v>209</v>
      </c>
      <c r="ES81" s="1" t="s">
        <v>209</v>
      </c>
      <c r="ET81" s="1">
        <v>2</v>
      </c>
      <c r="EU81" s="1"/>
      <c r="EV81" s="1"/>
      <c r="EW81" s="1"/>
      <c r="EX81" s="1">
        <v>0</v>
      </c>
      <c r="EY81" s="1">
        <v>0</v>
      </c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 t="s">
        <v>222</v>
      </c>
      <c r="GK81" s="1" t="s">
        <v>201</v>
      </c>
      <c r="GL81" s="1">
        <v>999999999</v>
      </c>
      <c r="GM81" s="1"/>
      <c r="GN81" s="1"/>
      <c r="GO81" s="1"/>
      <c r="GP81" s="1">
        <v>1</v>
      </c>
      <c r="GQ81" s="1"/>
    </row>
    <row r="82" spans="1:199" ht="28" customHeight="1">
      <c r="A82" s="1" t="s">
        <v>633</v>
      </c>
      <c r="B82" s="1" t="s">
        <v>634</v>
      </c>
      <c r="C82" s="1" t="s">
        <v>633</v>
      </c>
      <c r="D82" s="1" t="s">
        <v>201</v>
      </c>
      <c r="E82" s="1" t="s">
        <v>634</v>
      </c>
      <c r="F82" s="1"/>
      <c r="G82" s="1">
        <v>2777</v>
      </c>
      <c r="H82" s="1"/>
      <c r="I82" s="1">
        <v>0</v>
      </c>
      <c r="J82" s="1">
        <v>1</v>
      </c>
      <c r="K82" s="1"/>
      <c r="L82" s="1"/>
      <c r="M82" s="1"/>
      <c r="N82" s="1"/>
      <c r="O82" s="1"/>
      <c r="P82" s="1" t="s">
        <v>635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 t="s">
        <v>636</v>
      </c>
      <c r="AJ82" s="1"/>
      <c r="AK82" s="1"/>
      <c r="AL82" s="1"/>
      <c r="AM82" s="1"/>
      <c r="AN82" s="1"/>
      <c r="AO82" s="1"/>
      <c r="AP82" s="1"/>
      <c r="AQ82" s="1"/>
      <c r="AR82" s="1"/>
      <c r="AS82" s="1">
        <v>1</v>
      </c>
      <c r="AT82" s="1">
        <v>1</v>
      </c>
      <c r="AU82" s="1">
        <v>0</v>
      </c>
      <c r="AV82" s="1">
        <v>1</v>
      </c>
      <c r="AW82" s="1">
        <v>0</v>
      </c>
      <c r="AX82" s="1">
        <v>0</v>
      </c>
      <c r="AY82" s="1"/>
      <c r="AZ82" s="1"/>
      <c r="BA82" s="1"/>
      <c r="BB82" s="1">
        <v>-1</v>
      </c>
      <c r="BC82" s="1">
        <v>0</v>
      </c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>
        <v>0</v>
      </c>
      <c r="CT82" s="1" t="s">
        <v>637</v>
      </c>
      <c r="CU82" s="1"/>
      <c r="CV82" s="1" t="s">
        <v>638</v>
      </c>
      <c r="CW82" s="1"/>
      <c r="CX82" s="1" t="s">
        <v>633</v>
      </c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>
        <v>563161</v>
      </c>
      <c r="DU82" s="1"/>
      <c r="DV82" s="1" t="s">
        <v>322</v>
      </c>
      <c r="DW82" s="1" t="s">
        <v>614</v>
      </c>
      <c r="DX82" s="1">
        <v>4</v>
      </c>
      <c r="DY82" s="1"/>
      <c r="DZ82" s="1">
        <v>1</v>
      </c>
      <c r="EA82" s="1">
        <v>1</v>
      </c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 t="s">
        <v>208</v>
      </c>
      <c r="EP82" s="1" t="s">
        <v>209</v>
      </c>
      <c r="EQ82" s="1" t="s">
        <v>209</v>
      </c>
      <c r="ER82" s="1" t="s">
        <v>209</v>
      </c>
      <c r="ES82" s="1" t="s">
        <v>209</v>
      </c>
      <c r="ET82" s="1">
        <v>2</v>
      </c>
      <c r="EU82" s="1"/>
      <c r="EV82" s="1"/>
      <c r="EW82" s="1"/>
      <c r="EX82" s="1">
        <v>0</v>
      </c>
      <c r="EY82" s="1">
        <v>0</v>
      </c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 t="s">
        <v>222</v>
      </c>
      <c r="GK82" s="1" t="s">
        <v>201</v>
      </c>
      <c r="GL82" s="1">
        <v>999999999</v>
      </c>
      <c r="GM82" s="1"/>
      <c r="GN82" s="1"/>
      <c r="GO82" s="1"/>
      <c r="GP82" s="1">
        <v>1</v>
      </c>
      <c r="GQ82" s="1"/>
    </row>
    <row r="83" spans="1:199" ht="28" customHeight="1">
      <c r="A83" s="1" t="s">
        <v>639</v>
      </c>
      <c r="B83" s="1" t="s">
        <v>640</v>
      </c>
      <c r="C83" s="1" t="s">
        <v>639</v>
      </c>
      <c r="D83" s="1" t="s">
        <v>201</v>
      </c>
      <c r="E83" s="1" t="s">
        <v>640</v>
      </c>
      <c r="F83" s="1"/>
      <c r="G83" s="1">
        <v>2777</v>
      </c>
      <c r="H83" s="1"/>
      <c r="I83" s="1">
        <v>0</v>
      </c>
      <c r="J83" s="1">
        <v>1</v>
      </c>
      <c r="K83" s="1"/>
      <c r="L83" s="1"/>
      <c r="M83" s="1"/>
      <c r="N83" s="1"/>
      <c r="O83" s="1"/>
      <c r="P83" s="1" t="s">
        <v>641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 t="s">
        <v>642</v>
      </c>
      <c r="AJ83" s="1"/>
      <c r="AK83" s="1"/>
      <c r="AL83" s="1"/>
      <c r="AM83" s="1"/>
      <c r="AN83" s="1"/>
      <c r="AO83" s="1"/>
      <c r="AP83" s="1"/>
      <c r="AQ83" s="1"/>
      <c r="AR83" s="1"/>
      <c r="AS83" s="1">
        <v>1</v>
      </c>
      <c r="AT83" s="1">
        <v>1</v>
      </c>
      <c r="AU83" s="1">
        <v>0</v>
      </c>
      <c r="AV83" s="1">
        <v>1</v>
      </c>
      <c r="AW83" s="1">
        <v>0</v>
      </c>
      <c r="AX83" s="1">
        <v>0</v>
      </c>
      <c r="AY83" s="1"/>
      <c r="AZ83" s="1"/>
      <c r="BA83" s="1"/>
      <c r="BB83" s="1">
        <v>-1</v>
      </c>
      <c r="BC83" s="1">
        <v>0</v>
      </c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>
        <v>0</v>
      </c>
      <c r="CT83" s="1" t="s">
        <v>643</v>
      </c>
      <c r="CU83" s="1"/>
      <c r="CV83" s="1" t="s">
        <v>644</v>
      </c>
      <c r="CW83" s="1"/>
      <c r="CX83" s="1" t="s">
        <v>639</v>
      </c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>
        <v>563161</v>
      </c>
      <c r="DU83" s="1"/>
      <c r="DV83" s="1" t="s">
        <v>322</v>
      </c>
      <c r="DW83" s="1" t="s">
        <v>614</v>
      </c>
      <c r="DX83" s="1">
        <v>4</v>
      </c>
      <c r="DY83" s="1"/>
      <c r="DZ83" s="1">
        <v>1</v>
      </c>
      <c r="EA83" s="1">
        <v>1</v>
      </c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 t="s">
        <v>208</v>
      </c>
      <c r="EP83" s="1" t="s">
        <v>209</v>
      </c>
      <c r="EQ83" s="1" t="s">
        <v>209</v>
      </c>
      <c r="ER83" s="1" t="s">
        <v>209</v>
      </c>
      <c r="ES83" s="1" t="s">
        <v>209</v>
      </c>
      <c r="ET83" s="1">
        <v>2</v>
      </c>
      <c r="EU83" s="1"/>
      <c r="EV83" s="1"/>
      <c r="EW83" s="1"/>
      <c r="EX83" s="1">
        <v>0</v>
      </c>
      <c r="EY83" s="1">
        <v>0</v>
      </c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 t="s">
        <v>222</v>
      </c>
      <c r="GK83" s="1" t="s">
        <v>201</v>
      </c>
      <c r="GL83" s="1">
        <v>999999999</v>
      </c>
      <c r="GM83" s="1"/>
      <c r="GN83" s="1"/>
      <c r="GO83" s="1"/>
      <c r="GP83" s="1">
        <v>1</v>
      </c>
      <c r="GQ83" s="1"/>
    </row>
    <row r="84" spans="1:199" ht="28" customHeight="1">
      <c r="A84" s="1" t="s">
        <v>645</v>
      </c>
      <c r="B84" s="1" t="s">
        <v>646</v>
      </c>
      <c r="C84" s="1" t="s">
        <v>645</v>
      </c>
      <c r="D84" s="1" t="s">
        <v>201</v>
      </c>
      <c r="E84" s="1" t="s">
        <v>646</v>
      </c>
      <c r="F84" s="1"/>
      <c r="G84" s="1">
        <v>4830</v>
      </c>
      <c r="H84" s="1"/>
      <c r="I84" s="1">
        <v>0</v>
      </c>
      <c r="J84" s="1">
        <v>1</v>
      </c>
      <c r="K84" s="1"/>
      <c r="L84" s="1"/>
      <c r="M84" s="1"/>
      <c r="N84" s="1"/>
      <c r="O84" s="1"/>
      <c r="P84" s="1" t="s">
        <v>647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 t="s">
        <v>648</v>
      </c>
      <c r="AJ84" s="1"/>
      <c r="AK84" s="1"/>
      <c r="AL84" s="1"/>
      <c r="AM84" s="1"/>
      <c r="AN84" s="1"/>
      <c r="AO84" s="1"/>
      <c r="AP84" s="1"/>
      <c r="AQ84" s="1"/>
      <c r="AR84" s="1"/>
      <c r="AS84" s="1">
        <v>1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/>
      <c r="AZ84" s="1"/>
      <c r="BA84" s="1"/>
      <c r="BB84" s="1">
        <v>-1</v>
      </c>
      <c r="BC84" s="1">
        <v>0</v>
      </c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>
        <v>0</v>
      </c>
      <c r="CT84" s="1" t="s">
        <v>649</v>
      </c>
      <c r="CU84" s="1"/>
      <c r="CV84" s="1" t="s">
        <v>650</v>
      </c>
      <c r="CW84" s="1"/>
      <c r="CX84" s="1" t="s">
        <v>645</v>
      </c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>
        <v>563161</v>
      </c>
      <c r="DU84" s="1"/>
      <c r="DV84" s="1" t="s">
        <v>322</v>
      </c>
      <c r="DW84" s="1" t="s">
        <v>614</v>
      </c>
      <c r="DX84" s="1">
        <v>4</v>
      </c>
      <c r="DY84" s="1"/>
      <c r="DZ84" s="1">
        <v>1</v>
      </c>
      <c r="EA84" s="1">
        <v>1</v>
      </c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 t="s">
        <v>208</v>
      </c>
      <c r="EP84" s="1" t="s">
        <v>209</v>
      </c>
      <c r="EQ84" s="1" t="s">
        <v>209</v>
      </c>
      <c r="ER84" s="1" t="s">
        <v>209</v>
      </c>
      <c r="ES84" s="1" t="s">
        <v>209</v>
      </c>
      <c r="ET84" s="1">
        <v>2</v>
      </c>
      <c r="EU84" s="1"/>
      <c r="EV84" s="1"/>
      <c r="EW84" s="1"/>
      <c r="EX84" s="1">
        <v>0</v>
      </c>
      <c r="EY84" s="1">
        <v>0</v>
      </c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 t="s">
        <v>222</v>
      </c>
      <c r="GK84" s="1" t="s">
        <v>201</v>
      </c>
      <c r="GL84" s="1">
        <v>999999999</v>
      </c>
      <c r="GM84" s="1"/>
      <c r="GN84" s="1"/>
      <c r="GO84" s="1"/>
      <c r="GP84" s="1">
        <v>1</v>
      </c>
      <c r="GQ84" s="1"/>
    </row>
    <row r="85" spans="1:199" ht="28" customHeight="1">
      <c r="A85" s="1" t="s">
        <v>651</v>
      </c>
      <c r="B85" s="1" t="s">
        <v>652</v>
      </c>
      <c r="C85" s="1" t="s">
        <v>651</v>
      </c>
      <c r="D85" s="1" t="s">
        <v>201</v>
      </c>
      <c r="E85" s="1" t="s">
        <v>652</v>
      </c>
      <c r="F85" s="1"/>
      <c r="G85" s="1">
        <v>4830</v>
      </c>
      <c r="H85" s="1"/>
      <c r="I85" s="1">
        <v>0</v>
      </c>
      <c r="J85" s="1">
        <v>1</v>
      </c>
      <c r="K85" s="1"/>
      <c r="L85" s="1"/>
      <c r="M85" s="1"/>
      <c r="N85" s="1"/>
      <c r="O85" s="1"/>
      <c r="P85" s="1" t="s">
        <v>653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 t="s">
        <v>654</v>
      </c>
      <c r="AJ85" s="1"/>
      <c r="AK85" s="1"/>
      <c r="AL85" s="1"/>
      <c r="AM85" s="1"/>
      <c r="AN85" s="1"/>
      <c r="AO85" s="1"/>
      <c r="AP85" s="1"/>
      <c r="AQ85" s="1"/>
      <c r="AR85" s="1"/>
      <c r="AS85" s="1">
        <v>1</v>
      </c>
      <c r="AT85" s="1">
        <v>1</v>
      </c>
      <c r="AU85" s="1">
        <v>0</v>
      </c>
      <c r="AV85" s="1">
        <v>1</v>
      </c>
      <c r="AW85" s="1">
        <v>0</v>
      </c>
      <c r="AX85" s="1">
        <v>0</v>
      </c>
      <c r="AY85" s="1"/>
      <c r="AZ85" s="1"/>
      <c r="BA85" s="1"/>
      <c r="BB85" s="1">
        <v>-1</v>
      </c>
      <c r="BC85" s="1">
        <v>0</v>
      </c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>
        <v>0</v>
      </c>
      <c r="CT85" s="1" t="s">
        <v>655</v>
      </c>
      <c r="CU85" s="1"/>
      <c r="CV85" s="1" t="s">
        <v>656</v>
      </c>
      <c r="CW85" s="1"/>
      <c r="CX85" s="1" t="s">
        <v>651</v>
      </c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>
        <v>563161</v>
      </c>
      <c r="DU85" s="1"/>
      <c r="DV85" s="1" t="s">
        <v>322</v>
      </c>
      <c r="DW85" s="1" t="s">
        <v>614</v>
      </c>
      <c r="DX85" s="1">
        <v>4</v>
      </c>
      <c r="DY85" s="1"/>
      <c r="DZ85" s="1">
        <v>1</v>
      </c>
      <c r="EA85" s="1">
        <v>1</v>
      </c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 t="s">
        <v>208</v>
      </c>
      <c r="EP85" s="1" t="s">
        <v>209</v>
      </c>
      <c r="EQ85" s="1" t="s">
        <v>209</v>
      </c>
      <c r="ER85" s="1" t="s">
        <v>209</v>
      </c>
      <c r="ES85" s="1" t="s">
        <v>209</v>
      </c>
      <c r="ET85" s="1">
        <v>2</v>
      </c>
      <c r="EU85" s="1"/>
      <c r="EV85" s="1"/>
      <c r="EW85" s="1"/>
      <c r="EX85" s="1">
        <v>0</v>
      </c>
      <c r="EY85" s="1">
        <v>0</v>
      </c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 t="s">
        <v>222</v>
      </c>
      <c r="GK85" s="1" t="s">
        <v>201</v>
      </c>
      <c r="GL85" s="1">
        <v>999999999</v>
      </c>
      <c r="GM85" s="1"/>
      <c r="GN85" s="1"/>
      <c r="GO85" s="1"/>
      <c r="GP85" s="1">
        <v>1</v>
      </c>
      <c r="GQ85" s="1"/>
    </row>
    <row r="86" spans="1:199" ht="28" customHeight="1">
      <c r="A86" s="1" t="s">
        <v>657</v>
      </c>
      <c r="B86" s="1" t="s">
        <v>658</v>
      </c>
      <c r="C86" s="1" t="s">
        <v>657</v>
      </c>
      <c r="D86" s="1" t="s">
        <v>201</v>
      </c>
      <c r="E86" s="1" t="s">
        <v>658</v>
      </c>
      <c r="F86" s="1"/>
      <c r="G86" s="1">
        <v>10500</v>
      </c>
      <c r="H86" s="1"/>
      <c r="I86" s="1">
        <v>0</v>
      </c>
      <c r="J86" s="1">
        <v>1</v>
      </c>
      <c r="K86" s="1"/>
      <c r="L86" s="1"/>
      <c r="M86" s="1"/>
      <c r="N86" s="1"/>
      <c r="O86" s="1"/>
      <c r="P86" s="1" t="s">
        <v>659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 t="s">
        <v>660</v>
      </c>
      <c r="AJ86" s="1"/>
      <c r="AK86" s="1"/>
      <c r="AL86" s="1"/>
      <c r="AM86" s="1"/>
      <c r="AN86" s="1"/>
      <c r="AO86" s="1"/>
      <c r="AP86" s="1"/>
      <c r="AQ86" s="1"/>
      <c r="AR86" s="1"/>
      <c r="AS86" s="1">
        <v>1</v>
      </c>
      <c r="AT86" s="1">
        <v>1</v>
      </c>
      <c r="AU86" s="1">
        <v>0</v>
      </c>
      <c r="AV86" s="1">
        <v>1</v>
      </c>
      <c r="AW86" s="1">
        <v>0</v>
      </c>
      <c r="AX86" s="1">
        <v>0</v>
      </c>
      <c r="AY86" s="1"/>
      <c r="AZ86" s="1"/>
      <c r="BA86" s="1"/>
      <c r="BB86" s="1">
        <v>-1</v>
      </c>
      <c r="BC86" s="1">
        <v>0</v>
      </c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>
        <v>0</v>
      </c>
      <c r="CT86" s="1" t="s">
        <v>661</v>
      </c>
      <c r="CU86" s="1"/>
      <c r="CV86" s="1" t="s">
        <v>662</v>
      </c>
      <c r="CW86" s="1"/>
      <c r="CX86" s="1" t="s">
        <v>657</v>
      </c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>
        <v>563161</v>
      </c>
      <c r="DU86" s="1"/>
      <c r="DV86" s="1" t="s">
        <v>663</v>
      </c>
      <c r="DW86" s="1" t="s">
        <v>664</v>
      </c>
      <c r="DX86" s="1">
        <v>4</v>
      </c>
      <c r="DY86" s="1"/>
      <c r="DZ86" s="1">
        <v>1</v>
      </c>
      <c r="EA86" s="1">
        <v>1</v>
      </c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 t="s">
        <v>208</v>
      </c>
      <c r="EP86" s="1" t="s">
        <v>209</v>
      </c>
      <c r="EQ86" s="1" t="s">
        <v>209</v>
      </c>
      <c r="ER86" s="1" t="s">
        <v>209</v>
      </c>
      <c r="ES86" s="1" t="s">
        <v>209</v>
      </c>
      <c r="ET86" s="1">
        <v>2</v>
      </c>
      <c r="EU86" s="1"/>
      <c r="EV86" s="1"/>
      <c r="EW86" s="1"/>
      <c r="EX86" s="1">
        <v>0</v>
      </c>
      <c r="EY86" s="1">
        <v>0</v>
      </c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 t="s">
        <v>665</v>
      </c>
      <c r="GK86" s="1" t="s">
        <v>211</v>
      </c>
      <c r="GL86" s="1" t="s">
        <v>212</v>
      </c>
      <c r="GM86" s="1" t="s">
        <v>213</v>
      </c>
      <c r="GN86" s="1" t="s">
        <v>213</v>
      </c>
      <c r="GO86" s="1" t="s">
        <v>213</v>
      </c>
      <c r="GP86" s="1">
        <v>1</v>
      </c>
      <c r="GQ86" s="1"/>
    </row>
    <row r="87" spans="1:199" ht="28" customHeight="1">
      <c r="A87" s="1" t="s">
        <v>666</v>
      </c>
      <c r="B87" s="1" t="s">
        <v>667</v>
      </c>
      <c r="C87" s="1" t="s">
        <v>666</v>
      </c>
      <c r="D87" s="1" t="s">
        <v>201</v>
      </c>
      <c r="E87" s="1" t="s">
        <v>667</v>
      </c>
      <c r="F87" s="1"/>
      <c r="G87" s="1">
        <v>1029</v>
      </c>
      <c r="H87" s="1"/>
      <c r="I87" s="1">
        <v>0</v>
      </c>
      <c r="J87" s="1">
        <v>1</v>
      </c>
      <c r="K87" s="1"/>
      <c r="L87" s="1"/>
      <c r="M87" s="1"/>
      <c r="N87" s="1"/>
      <c r="O87" s="1"/>
      <c r="P87" s="1" t="s">
        <v>668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 t="s">
        <v>669</v>
      </c>
      <c r="AJ87" s="1"/>
      <c r="AK87" s="1"/>
      <c r="AL87" s="1"/>
      <c r="AM87" s="1"/>
      <c r="AN87" s="1"/>
      <c r="AO87" s="1"/>
      <c r="AP87" s="1"/>
      <c r="AQ87" s="1"/>
      <c r="AR87" s="1"/>
      <c r="AS87" s="1">
        <v>1</v>
      </c>
      <c r="AT87" s="1">
        <v>1</v>
      </c>
      <c r="AU87" s="1">
        <v>0</v>
      </c>
      <c r="AV87" s="1">
        <v>1</v>
      </c>
      <c r="AW87" s="1">
        <v>0</v>
      </c>
      <c r="AX87" s="1">
        <v>0</v>
      </c>
      <c r="AY87" s="1"/>
      <c r="AZ87" s="1"/>
      <c r="BA87" s="1"/>
      <c r="BB87" s="1">
        <v>-1</v>
      </c>
      <c r="BC87" s="1">
        <v>0</v>
      </c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>
        <v>0</v>
      </c>
      <c r="CT87" s="1" t="e">
        <v>#REF!</v>
      </c>
      <c r="CU87" s="1"/>
      <c r="CV87" s="1" t="s">
        <v>670</v>
      </c>
      <c r="CW87" s="1"/>
      <c r="CX87" s="1" t="s">
        <v>666</v>
      </c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>
        <v>563161</v>
      </c>
      <c r="DU87" s="1"/>
      <c r="DV87" s="1" t="s">
        <v>241</v>
      </c>
      <c r="DW87" s="1" t="s">
        <v>554</v>
      </c>
      <c r="DX87" s="1">
        <v>4</v>
      </c>
      <c r="DY87" s="1"/>
      <c r="DZ87" s="1">
        <v>1</v>
      </c>
      <c r="EA87" s="1">
        <v>1</v>
      </c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 t="s">
        <v>208</v>
      </c>
      <c r="EP87" s="1" t="s">
        <v>209</v>
      </c>
      <c r="EQ87" s="1" t="s">
        <v>209</v>
      </c>
      <c r="ER87" s="1" t="s">
        <v>209</v>
      </c>
      <c r="ES87" s="1" t="s">
        <v>209</v>
      </c>
      <c r="ET87" s="1">
        <v>2</v>
      </c>
      <c r="EU87" s="1"/>
      <c r="EV87" s="1"/>
      <c r="EW87" s="1"/>
      <c r="EX87" s="1">
        <v>0</v>
      </c>
      <c r="EY87" s="1">
        <v>0</v>
      </c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 t="s">
        <v>222</v>
      </c>
      <c r="GK87" s="1" t="s">
        <v>201</v>
      </c>
      <c r="GL87" s="1">
        <v>999999999</v>
      </c>
      <c r="GM87" s="1"/>
      <c r="GN87" s="1"/>
      <c r="GO87" s="1"/>
      <c r="GP87" s="1">
        <v>1</v>
      </c>
      <c r="GQ87" s="1"/>
    </row>
    <row r="88" spans="1:199" ht="28" customHeight="1">
      <c r="A88" s="1" t="s">
        <v>671</v>
      </c>
      <c r="B88" s="1" t="s">
        <v>672</v>
      </c>
      <c r="C88" s="1" t="s">
        <v>671</v>
      </c>
      <c r="D88" s="1" t="s">
        <v>201</v>
      </c>
      <c r="E88" s="1" t="s">
        <v>672</v>
      </c>
      <c r="F88" s="1"/>
      <c r="G88" s="1">
        <v>1029</v>
      </c>
      <c r="H88" s="1"/>
      <c r="I88" s="1">
        <v>0</v>
      </c>
      <c r="J88" s="1">
        <v>1</v>
      </c>
      <c r="K88" s="1"/>
      <c r="L88" s="1"/>
      <c r="M88" s="1"/>
      <c r="N88" s="1"/>
      <c r="O88" s="1"/>
      <c r="P88" s="1" t="s">
        <v>673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 t="s">
        <v>674</v>
      </c>
      <c r="AJ88" s="1"/>
      <c r="AK88" s="1"/>
      <c r="AL88" s="1"/>
      <c r="AM88" s="1"/>
      <c r="AN88" s="1"/>
      <c r="AO88" s="1"/>
      <c r="AP88" s="1"/>
      <c r="AQ88" s="1"/>
      <c r="AR88" s="1"/>
      <c r="AS88" s="1">
        <v>1</v>
      </c>
      <c r="AT88" s="1">
        <v>1</v>
      </c>
      <c r="AU88" s="1">
        <v>0</v>
      </c>
      <c r="AV88" s="1">
        <v>1</v>
      </c>
      <c r="AW88" s="1">
        <v>0</v>
      </c>
      <c r="AX88" s="1">
        <v>0</v>
      </c>
      <c r="AY88" s="1"/>
      <c r="AZ88" s="1"/>
      <c r="BA88" s="1"/>
      <c r="BB88" s="1">
        <v>-1</v>
      </c>
      <c r="BC88" s="1">
        <v>0</v>
      </c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>
        <v>0</v>
      </c>
      <c r="CT88" s="1" t="e">
        <v>#REF!</v>
      </c>
      <c r="CU88" s="1"/>
      <c r="CV88" s="1" t="s">
        <v>675</v>
      </c>
      <c r="CW88" s="1"/>
      <c r="CX88" s="1" t="s">
        <v>671</v>
      </c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>
        <v>563161</v>
      </c>
      <c r="DU88" s="1"/>
      <c r="DV88" s="1" t="s">
        <v>241</v>
      </c>
      <c r="DW88" s="1" t="s">
        <v>554</v>
      </c>
      <c r="DX88" s="1">
        <v>4</v>
      </c>
      <c r="DY88" s="1"/>
      <c r="DZ88" s="1">
        <v>1</v>
      </c>
      <c r="EA88" s="1">
        <v>1</v>
      </c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 t="s">
        <v>208</v>
      </c>
      <c r="EP88" s="1" t="s">
        <v>209</v>
      </c>
      <c r="EQ88" s="1" t="s">
        <v>209</v>
      </c>
      <c r="ER88" s="1" t="s">
        <v>209</v>
      </c>
      <c r="ES88" s="1" t="s">
        <v>209</v>
      </c>
      <c r="ET88" s="1">
        <v>2</v>
      </c>
      <c r="EU88" s="1"/>
      <c r="EV88" s="1"/>
      <c r="EW88" s="1"/>
      <c r="EX88" s="1">
        <v>0</v>
      </c>
      <c r="EY88" s="1">
        <v>0</v>
      </c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 t="s">
        <v>222</v>
      </c>
      <c r="GK88" s="1" t="s">
        <v>201</v>
      </c>
      <c r="GL88" s="1">
        <v>999999999</v>
      </c>
      <c r="GM88" s="1"/>
      <c r="GN88" s="1"/>
      <c r="GO88" s="1"/>
      <c r="GP88" s="1">
        <v>1</v>
      </c>
      <c r="GQ88" s="1"/>
    </row>
    <row r="89" spans="1:199" ht="28" customHeight="1">
      <c r="A89" s="1" t="s">
        <v>676</v>
      </c>
      <c r="B89" s="1" t="s">
        <v>677</v>
      </c>
      <c r="C89" s="1" t="s">
        <v>676</v>
      </c>
      <c r="D89" s="1" t="s">
        <v>201</v>
      </c>
      <c r="E89" s="1" t="s">
        <v>677</v>
      </c>
      <c r="F89" s="1"/>
      <c r="G89" s="1">
        <v>18270</v>
      </c>
      <c r="H89" s="1"/>
      <c r="I89" s="1">
        <v>0</v>
      </c>
      <c r="J89" s="1">
        <v>1</v>
      </c>
      <c r="K89" s="1"/>
      <c r="L89" s="1"/>
      <c r="M89" s="1"/>
      <c r="N89" s="1"/>
      <c r="O89" s="1"/>
      <c r="P89" s="1" t="s">
        <v>678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 t="s">
        <v>679</v>
      </c>
      <c r="AJ89" s="1"/>
      <c r="AK89" s="1"/>
      <c r="AL89" s="1"/>
      <c r="AM89" s="1"/>
      <c r="AN89" s="1"/>
      <c r="AO89" s="1"/>
      <c r="AP89" s="1"/>
      <c r="AQ89" s="1"/>
      <c r="AR89" s="1"/>
      <c r="AS89" s="1">
        <v>1</v>
      </c>
      <c r="AT89" s="1">
        <v>1</v>
      </c>
      <c r="AU89" s="1">
        <v>0</v>
      </c>
      <c r="AV89" s="1">
        <v>1</v>
      </c>
      <c r="AW89" s="1">
        <v>0</v>
      </c>
      <c r="AX89" s="1">
        <v>0</v>
      </c>
      <c r="AY89" s="1"/>
      <c r="AZ89" s="1"/>
      <c r="BA89" s="1"/>
      <c r="BB89" s="1">
        <v>-1</v>
      </c>
      <c r="BC89" s="1">
        <v>0</v>
      </c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>
        <v>0</v>
      </c>
      <c r="CT89" s="1" t="e">
        <v>#REF!</v>
      </c>
      <c r="CU89" s="1"/>
      <c r="CV89" s="1" t="s">
        <v>680</v>
      </c>
      <c r="CW89" s="1"/>
      <c r="CX89" s="1" t="s">
        <v>676</v>
      </c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>
        <v>101161</v>
      </c>
      <c r="DU89" s="1"/>
      <c r="DV89" s="1" t="s">
        <v>681</v>
      </c>
      <c r="DW89" s="1" t="s">
        <v>682</v>
      </c>
      <c r="DX89" s="1">
        <v>4</v>
      </c>
      <c r="DY89" s="1"/>
      <c r="DZ89" s="1">
        <v>1</v>
      </c>
      <c r="EA89" s="1">
        <v>1</v>
      </c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 t="s">
        <v>208</v>
      </c>
      <c r="EP89" s="1" t="s">
        <v>209</v>
      </c>
      <c r="EQ89" s="1" t="s">
        <v>209</v>
      </c>
      <c r="ER89" s="1" t="s">
        <v>209</v>
      </c>
      <c r="ES89" s="1" t="s">
        <v>209</v>
      </c>
      <c r="ET89" s="1">
        <v>2</v>
      </c>
      <c r="EU89" s="1"/>
      <c r="EV89" s="1"/>
      <c r="EW89" s="1"/>
      <c r="EX89" s="1">
        <v>0</v>
      </c>
      <c r="EY89" s="1">
        <v>0</v>
      </c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 t="s">
        <v>222</v>
      </c>
      <c r="GK89" s="1" t="s">
        <v>201</v>
      </c>
      <c r="GL89" s="1">
        <v>999999999</v>
      </c>
      <c r="GM89" s="1"/>
      <c r="GN89" s="1"/>
      <c r="GO89" s="1"/>
      <c r="GP89" s="1">
        <v>1</v>
      </c>
      <c r="GQ89" s="1"/>
    </row>
    <row r="90" spans="1:199" ht="28" customHeight="1">
      <c r="A90" s="1" t="s">
        <v>683</v>
      </c>
      <c r="B90" s="1" t="s">
        <v>684</v>
      </c>
      <c r="C90" s="1" t="s">
        <v>683</v>
      </c>
      <c r="D90" s="1" t="s">
        <v>201</v>
      </c>
      <c r="E90" s="1" t="s">
        <v>684</v>
      </c>
      <c r="F90" s="1"/>
      <c r="G90" s="1">
        <v>18270</v>
      </c>
      <c r="H90" s="1"/>
      <c r="I90" s="1">
        <v>0</v>
      </c>
      <c r="J90" s="1">
        <v>1</v>
      </c>
      <c r="K90" s="1"/>
      <c r="L90" s="1"/>
      <c r="M90" s="1"/>
      <c r="N90" s="1"/>
      <c r="O90" s="1"/>
      <c r="P90" s="1" t="s">
        <v>685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 t="s">
        <v>686</v>
      </c>
      <c r="AJ90" s="1"/>
      <c r="AK90" s="1"/>
      <c r="AL90" s="1"/>
      <c r="AM90" s="1"/>
      <c r="AN90" s="1"/>
      <c r="AO90" s="1"/>
      <c r="AP90" s="1"/>
      <c r="AQ90" s="1"/>
      <c r="AR90" s="1"/>
      <c r="AS90" s="1">
        <v>1</v>
      </c>
      <c r="AT90" s="1">
        <v>1</v>
      </c>
      <c r="AU90" s="1">
        <v>0</v>
      </c>
      <c r="AV90" s="1">
        <v>1</v>
      </c>
      <c r="AW90" s="1">
        <v>0</v>
      </c>
      <c r="AX90" s="1">
        <v>0</v>
      </c>
      <c r="AY90" s="1"/>
      <c r="AZ90" s="1"/>
      <c r="BA90" s="1"/>
      <c r="BB90" s="1">
        <v>-1</v>
      </c>
      <c r="BC90" s="1">
        <v>0</v>
      </c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>
        <v>0</v>
      </c>
      <c r="CT90" s="1" t="e">
        <v>#REF!</v>
      </c>
      <c r="CU90" s="1"/>
      <c r="CV90" s="1" t="s">
        <v>687</v>
      </c>
      <c r="CW90" s="1"/>
      <c r="CX90" s="1" t="s">
        <v>683</v>
      </c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>
        <v>101161</v>
      </c>
      <c r="DU90" s="1"/>
      <c r="DV90" s="1" t="s">
        <v>681</v>
      </c>
      <c r="DW90" s="1" t="s">
        <v>682</v>
      </c>
      <c r="DX90" s="1">
        <v>4</v>
      </c>
      <c r="DY90" s="1"/>
      <c r="DZ90" s="1">
        <v>1</v>
      </c>
      <c r="EA90" s="1">
        <v>1</v>
      </c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 t="s">
        <v>208</v>
      </c>
      <c r="EP90" s="1" t="s">
        <v>209</v>
      </c>
      <c r="EQ90" s="1" t="s">
        <v>209</v>
      </c>
      <c r="ER90" s="1" t="s">
        <v>209</v>
      </c>
      <c r="ES90" s="1" t="s">
        <v>209</v>
      </c>
      <c r="ET90" s="1">
        <v>2</v>
      </c>
      <c r="EU90" s="1"/>
      <c r="EV90" s="1"/>
      <c r="EW90" s="1"/>
      <c r="EX90" s="1">
        <v>0</v>
      </c>
      <c r="EY90" s="1">
        <v>0</v>
      </c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 t="s">
        <v>222</v>
      </c>
      <c r="GK90" s="1" t="s">
        <v>201</v>
      </c>
      <c r="GL90" s="1">
        <v>999999999</v>
      </c>
      <c r="GM90" s="1"/>
      <c r="GN90" s="1"/>
      <c r="GO90" s="1"/>
      <c r="GP90" s="1">
        <v>1</v>
      </c>
      <c r="GQ90" s="1"/>
    </row>
    <row r="91" spans="1:199" ht="28" customHeight="1">
      <c r="A91" s="1" t="s">
        <v>688</v>
      </c>
      <c r="B91" s="1" t="s">
        <v>689</v>
      </c>
      <c r="C91" s="1" t="s">
        <v>688</v>
      </c>
      <c r="D91" s="1" t="s">
        <v>201</v>
      </c>
      <c r="E91" s="1" t="s">
        <v>689</v>
      </c>
      <c r="F91" s="1"/>
      <c r="G91" s="1">
        <v>18270</v>
      </c>
      <c r="H91" s="1"/>
      <c r="I91" s="1">
        <v>0</v>
      </c>
      <c r="J91" s="1">
        <v>1</v>
      </c>
      <c r="K91" s="1"/>
      <c r="L91" s="1"/>
      <c r="M91" s="1"/>
      <c r="N91" s="1"/>
      <c r="O91" s="1"/>
      <c r="P91" s="1" t="s">
        <v>690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 t="s">
        <v>691</v>
      </c>
      <c r="AJ91" s="1"/>
      <c r="AK91" s="1"/>
      <c r="AL91" s="1"/>
      <c r="AM91" s="1"/>
      <c r="AN91" s="1"/>
      <c r="AO91" s="1"/>
      <c r="AP91" s="1"/>
      <c r="AQ91" s="1"/>
      <c r="AR91" s="1"/>
      <c r="AS91" s="1">
        <v>1</v>
      </c>
      <c r="AT91" s="1">
        <v>1</v>
      </c>
      <c r="AU91" s="1">
        <v>0</v>
      </c>
      <c r="AV91" s="1">
        <v>1</v>
      </c>
      <c r="AW91" s="1">
        <v>0</v>
      </c>
      <c r="AX91" s="1">
        <v>0</v>
      </c>
      <c r="AY91" s="1"/>
      <c r="AZ91" s="1"/>
      <c r="BA91" s="1"/>
      <c r="BB91" s="1">
        <v>-1</v>
      </c>
      <c r="BC91" s="1">
        <v>0</v>
      </c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>
        <v>0</v>
      </c>
      <c r="CT91" s="1" t="e">
        <v>#REF!</v>
      </c>
      <c r="CU91" s="1"/>
      <c r="CV91" s="1" t="s">
        <v>692</v>
      </c>
      <c r="CW91" s="1"/>
      <c r="CX91" s="1" t="s">
        <v>688</v>
      </c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>
        <v>101161</v>
      </c>
      <c r="DU91" s="1"/>
      <c r="DV91" s="1" t="s">
        <v>681</v>
      </c>
      <c r="DW91" s="1" t="s">
        <v>682</v>
      </c>
      <c r="DX91" s="1">
        <v>4</v>
      </c>
      <c r="DY91" s="1"/>
      <c r="DZ91" s="1">
        <v>1</v>
      </c>
      <c r="EA91" s="1">
        <v>1</v>
      </c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 t="s">
        <v>208</v>
      </c>
      <c r="EP91" s="1" t="s">
        <v>209</v>
      </c>
      <c r="EQ91" s="1" t="s">
        <v>209</v>
      </c>
      <c r="ER91" s="1" t="s">
        <v>209</v>
      </c>
      <c r="ES91" s="1" t="s">
        <v>209</v>
      </c>
      <c r="ET91" s="1">
        <v>2</v>
      </c>
      <c r="EU91" s="1"/>
      <c r="EV91" s="1"/>
      <c r="EW91" s="1"/>
      <c r="EX91" s="1">
        <v>0</v>
      </c>
      <c r="EY91" s="1">
        <v>0</v>
      </c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 t="s">
        <v>222</v>
      </c>
      <c r="GK91" s="1" t="s">
        <v>201</v>
      </c>
      <c r="GL91" s="1">
        <v>999999999</v>
      </c>
      <c r="GM91" s="1"/>
      <c r="GN91" s="1"/>
      <c r="GO91" s="1"/>
      <c r="GP91" s="1">
        <v>1</v>
      </c>
      <c r="GQ91" s="1"/>
    </row>
    <row r="92" spans="1:199" ht="28" customHeight="1">
      <c r="A92" s="1" t="s">
        <v>693</v>
      </c>
      <c r="B92" s="1" t="s">
        <v>694</v>
      </c>
      <c r="C92" s="1" t="s">
        <v>693</v>
      </c>
      <c r="D92" s="1" t="s">
        <v>201</v>
      </c>
      <c r="E92" s="1" t="s">
        <v>694</v>
      </c>
      <c r="F92" s="1"/>
      <c r="G92" s="1">
        <v>11500</v>
      </c>
      <c r="H92" s="1"/>
      <c r="I92" s="1">
        <v>0</v>
      </c>
      <c r="J92" s="1">
        <v>1</v>
      </c>
      <c r="K92" s="1"/>
      <c r="L92" s="1"/>
      <c r="M92" s="1"/>
      <c r="N92" s="1"/>
      <c r="O92" s="1"/>
      <c r="P92" s="1" t="s">
        <v>695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 t="s">
        <v>696</v>
      </c>
      <c r="AJ92" s="1"/>
      <c r="AK92" s="1"/>
      <c r="AL92" s="1"/>
      <c r="AM92" s="1"/>
      <c r="AN92" s="1"/>
      <c r="AO92" s="1"/>
      <c r="AP92" s="1"/>
      <c r="AQ92" s="1"/>
      <c r="AR92" s="1"/>
      <c r="AS92" s="1">
        <v>1</v>
      </c>
      <c r="AT92" s="1">
        <v>1</v>
      </c>
      <c r="AU92" s="1">
        <v>0</v>
      </c>
      <c r="AV92" s="1">
        <v>1</v>
      </c>
      <c r="AW92" s="1">
        <v>0</v>
      </c>
      <c r="AX92" s="1">
        <v>0</v>
      </c>
      <c r="AY92" s="1"/>
      <c r="AZ92" s="1"/>
      <c r="BA92" s="1"/>
      <c r="BB92" s="1">
        <v>-1</v>
      </c>
      <c r="BC92" s="1">
        <v>0</v>
      </c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>
        <v>0</v>
      </c>
      <c r="CT92" s="1" t="s">
        <v>697</v>
      </c>
      <c r="CU92" s="1"/>
      <c r="CV92" s="1" t="s">
        <v>698</v>
      </c>
      <c r="CW92" s="1"/>
      <c r="CX92" s="1" t="s">
        <v>693</v>
      </c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>
        <v>407699</v>
      </c>
      <c r="DU92" s="1"/>
      <c r="DV92" s="1" t="s">
        <v>253</v>
      </c>
      <c r="DW92" s="1" t="s">
        <v>699</v>
      </c>
      <c r="DX92" s="1">
        <v>4</v>
      </c>
      <c r="DY92" s="1"/>
      <c r="DZ92" s="1">
        <v>1</v>
      </c>
      <c r="EA92" s="1">
        <v>1</v>
      </c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 t="s">
        <v>208</v>
      </c>
      <c r="EP92" s="1" t="s">
        <v>209</v>
      </c>
      <c r="EQ92" s="1" t="s">
        <v>209</v>
      </c>
      <c r="ER92" s="1" t="s">
        <v>209</v>
      </c>
      <c r="ES92" s="1" t="s">
        <v>209</v>
      </c>
      <c r="ET92" s="1">
        <v>2</v>
      </c>
      <c r="EU92" s="1"/>
      <c r="EV92" s="1"/>
      <c r="EW92" s="1"/>
      <c r="EX92" s="1">
        <v>0</v>
      </c>
      <c r="EY92" s="1">
        <v>0</v>
      </c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 t="s">
        <v>700</v>
      </c>
      <c r="GK92" s="1" t="s">
        <v>350</v>
      </c>
      <c r="GL92" s="1" t="s">
        <v>351</v>
      </c>
      <c r="GM92" s="1" t="s">
        <v>352</v>
      </c>
      <c r="GN92" s="1" t="s">
        <v>352</v>
      </c>
      <c r="GO92" s="1" t="s">
        <v>352</v>
      </c>
      <c r="GP92" s="1">
        <v>1</v>
      </c>
      <c r="GQ92" s="1"/>
    </row>
    <row r="93" spans="1:199" ht="28" customHeight="1">
      <c r="A93" s="1" t="s">
        <v>701</v>
      </c>
      <c r="B93" s="1" t="s">
        <v>702</v>
      </c>
      <c r="C93" s="1" t="s">
        <v>701</v>
      </c>
      <c r="D93" s="1" t="s">
        <v>201</v>
      </c>
      <c r="E93" s="1" t="s">
        <v>702</v>
      </c>
      <c r="F93" s="1"/>
      <c r="G93" s="1">
        <v>11500</v>
      </c>
      <c r="H93" s="1"/>
      <c r="I93" s="1">
        <v>0</v>
      </c>
      <c r="J93" s="1">
        <v>1</v>
      </c>
      <c r="K93" s="1"/>
      <c r="L93" s="1"/>
      <c r="M93" s="1"/>
      <c r="N93" s="1"/>
      <c r="O93" s="1"/>
      <c r="P93" s="1" t="s">
        <v>703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 t="s">
        <v>704</v>
      </c>
      <c r="AJ93" s="1"/>
      <c r="AK93" s="1"/>
      <c r="AL93" s="1"/>
      <c r="AM93" s="1"/>
      <c r="AN93" s="1"/>
      <c r="AO93" s="1"/>
      <c r="AP93" s="1"/>
      <c r="AQ93" s="1"/>
      <c r="AR93" s="1"/>
      <c r="AS93" s="1">
        <v>1</v>
      </c>
      <c r="AT93" s="1">
        <v>1</v>
      </c>
      <c r="AU93" s="1">
        <v>0</v>
      </c>
      <c r="AV93" s="1">
        <v>1</v>
      </c>
      <c r="AW93" s="1">
        <v>0</v>
      </c>
      <c r="AX93" s="1">
        <v>0</v>
      </c>
      <c r="AY93" s="1"/>
      <c r="AZ93" s="1"/>
      <c r="BA93" s="1"/>
      <c r="BB93" s="1">
        <v>-1</v>
      </c>
      <c r="BC93" s="1">
        <v>0</v>
      </c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>
        <v>0</v>
      </c>
      <c r="CT93" s="1" t="s">
        <v>705</v>
      </c>
      <c r="CU93" s="1"/>
      <c r="CV93" s="1" t="s">
        <v>706</v>
      </c>
      <c r="CW93" s="1"/>
      <c r="CX93" s="1" t="s">
        <v>701</v>
      </c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>
        <v>407699</v>
      </c>
      <c r="DU93" s="1"/>
      <c r="DV93" s="1" t="s">
        <v>253</v>
      </c>
      <c r="DW93" s="1" t="s">
        <v>699</v>
      </c>
      <c r="DX93" s="1">
        <v>4</v>
      </c>
      <c r="DY93" s="1"/>
      <c r="DZ93" s="1">
        <v>1</v>
      </c>
      <c r="EA93" s="1">
        <v>1</v>
      </c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 t="s">
        <v>208</v>
      </c>
      <c r="EP93" s="1" t="s">
        <v>209</v>
      </c>
      <c r="EQ93" s="1" t="s">
        <v>209</v>
      </c>
      <c r="ER93" s="1" t="s">
        <v>209</v>
      </c>
      <c r="ES93" s="1" t="s">
        <v>209</v>
      </c>
      <c r="ET93" s="1">
        <v>2</v>
      </c>
      <c r="EU93" s="1"/>
      <c r="EV93" s="1"/>
      <c r="EW93" s="1"/>
      <c r="EX93" s="1">
        <v>0</v>
      </c>
      <c r="EY93" s="1">
        <v>0</v>
      </c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 t="s">
        <v>700</v>
      </c>
      <c r="GK93" s="1" t="s">
        <v>350</v>
      </c>
      <c r="GL93" s="1" t="s">
        <v>351</v>
      </c>
      <c r="GM93" s="1" t="s">
        <v>352</v>
      </c>
      <c r="GN93" s="1" t="s">
        <v>352</v>
      </c>
      <c r="GO93" s="1" t="s">
        <v>352</v>
      </c>
      <c r="GP93" s="1">
        <v>1</v>
      </c>
      <c r="GQ93" s="1"/>
    </row>
    <row r="94" spans="1:199" ht="28" customHeight="1">
      <c r="A94" s="1" t="s">
        <v>707</v>
      </c>
      <c r="B94" s="1" t="s">
        <v>708</v>
      </c>
      <c r="C94" s="1" t="s">
        <v>707</v>
      </c>
      <c r="D94" s="1" t="s">
        <v>201</v>
      </c>
      <c r="E94" s="1" t="s">
        <v>708</v>
      </c>
      <c r="F94" s="1"/>
      <c r="G94" s="1">
        <v>3150</v>
      </c>
      <c r="H94" s="1"/>
      <c r="I94" s="1">
        <v>0</v>
      </c>
      <c r="J94" s="1">
        <v>1</v>
      </c>
      <c r="K94" s="1"/>
      <c r="L94" s="1"/>
      <c r="M94" s="1"/>
      <c r="N94" s="1"/>
      <c r="O94" s="1"/>
      <c r="P94" s="1" t="s">
        <v>709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 t="s">
        <v>710</v>
      </c>
      <c r="AJ94" s="1"/>
      <c r="AK94" s="1"/>
      <c r="AL94" s="1"/>
      <c r="AM94" s="1"/>
      <c r="AN94" s="1"/>
      <c r="AO94" s="1"/>
      <c r="AP94" s="1"/>
      <c r="AQ94" s="1"/>
      <c r="AR94" s="1"/>
      <c r="AS94" s="1">
        <v>1</v>
      </c>
      <c r="AT94" s="1">
        <v>1</v>
      </c>
      <c r="AU94" s="1">
        <v>0</v>
      </c>
      <c r="AV94" s="1">
        <v>1</v>
      </c>
      <c r="AW94" s="1">
        <v>0</v>
      </c>
      <c r="AX94" s="1">
        <v>0</v>
      </c>
      <c r="AY94" s="1"/>
      <c r="AZ94" s="1"/>
      <c r="BA94" s="1"/>
      <c r="BB94" s="1">
        <v>-1</v>
      </c>
      <c r="BC94" s="1">
        <v>0</v>
      </c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>
        <v>0</v>
      </c>
      <c r="CT94" s="1" t="e">
        <v>#REF!</v>
      </c>
      <c r="CU94" s="1"/>
      <c r="CV94" s="1" t="s">
        <v>711</v>
      </c>
      <c r="CW94" s="1"/>
      <c r="CX94" s="1" t="s">
        <v>707</v>
      </c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>
        <v>407699</v>
      </c>
      <c r="DU94" s="1"/>
      <c r="DV94" s="1" t="s">
        <v>253</v>
      </c>
      <c r="DW94" s="1" t="s">
        <v>450</v>
      </c>
      <c r="DX94" s="1">
        <v>4</v>
      </c>
      <c r="DY94" s="1"/>
      <c r="DZ94" s="1">
        <v>1</v>
      </c>
      <c r="EA94" s="1">
        <v>1</v>
      </c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 t="s">
        <v>208</v>
      </c>
      <c r="EP94" s="1" t="s">
        <v>209</v>
      </c>
      <c r="EQ94" s="1" t="s">
        <v>209</v>
      </c>
      <c r="ER94" s="1" t="s">
        <v>209</v>
      </c>
      <c r="ES94" s="1" t="s">
        <v>209</v>
      </c>
      <c r="ET94" s="1">
        <v>2</v>
      </c>
      <c r="EU94" s="1"/>
      <c r="EV94" s="1"/>
      <c r="EW94" s="1"/>
      <c r="EX94" s="1">
        <v>0</v>
      </c>
      <c r="EY94" s="1">
        <v>0</v>
      </c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 t="s">
        <v>222</v>
      </c>
      <c r="GK94" s="1" t="s">
        <v>201</v>
      </c>
      <c r="GL94" s="1">
        <v>999999999</v>
      </c>
      <c r="GM94" s="1"/>
      <c r="GN94" s="1"/>
      <c r="GO94" s="1"/>
      <c r="GP94" s="1">
        <v>1</v>
      </c>
      <c r="GQ94" s="1"/>
    </row>
    <row r="95" spans="1:199" ht="28" customHeight="1">
      <c r="A95" s="1" t="s">
        <v>712</v>
      </c>
      <c r="B95" s="1" t="s">
        <v>713</v>
      </c>
      <c r="C95" s="1" t="s">
        <v>712</v>
      </c>
      <c r="D95" s="1" t="s">
        <v>201</v>
      </c>
      <c r="E95" s="1" t="s">
        <v>713</v>
      </c>
      <c r="F95" s="1"/>
      <c r="G95" s="1">
        <v>4095</v>
      </c>
      <c r="H95" s="1"/>
      <c r="I95" s="1">
        <v>0</v>
      </c>
      <c r="J95" s="1">
        <v>1</v>
      </c>
      <c r="K95" s="1"/>
      <c r="L95" s="1"/>
      <c r="M95" s="1"/>
      <c r="N95" s="1"/>
      <c r="O95" s="1"/>
      <c r="P95" s="1" t="s">
        <v>714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 t="s">
        <v>715</v>
      </c>
      <c r="AJ95" s="1"/>
      <c r="AK95" s="1"/>
      <c r="AL95" s="1"/>
      <c r="AM95" s="1"/>
      <c r="AN95" s="1"/>
      <c r="AO95" s="1"/>
      <c r="AP95" s="1"/>
      <c r="AQ95" s="1"/>
      <c r="AR95" s="1"/>
      <c r="AS95" s="1">
        <v>1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/>
      <c r="AZ95" s="1"/>
      <c r="BA95" s="1"/>
      <c r="BB95" s="1">
        <v>-1</v>
      </c>
      <c r="BC95" s="1">
        <v>0</v>
      </c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>
        <v>0</v>
      </c>
      <c r="CT95" s="1" t="s">
        <v>716</v>
      </c>
      <c r="CU95" s="1"/>
      <c r="CV95" s="1" t="s">
        <v>717</v>
      </c>
      <c r="CW95" s="1"/>
      <c r="CX95" s="1" t="s">
        <v>712</v>
      </c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>
        <v>407699</v>
      </c>
      <c r="DU95" s="1"/>
      <c r="DV95" s="1" t="s">
        <v>253</v>
      </c>
      <c r="DW95" s="1" t="s">
        <v>699</v>
      </c>
      <c r="DX95" s="1">
        <v>4</v>
      </c>
      <c r="DY95" s="1"/>
      <c r="DZ95" s="1">
        <v>1</v>
      </c>
      <c r="EA95" s="1">
        <v>1</v>
      </c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 t="s">
        <v>208</v>
      </c>
      <c r="EP95" s="1" t="s">
        <v>209</v>
      </c>
      <c r="EQ95" s="1" t="s">
        <v>209</v>
      </c>
      <c r="ER95" s="1" t="s">
        <v>209</v>
      </c>
      <c r="ES95" s="1" t="s">
        <v>209</v>
      </c>
      <c r="ET95" s="1">
        <v>2</v>
      </c>
      <c r="EU95" s="1"/>
      <c r="EV95" s="1"/>
      <c r="EW95" s="1"/>
      <c r="EX95" s="1">
        <v>0</v>
      </c>
      <c r="EY95" s="1">
        <v>0</v>
      </c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 t="s">
        <v>718</v>
      </c>
      <c r="GK95" s="1" t="s">
        <v>350</v>
      </c>
      <c r="GL95" s="1" t="s">
        <v>351</v>
      </c>
      <c r="GM95" s="1" t="s">
        <v>352</v>
      </c>
      <c r="GN95" s="1" t="s">
        <v>352</v>
      </c>
      <c r="GO95" s="1" t="s">
        <v>352</v>
      </c>
      <c r="GP95" s="1">
        <v>1</v>
      </c>
      <c r="GQ95" s="1"/>
    </row>
    <row r="96" spans="1:199" ht="28" customHeight="1">
      <c r="A96" s="1" t="s">
        <v>719</v>
      </c>
      <c r="B96" s="1" t="s">
        <v>720</v>
      </c>
      <c r="C96" s="1" t="s">
        <v>719</v>
      </c>
      <c r="D96" s="1" t="s">
        <v>201</v>
      </c>
      <c r="E96" s="1" t="s">
        <v>720</v>
      </c>
      <c r="F96" s="1"/>
      <c r="G96" s="1">
        <v>4095</v>
      </c>
      <c r="H96" s="1"/>
      <c r="I96" s="1">
        <v>0</v>
      </c>
      <c r="J96" s="1">
        <v>1</v>
      </c>
      <c r="K96" s="1"/>
      <c r="L96" s="1"/>
      <c r="M96" s="1"/>
      <c r="N96" s="1"/>
      <c r="O96" s="1"/>
      <c r="P96" s="1" t="s">
        <v>721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 t="s">
        <v>722</v>
      </c>
      <c r="AJ96" s="1"/>
      <c r="AK96" s="1"/>
      <c r="AL96" s="1"/>
      <c r="AM96" s="1"/>
      <c r="AN96" s="1"/>
      <c r="AO96" s="1"/>
      <c r="AP96" s="1"/>
      <c r="AQ96" s="1"/>
      <c r="AR96" s="1"/>
      <c r="AS96" s="1">
        <v>1</v>
      </c>
      <c r="AT96" s="1">
        <v>1</v>
      </c>
      <c r="AU96" s="1">
        <v>0</v>
      </c>
      <c r="AV96" s="1">
        <v>1</v>
      </c>
      <c r="AW96" s="1">
        <v>0</v>
      </c>
      <c r="AX96" s="1">
        <v>0</v>
      </c>
      <c r="AY96" s="1"/>
      <c r="AZ96" s="1"/>
      <c r="BA96" s="1"/>
      <c r="BB96" s="1">
        <v>-1</v>
      </c>
      <c r="BC96" s="1">
        <v>0</v>
      </c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>
        <v>0</v>
      </c>
      <c r="CT96" s="1" t="s">
        <v>723</v>
      </c>
      <c r="CU96" s="1"/>
      <c r="CV96" s="1" t="s">
        <v>724</v>
      </c>
      <c r="CW96" s="1"/>
      <c r="CX96" s="1" t="s">
        <v>719</v>
      </c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>
        <v>407699</v>
      </c>
      <c r="DU96" s="1"/>
      <c r="DV96" s="1" t="s">
        <v>253</v>
      </c>
      <c r="DW96" s="1" t="s">
        <v>699</v>
      </c>
      <c r="DX96" s="1">
        <v>4</v>
      </c>
      <c r="DY96" s="1"/>
      <c r="DZ96" s="1">
        <v>1</v>
      </c>
      <c r="EA96" s="1">
        <v>1</v>
      </c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 t="s">
        <v>208</v>
      </c>
      <c r="EP96" s="1" t="s">
        <v>209</v>
      </c>
      <c r="EQ96" s="1" t="s">
        <v>209</v>
      </c>
      <c r="ER96" s="1" t="s">
        <v>209</v>
      </c>
      <c r="ES96" s="1" t="s">
        <v>209</v>
      </c>
      <c r="ET96" s="1">
        <v>2</v>
      </c>
      <c r="EU96" s="1"/>
      <c r="EV96" s="1"/>
      <c r="EW96" s="1"/>
      <c r="EX96" s="1">
        <v>0</v>
      </c>
      <c r="EY96" s="1">
        <v>0</v>
      </c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 t="s">
        <v>718</v>
      </c>
      <c r="GK96" s="1" t="s">
        <v>350</v>
      </c>
      <c r="GL96" s="1" t="s">
        <v>351</v>
      </c>
      <c r="GM96" s="1" t="s">
        <v>352</v>
      </c>
      <c r="GN96" s="1" t="s">
        <v>352</v>
      </c>
      <c r="GO96" s="1" t="s">
        <v>352</v>
      </c>
      <c r="GP96" s="1">
        <v>1</v>
      </c>
      <c r="GQ96" s="1"/>
    </row>
    <row r="97" spans="1:199" ht="28" customHeight="1">
      <c r="A97" s="1" t="s">
        <v>725</v>
      </c>
      <c r="B97" s="1" t="s">
        <v>726</v>
      </c>
      <c r="C97" s="1" t="s">
        <v>725</v>
      </c>
      <c r="D97" s="1" t="s">
        <v>201</v>
      </c>
      <c r="E97" s="1" t="s">
        <v>726</v>
      </c>
      <c r="F97" s="1"/>
      <c r="G97" s="1">
        <v>4095</v>
      </c>
      <c r="H97" s="1"/>
      <c r="I97" s="1">
        <v>0</v>
      </c>
      <c r="J97" s="1">
        <v>1</v>
      </c>
      <c r="K97" s="1"/>
      <c r="L97" s="1"/>
      <c r="M97" s="1"/>
      <c r="N97" s="1"/>
      <c r="O97" s="1"/>
      <c r="P97" s="1" t="s">
        <v>727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 t="s">
        <v>728</v>
      </c>
      <c r="AJ97" s="1"/>
      <c r="AK97" s="1"/>
      <c r="AL97" s="1"/>
      <c r="AM97" s="1"/>
      <c r="AN97" s="1"/>
      <c r="AO97" s="1"/>
      <c r="AP97" s="1"/>
      <c r="AQ97" s="1"/>
      <c r="AR97" s="1"/>
      <c r="AS97" s="1">
        <v>1</v>
      </c>
      <c r="AT97" s="1">
        <v>1</v>
      </c>
      <c r="AU97" s="1">
        <v>0</v>
      </c>
      <c r="AV97" s="1">
        <v>1</v>
      </c>
      <c r="AW97" s="1">
        <v>0</v>
      </c>
      <c r="AX97" s="1">
        <v>0</v>
      </c>
      <c r="AY97" s="1"/>
      <c r="AZ97" s="1"/>
      <c r="BA97" s="1"/>
      <c r="BB97" s="1">
        <v>-1</v>
      </c>
      <c r="BC97" s="1">
        <v>0</v>
      </c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>
        <v>0</v>
      </c>
      <c r="CT97" s="1" t="s">
        <v>729</v>
      </c>
      <c r="CU97" s="1"/>
      <c r="CV97" s="1" t="s">
        <v>730</v>
      </c>
      <c r="CW97" s="1"/>
      <c r="CX97" s="1" t="s">
        <v>725</v>
      </c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>
        <v>407699</v>
      </c>
      <c r="DU97" s="1"/>
      <c r="DV97" s="1" t="s">
        <v>253</v>
      </c>
      <c r="DW97" s="1" t="s">
        <v>699</v>
      </c>
      <c r="DX97" s="1">
        <v>4</v>
      </c>
      <c r="DY97" s="1"/>
      <c r="DZ97" s="1">
        <v>1</v>
      </c>
      <c r="EA97" s="1">
        <v>1</v>
      </c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 t="s">
        <v>208</v>
      </c>
      <c r="EP97" s="1" t="s">
        <v>209</v>
      </c>
      <c r="EQ97" s="1" t="s">
        <v>209</v>
      </c>
      <c r="ER97" s="1" t="s">
        <v>209</v>
      </c>
      <c r="ES97" s="1" t="s">
        <v>209</v>
      </c>
      <c r="ET97" s="1">
        <v>2</v>
      </c>
      <c r="EU97" s="1"/>
      <c r="EV97" s="1"/>
      <c r="EW97" s="1"/>
      <c r="EX97" s="1">
        <v>0</v>
      </c>
      <c r="EY97" s="1">
        <v>0</v>
      </c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 t="s">
        <v>718</v>
      </c>
      <c r="GK97" s="1" t="s">
        <v>350</v>
      </c>
      <c r="GL97" s="1" t="s">
        <v>351</v>
      </c>
      <c r="GM97" s="1" t="s">
        <v>352</v>
      </c>
      <c r="GN97" s="1" t="s">
        <v>352</v>
      </c>
      <c r="GO97" s="1" t="s">
        <v>352</v>
      </c>
      <c r="GP97" s="1">
        <v>1</v>
      </c>
      <c r="GQ97" s="1"/>
    </row>
    <row r="98" spans="1:199" ht="28" customHeight="1">
      <c r="A98" s="1" t="s">
        <v>731</v>
      </c>
      <c r="B98" s="1" t="s">
        <v>732</v>
      </c>
      <c r="C98" s="1" t="s">
        <v>731</v>
      </c>
      <c r="D98" s="1" t="s">
        <v>201</v>
      </c>
      <c r="E98" s="1" t="s">
        <v>732</v>
      </c>
      <c r="F98" s="1"/>
      <c r="G98" s="1">
        <v>4095</v>
      </c>
      <c r="H98" s="1"/>
      <c r="I98" s="1">
        <v>0</v>
      </c>
      <c r="J98" s="1">
        <v>1</v>
      </c>
      <c r="K98" s="1"/>
      <c r="L98" s="1"/>
      <c r="M98" s="1"/>
      <c r="N98" s="1"/>
      <c r="O98" s="1"/>
      <c r="P98" s="1" t="s">
        <v>709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 t="s">
        <v>733</v>
      </c>
      <c r="AJ98" s="1"/>
      <c r="AK98" s="1"/>
      <c r="AL98" s="1"/>
      <c r="AM98" s="1"/>
      <c r="AN98" s="1"/>
      <c r="AO98" s="1"/>
      <c r="AP98" s="1"/>
      <c r="AQ98" s="1"/>
      <c r="AR98" s="1"/>
      <c r="AS98" s="1">
        <v>1</v>
      </c>
      <c r="AT98" s="1">
        <v>1</v>
      </c>
      <c r="AU98" s="1">
        <v>0</v>
      </c>
      <c r="AV98" s="1">
        <v>1</v>
      </c>
      <c r="AW98" s="1">
        <v>0</v>
      </c>
      <c r="AX98" s="1">
        <v>0</v>
      </c>
      <c r="AY98" s="1"/>
      <c r="AZ98" s="1"/>
      <c r="BA98" s="1"/>
      <c r="BB98" s="1">
        <v>-1</v>
      </c>
      <c r="BC98" s="1">
        <v>0</v>
      </c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>
        <v>0</v>
      </c>
      <c r="CT98" s="1" t="s">
        <v>734</v>
      </c>
      <c r="CU98" s="1"/>
      <c r="CV98" s="1" t="s">
        <v>735</v>
      </c>
      <c r="CW98" s="1"/>
      <c r="CX98" s="1" t="s">
        <v>731</v>
      </c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>
        <v>407699</v>
      </c>
      <c r="DU98" s="1"/>
      <c r="DV98" s="1" t="s">
        <v>253</v>
      </c>
      <c r="DW98" s="1" t="s">
        <v>699</v>
      </c>
      <c r="DX98" s="1">
        <v>4</v>
      </c>
      <c r="DY98" s="1"/>
      <c r="DZ98" s="1">
        <v>1</v>
      </c>
      <c r="EA98" s="1">
        <v>1</v>
      </c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 t="s">
        <v>208</v>
      </c>
      <c r="EP98" s="1" t="s">
        <v>209</v>
      </c>
      <c r="EQ98" s="1" t="s">
        <v>209</v>
      </c>
      <c r="ER98" s="1" t="s">
        <v>209</v>
      </c>
      <c r="ES98" s="1" t="s">
        <v>209</v>
      </c>
      <c r="ET98" s="1">
        <v>2</v>
      </c>
      <c r="EU98" s="1"/>
      <c r="EV98" s="1"/>
      <c r="EW98" s="1"/>
      <c r="EX98" s="1">
        <v>0</v>
      </c>
      <c r="EY98" s="1">
        <v>0</v>
      </c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 t="s">
        <v>718</v>
      </c>
      <c r="GK98" s="1" t="s">
        <v>350</v>
      </c>
      <c r="GL98" s="1" t="s">
        <v>351</v>
      </c>
      <c r="GM98" s="1" t="s">
        <v>352</v>
      </c>
      <c r="GN98" s="1" t="s">
        <v>352</v>
      </c>
      <c r="GO98" s="1" t="s">
        <v>352</v>
      </c>
      <c r="GP98" s="1">
        <v>1</v>
      </c>
      <c r="GQ98" s="1"/>
    </row>
    <row r="99" spans="1:199" ht="28" customHeight="1">
      <c r="A99" s="1" t="s">
        <v>736</v>
      </c>
      <c r="B99" s="1" t="s">
        <v>737</v>
      </c>
      <c r="C99" s="1" t="s">
        <v>736</v>
      </c>
      <c r="D99" s="1" t="s">
        <v>201</v>
      </c>
      <c r="E99" s="1" t="s">
        <v>737</v>
      </c>
      <c r="F99" s="1"/>
      <c r="G99" s="1">
        <v>7770</v>
      </c>
      <c r="H99" s="1"/>
      <c r="I99" s="1">
        <v>0</v>
      </c>
      <c r="J99" s="1">
        <v>1</v>
      </c>
      <c r="K99" s="1"/>
      <c r="L99" s="1"/>
      <c r="M99" s="1"/>
      <c r="N99" s="1"/>
      <c r="O99" s="1"/>
      <c r="P99" s="1" t="s">
        <v>738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 t="s">
        <v>739</v>
      </c>
      <c r="AJ99" s="1"/>
      <c r="AK99" s="1"/>
      <c r="AL99" s="1"/>
      <c r="AM99" s="1"/>
      <c r="AN99" s="1"/>
      <c r="AO99" s="1"/>
      <c r="AP99" s="1"/>
      <c r="AQ99" s="1"/>
      <c r="AR99" s="1"/>
      <c r="AS99" s="1">
        <v>1</v>
      </c>
      <c r="AT99" s="1">
        <v>1</v>
      </c>
      <c r="AU99" s="1">
        <v>0</v>
      </c>
      <c r="AV99" s="1">
        <v>1</v>
      </c>
      <c r="AW99" s="1">
        <v>0</v>
      </c>
      <c r="AX99" s="1">
        <v>0</v>
      </c>
      <c r="AY99" s="1"/>
      <c r="AZ99" s="1"/>
      <c r="BA99" s="1"/>
      <c r="BB99" s="1">
        <v>-1</v>
      </c>
      <c r="BC99" s="1">
        <v>0</v>
      </c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>
        <v>0</v>
      </c>
      <c r="CT99" s="1" t="e">
        <v>#REF!</v>
      </c>
      <c r="CU99" s="1"/>
      <c r="CV99" s="1" t="s">
        <v>740</v>
      </c>
      <c r="CW99" s="1"/>
      <c r="CX99" s="1" t="s">
        <v>736</v>
      </c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>
        <v>407699</v>
      </c>
      <c r="DU99" s="1"/>
      <c r="DV99" s="1" t="s">
        <v>253</v>
      </c>
      <c r="DW99" s="1" t="s">
        <v>741</v>
      </c>
      <c r="DX99" s="1">
        <v>4</v>
      </c>
      <c r="DY99" s="1"/>
      <c r="DZ99" s="1">
        <v>1</v>
      </c>
      <c r="EA99" s="1">
        <v>1</v>
      </c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 t="s">
        <v>208</v>
      </c>
      <c r="EP99" s="1" t="s">
        <v>209</v>
      </c>
      <c r="EQ99" s="1" t="s">
        <v>209</v>
      </c>
      <c r="ER99" s="1" t="s">
        <v>209</v>
      </c>
      <c r="ES99" s="1" t="s">
        <v>209</v>
      </c>
      <c r="ET99" s="1">
        <v>2</v>
      </c>
      <c r="EU99" s="1"/>
      <c r="EV99" s="1"/>
      <c r="EW99" s="1"/>
      <c r="EX99" s="1">
        <v>0</v>
      </c>
      <c r="EY99" s="1">
        <v>0</v>
      </c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 t="s">
        <v>222</v>
      </c>
      <c r="GK99" s="1" t="s">
        <v>201</v>
      </c>
      <c r="GL99" s="1">
        <v>999999999</v>
      </c>
      <c r="GM99" s="1"/>
      <c r="GN99" s="1"/>
      <c r="GO99" s="1"/>
      <c r="GP99" s="1">
        <v>1</v>
      </c>
      <c r="GQ99" s="1"/>
    </row>
    <row r="100" spans="1:199" ht="28" customHeight="1">
      <c r="A100" s="1" t="s">
        <v>742</v>
      </c>
      <c r="B100" s="1" t="s">
        <v>743</v>
      </c>
      <c r="C100" s="1" t="s">
        <v>742</v>
      </c>
      <c r="D100" s="1" t="s">
        <v>201</v>
      </c>
      <c r="E100" s="1" t="s">
        <v>743</v>
      </c>
      <c r="F100" s="1"/>
      <c r="G100" s="1">
        <v>4935</v>
      </c>
      <c r="H100" s="1"/>
      <c r="I100" s="1">
        <v>0</v>
      </c>
      <c r="J100" s="1">
        <v>1</v>
      </c>
      <c r="K100" s="1"/>
      <c r="L100" s="1"/>
      <c r="M100" s="1"/>
      <c r="N100" s="1"/>
      <c r="O100" s="1"/>
      <c r="P100" s="1" t="s">
        <v>744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 t="s">
        <v>745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>
        <v>1</v>
      </c>
      <c r="AT100" s="1">
        <v>1</v>
      </c>
      <c r="AU100" s="1">
        <v>0</v>
      </c>
      <c r="AV100" s="1">
        <v>1</v>
      </c>
      <c r="AW100" s="1">
        <v>0</v>
      </c>
      <c r="AX100" s="1">
        <v>0</v>
      </c>
      <c r="AY100" s="1"/>
      <c r="AZ100" s="1"/>
      <c r="BA100" s="1"/>
      <c r="BB100" s="1">
        <v>-1</v>
      </c>
      <c r="BC100" s="1">
        <v>0</v>
      </c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>
        <v>0</v>
      </c>
      <c r="CT100" s="1" t="e">
        <v>#REF!</v>
      </c>
      <c r="CU100" s="1"/>
      <c r="CV100" s="1" t="s">
        <v>746</v>
      </c>
      <c r="CW100" s="1"/>
      <c r="CX100" s="1" t="s">
        <v>742</v>
      </c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>
        <v>407699</v>
      </c>
      <c r="DU100" s="1"/>
      <c r="DV100" s="1" t="s">
        <v>253</v>
      </c>
      <c r="DW100" s="1" t="s">
        <v>747</v>
      </c>
      <c r="DX100" s="1">
        <v>4</v>
      </c>
      <c r="DY100" s="1"/>
      <c r="DZ100" s="1">
        <v>1</v>
      </c>
      <c r="EA100" s="1">
        <v>1</v>
      </c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 t="s">
        <v>208</v>
      </c>
      <c r="EP100" s="1" t="s">
        <v>209</v>
      </c>
      <c r="EQ100" s="1" t="s">
        <v>209</v>
      </c>
      <c r="ER100" s="1" t="s">
        <v>209</v>
      </c>
      <c r="ES100" s="1" t="s">
        <v>209</v>
      </c>
      <c r="ET100" s="1">
        <v>2</v>
      </c>
      <c r="EU100" s="1"/>
      <c r="EV100" s="1"/>
      <c r="EW100" s="1"/>
      <c r="EX100" s="1">
        <v>0</v>
      </c>
      <c r="EY100" s="1">
        <v>0</v>
      </c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 t="s">
        <v>222</v>
      </c>
      <c r="GK100" s="1" t="s">
        <v>201</v>
      </c>
      <c r="GL100" s="1">
        <v>999999999</v>
      </c>
      <c r="GM100" s="1"/>
      <c r="GN100" s="1"/>
      <c r="GO100" s="1"/>
      <c r="GP100" s="1">
        <v>1</v>
      </c>
      <c r="GQ100" s="1"/>
    </row>
    <row r="101" spans="1:199" ht="28" customHeight="1">
      <c r="A101" s="1" t="s">
        <v>748</v>
      </c>
      <c r="B101" s="1" t="s">
        <v>749</v>
      </c>
      <c r="C101" s="1" t="s">
        <v>748</v>
      </c>
      <c r="D101" s="1" t="s">
        <v>201</v>
      </c>
      <c r="E101" s="1" t="s">
        <v>749</v>
      </c>
      <c r="F101" s="1"/>
      <c r="G101" s="1">
        <v>4935</v>
      </c>
      <c r="H101" s="1"/>
      <c r="I101" s="1">
        <v>0</v>
      </c>
      <c r="J101" s="1">
        <v>1</v>
      </c>
      <c r="K101" s="1"/>
      <c r="L101" s="1"/>
      <c r="M101" s="1"/>
      <c r="N101" s="1"/>
      <c r="O101" s="1"/>
      <c r="P101" s="1" t="s">
        <v>750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 t="s">
        <v>751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>
        <v>1</v>
      </c>
      <c r="AT101" s="1">
        <v>1</v>
      </c>
      <c r="AU101" s="1">
        <v>0</v>
      </c>
      <c r="AV101" s="1">
        <v>1</v>
      </c>
      <c r="AW101" s="1">
        <v>0</v>
      </c>
      <c r="AX101" s="1">
        <v>0</v>
      </c>
      <c r="AY101" s="1"/>
      <c r="AZ101" s="1"/>
      <c r="BA101" s="1"/>
      <c r="BB101" s="1">
        <v>-1</v>
      </c>
      <c r="BC101" s="1">
        <v>0</v>
      </c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>
        <v>0</v>
      </c>
      <c r="CT101" s="1" t="e">
        <v>#REF!</v>
      </c>
      <c r="CU101" s="1"/>
      <c r="CV101" s="1" t="s">
        <v>752</v>
      </c>
      <c r="CW101" s="1"/>
      <c r="CX101" s="1" t="s">
        <v>748</v>
      </c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>
        <v>407699</v>
      </c>
      <c r="DU101" s="1"/>
      <c r="DV101" s="1" t="s">
        <v>253</v>
      </c>
      <c r="DW101" s="1" t="s">
        <v>747</v>
      </c>
      <c r="DX101" s="1">
        <v>4</v>
      </c>
      <c r="DY101" s="1"/>
      <c r="DZ101" s="1">
        <v>1</v>
      </c>
      <c r="EA101" s="1">
        <v>1</v>
      </c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 t="s">
        <v>208</v>
      </c>
      <c r="EP101" s="1" t="s">
        <v>209</v>
      </c>
      <c r="EQ101" s="1" t="s">
        <v>209</v>
      </c>
      <c r="ER101" s="1" t="s">
        <v>209</v>
      </c>
      <c r="ES101" s="1" t="s">
        <v>209</v>
      </c>
      <c r="ET101" s="1">
        <v>2</v>
      </c>
      <c r="EU101" s="1"/>
      <c r="EV101" s="1"/>
      <c r="EW101" s="1"/>
      <c r="EX101" s="1">
        <v>0</v>
      </c>
      <c r="EY101" s="1">
        <v>0</v>
      </c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 t="s">
        <v>222</v>
      </c>
      <c r="GK101" s="1" t="s">
        <v>201</v>
      </c>
      <c r="GL101" s="1">
        <v>999999999</v>
      </c>
      <c r="GM101" s="1"/>
      <c r="GN101" s="1"/>
      <c r="GO101" s="1"/>
      <c r="GP101" s="1">
        <v>1</v>
      </c>
      <c r="GQ101" s="1"/>
    </row>
    <row r="102" spans="1:199" ht="28" customHeight="1">
      <c r="A102" s="1" t="s">
        <v>753</v>
      </c>
      <c r="B102" s="1" t="s">
        <v>754</v>
      </c>
      <c r="C102" s="1" t="s">
        <v>753</v>
      </c>
      <c r="D102" s="1" t="s">
        <v>201</v>
      </c>
      <c r="E102" s="1" t="s">
        <v>754</v>
      </c>
      <c r="F102" s="1"/>
      <c r="G102" s="1">
        <v>5460</v>
      </c>
      <c r="H102" s="1"/>
      <c r="I102" s="1">
        <v>0</v>
      </c>
      <c r="J102" s="1">
        <v>1</v>
      </c>
      <c r="K102" s="1"/>
      <c r="L102" s="1"/>
      <c r="M102" s="1"/>
      <c r="N102" s="1"/>
      <c r="O102" s="1"/>
      <c r="P102" s="1" t="s">
        <v>755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 t="s">
        <v>756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>
        <v>1</v>
      </c>
      <c r="AT102" s="1">
        <v>1</v>
      </c>
      <c r="AU102" s="1">
        <v>0</v>
      </c>
      <c r="AV102" s="1">
        <v>1</v>
      </c>
      <c r="AW102" s="1">
        <v>0</v>
      </c>
      <c r="AX102" s="1">
        <v>0</v>
      </c>
      <c r="AY102" s="1"/>
      <c r="AZ102" s="1"/>
      <c r="BA102" s="1"/>
      <c r="BB102" s="1">
        <v>-1</v>
      </c>
      <c r="BC102" s="1">
        <v>0</v>
      </c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>
        <v>0</v>
      </c>
      <c r="CT102" s="1" t="e">
        <v>#REF!</v>
      </c>
      <c r="CU102" s="1"/>
      <c r="CV102" s="1" t="s">
        <v>757</v>
      </c>
      <c r="CW102" s="1"/>
      <c r="CX102" s="1" t="s">
        <v>753</v>
      </c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>
        <v>407699</v>
      </c>
      <c r="DU102" s="1"/>
      <c r="DV102" s="1" t="s">
        <v>253</v>
      </c>
      <c r="DW102" s="1" t="s">
        <v>747</v>
      </c>
      <c r="DX102" s="1">
        <v>4</v>
      </c>
      <c r="DY102" s="1"/>
      <c r="DZ102" s="1">
        <v>1</v>
      </c>
      <c r="EA102" s="1">
        <v>1</v>
      </c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 t="s">
        <v>208</v>
      </c>
      <c r="EP102" s="1" t="s">
        <v>209</v>
      </c>
      <c r="EQ102" s="1" t="s">
        <v>209</v>
      </c>
      <c r="ER102" s="1" t="s">
        <v>209</v>
      </c>
      <c r="ES102" s="1" t="s">
        <v>209</v>
      </c>
      <c r="ET102" s="1">
        <v>2</v>
      </c>
      <c r="EU102" s="1"/>
      <c r="EV102" s="1"/>
      <c r="EW102" s="1"/>
      <c r="EX102" s="1">
        <v>0</v>
      </c>
      <c r="EY102" s="1">
        <v>0</v>
      </c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 t="s">
        <v>222</v>
      </c>
      <c r="GK102" s="1" t="s">
        <v>201</v>
      </c>
      <c r="GL102" s="1">
        <v>999999999</v>
      </c>
      <c r="GM102" s="1"/>
      <c r="GN102" s="1"/>
      <c r="GO102" s="1"/>
      <c r="GP102" s="1">
        <v>1</v>
      </c>
      <c r="GQ102" s="1"/>
    </row>
    <row r="103" spans="1:199" ht="28" customHeight="1">
      <c r="A103" s="1" t="s">
        <v>758</v>
      </c>
      <c r="B103" s="1" t="s">
        <v>759</v>
      </c>
      <c r="C103" s="1" t="s">
        <v>758</v>
      </c>
      <c r="D103" s="1" t="s">
        <v>201</v>
      </c>
      <c r="E103" s="1" t="s">
        <v>759</v>
      </c>
      <c r="F103" s="1"/>
      <c r="G103" s="1">
        <v>4988</v>
      </c>
      <c r="H103" s="1"/>
      <c r="I103" s="1">
        <v>0</v>
      </c>
      <c r="J103" s="1">
        <v>1</v>
      </c>
      <c r="K103" s="1"/>
      <c r="L103" s="1"/>
      <c r="M103" s="1"/>
      <c r="N103" s="1"/>
      <c r="O103" s="1"/>
      <c r="P103" s="1" t="s">
        <v>760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 t="s">
        <v>761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>
        <v>1</v>
      </c>
      <c r="AT103" s="1">
        <v>1</v>
      </c>
      <c r="AU103" s="1">
        <v>0</v>
      </c>
      <c r="AV103" s="1">
        <v>1</v>
      </c>
      <c r="AW103" s="1">
        <v>0</v>
      </c>
      <c r="AX103" s="1">
        <v>0</v>
      </c>
      <c r="AY103" s="1"/>
      <c r="AZ103" s="1"/>
      <c r="BA103" s="1"/>
      <c r="BB103" s="1">
        <v>-1</v>
      </c>
      <c r="BC103" s="1">
        <v>0</v>
      </c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>
        <v>0</v>
      </c>
      <c r="CT103" s="1" t="e">
        <v>#REF!</v>
      </c>
      <c r="CU103" s="1"/>
      <c r="CV103" s="1" t="s">
        <v>762</v>
      </c>
      <c r="CW103" s="1"/>
      <c r="CX103" s="1" t="s">
        <v>758</v>
      </c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>
        <v>407699</v>
      </c>
      <c r="DU103" s="1"/>
      <c r="DV103" s="1" t="s">
        <v>253</v>
      </c>
      <c r="DW103" s="1" t="s">
        <v>747</v>
      </c>
      <c r="DX103" s="1">
        <v>4</v>
      </c>
      <c r="DY103" s="1"/>
      <c r="DZ103" s="1">
        <v>1</v>
      </c>
      <c r="EA103" s="1">
        <v>1</v>
      </c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 t="s">
        <v>208</v>
      </c>
      <c r="EP103" s="1" t="s">
        <v>209</v>
      </c>
      <c r="EQ103" s="1" t="s">
        <v>209</v>
      </c>
      <c r="ER103" s="1" t="s">
        <v>209</v>
      </c>
      <c r="ES103" s="1" t="s">
        <v>209</v>
      </c>
      <c r="ET103" s="1">
        <v>2</v>
      </c>
      <c r="EU103" s="1"/>
      <c r="EV103" s="1"/>
      <c r="EW103" s="1"/>
      <c r="EX103" s="1">
        <v>0</v>
      </c>
      <c r="EY103" s="1">
        <v>0</v>
      </c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 t="s">
        <v>222</v>
      </c>
      <c r="GK103" s="1" t="s">
        <v>201</v>
      </c>
      <c r="GL103" s="1">
        <v>999999999</v>
      </c>
      <c r="GM103" s="1"/>
      <c r="GN103" s="1"/>
      <c r="GO103" s="1"/>
      <c r="GP103" s="1">
        <v>1</v>
      </c>
      <c r="GQ103" s="1"/>
    </row>
    <row r="104" spans="1:199" ht="28" customHeight="1">
      <c r="A104" s="1" t="s">
        <v>763</v>
      </c>
      <c r="B104" s="1" t="s">
        <v>764</v>
      </c>
      <c r="C104" s="1" t="s">
        <v>763</v>
      </c>
      <c r="D104" s="1" t="s">
        <v>201</v>
      </c>
      <c r="E104" s="1" t="s">
        <v>764</v>
      </c>
      <c r="F104" s="1"/>
      <c r="G104" s="1">
        <v>23100</v>
      </c>
      <c r="H104" s="1"/>
      <c r="I104" s="1">
        <v>0</v>
      </c>
      <c r="J104" s="1">
        <v>1</v>
      </c>
      <c r="K104" s="1"/>
      <c r="L104" s="1"/>
      <c r="M104" s="1"/>
      <c r="N104" s="1"/>
      <c r="O104" s="1"/>
      <c r="P104" s="1" t="s">
        <v>765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 t="s">
        <v>766</v>
      </c>
      <c r="AJ104" s="1"/>
      <c r="AK104" s="1"/>
      <c r="AL104" s="1"/>
      <c r="AM104" s="1"/>
      <c r="AN104" s="1"/>
      <c r="AO104" s="1"/>
      <c r="AP104" s="1"/>
      <c r="AQ104" s="1"/>
      <c r="AR104" s="1"/>
      <c r="AS104" s="1">
        <v>1</v>
      </c>
      <c r="AT104" s="1">
        <v>1</v>
      </c>
      <c r="AU104" s="1">
        <v>0</v>
      </c>
      <c r="AV104" s="1">
        <v>1</v>
      </c>
      <c r="AW104" s="1">
        <v>0</v>
      </c>
      <c r="AX104" s="1">
        <v>0</v>
      </c>
      <c r="AY104" s="1"/>
      <c r="AZ104" s="1"/>
      <c r="BA104" s="1"/>
      <c r="BB104" s="1">
        <v>-1</v>
      </c>
      <c r="BC104" s="1">
        <v>0</v>
      </c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>
        <v>0</v>
      </c>
      <c r="CT104" s="1" t="e">
        <v>#REF!</v>
      </c>
      <c r="CU104" s="1"/>
      <c r="CV104" s="1" t="s">
        <v>767</v>
      </c>
      <c r="CW104" s="1"/>
      <c r="CX104" s="1" t="s">
        <v>763</v>
      </c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>
        <v>407699</v>
      </c>
      <c r="DU104" s="1"/>
      <c r="DV104" s="1" t="s">
        <v>253</v>
      </c>
      <c r="DW104" s="1" t="s">
        <v>741</v>
      </c>
      <c r="DX104" s="1">
        <v>4</v>
      </c>
      <c r="DY104" s="1"/>
      <c r="DZ104" s="1">
        <v>1</v>
      </c>
      <c r="EA104" s="1">
        <v>1</v>
      </c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 t="s">
        <v>208</v>
      </c>
      <c r="EP104" s="1" t="s">
        <v>209</v>
      </c>
      <c r="EQ104" s="1" t="s">
        <v>209</v>
      </c>
      <c r="ER104" s="1" t="s">
        <v>209</v>
      </c>
      <c r="ES104" s="1" t="s">
        <v>209</v>
      </c>
      <c r="ET104" s="1">
        <v>2</v>
      </c>
      <c r="EU104" s="1"/>
      <c r="EV104" s="1"/>
      <c r="EW104" s="1"/>
      <c r="EX104" s="1">
        <v>0</v>
      </c>
      <c r="EY104" s="1">
        <v>0</v>
      </c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 t="s">
        <v>222</v>
      </c>
      <c r="GK104" s="1" t="s">
        <v>201</v>
      </c>
      <c r="GL104" s="1">
        <v>999999999</v>
      </c>
      <c r="GM104" s="1"/>
      <c r="GN104" s="1"/>
      <c r="GO104" s="1"/>
      <c r="GP104" s="1">
        <v>1</v>
      </c>
      <c r="GQ104" s="1"/>
    </row>
    <row r="105" spans="1:199" ht="28" customHeight="1">
      <c r="A105" s="1" t="s">
        <v>768</v>
      </c>
      <c r="B105" s="1" t="s">
        <v>769</v>
      </c>
      <c r="C105" s="1" t="s">
        <v>768</v>
      </c>
      <c r="D105" s="1" t="s">
        <v>201</v>
      </c>
      <c r="E105" s="1" t="s">
        <v>769</v>
      </c>
      <c r="F105" s="1"/>
      <c r="G105" s="1">
        <v>33600</v>
      </c>
      <c r="H105" s="1"/>
      <c r="I105" s="1">
        <v>0</v>
      </c>
      <c r="J105" s="1">
        <v>1</v>
      </c>
      <c r="K105" s="1"/>
      <c r="L105" s="1"/>
      <c r="M105" s="1"/>
      <c r="N105" s="1"/>
      <c r="O105" s="1"/>
      <c r="P105" s="1" t="s">
        <v>770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 t="s">
        <v>771</v>
      </c>
      <c r="AJ105" s="1"/>
      <c r="AK105" s="1"/>
      <c r="AL105" s="1"/>
      <c r="AM105" s="1"/>
      <c r="AN105" s="1"/>
      <c r="AO105" s="1"/>
      <c r="AP105" s="1"/>
      <c r="AQ105" s="1"/>
      <c r="AR105" s="1"/>
      <c r="AS105" s="1">
        <v>1</v>
      </c>
      <c r="AT105" s="1">
        <v>1</v>
      </c>
      <c r="AU105" s="1">
        <v>0</v>
      </c>
      <c r="AV105" s="1">
        <v>1</v>
      </c>
      <c r="AW105" s="1">
        <v>0</v>
      </c>
      <c r="AX105" s="1">
        <v>0</v>
      </c>
      <c r="AY105" s="1"/>
      <c r="AZ105" s="1"/>
      <c r="BA105" s="1"/>
      <c r="BB105" s="1">
        <v>-1</v>
      </c>
      <c r="BC105" s="1">
        <v>0</v>
      </c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>
        <v>0</v>
      </c>
      <c r="CT105" s="1" t="e">
        <v>#REF!</v>
      </c>
      <c r="CU105" s="1"/>
      <c r="CV105" s="1" t="s">
        <v>772</v>
      </c>
      <c r="CW105" s="1"/>
      <c r="CX105" s="1" t="s">
        <v>768</v>
      </c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>
        <v>407699</v>
      </c>
      <c r="DU105" s="1"/>
      <c r="DV105" s="1" t="s">
        <v>253</v>
      </c>
      <c r="DW105" s="1" t="s">
        <v>741</v>
      </c>
      <c r="DX105" s="1">
        <v>4</v>
      </c>
      <c r="DY105" s="1"/>
      <c r="DZ105" s="1">
        <v>1</v>
      </c>
      <c r="EA105" s="1">
        <v>1</v>
      </c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 t="s">
        <v>208</v>
      </c>
      <c r="EP105" s="1" t="s">
        <v>209</v>
      </c>
      <c r="EQ105" s="1" t="s">
        <v>209</v>
      </c>
      <c r="ER105" s="1" t="s">
        <v>209</v>
      </c>
      <c r="ES105" s="1" t="s">
        <v>209</v>
      </c>
      <c r="ET105" s="1">
        <v>2</v>
      </c>
      <c r="EU105" s="1"/>
      <c r="EV105" s="1"/>
      <c r="EW105" s="1"/>
      <c r="EX105" s="1">
        <v>0</v>
      </c>
      <c r="EY105" s="1">
        <v>0</v>
      </c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 t="s">
        <v>222</v>
      </c>
      <c r="GK105" s="1" t="s">
        <v>201</v>
      </c>
      <c r="GL105" s="1">
        <v>999999999</v>
      </c>
      <c r="GM105" s="1"/>
      <c r="GN105" s="1"/>
      <c r="GO105" s="1"/>
      <c r="GP105" s="1">
        <v>1</v>
      </c>
      <c r="GQ105" s="1"/>
    </row>
    <row r="106" spans="1:199" ht="28" customHeight="1">
      <c r="A106" s="1" t="s">
        <v>773</v>
      </c>
      <c r="B106" s="1" t="s">
        <v>774</v>
      </c>
      <c r="C106" s="1" t="s">
        <v>773</v>
      </c>
      <c r="D106" s="1" t="s">
        <v>201</v>
      </c>
      <c r="E106" s="1" t="s">
        <v>774</v>
      </c>
      <c r="F106" s="1"/>
      <c r="G106" s="1">
        <v>6510</v>
      </c>
      <c r="H106" s="1"/>
      <c r="I106" s="1">
        <v>0</v>
      </c>
      <c r="J106" s="1">
        <v>1</v>
      </c>
      <c r="K106" s="1"/>
      <c r="L106" s="1"/>
      <c r="M106" s="1"/>
      <c r="N106" s="1"/>
      <c r="O106" s="1"/>
      <c r="P106" s="1" t="s">
        <v>775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 t="s">
        <v>776</v>
      </c>
      <c r="AJ106" s="1"/>
      <c r="AK106" s="1"/>
      <c r="AL106" s="1"/>
      <c r="AM106" s="1"/>
      <c r="AN106" s="1"/>
      <c r="AO106" s="1"/>
      <c r="AP106" s="1"/>
      <c r="AQ106" s="1"/>
      <c r="AR106" s="1"/>
      <c r="AS106" s="1">
        <v>1</v>
      </c>
      <c r="AT106" s="1">
        <v>1</v>
      </c>
      <c r="AU106" s="1">
        <v>0</v>
      </c>
      <c r="AV106" s="1">
        <v>1</v>
      </c>
      <c r="AW106" s="1">
        <v>0</v>
      </c>
      <c r="AX106" s="1">
        <v>0</v>
      </c>
      <c r="AY106" s="1"/>
      <c r="AZ106" s="1"/>
      <c r="BA106" s="1"/>
      <c r="BB106" s="1">
        <v>-1</v>
      </c>
      <c r="BC106" s="1">
        <v>0</v>
      </c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>
        <v>0</v>
      </c>
      <c r="CT106" s="1" t="e">
        <v>#REF!</v>
      </c>
      <c r="CU106" s="1"/>
      <c r="CV106" s="1" t="s">
        <v>777</v>
      </c>
      <c r="CW106" s="1"/>
      <c r="CX106" s="1" t="s">
        <v>773</v>
      </c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>
        <v>407699</v>
      </c>
      <c r="DU106" s="1"/>
      <c r="DV106" s="1" t="s">
        <v>253</v>
      </c>
      <c r="DW106" s="1" t="s">
        <v>741</v>
      </c>
      <c r="DX106" s="1">
        <v>4</v>
      </c>
      <c r="DY106" s="1"/>
      <c r="DZ106" s="1">
        <v>1</v>
      </c>
      <c r="EA106" s="1">
        <v>1</v>
      </c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 t="s">
        <v>208</v>
      </c>
      <c r="EP106" s="1" t="s">
        <v>209</v>
      </c>
      <c r="EQ106" s="1" t="s">
        <v>209</v>
      </c>
      <c r="ER106" s="1" t="s">
        <v>209</v>
      </c>
      <c r="ES106" s="1" t="s">
        <v>209</v>
      </c>
      <c r="ET106" s="1">
        <v>2</v>
      </c>
      <c r="EU106" s="1"/>
      <c r="EV106" s="1"/>
      <c r="EW106" s="1"/>
      <c r="EX106" s="1">
        <v>0</v>
      </c>
      <c r="EY106" s="1">
        <v>0</v>
      </c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 t="s">
        <v>222</v>
      </c>
      <c r="GK106" s="1" t="s">
        <v>201</v>
      </c>
      <c r="GL106" s="1">
        <v>999999999</v>
      </c>
      <c r="GM106" s="1"/>
      <c r="GN106" s="1"/>
      <c r="GO106" s="1"/>
      <c r="GP106" s="1">
        <v>1</v>
      </c>
      <c r="GQ106" s="1"/>
    </row>
    <row r="107" spans="1:199" ht="28" customHeight="1">
      <c r="A107" s="1" t="s">
        <v>778</v>
      </c>
      <c r="B107" s="1" t="s">
        <v>779</v>
      </c>
      <c r="C107" s="1" t="s">
        <v>778</v>
      </c>
      <c r="D107" s="1" t="s">
        <v>201</v>
      </c>
      <c r="E107" s="1" t="s">
        <v>779</v>
      </c>
      <c r="F107" s="1"/>
      <c r="G107" s="1">
        <v>6510</v>
      </c>
      <c r="H107" s="1"/>
      <c r="I107" s="1">
        <v>0</v>
      </c>
      <c r="J107" s="1">
        <v>1</v>
      </c>
      <c r="K107" s="1"/>
      <c r="L107" s="1"/>
      <c r="M107" s="1"/>
      <c r="N107" s="1"/>
      <c r="O107" s="1"/>
      <c r="P107" s="1" t="s">
        <v>780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 t="s">
        <v>781</v>
      </c>
      <c r="AJ107" s="1"/>
      <c r="AK107" s="1"/>
      <c r="AL107" s="1"/>
      <c r="AM107" s="1"/>
      <c r="AN107" s="1"/>
      <c r="AO107" s="1"/>
      <c r="AP107" s="1"/>
      <c r="AQ107" s="1"/>
      <c r="AR107" s="1"/>
      <c r="AS107" s="1">
        <v>1</v>
      </c>
      <c r="AT107" s="1">
        <v>1</v>
      </c>
      <c r="AU107" s="1">
        <v>0</v>
      </c>
      <c r="AV107" s="1">
        <v>1</v>
      </c>
      <c r="AW107" s="1">
        <v>0</v>
      </c>
      <c r="AX107" s="1">
        <v>0</v>
      </c>
      <c r="AY107" s="1"/>
      <c r="AZ107" s="1"/>
      <c r="BA107" s="1"/>
      <c r="BB107" s="1">
        <v>-1</v>
      </c>
      <c r="BC107" s="1">
        <v>0</v>
      </c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>
        <v>0</v>
      </c>
      <c r="CT107" s="1" t="e">
        <v>#REF!</v>
      </c>
      <c r="CU107" s="1"/>
      <c r="CV107" s="1" t="s">
        <v>782</v>
      </c>
      <c r="CW107" s="1"/>
      <c r="CX107" s="1" t="s">
        <v>778</v>
      </c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>
        <v>407699</v>
      </c>
      <c r="DU107" s="1"/>
      <c r="DV107" s="1" t="s">
        <v>253</v>
      </c>
      <c r="DW107" s="1" t="s">
        <v>741</v>
      </c>
      <c r="DX107" s="1">
        <v>4</v>
      </c>
      <c r="DY107" s="1"/>
      <c r="DZ107" s="1">
        <v>1</v>
      </c>
      <c r="EA107" s="1">
        <v>1</v>
      </c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 t="s">
        <v>208</v>
      </c>
      <c r="EP107" s="1" t="s">
        <v>209</v>
      </c>
      <c r="EQ107" s="1" t="s">
        <v>209</v>
      </c>
      <c r="ER107" s="1" t="s">
        <v>209</v>
      </c>
      <c r="ES107" s="1" t="s">
        <v>209</v>
      </c>
      <c r="ET107" s="1">
        <v>2</v>
      </c>
      <c r="EU107" s="1"/>
      <c r="EV107" s="1"/>
      <c r="EW107" s="1"/>
      <c r="EX107" s="1">
        <v>0</v>
      </c>
      <c r="EY107" s="1">
        <v>0</v>
      </c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 t="s">
        <v>222</v>
      </c>
      <c r="GK107" s="1" t="s">
        <v>201</v>
      </c>
      <c r="GL107" s="1">
        <v>999999999</v>
      </c>
      <c r="GM107" s="1"/>
      <c r="GN107" s="1"/>
      <c r="GO107" s="1"/>
      <c r="GP107" s="1">
        <v>1</v>
      </c>
      <c r="GQ107" s="1"/>
    </row>
    <row r="108" spans="1:199" ht="28" customHeight="1">
      <c r="A108" s="1" t="s">
        <v>783</v>
      </c>
      <c r="B108" s="1" t="s">
        <v>784</v>
      </c>
      <c r="C108" s="1" t="s">
        <v>783</v>
      </c>
      <c r="D108" s="1" t="s">
        <v>201</v>
      </c>
      <c r="E108" s="1" t="s">
        <v>784</v>
      </c>
      <c r="F108" s="1"/>
      <c r="G108" s="1">
        <v>9975</v>
      </c>
      <c r="H108" s="1"/>
      <c r="I108" s="1">
        <v>0</v>
      </c>
      <c r="J108" s="1">
        <v>1</v>
      </c>
      <c r="K108" s="1"/>
      <c r="L108" s="1"/>
      <c r="M108" s="1"/>
      <c r="N108" s="1"/>
      <c r="O108" s="1"/>
      <c r="P108" s="1" t="s">
        <v>785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 t="s">
        <v>786</v>
      </c>
      <c r="AJ108" s="1"/>
      <c r="AK108" s="1"/>
      <c r="AL108" s="1"/>
      <c r="AM108" s="1"/>
      <c r="AN108" s="1"/>
      <c r="AO108" s="1"/>
      <c r="AP108" s="1"/>
      <c r="AQ108" s="1"/>
      <c r="AR108" s="1"/>
      <c r="AS108" s="1">
        <v>1</v>
      </c>
      <c r="AT108" s="1">
        <v>1</v>
      </c>
      <c r="AU108" s="1">
        <v>0</v>
      </c>
      <c r="AV108" s="1">
        <v>1</v>
      </c>
      <c r="AW108" s="1">
        <v>0</v>
      </c>
      <c r="AX108" s="1">
        <v>0</v>
      </c>
      <c r="AY108" s="1"/>
      <c r="AZ108" s="1"/>
      <c r="BA108" s="1"/>
      <c r="BB108" s="1">
        <v>-1</v>
      </c>
      <c r="BC108" s="1">
        <v>0</v>
      </c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>
        <v>0</v>
      </c>
      <c r="CT108" s="1" t="e">
        <v>#REF!</v>
      </c>
      <c r="CU108" s="1"/>
      <c r="CV108" s="1" t="s">
        <v>787</v>
      </c>
      <c r="CW108" s="1"/>
      <c r="CX108" s="1" t="s">
        <v>783</v>
      </c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>
        <v>407699</v>
      </c>
      <c r="DU108" s="1"/>
      <c r="DV108" s="1" t="s">
        <v>253</v>
      </c>
      <c r="DW108" s="1" t="s">
        <v>741</v>
      </c>
      <c r="DX108" s="1">
        <v>4</v>
      </c>
      <c r="DY108" s="1"/>
      <c r="DZ108" s="1">
        <v>1</v>
      </c>
      <c r="EA108" s="1">
        <v>1</v>
      </c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 t="s">
        <v>208</v>
      </c>
      <c r="EP108" s="1" t="s">
        <v>209</v>
      </c>
      <c r="EQ108" s="1" t="s">
        <v>209</v>
      </c>
      <c r="ER108" s="1" t="s">
        <v>209</v>
      </c>
      <c r="ES108" s="1" t="s">
        <v>209</v>
      </c>
      <c r="ET108" s="1">
        <v>2</v>
      </c>
      <c r="EU108" s="1"/>
      <c r="EV108" s="1"/>
      <c r="EW108" s="1"/>
      <c r="EX108" s="1">
        <v>0</v>
      </c>
      <c r="EY108" s="1">
        <v>0</v>
      </c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 t="s">
        <v>222</v>
      </c>
      <c r="GK108" s="1" t="s">
        <v>201</v>
      </c>
      <c r="GL108" s="1">
        <v>999999999</v>
      </c>
      <c r="GM108" s="1"/>
      <c r="GN108" s="1"/>
      <c r="GO108" s="1"/>
      <c r="GP108" s="1">
        <v>1</v>
      </c>
      <c r="GQ108" s="1"/>
    </row>
    <row r="109" spans="1:199" ht="28" customHeight="1">
      <c r="A109" s="1" t="s">
        <v>788</v>
      </c>
      <c r="B109" s="1" t="s">
        <v>789</v>
      </c>
      <c r="C109" s="1" t="s">
        <v>788</v>
      </c>
      <c r="D109" s="1" t="s">
        <v>201</v>
      </c>
      <c r="E109" s="1" t="s">
        <v>789</v>
      </c>
      <c r="F109" s="1"/>
      <c r="G109" s="1">
        <v>4463</v>
      </c>
      <c r="H109" s="1"/>
      <c r="I109" s="1">
        <v>0</v>
      </c>
      <c r="J109" s="1">
        <v>1</v>
      </c>
      <c r="K109" s="1"/>
      <c r="L109" s="1"/>
      <c r="M109" s="1"/>
      <c r="N109" s="1"/>
      <c r="O109" s="1"/>
      <c r="P109" s="1" t="s">
        <v>790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 t="s">
        <v>791</v>
      </c>
      <c r="AJ109" s="1"/>
      <c r="AK109" s="1"/>
      <c r="AL109" s="1"/>
      <c r="AM109" s="1"/>
      <c r="AN109" s="1"/>
      <c r="AO109" s="1"/>
      <c r="AP109" s="1"/>
      <c r="AQ109" s="1"/>
      <c r="AR109" s="1"/>
      <c r="AS109" s="1">
        <v>1</v>
      </c>
      <c r="AT109" s="1">
        <v>1</v>
      </c>
      <c r="AU109" s="1">
        <v>0</v>
      </c>
      <c r="AV109" s="1">
        <v>1</v>
      </c>
      <c r="AW109" s="1">
        <v>0</v>
      </c>
      <c r="AX109" s="1">
        <v>0</v>
      </c>
      <c r="AY109" s="1"/>
      <c r="AZ109" s="1"/>
      <c r="BA109" s="1"/>
      <c r="BB109" s="1">
        <v>-1</v>
      </c>
      <c r="BC109" s="1">
        <v>0</v>
      </c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>
        <v>0</v>
      </c>
      <c r="CT109" s="1" t="e">
        <v>#REF!</v>
      </c>
      <c r="CU109" s="1"/>
      <c r="CV109" s="1" t="s">
        <v>792</v>
      </c>
      <c r="CW109" s="1"/>
      <c r="CX109" s="1" t="s">
        <v>788</v>
      </c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>
        <v>407699</v>
      </c>
      <c r="DU109" s="1"/>
      <c r="DV109" s="1" t="s">
        <v>253</v>
      </c>
      <c r="DW109" s="1" t="s">
        <v>741</v>
      </c>
      <c r="DX109" s="1">
        <v>4</v>
      </c>
      <c r="DY109" s="1"/>
      <c r="DZ109" s="1">
        <v>1</v>
      </c>
      <c r="EA109" s="1">
        <v>1</v>
      </c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 t="s">
        <v>208</v>
      </c>
      <c r="EP109" s="1" t="s">
        <v>209</v>
      </c>
      <c r="EQ109" s="1" t="s">
        <v>209</v>
      </c>
      <c r="ER109" s="1" t="s">
        <v>209</v>
      </c>
      <c r="ES109" s="1" t="s">
        <v>209</v>
      </c>
      <c r="ET109" s="1">
        <v>2</v>
      </c>
      <c r="EU109" s="1"/>
      <c r="EV109" s="1"/>
      <c r="EW109" s="1"/>
      <c r="EX109" s="1">
        <v>0</v>
      </c>
      <c r="EY109" s="1">
        <v>0</v>
      </c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 t="s">
        <v>222</v>
      </c>
      <c r="GK109" s="1" t="s">
        <v>201</v>
      </c>
      <c r="GL109" s="1">
        <v>999999999</v>
      </c>
      <c r="GM109" s="1"/>
      <c r="GN109" s="1"/>
      <c r="GO109" s="1"/>
      <c r="GP109" s="1">
        <v>1</v>
      </c>
      <c r="GQ109" s="1"/>
    </row>
    <row r="110" spans="1:199" ht="28" customHeight="1">
      <c r="A110" s="1" t="s">
        <v>793</v>
      </c>
      <c r="B110" s="1" t="s">
        <v>794</v>
      </c>
      <c r="C110" s="1" t="s">
        <v>793</v>
      </c>
      <c r="D110" s="1" t="s">
        <v>201</v>
      </c>
      <c r="E110" s="1" t="s">
        <v>794</v>
      </c>
      <c r="F110" s="1"/>
      <c r="G110" s="1">
        <v>3675</v>
      </c>
      <c r="H110" s="1"/>
      <c r="I110" s="1">
        <v>0</v>
      </c>
      <c r="J110" s="1">
        <v>1</v>
      </c>
      <c r="K110" s="1"/>
      <c r="L110" s="1"/>
      <c r="M110" s="1"/>
      <c r="N110" s="1"/>
      <c r="O110" s="1"/>
      <c r="P110" s="1" t="s">
        <v>795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 t="s">
        <v>796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>
        <v>1</v>
      </c>
      <c r="AT110" s="1">
        <v>1</v>
      </c>
      <c r="AU110" s="1">
        <v>0</v>
      </c>
      <c r="AV110" s="1">
        <v>1</v>
      </c>
      <c r="AW110" s="1">
        <v>0</v>
      </c>
      <c r="AX110" s="1">
        <v>0</v>
      </c>
      <c r="AY110" s="1"/>
      <c r="AZ110" s="1"/>
      <c r="BA110" s="1"/>
      <c r="BB110" s="1">
        <v>-1</v>
      </c>
      <c r="BC110" s="1">
        <v>0</v>
      </c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>
        <v>0</v>
      </c>
      <c r="CT110" s="1" t="e">
        <v>#REF!</v>
      </c>
      <c r="CU110" s="1"/>
      <c r="CV110" s="1" t="s">
        <v>797</v>
      </c>
      <c r="CW110" s="1"/>
      <c r="CX110" s="1" t="s">
        <v>793</v>
      </c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>
        <v>407699</v>
      </c>
      <c r="DU110" s="1"/>
      <c r="DV110" s="1" t="s">
        <v>253</v>
      </c>
      <c r="DW110" s="1" t="s">
        <v>741</v>
      </c>
      <c r="DX110" s="1">
        <v>4</v>
      </c>
      <c r="DY110" s="1"/>
      <c r="DZ110" s="1">
        <v>1</v>
      </c>
      <c r="EA110" s="1">
        <v>1</v>
      </c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 t="s">
        <v>208</v>
      </c>
      <c r="EP110" s="1" t="s">
        <v>209</v>
      </c>
      <c r="EQ110" s="1" t="s">
        <v>209</v>
      </c>
      <c r="ER110" s="1" t="s">
        <v>209</v>
      </c>
      <c r="ES110" s="1" t="s">
        <v>209</v>
      </c>
      <c r="ET110" s="1">
        <v>2</v>
      </c>
      <c r="EU110" s="1"/>
      <c r="EV110" s="1"/>
      <c r="EW110" s="1"/>
      <c r="EX110" s="1">
        <v>0</v>
      </c>
      <c r="EY110" s="1">
        <v>0</v>
      </c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 t="s">
        <v>222</v>
      </c>
      <c r="GK110" s="1" t="s">
        <v>201</v>
      </c>
      <c r="GL110" s="1">
        <v>999999999</v>
      </c>
      <c r="GM110" s="1"/>
      <c r="GN110" s="1"/>
      <c r="GO110" s="1"/>
      <c r="GP110" s="1">
        <v>1</v>
      </c>
      <c r="GQ110" s="1"/>
    </row>
    <row r="111" spans="1:199" ht="28" customHeight="1">
      <c r="A111" s="1" t="s">
        <v>798</v>
      </c>
      <c r="B111" s="1" t="s">
        <v>799</v>
      </c>
      <c r="C111" s="1" t="s">
        <v>798</v>
      </c>
      <c r="D111" s="1" t="s">
        <v>201</v>
      </c>
      <c r="E111" s="1" t="s">
        <v>799</v>
      </c>
      <c r="F111" s="1"/>
      <c r="G111" s="1">
        <v>3675</v>
      </c>
      <c r="H111" s="1"/>
      <c r="I111" s="1">
        <v>0</v>
      </c>
      <c r="J111" s="1">
        <v>1</v>
      </c>
      <c r="K111" s="1"/>
      <c r="L111" s="1"/>
      <c r="M111" s="1"/>
      <c r="N111" s="1"/>
      <c r="O111" s="1"/>
      <c r="P111" s="1" t="s">
        <v>800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 t="s">
        <v>801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>
        <v>1</v>
      </c>
      <c r="AT111" s="1">
        <v>1</v>
      </c>
      <c r="AU111" s="1">
        <v>0</v>
      </c>
      <c r="AV111" s="1">
        <v>1</v>
      </c>
      <c r="AW111" s="1">
        <v>0</v>
      </c>
      <c r="AX111" s="1">
        <v>0</v>
      </c>
      <c r="AY111" s="1"/>
      <c r="AZ111" s="1"/>
      <c r="BA111" s="1"/>
      <c r="BB111" s="1">
        <v>-1</v>
      </c>
      <c r="BC111" s="1">
        <v>0</v>
      </c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>
        <v>0</v>
      </c>
      <c r="CT111" s="1" t="e">
        <v>#REF!</v>
      </c>
      <c r="CU111" s="1"/>
      <c r="CV111" s="1" t="s">
        <v>802</v>
      </c>
      <c r="CW111" s="1"/>
      <c r="CX111" s="1" t="s">
        <v>798</v>
      </c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>
        <v>407699</v>
      </c>
      <c r="DU111" s="1"/>
      <c r="DV111" s="1" t="s">
        <v>253</v>
      </c>
      <c r="DW111" s="1" t="s">
        <v>741</v>
      </c>
      <c r="DX111" s="1">
        <v>4</v>
      </c>
      <c r="DY111" s="1"/>
      <c r="DZ111" s="1">
        <v>1</v>
      </c>
      <c r="EA111" s="1">
        <v>1</v>
      </c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 t="s">
        <v>208</v>
      </c>
      <c r="EP111" s="1" t="s">
        <v>209</v>
      </c>
      <c r="EQ111" s="1" t="s">
        <v>209</v>
      </c>
      <c r="ER111" s="1" t="s">
        <v>209</v>
      </c>
      <c r="ES111" s="1" t="s">
        <v>209</v>
      </c>
      <c r="ET111" s="1">
        <v>2</v>
      </c>
      <c r="EU111" s="1"/>
      <c r="EV111" s="1"/>
      <c r="EW111" s="1"/>
      <c r="EX111" s="1">
        <v>0</v>
      </c>
      <c r="EY111" s="1">
        <v>0</v>
      </c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 t="s">
        <v>222</v>
      </c>
      <c r="GK111" s="1" t="s">
        <v>201</v>
      </c>
      <c r="GL111" s="1">
        <v>999999999</v>
      </c>
      <c r="GM111" s="1"/>
      <c r="GN111" s="1"/>
      <c r="GO111" s="1"/>
      <c r="GP111" s="1">
        <v>1</v>
      </c>
      <c r="GQ111" s="1"/>
    </row>
    <row r="112" spans="1:199" ht="28" customHeight="1">
      <c r="A112" s="1" t="s">
        <v>803</v>
      </c>
      <c r="B112" s="1" t="s">
        <v>804</v>
      </c>
      <c r="C112" s="1" t="s">
        <v>803</v>
      </c>
      <c r="D112" s="1" t="s">
        <v>201</v>
      </c>
      <c r="E112" s="1" t="s">
        <v>804</v>
      </c>
      <c r="F112" s="1"/>
      <c r="G112" s="1">
        <v>5250</v>
      </c>
      <c r="H112" s="1"/>
      <c r="I112" s="1">
        <v>0</v>
      </c>
      <c r="J112" s="1">
        <v>1</v>
      </c>
      <c r="K112" s="1"/>
      <c r="L112" s="1"/>
      <c r="M112" s="1"/>
      <c r="N112" s="1"/>
      <c r="O112" s="1"/>
      <c r="P112" s="1" t="s">
        <v>805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 t="s">
        <v>806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>
        <v>1</v>
      </c>
      <c r="AT112" s="1">
        <v>1</v>
      </c>
      <c r="AU112" s="1">
        <v>0</v>
      </c>
      <c r="AV112" s="1">
        <v>1</v>
      </c>
      <c r="AW112" s="1">
        <v>0</v>
      </c>
      <c r="AX112" s="1">
        <v>0</v>
      </c>
      <c r="AY112" s="1"/>
      <c r="AZ112" s="1"/>
      <c r="BA112" s="1"/>
      <c r="BB112" s="1">
        <v>-1</v>
      </c>
      <c r="BC112" s="1">
        <v>0</v>
      </c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>
        <v>0</v>
      </c>
      <c r="CT112" s="1" t="e">
        <v>#REF!</v>
      </c>
      <c r="CU112" s="1"/>
      <c r="CV112" s="1" t="s">
        <v>807</v>
      </c>
      <c r="CW112" s="1"/>
      <c r="CX112" s="1" t="s">
        <v>803</v>
      </c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>
        <v>407699</v>
      </c>
      <c r="DU112" s="1"/>
      <c r="DV112" s="1" t="s">
        <v>253</v>
      </c>
      <c r="DW112" s="1" t="s">
        <v>741</v>
      </c>
      <c r="DX112" s="1">
        <v>4</v>
      </c>
      <c r="DY112" s="1"/>
      <c r="DZ112" s="1">
        <v>1</v>
      </c>
      <c r="EA112" s="1">
        <v>1</v>
      </c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 t="s">
        <v>208</v>
      </c>
      <c r="EP112" s="1" t="s">
        <v>209</v>
      </c>
      <c r="EQ112" s="1" t="s">
        <v>209</v>
      </c>
      <c r="ER112" s="1" t="s">
        <v>209</v>
      </c>
      <c r="ES112" s="1" t="s">
        <v>209</v>
      </c>
      <c r="ET112" s="1">
        <v>2</v>
      </c>
      <c r="EU112" s="1"/>
      <c r="EV112" s="1"/>
      <c r="EW112" s="1"/>
      <c r="EX112" s="1">
        <v>0</v>
      </c>
      <c r="EY112" s="1">
        <v>0</v>
      </c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 t="s">
        <v>222</v>
      </c>
      <c r="GK112" s="1" t="s">
        <v>201</v>
      </c>
      <c r="GL112" s="1">
        <v>999999999</v>
      </c>
      <c r="GM112" s="1"/>
      <c r="GN112" s="1"/>
      <c r="GO112" s="1"/>
      <c r="GP112" s="1">
        <v>1</v>
      </c>
      <c r="GQ112" s="1"/>
    </row>
    <row r="113" spans="1:199" ht="28" customHeight="1">
      <c r="A113" s="1" t="s">
        <v>808</v>
      </c>
      <c r="B113" s="1" t="s">
        <v>809</v>
      </c>
      <c r="C113" s="1" t="s">
        <v>808</v>
      </c>
      <c r="D113" s="1" t="s">
        <v>201</v>
      </c>
      <c r="E113" s="1" t="s">
        <v>809</v>
      </c>
      <c r="F113" s="1"/>
      <c r="G113" s="1">
        <v>6090</v>
      </c>
      <c r="H113" s="1"/>
      <c r="I113" s="1">
        <v>0</v>
      </c>
      <c r="J113" s="1">
        <v>1</v>
      </c>
      <c r="K113" s="1"/>
      <c r="L113" s="1"/>
      <c r="M113" s="1"/>
      <c r="N113" s="1"/>
      <c r="O113" s="1"/>
      <c r="P113" s="1" t="s">
        <v>810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 t="s">
        <v>811</v>
      </c>
      <c r="AJ113" s="1"/>
      <c r="AK113" s="1"/>
      <c r="AL113" s="1"/>
      <c r="AM113" s="1"/>
      <c r="AN113" s="1"/>
      <c r="AO113" s="1"/>
      <c r="AP113" s="1"/>
      <c r="AQ113" s="1"/>
      <c r="AR113" s="1"/>
      <c r="AS113" s="1">
        <v>1</v>
      </c>
      <c r="AT113" s="1">
        <v>1</v>
      </c>
      <c r="AU113" s="1">
        <v>0</v>
      </c>
      <c r="AV113" s="1">
        <v>1</v>
      </c>
      <c r="AW113" s="1">
        <v>0</v>
      </c>
      <c r="AX113" s="1">
        <v>0</v>
      </c>
      <c r="AY113" s="1"/>
      <c r="AZ113" s="1"/>
      <c r="BA113" s="1"/>
      <c r="BB113" s="1">
        <v>-1</v>
      </c>
      <c r="BC113" s="1">
        <v>0</v>
      </c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>
        <v>0</v>
      </c>
      <c r="CT113" s="1" t="e">
        <v>#REF!</v>
      </c>
      <c r="CU113" s="1"/>
      <c r="CV113" s="1" t="s">
        <v>812</v>
      </c>
      <c r="CW113" s="1"/>
      <c r="CX113" s="1" t="s">
        <v>808</v>
      </c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>
        <v>407699</v>
      </c>
      <c r="DU113" s="1"/>
      <c r="DV113" s="1" t="s">
        <v>253</v>
      </c>
      <c r="DW113" s="1" t="s">
        <v>747</v>
      </c>
      <c r="DX113" s="1">
        <v>4</v>
      </c>
      <c r="DY113" s="1"/>
      <c r="DZ113" s="1">
        <v>1</v>
      </c>
      <c r="EA113" s="1">
        <v>1</v>
      </c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 t="s">
        <v>208</v>
      </c>
      <c r="EP113" s="1" t="s">
        <v>209</v>
      </c>
      <c r="EQ113" s="1" t="s">
        <v>209</v>
      </c>
      <c r="ER113" s="1" t="s">
        <v>209</v>
      </c>
      <c r="ES113" s="1" t="s">
        <v>209</v>
      </c>
      <c r="ET113" s="1">
        <v>2</v>
      </c>
      <c r="EU113" s="1"/>
      <c r="EV113" s="1"/>
      <c r="EW113" s="1"/>
      <c r="EX113" s="1">
        <v>0</v>
      </c>
      <c r="EY113" s="1">
        <v>0</v>
      </c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 t="s">
        <v>222</v>
      </c>
      <c r="GK113" s="1" t="s">
        <v>201</v>
      </c>
      <c r="GL113" s="1">
        <v>999999999</v>
      </c>
      <c r="GM113" s="1"/>
      <c r="GN113" s="1"/>
      <c r="GO113" s="1"/>
      <c r="GP113" s="1">
        <v>1</v>
      </c>
      <c r="GQ113" s="1"/>
    </row>
    <row r="114" spans="1:199" ht="28" customHeight="1">
      <c r="A114" s="1" t="s">
        <v>813</v>
      </c>
      <c r="B114" s="1" t="s">
        <v>814</v>
      </c>
      <c r="C114" s="1" t="s">
        <v>813</v>
      </c>
      <c r="D114" s="1" t="s">
        <v>201</v>
      </c>
      <c r="E114" s="1" t="s">
        <v>814</v>
      </c>
      <c r="F114" s="1"/>
      <c r="G114" s="1">
        <v>9975</v>
      </c>
      <c r="H114" s="1"/>
      <c r="I114" s="1">
        <v>0</v>
      </c>
      <c r="J114" s="1">
        <v>1</v>
      </c>
      <c r="K114" s="1"/>
      <c r="L114" s="1"/>
      <c r="M114" s="1"/>
      <c r="N114" s="1"/>
      <c r="O114" s="1"/>
      <c r="P114" s="1" t="s">
        <v>815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 t="s">
        <v>816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>
        <v>1</v>
      </c>
      <c r="AT114" s="1">
        <v>1</v>
      </c>
      <c r="AU114" s="1">
        <v>0</v>
      </c>
      <c r="AV114" s="1">
        <v>1</v>
      </c>
      <c r="AW114" s="1">
        <v>0</v>
      </c>
      <c r="AX114" s="1">
        <v>0</v>
      </c>
      <c r="AY114" s="1"/>
      <c r="AZ114" s="1"/>
      <c r="BA114" s="1"/>
      <c r="BB114" s="1">
        <v>-1</v>
      </c>
      <c r="BC114" s="1">
        <v>0</v>
      </c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>
        <v>0</v>
      </c>
      <c r="CT114" s="1" t="e">
        <v>#REF!</v>
      </c>
      <c r="CU114" s="1"/>
      <c r="CV114" s="1" t="s">
        <v>817</v>
      </c>
      <c r="CW114" s="1"/>
      <c r="CX114" s="1" t="s">
        <v>813</v>
      </c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>
        <v>407699</v>
      </c>
      <c r="DU114" s="1"/>
      <c r="DV114" s="1" t="s">
        <v>253</v>
      </c>
      <c r="DW114" s="1" t="s">
        <v>741</v>
      </c>
      <c r="DX114" s="1">
        <v>4</v>
      </c>
      <c r="DY114" s="1"/>
      <c r="DZ114" s="1">
        <v>1</v>
      </c>
      <c r="EA114" s="1">
        <v>1</v>
      </c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 t="s">
        <v>208</v>
      </c>
      <c r="EP114" s="1" t="s">
        <v>209</v>
      </c>
      <c r="EQ114" s="1" t="s">
        <v>209</v>
      </c>
      <c r="ER114" s="1" t="s">
        <v>209</v>
      </c>
      <c r="ES114" s="1" t="s">
        <v>209</v>
      </c>
      <c r="ET114" s="1">
        <v>2</v>
      </c>
      <c r="EU114" s="1"/>
      <c r="EV114" s="1"/>
      <c r="EW114" s="1"/>
      <c r="EX114" s="1">
        <v>0</v>
      </c>
      <c r="EY114" s="1">
        <v>0</v>
      </c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 t="s">
        <v>222</v>
      </c>
      <c r="GK114" s="1" t="s">
        <v>201</v>
      </c>
      <c r="GL114" s="1">
        <v>999999999</v>
      </c>
      <c r="GM114" s="1"/>
      <c r="GN114" s="1"/>
      <c r="GO114" s="1"/>
      <c r="GP114" s="1">
        <v>1</v>
      </c>
      <c r="GQ114" s="1"/>
    </row>
    <row r="115" spans="1:199" ht="28" customHeight="1">
      <c r="A115" s="1" t="s">
        <v>818</v>
      </c>
      <c r="B115" s="1" t="s">
        <v>819</v>
      </c>
      <c r="C115" s="1" t="s">
        <v>818</v>
      </c>
      <c r="D115" s="1" t="s">
        <v>201</v>
      </c>
      <c r="E115" s="1" t="s">
        <v>819</v>
      </c>
      <c r="F115" s="1"/>
      <c r="G115" s="1">
        <v>2625</v>
      </c>
      <c r="H115" s="1"/>
      <c r="I115" s="1">
        <v>0</v>
      </c>
      <c r="J115" s="1">
        <v>1</v>
      </c>
      <c r="K115" s="1"/>
      <c r="L115" s="1"/>
      <c r="M115" s="1"/>
      <c r="N115" s="1"/>
      <c r="O115" s="1"/>
      <c r="P115" s="1" t="s">
        <v>820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 t="s">
        <v>821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>
        <v>1</v>
      </c>
      <c r="AT115" s="1">
        <v>1</v>
      </c>
      <c r="AU115" s="1">
        <v>0</v>
      </c>
      <c r="AV115" s="1">
        <v>1</v>
      </c>
      <c r="AW115" s="1">
        <v>0</v>
      </c>
      <c r="AX115" s="1">
        <v>0</v>
      </c>
      <c r="AY115" s="1"/>
      <c r="AZ115" s="1"/>
      <c r="BA115" s="1"/>
      <c r="BB115" s="1">
        <v>-1</v>
      </c>
      <c r="BC115" s="1">
        <v>0</v>
      </c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>
        <v>0</v>
      </c>
      <c r="CT115" s="1" t="s">
        <v>822</v>
      </c>
      <c r="CU115" s="1"/>
      <c r="CV115" s="1" t="s">
        <v>823</v>
      </c>
      <c r="CW115" s="1"/>
      <c r="CX115" s="1" t="s">
        <v>818</v>
      </c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>
        <v>407699</v>
      </c>
      <c r="DU115" s="1"/>
      <c r="DV115" s="1" t="s">
        <v>253</v>
      </c>
      <c r="DW115" s="1" t="s">
        <v>438</v>
      </c>
      <c r="DX115" s="1">
        <v>4</v>
      </c>
      <c r="DY115" s="1"/>
      <c r="DZ115" s="1">
        <v>1</v>
      </c>
      <c r="EA115" s="1">
        <v>1</v>
      </c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 t="s">
        <v>208</v>
      </c>
      <c r="EP115" s="1" t="s">
        <v>209</v>
      </c>
      <c r="EQ115" s="1" t="s">
        <v>209</v>
      </c>
      <c r="ER115" s="1" t="s">
        <v>209</v>
      </c>
      <c r="ES115" s="1" t="s">
        <v>209</v>
      </c>
      <c r="ET115" s="1">
        <v>2</v>
      </c>
      <c r="EU115" s="1"/>
      <c r="EV115" s="1"/>
      <c r="EW115" s="1"/>
      <c r="EX115" s="1">
        <v>0</v>
      </c>
      <c r="EY115" s="1">
        <v>0</v>
      </c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 t="s">
        <v>222</v>
      </c>
      <c r="GK115" s="1" t="s">
        <v>201</v>
      </c>
      <c r="GL115" s="1">
        <v>999999999</v>
      </c>
      <c r="GM115" s="1"/>
      <c r="GN115" s="1"/>
      <c r="GO115" s="1"/>
      <c r="GP115" s="1">
        <v>1</v>
      </c>
      <c r="GQ115" s="1"/>
    </row>
    <row r="116" spans="1:199" ht="28" customHeight="1">
      <c r="A116" s="1" t="s">
        <v>824</v>
      </c>
      <c r="B116" s="1" t="s">
        <v>825</v>
      </c>
      <c r="C116" s="1" t="s">
        <v>824</v>
      </c>
      <c r="D116" s="1" t="s">
        <v>201</v>
      </c>
      <c r="E116" s="1" t="s">
        <v>825</v>
      </c>
      <c r="F116" s="1"/>
      <c r="G116" s="1">
        <v>1890</v>
      </c>
      <c r="H116" s="1"/>
      <c r="I116" s="1">
        <v>0</v>
      </c>
      <c r="J116" s="1">
        <v>1</v>
      </c>
      <c r="K116" s="1"/>
      <c r="L116" s="1"/>
      <c r="M116" s="1"/>
      <c r="N116" s="1"/>
      <c r="O116" s="1"/>
      <c r="P116" s="1" t="s">
        <v>826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 t="s">
        <v>827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>
        <v>1</v>
      </c>
      <c r="AT116" s="1">
        <v>1</v>
      </c>
      <c r="AU116" s="1">
        <v>0</v>
      </c>
      <c r="AV116" s="1">
        <v>1</v>
      </c>
      <c r="AW116" s="1">
        <v>0</v>
      </c>
      <c r="AX116" s="1">
        <v>0</v>
      </c>
      <c r="AY116" s="1"/>
      <c r="AZ116" s="1"/>
      <c r="BA116" s="1"/>
      <c r="BB116" s="1">
        <v>-1</v>
      </c>
      <c r="BC116" s="1">
        <v>0</v>
      </c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>
        <v>0</v>
      </c>
      <c r="CT116" s="1" t="s">
        <v>828</v>
      </c>
      <c r="CU116" s="1"/>
      <c r="CV116" s="1" t="s">
        <v>829</v>
      </c>
      <c r="CW116" s="1"/>
      <c r="CX116" s="1" t="s">
        <v>824</v>
      </c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>
        <v>407699</v>
      </c>
      <c r="DU116" s="1"/>
      <c r="DV116" s="1" t="s">
        <v>253</v>
      </c>
      <c r="DW116" s="1" t="s">
        <v>438</v>
      </c>
      <c r="DX116" s="1">
        <v>4</v>
      </c>
      <c r="DY116" s="1"/>
      <c r="DZ116" s="1">
        <v>1</v>
      </c>
      <c r="EA116" s="1">
        <v>1</v>
      </c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 t="s">
        <v>208</v>
      </c>
      <c r="EP116" s="1" t="s">
        <v>209</v>
      </c>
      <c r="EQ116" s="1" t="s">
        <v>209</v>
      </c>
      <c r="ER116" s="1" t="s">
        <v>209</v>
      </c>
      <c r="ES116" s="1" t="s">
        <v>209</v>
      </c>
      <c r="ET116" s="1">
        <v>2</v>
      </c>
      <c r="EU116" s="1"/>
      <c r="EV116" s="1"/>
      <c r="EW116" s="1"/>
      <c r="EX116" s="1">
        <v>0</v>
      </c>
      <c r="EY116" s="1">
        <v>0</v>
      </c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 t="s">
        <v>222</v>
      </c>
      <c r="GK116" s="1" t="s">
        <v>201</v>
      </c>
      <c r="GL116" s="1">
        <v>999999999</v>
      </c>
      <c r="GM116" s="1"/>
      <c r="GN116" s="1"/>
      <c r="GO116" s="1"/>
      <c r="GP116" s="1">
        <v>1</v>
      </c>
      <c r="GQ116" s="1"/>
    </row>
    <row r="117" spans="1:199" ht="28" customHeight="1">
      <c r="A117" s="1" t="s">
        <v>830</v>
      </c>
      <c r="B117" s="1" t="s">
        <v>831</v>
      </c>
      <c r="C117" s="1" t="s">
        <v>830</v>
      </c>
      <c r="D117" s="1" t="s">
        <v>201</v>
      </c>
      <c r="E117" s="1" t="s">
        <v>831</v>
      </c>
      <c r="F117" s="1"/>
      <c r="G117" s="1">
        <v>8610</v>
      </c>
      <c r="H117" s="1"/>
      <c r="I117" s="1">
        <v>0</v>
      </c>
      <c r="J117" s="1">
        <v>1</v>
      </c>
      <c r="K117" s="1"/>
      <c r="L117" s="1"/>
      <c r="M117" s="1"/>
      <c r="N117" s="1"/>
      <c r="O117" s="1"/>
      <c r="P117" s="1" t="s">
        <v>832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 t="s">
        <v>833</v>
      </c>
      <c r="AJ117" s="1"/>
      <c r="AK117" s="1"/>
      <c r="AL117" s="1"/>
      <c r="AM117" s="1"/>
      <c r="AN117" s="1"/>
      <c r="AO117" s="1"/>
      <c r="AP117" s="1"/>
      <c r="AQ117" s="1"/>
      <c r="AR117" s="1"/>
      <c r="AS117" s="1">
        <v>1</v>
      </c>
      <c r="AT117" s="1">
        <v>1</v>
      </c>
      <c r="AU117" s="1">
        <v>0</v>
      </c>
      <c r="AV117" s="1">
        <v>1</v>
      </c>
      <c r="AW117" s="1">
        <v>0</v>
      </c>
      <c r="AX117" s="1">
        <v>0</v>
      </c>
      <c r="AY117" s="1"/>
      <c r="AZ117" s="1"/>
      <c r="BA117" s="1"/>
      <c r="BB117" s="1">
        <v>-1</v>
      </c>
      <c r="BC117" s="1">
        <v>0</v>
      </c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>
        <v>0</v>
      </c>
      <c r="CT117" s="1" t="e">
        <v>#REF!</v>
      </c>
      <c r="CU117" s="1"/>
      <c r="CV117" s="1" t="s">
        <v>834</v>
      </c>
      <c r="CW117" s="1"/>
      <c r="CX117" s="1" t="s">
        <v>830</v>
      </c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>
        <v>407699</v>
      </c>
      <c r="DU117" s="1"/>
      <c r="DV117" s="1" t="s">
        <v>253</v>
      </c>
      <c r="DW117" s="1" t="s">
        <v>741</v>
      </c>
      <c r="DX117" s="1">
        <v>4</v>
      </c>
      <c r="DY117" s="1"/>
      <c r="DZ117" s="1">
        <v>1</v>
      </c>
      <c r="EA117" s="1">
        <v>1</v>
      </c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 t="s">
        <v>208</v>
      </c>
      <c r="EP117" s="1" t="s">
        <v>209</v>
      </c>
      <c r="EQ117" s="1" t="s">
        <v>209</v>
      </c>
      <c r="ER117" s="1" t="s">
        <v>209</v>
      </c>
      <c r="ES117" s="1" t="s">
        <v>209</v>
      </c>
      <c r="ET117" s="1">
        <v>2</v>
      </c>
      <c r="EU117" s="1"/>
      <c r="EV117" s="1"/>
      <c r="EW117" s="1"/>
      <c r="EX117" s="1">
        <v>0</v>
      </c>
      <c r="EY117" s="1">
        <v>0</v>
      </c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 t="s">
        <v>222</v>
      </c>
      <c r="GK117" s="1" t="s">
        <v>201</v>
      </c>
      <c r="GL117" s="1">
        <v>999999999</v>
      </c>
      <c r="GM117" s="1"/>
      <c r="GN117" s="1"/>
      <c r="GO117" s="1"/>
      <c r="GP117" s="1">
        <v>1</v>
      </c>
      <c r="GQ117" s="1"/>
    </row>
    <row r="118" spans="1:199" ht="28" customHeight="1">
      <c r="A118" s="1" t="s">
        <v>835</v>
      </c>
      <c r="B118" s="1" t="s">
        <v>836</v>
      </c>
      <c r="C118" s="1" t="s">
        <v>835</v>
      </c>
      <c r="D118" s="1" t="s">
        <v>201</v>
      </c>
      <c r="E118" s="1" t="s">
        <v>836</v>
      </c>
      <c r="F118" s="1"/>
      <c r="G118" s="1">
        <v>12600</v>
      </c>
      <c r="H118" s="1"/>
      <c r="I118" s="1">
        <v>0</v>
      </c>
      <c r="J118" s="1">
        <v>1</v>
      </c>
      <c r="K118" s="1"/>
      <c r="L118" s="1"/>
      <c r="M118" s="1"/>
      <c r="N118" s="1"/>
      <c r="O118" s="1"/>
      <c r="P118" s="1" t="s">
        <v>837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 t="s">
        <v>838</v>
      </c>
      <c r="AJ118" s="1"/>
      <c r="AK118" s="1"/>
      <c r="AL118" s="1"/>
      <c r="AM118" s="1"/>
      <c r="AN118" s="1"/>
      <c r="AO118" s="1"/>
      <c r="AP118" s="1"/>
      <c r="AQ118" s="1"/>
      <c r="AR118" s="1"/>
      <c r="AS118" s="1">
        <v>1</v>
      </c>
      <c r="AT118" s="1">
        <v>1</v>
      </c>
      <c r="AU118" s="1">
        <v>0</v>
      </c>
      <c r="AV118" s="1">
        <v>1</v>
      </c>
      <c r="AW118" s="1">
        <v>0</v>
      </c>
      <c r="AX118" s="1">
        <v>0</v>
      </c>
      <c r="AY118" s="1"/>
      <c r="AZ118" s="1"/>
      <c r="BA118" s="1"/>
      <c r="BB118" s="1">
        <v>-1</v>
      </c>
      <c r="BC118" s="1">
        <v>0</v>
      </c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>
        <v>0</v>
      </c>
      <c r="CT118" s="1" t="e">
        <v>#REF!</v>
      </c>
      <c r="CU118" s="1"/>
      <c r="CV118" s="1" t="s">
        <v>839</v>
      </c>
      <c r="CW118" s="1"/>
      <c r="CX118" s="1" t="s">
        <v>835</v>
      </c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>
        <v>407699</v>
      </c>
      <c r="DU118" s="1"/>
      <c r="DV118" s="1" t="s">
        <v>253</v>
      </c>
      <c r="DW118" s="1" t="s">
        <v>741</v>
      </c>
      <c r="DX118" s="1">
        <v>4</v>
      </c>
      <c r="DY118" s="1"/>
      <c r="DZ118" s="1">
        <v>1</v>
      </c>
      <c r="EA118" s="1">
        <v>1</v>
      </c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 t="s">
        <v>208</v>
      </c>
      <c r="EP118" s="1" t="s">
        <v>209</v>
      </c>
      <c r="EQ118" s="1" t="s">
        <v>209</v>
      </c>
      <c r="ER118" s="1" t="s">
        <v>209</v>
      </c>
      <c r="ES118" s="1" t="s">
        <v>209</v>
      </c>
      <c r="ET118" s="1">
        <v>2</v>
      </c>
      <c r="EU118" s="1"/>
      <c r="EV118" s="1"/>
      <c r="EW118" s="1"/>
      <c r="EX118" s="1">
        <v>0</v>
      </c>
      <c r="EY118" s="1">
        <v>0</v>
      </c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 t="s">
        <v>222</v>
      </c>
      <c r="GK118" s="1" t="s">
        <v>201</v>
      </c>
      <c r="GL118" s="1">
        <v>999999999</v>
      </c>
      <c r="GM118" s="1"/>
      <c r="GN118" s="1"/>
      <c r="GO118" s="1"/>
      <c r="GP118" s="1">
        <v>1</v>
      </c>
      <c r="GQ118" s="1"/>
    </row>
    <row r="119" spans="1:199" ht="28" customHeight="1">
      <c r="A119" s="1" t="s">
        <v>840</v>
      </c>
      <c r="B119" s="1" t="s">
        <v>841</v>
      </c>
      <c r="C119" s="1" t="s">
        <v>840</v>
      </c>
      <c r="D119" s="1" t="s">
        <v>201</v>
      </c>
      <c r="E119" s="1" t="s">
        <v>841</v>
      </c>
      <c r="F119" s="1"/>
      <c r="G119" s="1">
        <v>12600</v>
      </c>
      <c r="H119" s="1"/>
      <c r="I119" s="1">
        <v>0</v>
      </c>
      <c r="J119" s="1">
        <v>1</v>
      </c>
      <c r="K119" s="1"/>
      <c r="L119" s="1"/>
      <c r="M119" s="1"/>
      <c r="N119" s="1"/>
      <c r="O119" s="1"/>
      <c r="P119" s="1" t="s">
        <v>842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 t="s">
        <v>843</v>
      </c>
      <c r="AJ119" s="1"/>
      <c r="AK119" s="1"/>
      <c r="AL119" s="1"/>
      <c r="AM119" s="1"/>
      <c r="AN119" s="1"/>
      <c r="AO119" s="1"/>
      <c r="AP119" s="1"/>
      <c r="AQ119" s="1"/>
      <c r="AR119" s="1"/>
      <c r="AS119" s="1">
        <v>1</v>
      </c>
      <c r="AT119" s="1">
        <v>1</v>
      </c>
      <c r="AU119" s="1">
        <v>0</v>
      </c>
      <c r="AV119" s="1">
        <v>1</v>
      </c>
      <c r="AW119" s="1">
        <v>0</v>
      </c>
      <c r="AX119" s="1">
        <v>0</v>
      </c>
      <c r="AY119" s="1"/>
      <c r="AZ119" s="1"/>
      <c r="BA119" s="1"/>
      <c r="BB119" s="1">
        <v>-1</v>
      </c>
      <c r="BC119" s="1">
        <v>0</v>
      </c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>
        <v>0</v>
      </c>
      <c r="CT119" s="1" t="e">
        <v>#REF!</v>
      </c>
      <c r="CU119" s="1"/>
      <c r="CV119" s="1" t="s">
        <v>844</v>
      </c>
      <c r="CW119" s="1"/>
      <c r="CX119" s="1" t="s">
        <v>840</v>
      </c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>
        <v>407699</v>
      </c>
      <c r="DU119" s="1"/>
      <c r="DV119" s="1" t="s">
        <v>253</v>
      </c>
      <c r="DW119" s="1" t="s">
        <v>741</v>
      </c>
      <c r="DX119" s="1">
        <v>4</v>
      </c>
      <c r="DY119" s="1"/>
      <c r="DZ119" s="1">
        <v>1</v>
      </c>
      <c r="EA119" s="1">
        <v>1</v>
      </c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 t="s">
        <v>208</v>
      </c>
      <c r="EP119" s="1" t="s">
        <v>209</v>
      </c>
      <c r="EQ119" s="1" t="s">
        <v>209</v>
      </c>
      <c r="ER119" s="1" t="s">
        <v>209</v>
      </c>
      <c r="ES119" s="1" t="s">
        <v>209</v>
      </c>
      <c r="ET119" s="1">
        <v>2</v>
      </c>
      <c r="EU119" s="1"/>
      <c r="EV119" s="1"/>
      <c r="EW119" s="1"/>
      <c r="EX119" s="1">
        <v>0</v>
      </c>
      <c r="EY119" s="1">
        <v>0</v>
      </c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 t="s">
        <v>222</v>
      </c>
      <c r="GK119" s="1" t="s">
        <v>201</v>
      </c>
      <c r="GL119" s="1">
        <v>999999999</v>
      </c>
      <c r="GM119" s="1"/>
      <c r="GN119" s="1"/>
      <c r="GO119" s="1"/>
      <c r="GP119" s="1">
        <v>1</v>
      </c>
      <c r="GQ119" s="1"/>
    </row>
    <row r="120" spans="1:199" ht="28" customHeight="1">
      <c r="A120" s="1" t="s">
        <v>845</v>
      </c>
      <c r="B120" s="1" t="s">
        <v>846</v>
      </c>
      <c r="C120" s="1" t="s">
        <v>845</v>
      </c>
      <c r="D120" s="1" t="s">
        <v>201</v>
      </c>
      <c r="E120" s="1" t="s">
        <v>846</v>
      </c>
      <c r="F120" s="1"/>
      <c r="G120" s="1">
        <v>2415</v>
      </c>
      <c r="H120" s="1"/>
      <c r="I120" s="1">
        <v>0</v>
      </c>
      <c r="J120" s="1">
        <v>1</v>
      </c>
      <c r="K120" s="1"/>
      <c r="L120" s="1"/>
      <c r="M120" s="1"/>
      <c r="N120" s="1"/>
      <c r="O120" s="1"/>
      <c r="P120" s="1" t="s">
        <v>847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 t="s">
        <v>848</v>
      </c>
      <c r="AJ120" s="1"/>
      <c r="AK120" s="1"/>
      <c r="AL120" s="1"/>
      <c r="AM120" s="1"/>
      <c r="AN120" s="1"/>
      <c r="AO120" s="1"/>
      <c r="AP120" s="1"/>
      <c r="AQ120" s="1"/>
      <c r="AR120" s="1"/>
      <c r="AS120" s="1">
        <v>1</v>
      </c>
      <c r="AT120" s="1">
        <v>1</v>
      </c>
      <c r="AU120" s="1">
        <v>0</v>
      </c>
      <c r="AV120" s="1">
        <v>1</v>
      </c>
      <c r="AW120" s="1">
        <v>0</v>
      </c>
      <c r="AX120" s="1">
        <v>0</v>
      </c>
      <c r="AY120" s="1"/>
      <c r="AZ120" s="1"/>
      <c r="BA120" s="1"/>
      <c r="BB120" s="1">
        <v>-1</v>
      </c>
      <c r="BC120" s="1">
        <v>0</v>
      </c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>
        <v>0</v>
      </c>
      <c r="CT120" s="1" t="s">
        <v>849</v>
      </c>
      <c r="CU120" s="1"/>
      <c r="CV120" s="1" t="s">
        <v>850</v>
      </c>
      <c r="CW120" s="1"/>
      <c r="CX120" s="1" t="s">
        <v>845</v>
      </c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>
        <v>407699</v>
      </c>
      <c r="DU120" s="1"/>
      <c r="DV120" s="1" t="s">
        <v>253</v>
      </c>
      <c r="DW120" s="1" t="s">
        <v>438</v>
      </c>
      <c r="DX120" s="1">
        <v>4</v>
      </c>
      <c r="DY120" s="1"/>
      <c r="DZ120" s="1">
        <v>1</v>
      </c>
      <c r="EA120" s="1">
        <v>1</v>
      </c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 t="s">
        <v>208</v>
      </c>
      <c r="EP120" s="1" t="s">
        <v>209</v>
      </c>
      <c r="EQ120" s="1" t="s">
        <v>209</v>
      </c>
      <c r="ER120" s="1" t="s">
        <v>209</v>
      </c>
      <c r="ES120" s="1" t="s">
        <v>209</v>
      </c>
      <c r="ET120" s="1">
        <v>2</v>
      </c>
      <c r="EU120" s="1"/>
      <c r="EV120" s="1"/>
      <c r="EW120" s="1"/>
      <c r="EX120" s="1">
        <v>0</v>
      </c>
      <c r="EY120" s="1">
        <v>0</v>
      </c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 t="s">
        <v>222</v>
      </c>
      <c r="GK120" s="1" t="s">
        <v>201</v>
      </c>
      <c r="GL120" s="1">
        <v>999999999</v>
      </c>
      <c r="GM120" s="1"/>
      <c r="GN120" s="1"/>
      <c r="GO120" s="1"/>
      <c r="GP120" s="1">
        <v>1</v>
      </c>
      <c r="GQ120" s="1"/>
    </row>
    <row r="121" spans="1:199" ht="28" customHeight="1">
      <c r="A121" s="1" t="s">
        <v>851</v>
      </c>
      <c r="B121" s="1" t="s">
        <v>852</v>
      </c>
      <c r="C121" s="1" t="s">
        <v>851</v>
      </c>
      <c r="D121" s="1" t="s">
        <v>201</v>
      </c>
      <c r="E121" s="1" t="s">
        <v>852</v>
      </c>
      <c r="F121" s="1"/>
      <c r="G121" s="1">
        <v>8610</v>
      </c>
      <c r="H121" s="1"/>
      <c r="I121" s="1">
        <v>0</v>
      </c>
      <c r="J121" s="1">
        <v>1</v>
      </c>
      <c r="K121" s="1"/>
      <c r="L121" s="1"/>
      <c r="M121" s="1"/>
      <c r="N121" s="1"/>
      <c r="O121" s="1"/>
      <c r="P121" s="1" t="s">
        <v>853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 t="s">
        <v>854</v>
      </c>
      <c r="AJ121" s="1"/>
      <c r="AK121" s="1"/>
      <c r="AL121" s="1"/>
      <c r="AM121" s="1"/>
      <c r="AN121" s="1"/>
      <c r="AO121" s="1"/>
      <c r="AP121" s="1"/>
      <c r="AQ121" s="1"/>
      <c r="AR121" s="1"/>
      <c r="AS121" s="1">
        <v>1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/>
      <c r="AZ121" s="1"/>
      <c r="BA121" s="1"/>
      <c r="BB121" s="1">
        <v>-1</v>
      </c>
      <c r="BC121" s="1">
        <v>0</v>
      </c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>
        <v>0</v>
      </c>
      <c r="CT121" s="1" t="e">
        <v>#REF!</v>
      </c>
      <c r="CU121" s="1"/>
      <c r="CV121" s="1" t="s">
        <v>855</v>
      </c>
      <c r="CW121" s="1"/>
      <c r="CX121" s="1" t="s">
        <v>851</v>
      </c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>
        <v>407699</v>
      </c>
      <c r="DU121" s="1"/>
      <c r="DV121" s="1" t="s">
        <v>253</v>
      </c>
      <c r="DW121" s="1" t="s">
        <v>741</v>
      </c>
      <c r="DX121" s="1">
        <v>4</v>
      </c>
      <c r="DY121" s="1"/>
      <c r="DZ121" s="1">
        <v>1</v>
      </c>
      <c r="EA121" s="1">
        <v>1</v>
      </c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 t="s">
        <v>208</v>
      </c>
      <c r="EP121" s="1" t="s">
        <v>209</v>
      </c>
      <c r="EQ121" s="1" t="s">
        <v>209</v>
      </c>
      <c r="ER121" s="1" t="s">
        <v>209</v>
      </c>
      <c r="ES121" s="1" t="s">
        <v>209</v>
      </c>
      <c r="ET121" s="1">
        <v>2</v>
      </c>
      <c r="EU121" s="1"/>
      <c r="EV121" s="1"/>
      <c r="EW121" s="1"/>
      <c r="EX121" s="1">
        <v>0</v>
      </c>
      <c r="EY121" s="1">
        <v>0</v>
      </c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 t="s">
        <v>222</v>
      </c>
      <c r="GK121" s="1" t="s">
        <v>201</v>
      </c>
      <c r="GL121" s="1">
        <v>999999999</v>
      </c>
      <c r="GM121" s="1"/>
      <c r="GN121" s="1"/>
      <c r="GO121" s="1"/>
      <c r="GP121" s="1">
        <v>1</v>
      </c>
      <c r="GQ121" s="1"/>
    </row>
    <row r="122" spans="1:199" ht="28" customHeight="1">
      <c r="A122" s="1" t="s">
        <v>856</v>
      </c>
      <c r="B122" s="1" t="s">
        <v>857</v>
      </c>
      <c r="C122" s="1" t="s">
        <v>856</v>
      </c>
      <c r="D122" s="1" t="s">
        <v>201</v>
      </c>
      <c r="E122" s="1" t="s">
        <v>857</v>
      </c>
      <c r="F122" s="1"/>
      <c r="G122" s="1">
        <v>8610</v>
      </c>
      <c r="H122" s="1"/>
      <c r="I122" s="1">
        <v>0</v>
      </c>
      <c r="J122" s="1">
        <v>1</v>
      </c>
      <c r="K122" s="1"/>
      <c r="L122" s="1"/>
      <c r="M122" s="1"/>
      <c r="N122" s="1"/>
      <c r="O122" s="1"/>
      <c r="P122" s="1" t="s">
        <v>858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 t="s">
        <v>859</v>
      </c>
      <c r="AJ122" s="1"/>
      <c r="AK122" s="1"/>
      <c r="AL122" s="1"/>
      <c r="AM122" s="1"/>
      <c r="AN122" s="1"/>
      <c r="AO122" s="1"/>
      <c r="AP122" s="1"/>
      <c r="AQ122" s="1"/>
      <c r="AR122" s="1"/>
      <c r="AS122" s="1">
        <v>1</v>
      </c>
      <c r="AT122" s="1">
        <v>1</v>
      </c>
      <c r="AU122" s="1">
        <v>0</v>
      </c>
      <c r="AV122" s="1">
        <v>1</v>
      </c>
      <c r="AW122" s="1">
        <v>0</v>
      </c>
      <c r="AX122" s="1">
        <v>0</v>
      </c>
      <c r="AY122" s="1"/>
      <c r="AZ122" s="1"/>
      <c r="BA122" s="1"/>
      <c r="BB122" s="1">
        <v>-1</v>
      </c>
      <c r="BC122" s="1">
        <v>0</v>
      </c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>
        <v>0</v>
      </c>
      <c r="CT122" s="1" t="e">
        <v>#REF!</v>
      </c>
      <c r="CU122" s="1"/>
      <c r="CV122" s="1" t="s">
        <v>860</v>
      </c>
      <c r="CW122" s="1"/>
      <c r="CX122" s="1" t="s">
        <v>856</v>
      </c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>
        <v>407699</v>
      </c>
      <c r="DU122" s="1"/>
      <c r="DV122" s="1" t="s">
        <v>253</v>
      </c>
      <c r="DW122" s="1" t="s">
        <v>741</v>
      </c>
      <c r="DX122" s="1">
        <v>4</v>
      </c>
      <c r="DY122" s="1"/>
      <c r="DZ122" s="1">
        <v>1</v>
      </c>
      <c r="EA122" s="1">
        <v>1</v>
      </c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 t="s">
        <v>208</v>
      </c>
      <c r="EP122" s="1" t="s">
        <v>209</v>
      </c>
      <c r="EQ122" s="1" t="s">
        <v>209</v>
      </c>
      <c r="ER122" s="1" t="s">
        <v>209</v>
      </c>
      <c r="ES122" s="1" t="s">
        <v>209</v>
      </c>
      <c r="ET122" s="1">
        <v>2</v>
      </c>
      <c r="EU122" s="1"/>
      <c r="EV122" s="1"/>
      <c r="EW122" s="1"/>
      <c r="EX122" s="1">
        <v>0</v>
      </c>
      <c r="EY122" s="1">
        <v>0</v>
      </c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 t="s">
        <v>222</v>
      </c>
      <c r="GK122" s="1" t="s">
        <v>201</v>
      </c>
      <c r="GL122" s="1">
        <v>999999999</v>
      </c>
      <c r="GM122" s="1"/>
      <c r="GN122" s="1"/>
      <c r="GO122" s="1"/>
      <c r="GP122" s="1">
        <v>1</v>
      </c>
      <c r="GQ122" s="1"/>
    </row>
    <row r="123" spans="1:199" ht="28" customHeight="1">
      <c r="A123" s="1" t="s">
        <v>861</v>
      </c>
      <c r="B123" s="1" t="s">
        <v>862</v>
      </c>
      <c r="C123" s="1" t="s">
        <v>861</v>
      </c>
      <c r="D123" s="1" t="s">
        <v>201</v>
      </c>
      <c r="E123" s="1" t="s">
        <v>862</v>
      </c>
      <c r="F123" s="1"/>
      <c r="G123" s="1">
        <v>2940</v>
      </c>
      <c r="H123" s="1"/>
      <c r="I123" s="1">
        <v>0</v>
      </c>
      <c r="J123" s="1">
        <v>1</v>
      </c>
      <c r="K123" s="1"/>
      <c r="L123" s="1"/>
      <c r="M123" s="1"/>
      <c r="N123" s="1"/>
      <c r="O123" s="1"/>
      <c r="P123" s="1" t="s">
        <v>863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 t="s">
        <v>864</v>
      </c>
      <c r="AJ123" s="1"/>
      <c r="AK123" s="1"/>
      <c r="AL123" s="1"/>
      <c r="AM123" s="1"/>
      <c r="AN123" s="1"/>
      <c r="AO123" s="1"/>
      <c r="AP123" s="1"/>
      <c r="AQ123" s="1"/>
      <c r="AR123" s="1"/>
      <c r="AS123" s="1">
        <v>1</v>
      </c>
      <c r="AT123" s="1">
        <v>1</v>
      </c>
      <c r="AU123" s="1">
        <v>0</v>
      </c>
      <c r="AV123" s="1">
        <v>1</v>
      </c>
      <c r="AW123" s="1">
        <v>0</v>
      </c>
      <c r="AX123" s="1">
        <v>0</v>
      </c>
      <c r="AY123" s="1"/>
      <c r="AZ123" s="1"/>
      <c r="BA123" s="1"/>
      <c r="BB123" s="1">
        <v>-1</v>
      </c>
      <c r="BC123" s="1">
        <v>0</v>
      </c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>
        <v>0</v>
      </c>
      <c r="CT123" s="1" t="s">
        <v>865</v>
      </c>
      <c r="CU123" s="1"/>
      <c r="CV123" s="1" t="s">
        <v>866</v>
      </c>
      <c r="CW123" s="1"/>
      <c r="CX123" s="1" t="s">
        <v>861</v>
      </c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>
        <v>407699</v>
      </c>
      <c r="DU123" s="1"/>
      <c r="DV123" s="1" t="s">
        <v>253</v>
      </c>
      <c r="DW123" s="1" t="s">
        <v>438</v>
      </c>
      <c r="DX123" s="1">
        <v>4</v>
      </c>
      <c r="DY123" s="1"/>
      <c r="DZ123" s="1">
        <v>1</v>
      </c>
      <c r="EA123" s="1">
        <v>1</v>
      </c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 t="s">
        <v>208</v>
      </c>
      <c r="EP123" s="1" t="s">
        <v>209</v>
      </c>
      <c r="EQ123" s="1" t="s">
        <v>209</v>
      </c>
      <c r="ER123" s="1" t="s">
        <v>209</v>
      </c>
      <c r="ES123" s="1" t="s">
        <v>209</v>
      </c>
      <c r="ET123" s="1">
        <v>2</v>
      </c>
      <c r="EU123" s="1"/>
      <c r="EV123" s="1"/>
      <c r="EW123" s="1"/>
      <c r="EX123" s="1">
        <v>0</v>
      </c>
      <c r="EY123" s="1">
        <v>0</v>
      </c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 t="s">
        <v>222</v>
      </c>
      <c r="GK123" s="1" t="s">
        <v>201</v>
      </c>
      <c r="GL123" s="1">
        <v>999999999</v>
      </c>
      <c r="GM123" s="1"/>
      <c r="GN123" s="1"/>
      <c r="GO123" s="1"/>
      <c r="GP123" s="1">
        <v>1</v>
      </c>
      <c r="GQ123" s="1"/>
    </row>
    <row r="124" spans="1:199" ht="28" customHeight="1">
      <c r="A124" s="1" t="s">
        <v>867</v>
      </c>
      <c r="B124" s="1" t="s">
        <v>868</v>
      </c>
      <c r="C124" s="1" t="s">
        <v>867</v>
      </c>
      <c r="D124" s="1" t="s">
        <v>201</v>
      </c>
      <c r="E124" s="1" t="s">
        <v>868</v>
      </c>
      <c r="F124" s="1"/>
      <c r="G124" s="1">
        <v>33075</v>
      </c>
      <c r="H124" s="1"/>
      <c r="I124" s="1">
        <v>0</v>
      </c>
      <c r="J124" s="1">
        <v>1</v>
      </c>
      <c r="K124" s="1"/>
      <c r="L124" s="1"/>
      <c r="M124" s="1"/>
      <c r="N124" s="1"/>
      <c r="O124" s="1"/>
      <c r="P124" s="1" t="s">
        <v>869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 t="s">
        <v>870</v>
      </c>
      <c r="AJ124" s="1"/>
      <c r="AK124" s="1"/>
      <c r="AL124" s="1"/>
      <c r="AM124" s="1"/>
      <c r="AN124" s="1"/>
      <c r="AO124" s="1"/>
      <c r="AP124" s="1"/>
      <c r="AQ124" s="1"/>
      <c r="AR124" s="1"/>
      <c r="AS124" s="1">
        <v>1</v>
      </c>
      <c r="AT124" s="1">
        <v>1</v>
      </c>
      <c r="AU124" s="1">
        <v>0</v>
      </c>
      <c r="AV124" s="1">
        <v>1</v>
      </c>
      <c r="AW124" s="1">
        <v>0</v>
      </c>
      <c r="AX124" s="1">
        <v>0</v>
      </c>
      <c r="AY124" s="1"/>
      <c r="AZ124" s="1"/>
      <c r="BA124" s="1"/>
      <c r="BB124" s="1">
        <v>-1</v>
      </c>
      <c r="BC124" s="1">
        <v>0</v>
      </c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>
        <v>0</v>
      </c>
      <c r="CT124" s="1" t="e">
        <v>#REF!</v>
      </c>
      <c r="CU124" s="1"/>
      <c r="CV124" s="1" t="s">
        <v>871</v>
      </c>
      <c r="CW124" s="1"/>
      <c r="CX124" s="1" t="s">
        <v>867</v>
      </c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>
        <v>407699</v>
      </c>
      <c r="DU124" s="1"/>
      <c r="DV124" s="1" t="s">
        <v>253</v>
      </c>
      <c r="DW124" s="1" t="s">
        <v>741</v>
      </c>
      <c r="DX124" s="1">
        <v>4</v>
      </c>
      <c r="DY124" s="1"/>
      <c r="DZ124" s="1">
        <v>1</v>
      </c>
      <c r="EA124" s="1">
        <v>1</v>
      </c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 t="s">
        <v>208</v>
      </c>
      <c r="EP124" s="1" t="s">
        <v>209</v>
      </c>
      <c r="EQ124" s="1" t="s">
        <v>209</v>
      </c>
      <c r="ER124" s="1" t="s">
        <v>209</v>
      </c>
      <c r="ES124" s="1" t="s">
        <v>209</v>
      </c>
      <c r="ET124" s="1">
        <v>2</v>
      </c>
      <c r="EU124" s="1"/>
      <c r="EV124" s="1"/>
      <c r="EW124" s="1"/>
      <c r="EX124" s="1">
        <v>0</v>
      </c>
      <c r="EY124" s="1">
        <v>0</v>
      </c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 t="s">
        <v>222</v>
      </c>
      <c r="GK124" s="1" t="s">
        <v>201</v>
      </c>
      <c r="GL124" s="1">
        <v>999999999</v>
      </c>
      <c r="GM124" s="1"/>
      <c r="GN124" s="1"/>
      <c r="GO124" s="1"/>
      <c r="GP124" s="1">
        <v>1</v>
      </c>
      <c r="GQ124" s="1"/>
    </row>
    <row r="125" spans="1:199" ht="28" customHeight="1">
      <c r="A125" s="1" t="s">
        <v>872</v>
      </c>
      <c r="B125" s="1" t="s">
        <v>873</v>
      </c>
      <c r="C125" s="1" t="s">
        <v>872</v>
      </c>
      <c r="D125" s="1" t="s">
        <v>201</v>
      </c>
      <c r="E125" s="1" t="s">
        <v>873</v>
      </c>
      <c r="F125" s="1"/>
      <c r="G125" s="1">
        <v>9975</v>
      </c>
      <c r="H125" s="1"/>
      <c r="I125" s="1">
        <v>0</v>
      </c>
      <c r="J125" s="1">
        <v>1</v>
      </c>
      <c r="K125" s="1"/>
      <c r="L125" s="1"/>
      <c r="M125" s="1"/>
      <c r="N125" s="1"/>
      <c r="O125" s="1"/>
      <c r="P125" s="1" t="s">
        <v>874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 t="s">
        <v>875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>
        <v>1</v>
      </c>
      <c r="AT125" s="1">
        <v>1</v>
      </c>
      <c r="AU125" s="1">
        <v>0</v>
      </c>
      <c r="AV125" s="1">
        <v>1</v>
      </c>
      <c r="AW125" s="1">
        <v>0</v>
      </c>
      <c r="AX125" s="1">
        <v>0</v>
      </c>
      <c r="AY125" s="1"/>
      <c r="AZ125" s="1"/>
      <c r="BA125" s="1"/>
      <c r="BB125" s="1">
        <v>-1</v>
      </c>
      <c r="BC125" s="1">
        <v>0</v>
      </c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>
        <v>0</v>
      </c>
      <c r="CT125" s="1" t="e">
        <v>#REF!</v>
      </c>
      <c r="CU125" s="1"/>
      <c r="CV125" s="1" t="s">
        <v>876</v>
      </c>
      <c r="CW125" s="1"/>
      <c r="CX125" s="1" t="s">
        <v>872</v>
      </c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>
        <v>407699</v>
      </c>
      <c r="DU125" s="1"/>
      <c r="DV125" s="1" t="s">
        <v>253</v>
      </c>
      <c r="DW125" s="1" t="s">
        <v>741</v>
      </c>
      <c r="DX125" s="1">
        <v>4</v>
      </c>
      <c r="DY125" s="1"/>
      <c r="DZ125" s="1">
        <v>1</v>
      </c>
      <c r="EA125" s="1">
        <v>1</v>
      </c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 t="s">
        <v>208</v>
      </c>
      <c r="EP125" s="1" t="s">
        <v>209</v>
      </c>
      <c r="EQ125" s="1" t="s">
        <v>209</v>
      </c>
      <c r="ER125" s="1" t="s">
        <v>209</v>
      </c>
      <c r="ES125" s="1" t="s">
        <v>209</v>
      </c>
      <c r="ET125" s="1">
        <v>2</v>
      </c>
      <c r="EU125" s="1"/>
      <c r="EV125" s="1"/>
      <c r="EW125" s="1"/>
      <c r="EX125" s="1">
        <v>0</v>
      </c>
      <c r="EY125" s="1">
        <v>0</v>
      </c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 t="s">
        <v>222</v>
      </c>
      <c r="GK125" s="1" t="s">
        <v>201</v>
      </c>
      <c r="GL125" s="1">
        <v>999999999</v>
      </c>
      <c r="GM125" s="1"/>
      <c r="GN125" s="1"/>
      <c r="GO125" s="1"/>
      <c r="GP125" s="1">
        <v>1</v>
      </c>
      <c r="GQ125" s="1"/>
    </row>
    <row r="126" spans="1:199" ht="28" customHeight="1">
      <c r="A126" s="1" t="s">
        <v>877</v>
      </c>
      <c r="B126" s="1" t="s">
        <v>878</v>
      </c>
      <c r="C126" s="1" t="s">
        <v>877</v>
      </c>
      <c r="D126" s="1" t="s">
        <v>201</v>
      </c>
      <c r="E126" s="1" t="s">
        <v>878</v>
      </c>
      <c r="F126" s="1"/>
      <c r="G126" s="1">
        <v>9975</v>
      </c>
      <c r="H126" s="1"/>
      <c r="I126" s="1">
        <v>0</v>
      </c>
      <c r="J126" s="1">
        <v>1</v>
      </c>
      <c r="K126" s="1"/>
      <c r="L126" s="1"/>
      <c r="M126" s="1"/>
      <c r="N126" s="1"/>
      <c r="O126" s="1"/>
      <c r="P126" s="1" t="s">
        <v>879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 t="s">
        <v>880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>
        <v>1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/>
      <c r="AZ126" s="1"/>
      <c r="BA126" s="1"/>
      <c r="BB126" s="1">
        <v>-1</v>
      </c>
      <c r="BC126" s="1">
        <v>0</v>
      </c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>
        <v>0</v>
      </c>
      <c r="CT126" s="1" t="e">
        <v>#REF!</v>
      </c>
      <c r="CU126" s="1"/>
      <c r="CV126" s="1" t="s">
        <v>881</v>
      </c>
      <c r="CW126" s="1"/>
      <c r="CX126" s="1" t="s">
        <v>877</v>
      </c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>
        <v>407699</v>
      </c>
      <c r="DU126" s="1"/>
      <c r="DV126" s="1" t="s">
        <v>253</v>
      </c>
      <c r="DW126" s="1" t="s">
        <v>741</v>
      </c>
      <c r="DX126" s="1">
        <v>4</v>
      </c>
      <c r="DY126" s="1"/>
      <c r="DZ126" s="1">
        <v>1</v>
      </c>
      <c r="EA126" s="1">
        <v>1</v>
      </c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 t="s">
        <v>208</v>
      </c>
      <c r="EP126" s="1" t="s">
        <v>209</v>
      </c>
      <c r="EQ126" s="1" t="s">
        <v>209</v>
      </c>
      <c r="ER126" s="1" t="s">
        <v>209</v>
      </c>
      <c r="ES126" s="1" t="s">
        <v>209</v>
      </c>
      <c r="ET126" s="1">
        <v>2</v>
      </c>
      <c r="EU126" s="1"/>
      <c r="EV126" s="1"/>
      <c r="EW126" s="1"/>
      <c r="EX126" s="1">
        <v>0</v>
      </c>
      <c r="EY126" s="1">
        <v>0</v>
      </c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 t="s">
        <v>222</v>
      </c>
      <c r="GK126" s="1" t="s">
        <v>201</v>
      </c>
      <c r="GL126" s="1">
        <v>999999999</v>
      </c>
      <c r="GM126" s="1"/>
      <c r="GN126" s="1"/>
      <c r="GO126" s="1"/>
      <c r="GP126" s="1">
        <v>1</v>
      </c>
      <c r="GQ126" s="1"/>
    </row>
    <row r="127" spans="1:199" ht="28" customHeight="1">
      <c r="A127" s="1" t="s">
        <v>882</v>
      </c>
      <c r="B127" s="1" t="s">
        <v>883</v>
      </c>
      <c r="C127" s="1" t="s">
        <v>882</v>
      </c>
      <c r="D127" s="1" t="s">
        <v>201</v>
      </c>
      <c r="E127" s="1" t="s">
        <v>883</v>
      </c>
      <c r="F127" s="1"/>
      <c r="G127" s="1">
        <v>6090</v>
      </c>
      <c r="H127" s="1"/>
      <c r="I127" s="1">
        <v>0</v>
      </c>
      <c r="J127" s="1">
        <v>1</v>
      </c>
      <c r="K127" s="1"/>
      <c r="L127" s="1"/>
      <c r="M127" s="1"/>
      <c r="N127" s="1"/>
      <c r="O127" s="1"/>
      <c r="P127" s="1" t="s">
        <v>884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 t="s">
        <v>885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>
        <v>1</v>
      </c>
      <c r="AT127" s="1">
        <v>1</v>
      </c>
      <c r="AU127" s="1">
        <v>0</v>
      </c>
      <c r="AV127" s="1">
        <v>1</v>
      </c>
      <c r="AW127" s="1">
        <v>0</v>
      </c>
      <c r="AX127" s="1">
        <v>0</v>
      </c>
      <c r="AY127" s="1"/>
      <c r="AZ127" s="1"/>
      <c r="BA127" s="1"/>
      <c r="BB127" s="1">
        <v>-1</v>
      </c>
      <c r="BC127" s="1">
        <v>0</v>
      </c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>
        <v>0</v>
      </c>
      <c r="CT127" s="1" t="e">
        <v>#REF!</v>
      </c>
      <c r="CU127" s="1"/>
      <c r="CV127" s="1" t="s">
        <v>886</v>
      </c>
      <c r="CW127" s="1"/>
      <c r="CX127" s="1" t="s">
        <v>882</v>
      </c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>
        <v>407699</v>
      </c>
      <c r="DU127" s="1"/>
      <c r="DV127" s="1" t="s">
        <v>253</v>
      </c>
      <c r="DW127" s="1" t="s">
        <v>747</v>
      </c>
      <c r="DX127" s="1">
        <v>4</v>
      </c>
      <c r="DY127" s="1"/>
      <c r="DZ127" s="1">
        <v>1</v>
      </c>
      <c r="EA127" s="1">
        <v>1</v>
      </c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 t="s">
        <v>208</v>
      </c>
      <c r="EP127" s="1" t="s">
        <v>209</v>
      </c>
      <c r="EQ127" s="1" t="s">
        <v>209</v>
      </c>
      <c r="ER127" s="1" t="s">
        <v>209</v>
      </c>
      <c r="ES127" s="1" t="s">
        <v>209</v>
      </c>
      <c r="ET127" s="1">
        <v>2</v>
      </c>
      <c r="EU127" s="1"/>
      <c r="EV127" s="1"/>
      <c r="EW127" s="1"/>
      <c r="EX127" s="1">
        <v>0</v>
      </c>
      <c r="EY127" s="1">
        <v>0</v>
      </c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 t="s">
        <v>222</v>
      </c>
      <c r="GK127" s="1" t="s">
        <v>201</v>
      </c>
      <c r="GL127" s="1">
        <v>999999999</v>
      </c>
      <c r="GM127" s="1"/>
      <c r="GN127" s="1"/>
      <c r="GO127" s="1"/>
      <c r="GP127" s="1">
        <v>1</v>
      </c>
      <c r="GQ127" s="1"/>
    </row>
    <row r="128" spans="1:199" ht="28" customHeight="1">
      <c r="A128" s="1" t="s">
        <v>887</v>
      </c>
      <c r="B128" s="1" t="s">
        <v>888</v>
      </c>
      <c r="C128" s="1" t="s">
        <v>887</v>
      </c>
      <c r="D128" s="1" t="s">
        <v>201</v>
      </c>
      <c r="E128" s="1" t="s">
        <v>888</v>
      </c>
      <c r="F128" s="1"/>
      <c r="G128" s="1">
        <v>4515</v>
      </c>
      <c r="H128" s="1"/>
      <c r="I128" s="1">
        <v>0</v>
      </c>
      <c r="J128" s="1">
        <v>1</v>
      </c>
      <c r="K128" s="1"/>
      <c r="L128" s="1"/>
      <c r="M128" s="1"/>
      <c r="N128" s="1"/>
      <c r="O128" s="1"/>
      <c r="P128" s="1" t="s">
        <v>889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 t="s">
        <v>890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>
        <v>1</v>
      </c>
      <c r="AT128" s="1">
        <v>1</v>
      </c>
      <c r="AU128" s="1">
        <v>0</v>
      </c>
      <c r="AV128" s="1">
        <v>1</v>
      </c>
      <c r="AW128" s="1">
        <v>0</v>
      </c>
      <c r="AX128" s="1">
        <v>0</v>
      </c>
      <c r="AY128" s="1"/>
      <c r="AZ128" s="1"/>
      <c r="BA128" s="1"/>
      <c r="BB128" s="1">
        <v>-1</v>
      </c>
      <c r="BC128" s="1">
        <v>0</v>
      </c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>
        <v>0</v>
      </c>
      <c r="CT128" s="1" t="s">
        <v>891</v>
      </c>
      <c r="CU128" s="1"/>
      <c r="CV128" s="1" t="s">
        <v>892</v>
      </c>
      <c r="CW128" s="1"/>
      <c r="CX128" s="1" t="s">
        <v>887</v>
      </c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>
        <v>407699</v>
      </c>
      <c r="DU128" s="1"/>
      <c r="DV128" s="1" t="s">
        <v>253</v>
      </c>
      <c r="DW128" s="1" t="s">
        <v>438</v>
      </c>
      <c r="DX128" s="1">
        <v>4</v>
      </c>
      <c r="DY128" s="1"/>
      <c r="DZ128" s="1">
        <v>1</v>
      </c>
      <c r="EA128" s="1">
        <v>1</v>
      </c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 t="s">
        <v>208</v>
      </c>
      <c r="EP128" s="1" t="s">
        <v>209</v>
      </c>
      <c r="EQ128" s="1" t="s">
        <v>209</v>
      </c>
      <c r="ER128" s="1" t="s">
        <v>209</v>
      </c>
      <c r="ES128" s="1" t="s">
        <v>209</v>
      </c>
      <c r="ET128" s="1">
        <v>2</v>
      </c>
      <c r="EU128" s="1"/>
      <c r="EV128" s="1"/>
      <c r="EW128" s="1"/>
      <c r="EX128" s="1">
        <v>0</v>
      </c>
      <c r="EY128" s="1">
        <v>0</v>
      </c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 t="s">
        <v>222</v>
      </c>
      <c r="GK128" s="1" t="s">
        <v>201</v>
      </c>
      <c r="GL128" s="1">
        <v>999999999</v>
      </c>
      <c r="GM128" s="1"/>
      <c r="GN128" s="1"/>
      <c r="GO128" s="1"/>
      <c r="GP128" s="1">
        <v>1</v>
      </c>
      <c r="GQ128" s="1"/>
    </row>
    <row r="129" spans="1:199" ht="28" customHeight="1">
      <c r="A129" s="1" t="s">
        <v>893</v>
      </c>
      <c r="B129" s="1" t="s">
        <v>894</v>
      </c>
      <c r="C129" s="1" t="s">
        <v>893</v>
      </c>
      <c r="D129" s="1" t="s">
        <v>201</v>
      </c>
      <c r="E129" s="1" t="s">
        <v>894</v>
      </c>
      <c r="F129" s="1"/>
      <c r="G129" s="1">
        <v>6195</v>
      </c>
      <c r="H129" s="1"/>
      <c r="I129" s="1">
        <v>0</v>
      </c>
      <c r="J129" s="1">
        <v>1</v>
      </c>
      <c r="K129" s="1"/>
      <c r="L129" s="1"/>
      <c r="M129" s="1"/>
      <c r="N129" s="1"/>
      <c r="O129" s="1"/>
      <c r="P129" s="1" t="s">
        <v>895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 t="s">
        <v>896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>
        <v>1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/>
      <c r="AZ129" s="1"/>
      <c r="BA129" s="1"/>
      <c r="BB129" s="1">
        <v>-1</v>
      </c>
      <c r="BC129" s="1">
        <v>0</v>
      </c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>
        <v>0</v>
      </c>
      <c r="CT129" s="1" t="e">
        <v>#REF!</v>
      </c>
      <c r="CU129" s="1"/>
      <c r="CV129" s="1" t="s">
        <v>897</v>
      </c>
      <c r="CW129" s="1"/>
      <c r="CX129" s="1" t="s">
        <v>893</v>
      </c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>
        <v>407699</v>
      </c>
      <c r="DU129" s="1"/>
      <c r="DV129" s="1" t="s">
        <v>253</v>
      </c>
      <c r="DW129" s="1" t="s">
        <v>747</v>
      </c>
      <c r="DX129" s="1">
        <v>4</v>
      </c>
      <c r="DY129" s="1"/>
      <c r="DZ129" s="1">
        <v>1</v>
      </c>
      <c r="EA129" s="1">
        <v>1</v>
      </c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 t="s">
        <v>208</v>
      </c>
      <c r="EP129" s="1" t="s">
        <v>209</v>
      </c>
      <c r="EQ129" s="1" t="s">
        <v>209</v>
      </c>
      <c r="ER129" s="1" t="s">
        <v>209</v>
      </c>
      <c r="ES129" s="1" t="s">
        <v>209</v>
      </c>
      <c r="ET129" s="1">
        <v>2</v>
      </c>
      <c r="EU129" s="1"/>
      <c r="EV129" s="1"/>
      <c r="EW129" s="1"/>
      <c r="EX129" s="1">
        <v>0</v>
      </c>
      <c r="EY129" s="1">
        <v>0</v>
      </c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 t="s">
        <v>222</v>
      </c>
      <c r="GK129" s="1" t="s">
        <v>201</v>
      </c>
      <c r="GL129" s="1">
        <v>999999999</v>
      </c>
      <c r="GM129" s="1"/>
      <c r="GN129" s="1"/>
      <c r="GO129" s="1"/>
      <c r="GP129" s="1">
        <v>1</v>
      </c>
      <c r="GQ129" s="1"/>
    </row>
    <row r="130" spans="1:199" ht="28" customHeight="1">
      <c r="A130" s="1" t="s">
        <v>898</v>
      </c>
      <c r="B130" s="1" t="s">
        <v>899</v>
      </c>
      <c r="C130" s="1" t="s">
        <v>898</v>
      </c>
      <c r="D130" s="1" t="s">
        <v>201</v>
      </c>
      <c r="E130" s="1" t="s">
        <v>899</v>
      </c>
      <c r="F130" s="1"/>
      <c r="G130" s="1">
        <v>5145</v>
      </c>
      <c r="H130" s="1"/>
      <c r="I130" s="1">
        <v>0</v>
      </c>
      <c r="J130" s="1">
        <v>1</v>
      </c>
      <c r="K130" s="1"/>
      <c r="L130" s="1"/>
      <c r="M130" s="1"/>
      <c r="N130" s="1"/>
      <c r="O130" s="1"/>
      <c r="P130" s="1" t="s">
        <v>900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 t="s">
        <v>901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>
        <v>1</v>
      </c>
      <c r="AT130" s="1">
        <v>1</v>
      </c>
      <c r="AU130" s="1">
        <v>0</v>
      </c>
      <c r="AV130" s="1">
        <v>1</v>
      </c>
      <c r="AW130" s="1">
        <v>0</v>
      </c>
      <c r="AX130" s="1">
        <v>0</v>
      </c>
      <c r="AY130" s="1"/>
      <c r="AZ130" s="1"/>
      <c r="BA130" s="1"/>
      <c r="BB130" s="1">
        <v>-1</v>
      </c>
      <c r="BC130" s="1">
        <v>0</v>
      </c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>
        <v>0</v>
      </c>
      <c r="CT130" s="1" t="e">
        <v>#REF!</v>
      </c>
      <c r="CU130" s="1"/>
      <c r="CV130" s="1" t="s">
        <v>902</v>
      </c>
      <c r="CW130" s="1"/>
      <c r="CX130" s="1" t="s">
        <v>898</v>
      </c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>
        <v>407699</v>
      </c>
      <c r="DU130" s="1"/>
      <c r="DV130" s="1" t="s">
        <v>253</v>
      </c>
      <c r="DW130" s="1" t="s">
        <v>747</v>
      </c>
      <c r="DX130" s="1">
        <v>4</v>
      </c>
      <c r="DY130" s="1"/>
      <c r="DZ130" s="1">
        <v>1</v>
      </c>
      <c r="EA130" s="1">
        <v>1</v>
      </c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 t="s">
        <v>208</v>
      </c>
      <c r="EP130" s="1" t="s">
        <v>209</v>
      </c>
      <c r="EQ130" s="1" t="s">
        <v>209</v>
      </c>
      <c r="ER130" s="1" t="s">
        <v>209</v>
      </c>
      <c r="ES130" s="1" t="s">
        <v>209</v>
      </c>
      <c r="ET130" s="1">
        <v>2</v>
      </c>
      <c r="EU130" s="1"/>
      <c r="EV130" s="1"/>
      <c r="EW130" s="1"/>
      <c r="EX130" s="1">
        <v>0</v>
      </c>
      <c r="EY130" s="1">
        <v>0</v>
      </c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 t="s">
        <v>222</v>
      </c>
      <c r="GK130" s="1" t="s">
        <v>201</v>
      </c>
      <c r="GL130" s="1">
        <v>999999999</v>
      </c>
      <c r="GM130" s="1"/>
      <c r="GN130" s="1"/>
      <c r="GO130" s="1"/>
      <c r="GP130" s="1">
        <v>1</v>
      </c>
      <c r="GQ130" s="1"/>
    </row>
    <row r="131" spans="1:199" ht="28" customHeight="1">
      <c r="A131" s="1" t="s">
        <v>903</v>
      </c>
      <c r="B131" s="1" t="s">
        <v>904</v>
      </c>
      <c r="C131" s="1" t="s">
        <v>903</v>
      </c>
      <c r="D131" s="1" t="s">
        <v>201</v>
      </c>
      <c r="E131" s="1" t="s">
        <v>904</v>
      </c>
      <c r="F131" s="1"/>
      <c r="G131" s="1">
        <v>6510</v>
      </c>
      <c r="H131" s="1"/>
      <c r="I131" s="1">
        <v>0</v>
      </c>
      <c r="J131" s="1">
        <v>1</v>
      </c>
      <c r="K131" s="1"/>
      <c r="L131" s="1"/>
      <c r="M131" s="1"/>
      <c r="N131" s="1"/>
      <c r="O131" s="1"/>
      <c r="P131" s="1" t="s">
        <v>905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 t="s">
        <v>906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>
        <v>1</v>
      </c>
      <c r="AT131" s="1">
        <v>1</v>
      </c>
      <c r="AU131" s="1">
        <v>0</v>
      </c>
      <c r="AV131" s="1">
        <v>1</v>
      </c>
      <c r="AW131" s="1">
        <v>0</v>
      </c>
      <c r="AX131" s="1">
        <v>0</v>
      </c>
      <c r="AY131" s="1"/>
      <c r="AZ131" s="1"/>
      <c r="BA131" s="1"/>
      <c r="BB131" s="1">
        <v>-1</v>
      </c>
      <c r="BC131" s="1">
        <v>0</v>
      </c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>
        <v>0</v>
      </c>
      <c r="CT131" s="1" t="e">
        <v>#REF!</v>
      </c>
      <c r="CU131" s="1"/>
      <c r="CV131" s="1" t="s">
        <v>907</v>
      </c>
      <c r="CW131" s="1"/>
      <c r="CX131" s="1" t="s">
        <v>903</v>
      </c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>
        <v>407699</v>
      </c>
      <c r="DU131" s="1"/>
      <c r="DV131" s="1" t="s">
        <v>253</v>
      </c>
      <c r="DW131" s="1" t="s">
        <v>741</v>
      </c>
      <c r="DX131" s="1">
        <v>4</v>
      </c>
      <c r="DY131" s="1"/>
      <c r="DZ131" s="1">
        <v>1</v>
      </c>
      <c r="EA131" s="1">
        <v>1</v>
      </c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 t="s">
        <v>208</v>
      </c>
      <c r="EP131" s="1" t="s">
        <v>209</v>
      </c>
      <c r="EQ131" s="1" t="s">
        <v>209</v>
      </c>
      <c r="ER131" s="1" t="s">
        <v>209</v>
      </c>
      <c r="ES131" s="1" t="s">
        <v>209</v>
      </c>
      <c r="ET131" s="1">
        <v>2</v>
      </c>
      <c r="EU131" s="1"/>
      <c r="EV131" s="1"/>
      <c r="EW131" s="1"/>
      <c r="EX131" s="1">
        <v>0</v>
      </c>
      <c r="EY131" s="1">
        <v>0</v>
      </c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 t="s">
        <v>222</v>
      </c>
      <c r="GK131" s="1" t="s">
        <v>201</v>
      </c>
      <c r="GL131" s="1">
        <v>999999999</v>
      </c>
      <c r="GM131" s="1"/>
      <c r="GN131" s="1"/>
      <c r="GO131" s="1"/>
      <c r="GP131" s="1">
        <v>1</v>
      </c>
      <c r="GQ131" s="1"/>
    </row>
    <row r="132" spans="1:199" ht="28" customHeight="1">
      <c r="A132" s="1" t="s">
        <v>908</v>
      </c>
      <c r="B132" s="1" t="s">
        <v>909</v>
      </c>
      <c r="C132" s="1" t="s">
        <v>908</v>
      </c>
      <c r="D132" s="1" t="s">
        <v>201</v>
      </c>
      <c r="E132" s="1" t="s">
        <v>909</v>
      </c>
      <c r="F132" s="1"/>
      <c r="G132" s="1">
        <v>2625</v>
      </c>
      <c r="H132" s="1"/>
      <c r="I132" s="1">
        <v>0</v>
      </c>
      <c r="J132" s="1">
        <v>1</v>
      </c>
      <c r="K132" s="1"/>
      <c r="L132" s="1"/>
      <c r="M132" s="1"/>
      <c r="N132" s="1"/>
      <c r="O132" s="1"/>
      <c r="P132" s="1" t="s">
        <v>910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 t="s">
        <v>911</v>
      </c>
      <c r="AJ132" s="1"/>
      <c r="AK132" s="1"/>
      <c r="AL132" s="1"/>
      <c r="AM132" s="1"/>
      <c r="AN132" s="1"/>
      <c r="AO132" s="1"/>
      <c r="AP132" s="1"/>
      <c r="AQ132" s="1"/>
      <c r="AR132" s="1"/>
      <c r="AS132" s="1">
        <v>1</v>
      </c>
      <c r="AT132" s="1">
        <v>1</v>
      </c>
      <c r="AU132" s="1">
        <v>0</v>
      </c>
      <c r="AV132" s="1">
        <v>1</v>
      </c>
      <c r="AW132" s="1">
        <v>0</v>
      </c>
      <c r="AX132" s="1">
        <v>0</v>
      </c>
      <c r="AY132" s="1"/>
      <c r="AZ132" s="1"/>
      <c r="BA132" s="1"/>
      <c r="BB132" s="1">
        <v>-1</v>
      </c>
      <c r="BC132" s="1">
        <v>0</v>
      </c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>
        <v>0</v>
      </c>
      <c r="CT132" s="1" t="s">
        <v>912</v>
      </c>
      <c r="CU132" s="1"/>
      <c r="CV132" s="1" t="s">
        <v>913</v>
      </c>
      <c r="CW132" s="1"/>
      <c r="CX132" s="1" t="s">
        <v>908</v>
      </c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>
        <v>407699</v>
      </c>
      <c r="DU132" s="1"/>
      <c r="DV132" s="1" t="s">
        <v>253</v>
      </c>
      <c r="DW132" s="1" t="s">
        <v>438</v>
      </c>
      <c r="DX132" s="1">
        <v>4</v>
      </c>
      <c r="DY132" s="1"/>
      <c r="DZ132" s="1">
        <v>1</v>
      </c>
      <c r="EA132" s="1">
        <v>1</v>
      </c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 t="s">
        <v>208</v>
      </c>
      <c r="EP132" s="1" t="s">
        <v>209</v>
      </c>
      <c r="EQ132" s="1" t="s">
        <v>209</v>
      </c>
      <c r="ER132" s="1" t="s">
        <v>209</v>
      </c>
      <c r="ES132" s="1" t="s">
        <v>209</v>
      </c>
      <c r="ET132" s="1">
        <v>2</v>
      </c>
      <c r="EU132" s="1"/>
      <c r="EV132" s="1"/>
      <c r="EW132" s="1"/>
      <c r="EX132" s="1">
        <v>0</v>
      </c>
      <c r="EY132" s="1">
        <v>0</v>
      </c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 t="s">
        <v>222</v>
      </c>
      <c r="GK132" s="1" t="s">
        <v>201</v>
      </c>
      <c r="GL132" s="1">
        <v>999999999</v>
      </c>
      <c r="GM132" s="1"/>
      <c r="GN132" s="1"/>
      <c r="GO132" s="1"/>
      <c r="GP132" s="1">
        <v>1</v>
      </c>
      <c r="GQ132" s="1"/>
    </row>
    <row r="133" spans="1:199" ht="28" customHeight="1">
      <c r="A133" s="1" t="s">
        <v>914</v>
      </c>
      <c r="B133" s="1" t="s">
        <v>915</v>
      </c>
      <c r="C133" s="1" t="s">
        <v>914</v>
      </c>
      <c r="D133" s="1" t="s">
        <v>201</v>
      </c>
      <c r="E133" s="1" t="s">
        <v>915</v>
      </c>
      <c r="F133" s="1"/>
      <c r="G133" s="1">
        <v>2625</v>
      </c>
      <c r="H133" s="1"/>
      <c r="I133" s="1">
        <v>0</v>
      </c>
      <c r="J133" s="1">
        <v>1</v>
      </c>
      <c r="K133" s="1"/>
      <c r="L133" s="1"/>
      <c r="M133" s="1"/>
      <c r="N133" s="1"/>
      <c r="O133" s="1"/>
      <c r="P133" s="1" t="s">
        <v>916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 t="s">
        <v>917</v>
      </c>
      <c r="AJ133" s="1"/>
      <c r="AK133" s="1"/>
      <c r="AL133" s="1"/>
      <c r="AM133" s="1"/>
      <c r="AN133" s="1"/>
      <c r="AO133" s="1"/>
      <c r="AP133" s="1"/>
      <c r="AQ133" s="1"/>
      <c r="AR133" s="1"/>
      <c r="AS133" s="1">
        <v>1</v>
      </c>
      <c r="AT133" s="1">
        <v>1</v>
      </c>
      <c r="AU133" s="1">
        <v>0</v>
      </c>
      <c r="AV133" s="1">
        <v>1</v>
      </c>
      <c r="AW133" s="1">
        <v>0</v>
      </c>
      <c r="AX133" s="1">
        <v>0</v>
      </c>
      <c r="AY133" s="1"/>
      <c r="AZ133" s="1"/>
      <c r="BA133" s="1"/>
      <c r="BB133" s="1">
        <v>-1</v>
      </c>
      <c r="BC133" s="1">
        <v>0</v>
      </c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>
        <v>0</v>
      </c>
      <c r="CT133" s="1" t="s">
        <v>918</v>
      </c>
      <c r="CU133" s="1"/>
      <c r="CV133" s="1" t="s">
        <v>919</v>
      </c>
      <c r="CW133" s="1"/>
      <c r="CX133" s="1" t="s">
        <v>914</v>
      </c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>
        <v>407699</v>
      </c>
      <c r="DU133" s="1"/>
      <c r="DV133" s="1" t="s">
        <v>253</v>
      </c>
      <c r="DW133" s="1" t="s">
        <v>438</v>
      </c>
      <c r="DX133" s="1">
        <v>4</v>
      </c>
      <c r="DY133" s="1"/>
      <c r="DZ133" s="1">
        <v>1</v>
      </c>
      <c r="EA133" s="1">
        <v>1</v>
      </c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 t="s">
        <v>208</v>
      </c>
      <c r="EP133" s="1" t="s">
        <v>209</v>
      </c>
      <c r="EQ133" s="1" t="s">
        <v>209</v>
      </c>
      <c r="ER133" s="1" t="s">
        <v>209</v>
      </c>
      <c r="ES133" s="1" t="s">
        <v>209</v>
      </c>
      <c r="ET133" s="1">
        <v>2</v>
      </c>
      <c r="EU133" s="1"/>
      <c r="EV133" s="1"/>
      <c r="EW133" s="1"/>
      <c r="EX133" s="1">
        <v>0</v>
      </c>
      <c r="EY133" s="1">
        <v>0</v>
      </c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 t="s">
        <v>222</v>
      </c>
      <c r="GK133" s="1" t="s">
        <v>201</v>
      </c>
      <c r="GL133" s="1">
        <v>999999999</v>
      </c>
      <c r="GM133" s="1"/>
      <c r="GN133" s="1"/>
      <c r="GO133" s="1"/>
      <c r="GP133" s="1">
        <v>1</v>
      </c>
      <c r="GQ133" s="1"/>
    </row>
    <row r="134" spans="1:199" ht="28" customHeight="1">
      <c r="A134" s="1" t="s">
        <v>920</v>
      </c>
      <c r="B134" s="1" t="s">
        <v>921</v>
      </c>
      <c r="C134" s="1" t="s">
        <v>920</v>
      </c>
      <c r="D134" s="1" t="s">
        <v>201</v>
      </c>
      <c r="E134" s="1" t="s">
        <v>921</v>
      </c>
      <c r="F134" s="1"/>
      <c r="G134" s="1">
        <v>25200</v>
      </c>
      <c r="H134" s="1"/>
      <c r="I134" s="1">
        <v>0</v>
      </c>
      <c r="J134" s="1">
        <v>1</v>
      </c>
      <c r="K134" s="1"/>
      <c r="L134" s="1"/>
      <c r="M134" s="1"/>
      <c r="N134" s="1"/>
      <c r="O134" s="1"/>
      <c r="P134" s="1" t="s">
        <v>922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 t="s">
        <v>923</v>
      </c>
      <c r="AJ134" s="1"/>
      <c r="AK134" s="1"/>
      <c r="AL134" s="1"/>
      <c r="AM134" s="1"/>
      <c r="AN134" s="1"/>
      <c r="AO134" s="1"/>
      <c r="AP134" s="1"/>
      <c r="AQ134" s="1"/>
      <c r="AR134" s="1"/>
      <c r="AS134" s="1">
        <v>1</v>
      </c>
      <c r="AT134" s="1">
        <v>1</v>
      </c>
      <c r="AU134" s="1">
        <v>0</v>
      </c>
      <c r="AV134" s="1">
        <v>1</v>
      </c>
      <c r="AW134" s="1">
        <v>0</v>
      </c>
      <c r="AX134" s="1">
        <v>0</v>
      </c>
      <c r="AY134" s="1"/>
      <c r="AZ134" s="1"/>
      <c r="BA134" s="1"/>
      <c r="BB134" s="1">
        <v>-1</v>
      </c>
      <c r="BC134" s="1">
        <v>0</v>
      </c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>
        <v>0</v>
      </c>
      <c r="CT134" s="1" t="e">
        <v>#REF!</v>
      </c>
      <c r="CU134" s="1"/>
      <c r="CV134" s="1" t="s">
        <v>924</v>
      </c>
      <c r="CW134" s="1"/>
      <c r="CX134" s="1" t="s">
        <v>920</v>
      </c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>
        <v>407699</v>
      </c>
      <c r="DU134" s="1"/>
      <c r="DV134" s="1" t="s">
        <v>253</v>
      </c>
      <c r="DW134" s="1" t="s">
        <v>741</v>
      </c>
      <c r="DX134" s="1">
        <v>4</v>
      </c>
      <c r="DY134" s="1"/>
      <c r="DZ134" s="1">
        <v>1</v>
      </c>
      <c r="EA134" s="1">
        <v>1</v>
      </c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 t="s">
        <v>208</v>
      </c>
      <c r="EP134" s="1" t="s">
        <v>209</v>
      </c>
      <c r="EQ134" s="1" t="s">
        <v>209</v>
      </c>
      <c r="ER134" s="1" t="s">
        <v>209</v>
      </c>
      <c r="ES134" s="1" t="s">
        <v>209</v>
      </c>
      <c r="ET134" s="1">
        <v>2</v>
      </c>
      <c r="EU134" s="1"/>
      <c r="EV134" s="1"/>
      <c r="EW134" s="1"/>
      <c r="EX134" s="1">
        <v>0</v>
      </c>
      <c r="EY134" s="1">
        <v>0</v>
      </c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 t="s">
        <v>222</v>
      </c>
      <c r="GK134" s="1" t="s">
        <v>201</v>
      </c>
      <c r="GL134" s="1">
        <v>999999999</v>
      </c>
      <c r="GM134" s="1"/>
      <c r="GN134" s="1"/>
      <c r="GO134" s="1"/>
      <c r="GP134" s="1">
        <v>1</v>
      </c>
      <c r="GQ134" s="1"/>
    </row>
    <row r="135" spans="1:199" ht="28" customHeight="1">
      <c r="A135" s="1" t="s">
        <v>925</v>
      </c>
      <c r="B135" s="1" t="s">
        <v>926</v>
      </c>
      <c r="C135" s="1" t="s">
        <v>925</v>
      </c>
      <c r="D135" s="1" t="s">
        <v>201</v>
      </c>
      <c r="E135" s="1" t="s">
        <v>926</v>
      </c>
      <c r="F135" s="1"/>
      <c r="G135" s="1">
        <v>44625</v>
      </c>
      <c r="H135" s="1"/>
      <c r="I135" s="1">
        <v>0</v>
      </c>
      <c r="J135" s="1">
        <v>1</v>
      </c>
      <c r="K135" s="1"/>
      <c r="L135" s="1"/>
      <c r="M135" s="1"/>
      <c r="N135" s="1"/>
      <c r="O135" s="1"/>
      <c r="P135" s="1" t="s">
        <v>927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 t="s">
        <v>928</v>
      </c>
      <c r="AJ135" s="1"/>
      <c r="AK135" s="1"/>
      <c r="AL135" s="1"/>
      <c r="AM135" s="1"/>
      <c r="AN135" s="1"/>
      <c r="AO135" s="1"/>
      <c r="AP135" s="1"/>
      <c r="AQ135" s="1"/>
      <c r="AR135" s="1"/>
      <c r="AS135" s="1">
        <v>1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/>
      <c r="AZ135" s="1"/>
      <c r="BA135" s="1"/>
      <c r="BB135" s="1">
        <v>-1</v>
      </c>
      <c r="BC135" s="1">
        <v>0</v>
      </c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>
        <v>0</v>
      </c>
      <c r="CT135" s="1" t="e">
        <v>#REF!</v>
      </c>
      <c r="CU135" s="1"/>
      <c r="CV135" s="1" t="s">
        <v>929</v>
      </c>
      <c r="CW135" s="1"/>
      <c r="CX135" s="1" t="s">
        <v>925</v>
      </c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>
        <v>407699</v>
      </c>
      <c r="DU135" s="1"/>
      <c r="DV135" s="1" t="s">
        <v>253</v>
      </c>
      <c r="DW135" s="1" t="s">
        <v>741</v>
      </c>
      <c r="DX135" s="1">
        <v>4</v>
      </c>
      <c r="DY135" s="1"/>
      <c r="DZ135" s="1">
        <v>1</v>
      </c>
      <c r="EA135" s="1">
        <v>1</v>
      </c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 t="s">
        <v>208</v>
      </c>
      <c r="EP135" s="1" t="s">
        <v>209</v>
      </c>
      <c r="EQ135" s="1" t="s">
        <v>209</v>
      </c>
      <c r="ER135" s="1" t="s">
        <v>209</v>
      </c>
      <c r="ES135" s="1" t="s">
        <v>209</v>
      </c>
      <c r="ET135" s="1">
        <v>2</v>
      </c>
      <c r="EU135" s="1"/>
      <c r="EV135" s="1"/>
      <c r="EW135" s="1"/>
      <c r="EX135" s="1">
        <v>0</v>
      </c>
      <c r="EY135" s="1">
        <v>0</v>
      </c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 t="s">
        <v>222</v>
      </c>
      <c r="GK135" s="1" t="s">
        <v>201</v>
      </c>
      <c r="GL135" s="1">
        <v>999999999</v>
      </c>
      <c r="GM135" s="1"/>
      <c r="GN135" s="1"/>
      <c r="GO135" s="1"/>
      <c r="GP135" s="1">
        <v>1</v>
      </c>
      <c r="GQ135" s="1"/>
    </row>
    <row r="136" spans="1:199" ht="28" customHeight="1">
      <c r="A136" s="1" t="s">
        <v>930</v>
      </c>
      <c r="B136" s="1" t="s">
        <v>931</v>
      </c>
      <c r="C136" s="1" t="s">
        <v>930</v>
      </c>
      <c r="D136" s="1" t="s">
        <v>201</v>
      </c>
      <c r="E136" s="1" t="s">
        <v>931</v>
      </c>
      <c r="F136" s="1"/>
      <c r="G136" s="1">
        <v>44625</v>
      </c>
      <c r="H136" s="1"/>
      <c r="I136" s="1">
        <v>0</v>
      </c>
      <c r="J136" s="1">
        <v>1</v>
      </c>
      <c r="K136" s="1"/>
      <c r="L136" s="1"/>
      <c r="M136" s="1"/>
      <c r="N136" s="1"/>
      <c r="O136" s="1"/>
      <c r="P136" s="1" t="s">
        <v>932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 t="s">
        <v>933</v>
      </c>
      <c r="AJ136" s="1"/>
      <c r="AK136" s="1"/>
      <c r="AL136" s="1"/>
      <c r="AM136" s="1"/>
      <c r="AN136" s="1"/>
      <c r="AO136" s="1"/>
      <c r="AP136" s="1"/>
      <c r="AQ136" s="1"/>
      <c r="AR136" s="1"/>
      <c r="AS136" s="1">
        <v>1</v>
      </c>
      <c r="AT136" s="1">
        <v>1</v>
      </c>
      <c r="AU136" s="1">
        <v>0</v>
      </c>
      <c r="AV136" s="1">
        <v>1</v>
      </c>
      <c r="AW136" s="1">
        <v>0</v>
      </c>
      <c r="AX136" s="1">
        <v>0</v>
      </c>
      <c r="AY136" s="1"/>
      <c r="AZ136" s="1"/>
      <c r="BA136" s="1"/>
      <c r="BB136" s="1">
        <v>-1</v>
      </c>
      <c r="BC136" s="1">
        <v>0</v>
      </c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>
        <v>0</v>
      </c>
      <c r="CT136" s="1" t="e">
        <v>#REF!</v>
      </c>
      <c r="CU136" s="1"/>
      <c r="CV136" s="1" t="s">
        <v>934</v>
      </c>
      <c r="CW136" s="1"/>
      <c r="CX136" s="1" t="s">
        <v>930</v>
      </c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>
        <v>407699</v>
      </c>
      <c r="DU136" s="1"/>
      <c r="DV136" s="1" t="s">
        <v>253</v>
      </c>
      <c r="DW136" s="1" t="s">
        <v>741</v>
      </c>
      <c r="DX136" s="1">
        <v>4</v>
      </c>
      <c r="DY136" s="1"/>
      <c r="DZ136" s="1">
        <v>1</v>
      </c>
      <c r="EA136" s="1">
        <v>1</v>
      </c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 t="s">
        <v>208</v>
      </c>
      <c r="EP136" s="1" t="s">
        <v>209</v>
      </c>
      <c r="EQ136" s="1" t="s">
        <v>209</v>
      </c>
      <c r="ER136" s="1" t="s">
        <v>209</v>
      </c>
      <c r="ES136" s="1" t="s">
        <v>209</v>
      </c>
      <c r="ET136" s="1">
        <v>2</v>
      </c>
      <c r="EU136" s="1"/>
      <c r="EV136" s="1"/>
      <c r="EW136" s="1"/>
      <c r="EX136" s="1">
        <v>0</v>
      </c>
      <c r="EY136" s="1">
        <v>0</v>
      </c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 t="s">
        <v>222</v>
      </c>
      <c r="GK136" s="1" t="s">
        <v>201</v>
      </c>
      <c r="GL136" s="1">
        <v>999999999</v>
      </c>
      <c r="GM136" s="1"/>
      <c r="GN136" s="1"/>
      <c r="GO136" s="1"/>
      <c r="GP136" s="1">
        <v>1</v>
      </c>
      <c r="GQ136" s="1"/>
    </row>
    <row r="137" spans="1:199" ht="28" customHeight="1">
      <c r="A137" s="1" t="s">
        <v>935</v>
      </c>
      <c r="B137" s="1" t="s">
        <v>936</v>
      </c>
      <c r="C137" s="1" t="s">
        <v>935</v>
      </c>
      <c r="D137" s="1" t="s">
        <v>201</v>
      </c>
      <c r="E137" s="1" t="s">
        <v>936</v>
      </c>
      <c r="F137" s="1"/>
      <c r="G137" s="1">
        <v>4830</v>
      </c>
      <c r="H137" s="1"/>
      <c r="I137" s="1">
        <v>0</v>
      </c>
      <c r="J137" s="1">
        <v>1</v>
      </c>
      <c r="K137" s="1"/>
      <c r="L137" s="1"/>
      <c r="M137" s="1"/>
      <c r="N137" s="1"/>
      <c r="O137" s="1"/>
      <c r="P137" s="1" t="s">
        <v>937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 t="s">
        <v>938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>
        <v>1</v>
      </c>
      <c r="AT137" s="1">
        <v>1</v>
      </c>
      <c r="AU137" s="1">
        <v>0</v>
      </c>
      <c r="AV137" s="1">
        <v>1</v>
      </c>
      <c r="AW137" s="1">
        <v>0</v>
      </c>
      <c r="AX137" s="1">
        <v>0</v>
      </c>
      <c r="AY137" s="1"/>
      <c r="AZ137" s="1"/>
      <c r="BA137" s="1"/>
      <c r="BB137" s="1">
        <v>-1</v>
      </c>
      <c r="BC137" s="1">
        <v>0</v>
      </c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>
        <v>0</v>
      </c>
      <c r="CT137" s="1" t="s">
        <v>939</v>
      </c>
      <c r="CU137" s="1"/>
      <c r="CV137" s="1" t="s">
        <v>940</v>
      </c>
      <c r="CW137" s="1"/>
      <c r="CX137" s="1" t="s">
        <v>935</v>
      </c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>
        <v>407699</v>
      </c>
      <c r="DU137" s="1"/>
      <c r="DV137" s="1" t="s">
        <v>253</v>
      </c>
      <c r="DW137" s="1" t="s">
        <v>438</v>
      </c>
      <c r="DX137" s="1">
        <v>4</v>
      </c>
      <c r="DY137" s="1"/>
      <c r="DZ137" s="1">
        <v>1</v>
      </c>
      <c r="EA137" s="1">
        <v>1</v>
      </c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 t="s">
        <v>208</v>
      </c>
      <c r="EP137" s="1" t="s">
        <v>209</v>
      </c>
      <c r="EQ137" s="1" t="s">
        <v>209</v>
      </c>
      <c r="ER137" s="1" t="s">
        <v>209</v>
      </c>
      <c r="ES137" s="1" t="s">
        <v>209</v>
      </c>
      <c r="ET137" s="1">
        <v>2</v>
      </c>
      <c r="EU137" s="1"/>
      <c r="EV137" s="1"/>
      <c r="EW137" s="1"/>
      <c r="EX137" s="1">
        <v>0</v>
      </c>
      <c r="EY137" s="1">
        <v>0</v>
      </c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 t="s">
        <v>222</v>
      </c>
      <c r="GK137" s="1" t="s">
        <v>201</v>
      </c>
      <c r="GL137" s="1">
        <v>999999999</v>
      </c>
      <c r="GM137" s="1"/>
      <c r="GN137" s="1"/>
      <c r="GO137" s="1"/>
      <c r="GP137" s="1">
        <v>1</v>
      </c>
      <c r="GQ137" s="1"/>
    </row>
    <row r="138" spans="1:199" ht="28" customHeight="1">
      <c r="A138" s="1" t="s">
        <v>941</v>
      </c>
      <c r="B138" s="1" t="s">
        <v>942</v>
      </c>
      <c r="C138" s="1" t="s">
        <v>941</v>
      </c>
      <c r="D138" s="1" t="s">
        <v>201</v>
      </c>
      <c r="E138" s="1" t="s">
        <v>942</v>
      </c>
      <c r="F138" s="1"/>
      <c r="G138" s="1">
        <v>5145</v>
      </c>
      <c r="H138" s="1"/>
      <c r="I138" s="1">
        <v>0</v>
      </c>
      <c r="J138" s="1">
        <v>1</v>
      </c>
      <c r="K138" s="1"/>
      <c r="L138" s="1"/>
      <c r="M138" s="1"/>
      <c r="N138" s="1"/>
      <c r="O138" s="1"/>
      <c r="P138" s="1" t="s">
        <v>943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 t="s">
        <v>944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>
        <v>1</v>
      </c>
      <c r="AT138" s="1">
        <v>1</v>
      </c>
      <c r="AU138" s="1">
        <v>0</v>
      </c>
      <c r="AV138" s="1">
        <v>1</v>
      </c>
      <c r="AW138" s="1">
        <v>0</v>
      </c>
      <c r="AX138" s="1">
        <v>0</v>
      </c>
      <c r="AY138" s="1"/>
      <c r="AZ138" s="1"/>
      <c r="BA138" s="1"/>
      <c r="BB138" s="1">
        <v>-1</v>
      </c>
      <c r="BC138" s="1">
        <v>0</v>
      </c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>
        <v>0</v>
      </c>
      <c r="CT138" s="1" t="e">
        <v>#REF!</v>
      </c>
      <c r="CU138" s="1"/>
      <c r="CV138" s="1" t="s">
        <v>945</v>
      </c>
      <c r="CW138" s="1"/>
      <c r="CX138" s="1" t="s">
        <v>941</v>
      </c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>
        <v>407699</v>
      </c>
      <c r="DU138" s="1"/>
      <c r="DV138" s="1" t="s">
        <v>253</v>
      </c>
      <c r="DW138" s="1" t="s">
        <v>747</v>
      </c>
      <c r="DX138" s="1">
        <v>4</v>
      </c>
      <c r="DY138" s="1"/>
      <c r="DZ138" s="1">
        <v>1</v>
      </c>
      <c r="EA138" s="1">
        <v>1</v>
      </c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 t="s">
        <v>208</v>
      </c>
      <c r="EP138" s="1" t="s">
        <v>209</v>
      </c>
      <c r="EQ138" s="1" t="s">
        <v>209</v>
      </c>
      <c r="ER138" s="1" t="s">
        <v>209</v>
      </c>
      <c r="ES138" s="1" t="s">
        <v>209</v>
      </c>
      <c r="ET138" s="1">
        <v>2</v>
      </c>
      <c r="EU138" s="1"/>
      <c r="EV138" s="1"/>
      <c r="EW138" s="1"/>
      <c r="EX138" s="1">
        <v>0</v>
      </c>
      <c r="EY138" s="1">
        <v>0</v>
      </c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 t="s">
        <v>222</v>
      </c>
      <c r="GK138" s="1" t="s">
        <v>201</v>
      </c>
      <c r="GL138" s="1">
        <v>999999999</v>
      </c>
      <c r="GM138" s="1"/>
      <c r="GN138" s="1"/>
      <c r="GO138" s="1"/>
      <c r="GP138" s="1">
        <v>1</v>
      </c>
      <c r="GQ138" s="1"/>
    </row>
    <row r="139" spans="1:199" ht="28" customHeight="1">
      <c r="A139" s="1" t="s">
        <v>946</v>
      </c>
      <c r="B139" s="1" t="s">
        <v>947</v>
      </c>
      <c r="C139" s="1" t="s">
        <v>946</v>
      </c>
      <c r="D139" s="1" t="s">
        <v>201</v>
      </c>
      <c r="E139" s="1" t="s">
        <v>947</v>
      </c>
      <c r="F139" s="1"/>
      <c r="G139" s="1">
        <v>23100</v>
      </c>
      <c r="H139" s="1"/>
      <c r="I139" s="1">
        <v>0</v>
      </c>
      <c r="J139" s="1">
        <v>1</v>
      </c>
      <c r="K139" s="1"/>
      <c r="L139" s="1"/>
      <c r="M139" s="1"/>
      <c r="N139" s="1"/>
      <c r="O139" s="1"/>
      <c r="P139" s="1" t="s">
        <v>948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 t="s">
        <v>949</v>
      </c>
      <c r="AJ139" s="1"/>
      <c r="AK139" s="1"/>
      <c r="AL139" s="1"/>
      <c r="AM139" s="1"/>
      <c r="AN139" s="1"/>
      <c r="AO139" s="1"/>
      <c r="AP139" s="1"/>
      <c r="AQ139" s="1"/>
      <c r="AR139" s="1"/>
      <c r="AS139" s="1">
        <v>1</v>
      </c>
      <c r="AT139" s="1">
        <v>1</v>
      </c>
      <c r="AU139" s="1">
        <v>0</v>
      </c>
      <c r="AV139" s="1">
        <v>1</v>
      </c>
      <c r="AW139" s="1">
        <v>0</v>
      </c>
      <c r="AX139" s="1">
        <v>0</v>
      </c>
      <c r="AY139" s="1"/>
      <c r="AZ139" s="1"/>
      <c r="BA139" s="1"/>
      <c r="BB139" s="1">
        <v>-1</v>
      </c>
      <c r="BC139" s="1">
        <v>0</v>
      </c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>
        <v>0</v>
      </c>
      <c r="CT139" s="1" t="e">
        <v>#REF!</v>
      </c>
      <c r="CU139" s="1"/>
      <c r="CV139" s="1" t="s">
        <v>950</v>
      </c>
      <c r="CW139" s="1"/>
      <c r="CX139" s="1" t="s">
        <v>946</v>
      </c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>
        <v>407699</v>
      </c>
      <c r="DU139" s="1"/>
      <c r="DV139" s="1" t="s">
        <v>253</v>
      </c>
      <c r="DW139" s="1" t="s">
        <v>741</v>
      </c>
      <c r="DX139" s="1">
        <v>4</v>
      </c>
      <c r="DY139" s="1"/>
      <c r="DZ139" s="1">
        <v>1</v>
      </c>
      <c r="EA139" s="1">
        <v>1</v>
      </c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 t="s">
        <v>208</v>
      </c>
      <c r="EP139" s="1" t="s">
        <v>209</v>
      </c>
      <c r="EQ139" s="1" t="s">
        <v>209</v>
      </c>
      <c r="ER139" s="1" t="s">
        <v>209</v>
      </c>
      <c r="ES139" s="1" t="s">
        <v>209</v>
      </c>
      <c r="ET139" s="1">
        <v>2</v>
      </c>
      <c r="EU139" s="1"/>
      <c r="EV139" s="1"/>
      <c r="EW139" s="1"/>
      <c r="EX139" s="1">
        <v>0</v>
      </c>
      <c r="EY139" s="1">
        <v>0</v>
      </c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 t="s">
        <v>222</v>
      </c>
      <c r="GK139" s="1" t="s">
        <v>201</v>
      </c>
      <c r="GL139" s="1">
        <v>999999999</v>
      </c>
      <c r="GM139" s="1"/>
      <c r="GN139" s="1"/>
      <c r="GO139" s="1"/>
      <c r="GP139" s="1">
        <v>1</v>
      </c>
      <c r="GQ139" s="1"/>
    </row>
    <row r="140" spans="1:199" ht="28" customHeight="1">
      <c r="A140" s="1" t="s">
        <v>951</v>
      </c>
      <c r="B140" s="1" t="s">
        <v>952</v>
      </c>
      <c r="C140" s="1" t="s">
        <v>951</v>
      </c>
      <c r="D140" s="1" t="s">
        <v>201</v>
      </c>
      <c r="E140" s="1" t="s">
        <v>952</v>
      </c>
      <c r="F140" s="1"/>
      <c r="G140" s="1">
        <v>8925</v>
      </c>
      <c r="H140" s="1"/>
      <c r="I140" s="1">
        <v>0</v>
      </c>
      <c r="J140" s="1">
        <v>1</v>
      </c>
      <c r="K140" s="1"/>
      <c r="L140" s="1"/>
      <c r="M140" s="1"/>
      <c r="N140" s="1"/>
      <c r="O140" s="1"/>
      <c r="P140" s="1" t="s">
        <v>953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 t="s">
        <v>954</v>
      </c>
      <c r="AJ140" s="1"/>
      <c r="AK140" s="1"/>
      <c r="AL140" s="1"/>
      <c r="AM140" s="1"/>
      <c r="AN140" s="1"/>
      <c r="AO140" s="1"/>
      <c r="AP140" s="1"/>
      <c r="AQ140" s="1"/>
      <c r="AR140" s="1"/>
      <c r="AS140" s="1">
        <v>1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/>
      <c r="AZ140" s="1"/>
      <c r="BA140" s="1"/>
      <c r="BB140" s="1">
        <v>-1</v>
      </c>
      <c r="BC140" s="1">
        <v>0</v>
      </c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>
        <v>0</v>
      </c>
      <c r="CT140" s="1" t="e">
        <v>#REF!</v>
      </c>
      <c r="CU140" s="1"/>
      <c r="CV140" s="1" t="s">
        <v>955</v>
      </c>
      <c r="CW140" s="1"/>
      <c r="CX140" s="1" t="s">
        <v>951</v>
      </c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>
        <v>407699</v>
      </c>
      <c r="DU140" s="1"/>
      <c r="DV140" s="1" t="s">
        <v>253</v>
      </c>
      <c r="DW140" s="1" t="s">
        <v>741</v>
      </c>
      <c r="DX140" s="1">
        <v>4</v>
      </c>
      <c r="DY140" s="1"/>
      <c r="DZ140" s="1">
        <v>1</v>
      </c>
      <c r="EA140" s="1">
        <v>1</v>
      </c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 t="s">
        <v>208</v>
      </c>
      <c r="EP140" s="1" t="s">
        <v>209</v>
      </c>
      <c r="EQ140" s="1" t="s">
        <v>209</v>
      </c>
      <c r="ER140" s="1" t="s">
        <v>209</v>
      </c>
      <c r="ES140" s="1" t="s">
        <v>209</v>
      </c>
      <c r="ET140" s="1">
        <v>2</v>
      </c>
      <c r="EU140" s="1"/>
      <c r="EV140" s="1"/>
      <c r="EW140" s="1"/>
      <c r="EX140" s="1">
        <v>0</v>
      </c>
      <c r="EY140" s="1">
        <v>0</v>
      </c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 t="s">
        <v>222</v>
      </c>
      <c r="GK140" s="1" t="s">
        <v>201</v>
      </c>
      <c r="GL140" s="1">
        <v>999999999</v>
      </c>
      <c r="GM140" s="1"/>
      <c r="GN140" s="1"/>
      <c r="GO140" s="1"/>
      <c r="GP140" s="1">
        <v>1</v>
      </c>
      <c r="GQ140" s="1"/>
    </row>
    <row r="141" spans="1:199" ht="28" customHeight="1">
      <c r="A141" s="1" t="s">
        <v>956</v>
      </c>
      <c r="B141" s="1" t="s">
        <v>957</v>
      </c>
      <c r="C141" s="1" t="s">
        <v>956</v>
      </c>
      <c r="D141" s="1" t="s">
        <v>201</v>
      </c>
      <c r="E141" s="1" t="s">
        <v>957</v>
      </c>
      <c r="F141" s="1"/>
      <c r="G141" s="1">
        <v>8610</v>
      </c>
      <c r="H141" s="1"/>
      <c r="I141" s="1">
        <v>0</v>
      </c>
      <c r="J141" s="1">
        <v>1</v>
      </c>
      <c r="K141" s="1"/>
      <c r="L141" s="1"/>
      <c r="M141" s="1"/>
      <c r="N141" s="1"/>
      <c r="O141" s="1"/>
      <c r="P141" s="1" t="s">
        <v>958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 t="s">
        <v>959</v>
      </c>
      <c r="AJ141" s="1"/>
      <c r="AK141" s="1"/>
      <c r="AL141" s="1"/>
      <c r="AM141" s="1"/>
      <c r="AN141" s="1"/>
      <c r="AO141" s="1"/>
      <c r="AP141" s="1"/>
      <c r="AQ141" s="1"/>
      <c r="AR141" s="1"/>
      <c r="AS141" s="1">
        <v>1</v>
      </c>
      <c r="AT141" s="1">
        <v>1</v>
      </c>
      <c r="AU141" s="1">
        <v>0</v>
      </c>
      <c r="AV141" s="1">
        <v>1</v>
      </c>
      <c r="AW141" s="1">
        <v>0</v>
      </c>
      <c r="AX141" s="1">
        <v>0</v>
      </c>
      <c r="AY141" s="1"/>
      <c r="AZ141" s="1"/>
      <c r="BA141" s="1"/>
      <c r="BB141" s="1">
        <v>-1</v>
      </c>
      <c r="BC141" s="1">
        <v>0</v>
      </c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>
        <v>0</v>
      </c>
      <c r="CT141" s="1" t="e">
        <v>#REF!</v>
      </c>
      <c r="CU141" s="1"/>
      <c r="CV141" s="1" t="s">
        <v>960</v>
      </c>
      <c r="CW141" s="1"/>
      <c r="CX141" s="1" t="s">
        <v>956</v>
      </c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>
        <v>407699</v>
      </c>
      <c r="DU141" s="1"/>
      <c r="DV141" s="1" t="s">
        <v>253</v>
      </c>
      <c r="DW141" s="1" t="s">
        <v>741</v>
      </c>
      <c r="DX141" s="1">
        <v>4</v>
      </c>
      <c r="DY141" s="1"/>
      <c r="DZ141" s="1">
        <v>1</v>
      </c>
      <c r="EA141" s="1">
        <v>1</v>
      </c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 t="s">
        <v>208</v>
      </c>
      <c r="EP141" s="1" t="s">
        <v>209</v>
      </c>
      <c r="EQ141" s="1" t="s">
        <v>209</v>
      </c>
      <c r="ER141" s="1" t="s">
        <v>209</v>
      </c>
      <c r="ES141" s="1" t="s">
        <v>209</v>
      </c>
      <c r="ET141" s="1">
        <v>2</v>
      </c>
      <c r="EU141" s="1"/>
      <c r="EV141" s="1"/>
      <c r="EW141" s="1"/>
      <c r="EX141" s="1">
        <v>0</v>
      </c>
      <c r="EY141" s="1">
        <v>0</v>
      </c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 t="s">
        <v>222</v>
      </c>
      <c r="GK141" s="1" t="s">
        <v>201</v>
      </c>
      <c r="GL141" s="1">
        <v>999999999</v>
      </c>
      <c r="GM141" s="1"/>
      <c r="GN141" s="1"/>
      <c r="GO141" s="1"/>
      <c r="GP141" s="1">
        <v>1</v>
      </c>
      <c r="GQ141" s="1"/>
    </row>
    <row r="142" spans="1:199" ht="28" customHeight="1">
      <c r="A142" s="1" t="s">
        <v>961</v>
      </c>
      <c r="B142" s="1" t="s">
        <v>962</v>
      </c>
      <c r="C142" s="1" t="s">
        <v>961</v>
      </c>
      <c r="D142" s="1" t="s">
        <v>201</v>
      </c>
      <c r="E142" s="1" t="s">
        <v>962</v>
      </c>
      <c r="F142" s="1"/>
      <c r="G142" s="1">
        <v>8190</v>
      </c>
      <c r="H142" s="1"/>
      <c r="I142" s="1">
        <v>0</v>
      </c>
      <c r="J142" s="1">
        <v>1</v>
      </c>
      <c r="K142" s="1"/>
      <c r="L142" s="1"/>
      <c r="M142" s="1"/>
      <c r="N142" s="1"/>
      <c r="O142" s="1"/>
      <c r="P142" s="1" t="s">
        <v>963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 t="s">
        <v>964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>
        <v>1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/>
      <c r="AZ142" s="1"/>
      <c r="BA142" s="1"/>
      <c r="BB142" s="1">
        <v>-1</v>
      </c>
      <c r="BC142" s="1">
        <v>0</v>
      </c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>
        <v>0</v>
      </c>
      <c r="CT142" s="1" t="e">
        <v>#REF!</v>
      </c>
      <c r="CU142" s="1"/>
      <c r="CV142" s="1" t="s">
        <v>965</v>
      </c>
      <c r="CW142" s="1"/>
      <c r="CX142" s="1" t="s">
        <v>961</v>
      </c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>
        <v>407699</v>
      </c>
      <c r="DU142" s="1"/>
      <c r="DV142" s="1" t="s">
        <v>253</v>
      </c>
      <c r="DW142" s="1" t="s">
        <v>747</v>
      </c>
      <c r="DX142" s="1">
        <v>4</v>
      </c>
      <c r="DY142" s="1"/>
      <c r="DZ142" s="1">
        <v>1</v>
      </c>
      <c r="EA142" s="1">
        <v>1</v>
      </c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 t="s">
        <v>208</v>
      </c>
      <c r="EP142" s="1" t="s">
        <v>209</v>
      </c>
      <c r="EQ142" s="1" t="s">
        <v>209</v>
      </c>
      <c r="ER142" s="1" t="s">
        <v>209</v>
      </c>
      <c r="ES142" s="1" t="s">
        <v>209</v>
      </c>
      <c r="ET142" s="1">
        <v>2</v>
      </c>
      <c r="EU142" s="1"/>
      <c r="EV142" s="1"/>
      <c r="EW142" s="1"/>
      <c r="EX142" s="1">
        <v>0</v>
      </c>
      <c r="EY142" s="1">
        <v>0</v>
      </c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 t="s">
        <v>222</v>
      </c>
      <c r="GK142" s="1" t="s">
        <v>201</v>
      </c>
      <c r="GL142" s="1">
        <v>999999999</v>
      </c>
      <c r="GM142" s="1"/>
      <c r="GN142" s="1"/>
      <c r="GO142" s="1"/>
      <c r="GP142" s="1">
        <v>1</v>
      </c>
      <c r="GQ142" s="1"/>
    </row>
    <row r="143" spans="1:199" ht="28" customHeight="1">
      <c r="A143" s="1" t="s">
        <v>966</v>
      </c>
      <c r="B143" s="1" t="s">
        <v>967</v>
      </c>
      <c r="C143" s="1" t="s">
        <v>966</v>
      </c>
      <c r="D143" s="1" t="s">
        <v>201</v>
      </c>
      <c r="E143" s="1" t="s">
        <v>967</v>
      </c>
      <c r="F143" s="1"/>
      <c r="G143" s="1">
        <v>6930</v>
      </c>
      <c r="H143" s="1"/>
      <c r="I143" s="1">
        <v>0</v>
      </c>
      <c r="J143" s="1">
        <v>1</v>
      </c>
      <c r="K143" s="1"/>
      <c r="L143" s="1"/>
      <c r="M143" s="1"/>
      <c r="N143" s="1"/>
      <c r="O143" s="1"/>
      <c r="P143" s="1" t="s">
        <v>968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 t="s">
        <v>969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1">
        <v>1</v>
      </c>
      <c r="AT143" s="1">
        <v>1</v>
      </c>
      <c r="AU143" s="1">
        <v>0</v>
      </c>
      <c r="AV143" s="1">
        <v>1</v>
      </c>
      <c r="AW143" s="1">
        <v>0</v>
      </c>
      <c r="AX143" s="1">
        <v>0</v>
      </c>
      <c r="AY143" s="1"/>
      <c r="AZ143" s="1"/>
      <c r="BA143" s="1"/>
      <c r="BB143" s="1">
        <v>-1</v>
      </c>
      <c r="BC143" s="1">
        <v>0</v>
      </c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>
        <v>0</v>
      </c>
      <c r="CT143" s="1" t="e">
        <v>#REF!</v>
      </c>
      <c r="CU143" s="1"/>
      <c r="CV143" s="1" t="s">
        <v>970</v>
      </c>
      <c r="CW143" s="1"/>
      <c r="CX143" s="1" t="s">
        <v>966</v>
      </c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>
        <v>407699</v>
      </c>
      <c r="DU143" s="1"/>
      <c r="DV143" s="1" t="s">
        <v>253</v>
      </c>
      <c r="DW143" s="1" t="s">
        <v>747</v>
      </c>
      <c r="DX143" s="1">
        <v>4</v>
      </c>
      <c r="DY143" s="1"/>
      <c r="DZ143" s="1">
        <v>1</v>
      </c>
      <c r="EA143" s="1">
        <v>1</v>
      </c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 t="s">
        <v>208</v>
      </c>
      <c r="EP143" s="1" t="s">
        <v>209</v>
      </c>
      <c r="EQ143" s="1" t="s">
        <v>209</v>
      </c>
      <c r="ER143" s="1" t="s">
        <v>209</v>
      </c>
      <c r="ES143" s="1" t="s">
        <v>209</v>
      </c>
      <c r="ET143" s="1">
        <v>2</v>
      </c>
      <c r="EU143" s="1"/>
      <c r="EV143" s="1"/>
      <c r="EW143" s="1"/>
      <c r="EX143" s="1">
        <v>0</v>
      </c>
      <c r="EY143" s="1">
        <v>0</v>
      </c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 t="s">
        <v>222</v>
      </c>
      <c r="GK143" s="1" t="s">
        <v>201</v>
      </c>
      <c r="GL143" s="1">
        <v>999999999</v>
      </c>
      <c r="GM143" s="1"/>
      <c r="GN143" s="1"/>
      <c r="GO143" s="1"/>
      <c r="GP143" s="1">
        <v>1</v>
      </c>
      <c r="GQ143" s="1"/>
    </row>
    <row r="144" spans="1:199" ht="28" customHeight="1">
      <c r="A144" s="1" t="s">
        <v>971</v>
      </c>
      <c r="B144" s="1" t="s">
        <v>972</v>
      </c>
      <c r="C144" s="1" t="s">
        <v>971</v>
      </c>
      <c r="D144" s="1" t="s">
        <v>201</v>
      </c>
      <c r="E144" s="1" t="s">
        <v>972</v>
      </c>
      <c r="F144" s="1"/>
      <c r="G144" s="1">
        <v>6510</v>
      </c>
      <c r="H144" s="1"/>
      <c r="I144" s="1">
        <v>0</v>
      </c>
      <c r="J144" s="1">
        <v>1</v>
      </c>
      <c r="K144" s="1"/>
      <c r="L144" s="1"/>
      <c r="M144" s="1"/>
      <c r="N144" s="1"/>
      <c r="O144" s="1"/>
      <c r="P144" s="1" t="s">
        <v>973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 t="s">
        <v>974</v>
      </c>
      <c r="AJ144" s="1"/>
      <c r="AK144" s="1"/>
      <c r="AL144" s="1"/>
      <c r="AM144" s="1"/>
      <c r="AN144" s="1"/>
      <c r="AO144" s="1"/>
      <c r="AP144" s="1"/>
      <c r="AQ144" s="1"/>
      <c r="AR144" s="1"/>
      <c r="AS144" s="1">
        <v>1</v>
      </c>
      <c r="AT144" s="1">
        <v>1</v>
      </c>
      <c r="AU144" s="1">
        <v>0</v>
      </c>
      <c r="AV144" s="1">
        <v>1</v>
      </c>
      <c r="AW144" s="1">
        <v>0</v>
      </c>
      <c r="AX144" s="1">
        <v>0</v>
      </c>
      <c r="AY144" s="1"/>
      <c r="AZ144" s="1"/>
      <c r="BA144" s="1"/>
      <c r="BB144" s="1">
        <v>-1</v>
      </c>
      <c r="BC144" s="1">
        <v>0</v>
      </c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>
        <v>0</v>
      </c>
      <c r="CT144" s="1" t="e">
        <v>#REF!</v>
      </c>
      <c r="CU144" s="1"/>
      <c r="CV144" s="1" t="s">
        <v>975</v>
      </c>
      <c r="CW144" s="1"/>
      <c r="CX144" s="1" t="s">
        <v>971</v>
      </c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>
        <v>407699</v>
      </c>
      <c r="DU144" s="1"/>
      <c r="DV144" s="1" t="s">
        <v>253</v>
      </c>
      <c r="DW144" s="1" t="s">
        <v>747</v>
      </c>
      <c r="DX144" s="1">
        <v>4</v>
      </c>
      <c r="DY144" s="1"/>
      <c r="DZ144" s="1">
        <v>1</v>
      </c>
      <c r="EA144" s="1">
        <v>1</v>
      </c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 t="s">
        <v>208</v>
      </c>
      <c r="EP144" s="1" t="s">
        <v>209</v>
      </c>
      <c r="EQ144" s="1" t="s">
        <v>209</v>
      </c>
      <c r="ER144" s="1" t="s">
        <v>209</v>
      </c>
      <c r="ES144" s="1" t="s">
        <v>209</v>
      </c>
      <c r="ET144" s="1">
        <v>2</v>
      </c>
      <c r="EU144" s="1"/>
      <c r="EV144" s="1"/>
      <c r="EW144" s="1"/>
      <c r="EX144" s="1">
        <v>0</v>
      </c>
      <c r="EY144" s="1">
        <v>0</v>
      </c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 t="s">
        <v>222</v>
      </c>
      <c r="GK144" s="1" t="s">
        <v>201</v>
      </c>
      <c r="GL144" s="1">
        <v>999999999</v>
      </c>
      <c r="GM144" s="1"/>
      <c r="GN144" s="1"/>
      <c r="GO144" s="1"/>
      <c r="GP144" s="1">
        <v>1</v>
      </c>
      <c r="GQ144" s="1"/>
    </row>
    <row r="145" spans="1:199" ht="28" customHeight="1">
      <c r="A145" s="1" t="s">
        <v>976</v>
      </c>
      <c r="B145" s="1" t="s">
        <v>977</v>
      </c>
      <c r="C145" s="1" t="s">
        <v>976</v>
      </c>
      <c r="D145" s="1" t="s">
        <v>201</v>
      </c>
      <c r="E145" s="1" t="s">
        <v>977</v>
      </c>
      <c r="F145" s="1"/>
      <c r="G145" s="1">
        <v>8925</v>
      </c>
      <c r="H145" s="1"/>
      <c r="I145" s="1">
        <v>0</v>
      </c>
      <c r="J145" s="1">
        <v>1</v>
      </c>
      <c r="K145" s="1"/>
      <c r="L145" s="1"/>
      <c r="M145" s="1"/>
      <c r="N145" s="1"/>
      <c r="O145" s="1"/>
      <c r="P145" s="1" t="s">
        <v>978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 t="s">
        <v>979</v>
      </c>
      <c r="AJ145" s="1"/>
      <c r="AK145" s="1"/>
      <c r="AL145" s="1"/>
      <c r="AM145" s="1"/>
      <c r="AN145" s="1"/>
      <c r="AO145" s="1"/>
      <c r="AP145" s="1"/>
      <c r="AQ145" s="1"/>
      <c r="AR145" s="1"/>
      <c r="AS145" s="1">
        <v>1</v>
      </c>
      <c r="AT145" s="1">
        <v>1</v>
      </c>
      <c r="AU145" s="1">
        <v>0</v>
      </c>
      <c r="AV145" s="1">
        <v>1</v>
      </c>
      <c r="AW145" s="1">
        <v>0</v>
      </c>
      <c r="AX145" s="1">
        <v>0</v>
      </c>
      <c r="AY145" s="1"/>
      <c r="AZ145" s="1"/>
      <c r="BA145" s="1"/>
      <c r="BB145" s="1">
        <v>-1</v>
      </c>
      <c r="BC145" s="1">
        <v>0</v>
      </c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>
        <v>0</v>
      </c>
      <c r="CT145" s="1" t="e">
        <v>#REF!</v>
      </c>
      <c r="CU145" s="1"/>
      <c r="CV145" s="1" t="s">
        <v>980</v>
      </c>
      <c r="CW145" s="1"/>
      <c r="CX145" s="1" t="s">
        <v>976</v>
      </c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>
        <v>407699</v>
      </c>
      <c r="DU145" s="1"/>
      <c r="DV145" s="1" t="s">
        <v>253</v>
      </c>
      <c r="DW145" s="1" t="s">
        <v>747</v>
      </c>
      <c r="DX145" s="1">
        <v>4</v>
      </c>
      <c r="DY145" s="1"/>
      <c r="DZ145" s="1">
        <v>1</v>
      </c>
      <c r="EA145" s="1">
        <v>1</v>
      </c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 t="s">
        <v>208</v>
      </c>
      <c r="EP145" s="1" t="s">
        <v>209</v>
      </c>
      <c r="EQ145" s="1" t="s">
        <v>209</v>
      </c>
      <c r="ER145" s="1" t="s">
        <v>209</v>
      </c>
      <c r="ES145" s="1" t="s">
        <v>209</v>
      </c>
      <c r="ET145" s="1">
        <v>2</v>
      </c>
      <c r="EU145" s="1"/>
      <c r="EV145" s="1"/>
      <c r="EW145" s="1"/>
      <c r="EX145" s="1">
        <v>0</v>
      </c>
      <c r="EY145" s="1">
        <v>0</v>
      </c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 t="s">
        <v>222</v>
      </c>
      <c r="GK145" s="1" t="s">
        <v>201</v>
      </c>
      <c r="GL145" s="1">
        <v>999999999</v>
      </c>
      <c r="GM145" s="1"/>
      <c r="GN145" s="1"/>
      <c r="GO145" s="1"/>
      <c r="GP145" s="1">
        <v>1</v>
      </c>
      <c r="GQ145" s="1"/>
    </row>
    <row r="146" spans="1:199" ht="28" customHeight="1">
      <c r="A146" s="1" t="s">
        <v>981</v>
      </c>
      <c r="B146" s="1" t="s">
        <v>982</v>
      </c>
      <c r="C146" s="1" t="s">
        <v>981</v>
      </c>
      <c r="D146" s="1" t="s">
        <v>201</v>
      </c>
      <c r="E146" s="1" t="s">
        <v>982</v>
      </c>
      <c r="F146" s="1"/>
      <c r="G146" s="1">
        <v>16800</v>
      </c>
      <c r="H146" s="1"/>
      <c r="I146" s="1">
        <v>0</v>
      </c>
      <c r="J146" s="1">
        <v>1</v>
      </c>
      <c r="K146" s="1"/>
      <c r="L146" s="1"/>
      <c r="M146" s="1"/>
      <c r="N146" s="1"/>
      <c r="O146" s="1"/>
      <c r="P146" s="1" t="s">
        <v>983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 t="s">
        <v>984</v>
      </c>
      <c r="AJ146" s="1"/>
      <c r="AK146" s="1"/>
      <c r="AL146" s="1"/>
      <c r="AM146" s="1"/>
      <c r="AN146" s="1"/>
      <c r="AO146" s="1"/>
      <c r="AP146" s="1"/>
      <c r="AQ146" s="1"/>
      <c r="AR146" s="1"/>
      <c r="AS146" s="1">
        <v>1</v>
      </c>
      <c r="AT146" s="1">
        <v>1</v>
      </c>
      <c r="AU146" s="1">
        <v>0</v>
      </c>
      <c r="AV146" s="1">
        <v>1</v>
      </c>
      <c r="AW146" s="1">
        <v>0</v>
      </c>
      <c r="AX146" s="1">
        <v>0</v>
      </c>
      <c r="AY146" s="1"/>
      <c r="AZ146" s="1"/>
      <c r="BA146" s="1"/>
      <c r="BB146" s="1">
        <v>-1</v>
      </c>
      <c r="BC146" s="1">
        <v>0</v>
      </c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>
        <v>0</v>
      </c>
      <c r="CT146" s="1" t="e">
        <v>#REF!</v>
      </c>
      <c r="CU146" s="1"/>
      <c r="CV146" s="1" t="s">
        <v>985</v>
      </c>
      <c r="CW146" s="1"/>
      <c r="CX146" s="1" t="s">
        <v>981</v>
      </c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>
        <v>407699</v>
      </c>
      <c r="DU146" s="1"/>
      <c r="DV146" s="1" t="s">
        <v>253</v>
      </c>
      <c r="DW146" s="1" t="s">
        <v>741</v>
      </c>
      <c r="DX146" s="1">
        <v>4</v>
      </c>
      <c r="DY146" s="1"/>
      <c r="DZ146" s="1">
        <v>1</v>
      </c>
      <c r="EA146" s="1">
        <v>1</v>
      </c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 t="s">
        <v>208</v>
      </c>
      <c r="EP146" s="1" t="s">
        <v>209</v>
      </c>
      <c r="EQ146" s="1" t="s">
        <v>209</v>
      </c>
      <c r="ER146" s="1" t="s">
        <v>209</v>
      </c>
      <c r="ES146" s="1" t="s">
        <v>209</v>
      </c>
      <c r="ET146" s="1">
        <v>2</v>
      </c>
      <c r="EU146" s="1"/>
      <c r="EV146" s="1"/>
      <c r="EW146" s="1"/>
      <c r="EX146" s="1">
        <v>0</v>
      </c>
      <c r="EY146" s="1">
        <v>0</v>
      </c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 t="s">
        <v>222</v>
      </c>
      <c r="GK146" s="1" t="s">
        <v>201</v>
      </c>
      <c r="GL146" s="1">
        <v>999999999</v>
      </c>
      <c r="GM146" s="1"/>
      <c r="GN146" s="1"/>
      <c r="GO146" s="1"/>
      <c r="GP146" s="1">
        <v>1</v>
      </c>
      <c r="GQ146" s="1"/>
    </row>
    <row r="147" spans="1:199" ht="28" customHeight="1">
      <c r="A147" s="1" t="s">
        <v>986</v>
      </c>
      <c r="B147" s="1" t="s">
        <v>987</v>
      </c>
      <c r="C147" s="1" t="s">
        <v>986</v>
      </c>
      <c r="D147" s="1" t="s">
        <v>201</v>
      </c>
      <c r="E147" s="1" t="s">
        <v>987</v>
      </c>
      <c r="F147" s="1"/>
      <c r="G147" s="1">
        <v>8610</v>
      </c>
      <c r="H147" s="1"/>
      <c r="I147" s="1">
        <v>0</v>
      </c>
      <c r="J147" s="1">
        <v>1</v>
      </c>
      <c r="K147" s="1"/>
      <c r="L147" s="1"/>
      <c r="M147" s="1"/>
      <c r="N147" s="1"/>
      <c r="O147" s="1"/>
      <c r="P147" s="1" t="s">
        <v>988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 t="s">
        <v>989</v>
      </c>
      <c r="AJ147" s="1"/>
      <c r="AK147" s="1"/>
      <c r="AL147" s="1"/>
      <c r="AM147" s="1"/>
      <c r="AN147" s="1"/>
      <c r="AO147" s="1"/>
      <c r="AP147" s="1"/>
      <c r="AQ147" s="1"/>
      <c r="AR147" s="1"/>
      <c r="AS147" s="1">
        <v>1</v>
      </c>
      <c r="AT147" s="1">
        <v>1</v>
      </c>
      <c r="AU147" s="1">
        <v>0</v>
      </c>
      <c r="AV147" s="1">
        <v>1</v>
      </c>
      <c r="AW147" s="1">
        <v>0</v>
      </c>
      <c r="AX147" s="1">
        <v>0</v>
      </c>
      <c r="AY147" s="1"/>
      <c r="AZ147" s="1"/>
      <c r="BA147" s="1"/>
      <c r="BB147" s="1">
        <v>-1</v>
      </c>
      <c r="BC147" s="1">
        <v>0</v>
      </c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>
        <v>0</v>
      </c>
      <c r="CT147" s="1" t="e">
        <v>#REF!</v>
      </c>
      <c r="CU147" s="1"/>
      <c r="CV147" s="1" t="s">
        <v>990</v>
      </c>
      <c r="CW147" s="1"/>
      <c r="CX147" s="1" t="s">
        <v>986</v>
      </c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>
        <v>407699</v>
      </c>
      <c r="DU147" s="1"/>
      <c r="DV147" s="1" t="s">
        <v>253</v>
      </c>
      <c r="DW147" s="1" t="s">
        <v>741</v>
      </c>
      <c r="DX147" s="1">
        <v>4</v>
      </c>
      <c r="DY147" s="1"/>
      <c r="DZ147" s="1">
        <v>1</v>
      </c>
      <c r="EA147" s="1">
        <v>1</v>
      </c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 t="s">
        <v>208</v>
      </c>
      <c r="EP147" s="1" t="s">
        <v>209</v>
      </c>
      <c r="EQ147" s="1" t="s">
        <v>209</v>
      </c>
      <c r="ER147" s="1" t="s">
        <v>209</v>
      </c>
      <c r="ES147" s="1" t="s">
        <v>209</v>
      </c>
      <c r="ET147" s="1">
        <v>2</v>
      </c>
      <c r="EU147" s="1"/>
      <c r="EV147" s="1"/>
      <c r="EW147" s="1"/>
      <c r="EX147" s="1">
        <v>0</v>
      </c>
      <c r="EY147" s="1">
        <v>0</v>
      </c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 t="s">
        <v>222</v>
      </c>
      <c r="GK147" s="1" t="s">
        <v>201</v>
      </c>
      <c r="GL147" s="1">
        <v>999999999</v>
      </c>
      <c r="GM147" s="1"/>
      <c r="GN147" s="1"/>
      <c r="GO147" s="1"/>
      <c r="GP147" s="1">
        <v>1</v>
      </c>
      <c r="GQ147" s="1"/>
    </row>
    <row r="148" spans="1:199" ht="28" customHeight="1">
      <c r="A148" s="1" t="s">
        <v>991</v>
      </c>
      <c r="B148" s="1" t="s">
        <v>992</v>
      </c>
      <c r="C148" s="1" t="s">
        <v>991</v>
      </c>
      <c r="D148" s="1" t="s">
        <v>201</v>
      </c>
      <c r="E148" s="1" t="s">
        <v>992</v>
      </c>
      <c r="F148" s="1"/>
      <c r="G148" s="1">
        <v>10500</v>
      </c>
      <c r="H148" s="1"/>
      <c r="I148" s="1">
        <v>0</v>
      </c>
      <c r="J148" s="1">
        <v>1</v>
      </c>
      <c r="K148" s="1"/>
      <c r="L148" s="1"/>
      <c r="M148" s="1"/>
      <c r="N148" s="1"/>
      <c r="O148" s="1"/>
      <c r="P148" s="1" t="s">
        <v>993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 t="s">
        <v>994</v>
      </c>
      <c r="AJ148" s="1"/>
      <c r="AK148" s="1"/>
      <c r="AL148" s="1"/>
      <c r="AM148" s="1"/>
      <c r="AN148" s="1"/>
      <c r="AO148" s="1"/>
      <c r="AP148" s="1"/>
      <c r="AQ148" s="1"/>
      <c r="AR148" s="1"/>
      <c r="AS148" s="1">
        <v>1</v>
      </c>
      <c r="AT148" s="1">
        <v>1</v>
      </c>
      <c r="AU148" s="1">
        <v>0</v>
      </c>
      <c r="AV148" s="1">
        <v>1</v>
      </c>
      <c r="AW148" s="1">
        <v>0</v>
      </c>
      <c r="AX148" s="1">
        <v>0</v>
      </c>
      <c r="AY148" s="1"/>
      <c r="AZ148" s="1"/>
      <c r="BA148" s="1"/>
      <c r="BB148" s="1">
        <v>-1</v>
      </c>
      <c r="BC148" s="1">
        <v>0</v>
      </c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>
        <v>0</v>
      </c>
      <c r="CT148" s="1" t="e">
        <v>#REF!</v>
      </c>
      <c r="CU148" s="1"/>
      <c r="CV148" s="1" t="s">
        <v>995</v>
      </c>
      <c r="CW148" s="1"/>
      <c r="CX148" s="1" t="s">
        <v>991</v>
      </c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>
        <v>407699</v>
      </c>
      <c r="DU148" s="1"/>
      <c r="DV148" s="1" t="s">
        <v>253</v>
      </c>
      <c r="DW148" s="1" t="s">
        <v>741</v>
      </c>
      <c r="DX148" s="1">
        <v>4</v>
      </c>
      <c r="DY148" s="1"/>
      <c r="DZ148" s="1">
        <v>1</v>
      </c>
      <c r="EA148" s="1">
        <v>1</v>
      </c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 t="s">
        <v>208</v>
      </c>
      <c r="EP148" s="1" t="s">
        <v>209</v>
      </c>
      <c r="EQ148" s="1" t="s">
        <v>209</v>
      </c>
      <c r="ER148" s="1" t="s">
        <v>209</v>
      </c>
      <c r="ES148" s="1" t="s">
        <v>209</v>
      </c>
      <c r="ET148" s="1">
        <v>2</v>
      </c>
      <c r="EU148" s="1"/>
      <c r="EV148" s="1"/>
      <c r="EW148" s="1"/>
      <c r="EX148" s="1">
        <v>0</v>
      </c>
      <c r="EY148" s="1">
        <v>0</v>
      </c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 t="s">
        <v>222</v>
      </c>
      <c r="GK148" s="1" t="s">
        <v>201</v>
      </c>
      <c r="GL148" s="1">
        <v>999999999</v>
      </c>
      <c r="GM148" s="1"/>
      <c r="GN148" s="1"/>
      <c r="GO148" s="1"/>
      <c r="GP148" s="1">
        <v>1</v>
      </c>
      <c r="GQ148" s="1"/>
    </row>
    <row r="149" spans="1:199" ht="28" customHeight="1">
      <c r="A149" s="1" t="s">
        <v>996</v>
      </c>
      <c r="B149" s="1" t="s">
        <v>997</v>
      </c>
      <c r="C149" s="1" t="s">
        <v>996</v>
      </c>
      <c r="D149" s="1" t="s">
        <v>201</v>
      </c>
      <c r="E149" s="1" t="s">
        <v>997</v>
      </c>
      <c r="F149" s="1"/>
      <c r="G149" s="1">
        <v>10500</v>
      </c>
      <c r="H149" s="1"/>
      <c r="I149" s="1">
        <v>0</v>
      </c>
      <c r="J149" s="1">
        <v>1</v>
      </c>
      <c r="K149" s="1"/>
      <c r="L149" s="1"/>
      <c r="M149" s="1"/>
      <c r="N149" s="1"/>
      <c r="O149" s="1"/>
      <c r="P149" s="1" t="s">
        <v>998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 t="s">
        <v>999</v>
      </c>
      <c r="AJ149" s="1"/>
      <c r="AK149" s="1"/>
      <c r="AL149" s="1"/>
      <c r="AM149" s="1"/>
      <c r="AN149" s="1"/>
      <c r="AO149" s="1"/>
      <c r="AP149" s="1"/>
      <c r="AQ149" s="1"/>
      <c r="AR149" s="1"/>
      <c r="AS149" s="1">
        <v>1</v>
      </c>
      <c r="AT149" s="1">
        <v>1</v>
      </c>
      <c r="AU149" s="1">
        <v>0</v>
      </c>
      <c r="AV149" s="1">
        <v>1</v>
      </c>
      <c r="AW149" s="1">
        <v>0</v>
      </c>
      <c r="AX149" s="1">
        <v>0</v>
      </c>
      <c r="AY149" s="1"/>
      <c r="AZ149" s="1"/>
      <c r="BA149" s="1"/>
      <c r="BB149" s="1">
        <v>-1</v>
      </c>
      <c r="BC149" s="1">
        <v>0</v>
      </c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>
        <v>0</v>
      </c>
      <c r="CT149" s="1" t="e">
        <v>#REF!</v>
      </c>
      <c r="CU149" s="1"/>
      <c r="CV149" s="1" t="s">
        <v>1000</v>
      </c>
      <c r="CW149" s="1"/>
      <c r="CX149" s="1" t="s">
        <v>996</v>
      </c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>
        <v>407699</v>
      </c>
      <c r="DU149" s="1"/>
      <c r="DV149" s="1" t="s">
        <v>253</v>
      </c>
      <c r="DW149" s="1" t="s">
        <v>741</v>
      </c>
      <c r="DX149" s="1">
        <v>4</v>
      </c>
      <c r="DY149" s="1"/>
      <c r="DZ149" s="1">
        <v>1</v>
      </c>
      <c r="EA149" s="1">
        <v>1</v>
      </c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 t="s">
        <v>208</v>
      </c>
      <c r="EP149" s="1" t="s">
        <v>209</v>
      </c>
      <c r="EQ149" s="1" t="s">
        <v>209</v>
      </c>
      <c r="ER149" s="1" t="s">
        <v>209</v>
      </c>
      <c r="ES149" s="1" t="s">
        <v>209</v>
      </c>
      <c r="ET149" s="1">
        <v>2</v>
      </c>
      <c r="EU149" s="1"/>
      <c r="EV149" s="1"/>
      <c r="EW149" s="1"/>
      <c r="EX149" s="1">
        <v>0</v>
      </c>
      <c r="EY149" s="1">
        <v>0</v>
      </c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 t="s">
        <v>222</v>
      </c>
      <c r="GK149" s="1" t="s">
        <v>201</v>
      </c>
      <c r="GL149" s="1">
        <v>999999999</v>
      </c>
      <c r="GM149" s="1"/>
      <c r="GN149" s="1"/>
      <c r="GO149" s="1"/>
      <c r="GP149" s="1">
        <v>1</v>
      </c>
      <c r="GQ149" s="1"/>
    </row>
    <row r="150" spans="1:199" ht="28" customHeight="1">
      <c r="A150" s="1" t="s">
        <v>1001</v>
      </c>
      <c r="B150" s="1" t="s">
        <v>1002</v>
      </c>
      <c r="C150" s="1" t="s">
        <v>1001</v>
      </c>
      <c r="D150" s="1" t="s">
        <v>201</v>
      </c>
      <c r="E150" s="1" t="s">
        <v>1002</v>
      </c>
      <c r="F150" s="1"/>
      <c r="G150" s="1">
        <v>14700</v>
      </c>
      <c r="H150" s="1"/>
      <c r="I150" s="1">
        <v>0</v>
      </c>
      <c r="J150" s="1">
        <v>1</v>
      </c>
      <c r="K150" s="1"/>
      <c r="L150" s="1"/>
      <c r="M150" s="1"/>
      <c r="N150" s="1"/>
      <c r="O150" s="1"/>
      <c r="P150" s="1" t="s">
        <v>1003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 t="s">
        <v>1004</v>
      </c>
      <c r="AJ150" s="1"/>
      <c r="AK150" s="1"/>
      <c r="AL150" s="1"/>
      <c r="AM150" s="1"/>
      <c r="AN150" s="1"/>
      <c r="AO150" s="1"/>
      <c r="AP150" s="1"/>
      <c r="AQ150" s="1"/>
      <c r="AR150" s="1"/>
      <c r="AS150" s="1">
        <v>1</v>
      </c>
      <c r="AT150" s="1">
        <v>1</v>
      </c>
      <c r="AU150" s="1">
        <v>0</v>
      </c>
      <c r="AV150" s="1">
        <v>1</v>
      </c>
      <c r="AW150" s="1">
        <v>0</v>
      </c>
      <c r="AX150" s="1">
        <v>0</v>
      </c>
      <c r="AY150" s="1"/>
      <c r="AZ150" s="1"/>
      <c r="BA150" s="1"/>
      <c r="BB150" s="1">
        <v>-1</v>
      </c>
      <c r="BC150" s="1">
        <v>0</v>
      </c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>
        <v>0</v>
      </c>
      <c r="CT150" s="1" t="s">
        <v>1005</v>
      </c>
      <c r="CU150" s="1"/>
      <c r="CV150" s="1" t="s">
        <v>1006</v>
      </c>
      <c r="CW150" s="1"/>
      <c r="CX150" s="1" t="s">
        <v>1001</v>
      </c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>
        <v>563147</v>
      </c>
      <c r="DU150" s="1"/>
      <c r="DV150" s="1" t="s">
        <v>1007</v>
      </c>
      <c r="DW150" s="1" t="s">
        <v>1008</v>
      </c>
      <c r="DX150" s="1">
        <v>4</v>
      </c>
      <c r="DY150" s="1"/>
      <c r="DZ150" s="1">
        <v>1</v>
      </c>
      <c r="EA150" s="1">
        <v>1</v>
      </c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 t="s">
        <v>208</v>
      </c>
      <c r="EP150" s="1" t="s">
        <v>209</v>
      </c>
      <c r="EQ150" s="1" t="s">
        <v>209</v>
      </c>
      <c r="ER150" s="1" t="s">
        <v>209</v>
      </c>
      <c r="ES150" s="1" t="s">
        <v>209</v>
      </c>
      <c r="ET150" s="1">
        <v>2</v>
      </c>
      <c r="EU150" s="1"/>
      <c r="EV150" s="1"/>
      <c r="EW150" s="1"/>
      <c r="EX150" s="1">
        <v>0</v>
      </c>
      <c r="EY150" s="1">
        <v>0</v>
      </c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 t="s">
        <v>1009</v>
      </c>
      <c r="GK150" s="1" t="s">
        <v>211</v>
      </c>
      <c r="GL150" s="1" t="s">
        <v>212</v>
      </c>
      <c r="GM150" s="1" t="s">
        <v>213</v>
      </c>
      <c r="GN150" s="1" t="s">
        <v>213</v>
      </c>
      <c r="GO150" s="1" t="s">
        <v>213</v>
      </c>
      <c r="GP150" s="1">
        <v>1</v>
      </c>
      <c r="GQ150" s="1"/>
    </row>
    <row r="151" spans="1:199" ht="28" customHeight="1">
      <c r="A151" s="1" t="s">
        <v>1010</v>
      </c>
      <c r="B151" s="1" t="s">
        <v>1011</v>
      </c>
      <c r="C151" s="1" t="s">
        <v>1010</v>
      </c>
      <c r="D151" s="1" t="s">
        <v>201</v>
      </c>
      <c r="E151" s="1" t="s">
        <v>1011</v>
      </c>
      <c r="F151" s="1"/>
      <c r="G151" s="1">
        <v>6405</v>
      </c>
      <c r="H151" s="1"/>
      <c r="I151" s="1">
        <v>0</v>
      </c>
      <c r="J151" s="1">
        <v>1</v>
      </c>
      <c r="K151" s="1"/>
      <c r="L151" s="1"/>
      <c r="M151" s="1"/>
      <c r="N151" s="1"/>
      <c r="O151" s="1"/>
      <c r="P151" s="1" t="s">
        <v>1012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 t="s">
        <v>1013</v>
      </c>
      <c r="AJ151" s="1"/>
      <c r="AK151" s="1"/>
      <c r="AL151" s="1"/>
      <c r="AM151" s="1"/>
      <c r="AN151" s="1"/>
      <c r="AO151" s="1"/>
      <c r="AP151" s="1"/>
      <c r="AQ151" s="1"/>
      <c r="AR151" s="1"/>
      <c r="AS151" s="1">
        <v>1</v>
      </c>
      <c r="AT151" s="1">
        <v>1</v>
      </c>
      <c r="AU151" s="1">
        <v>0</v>
      </c>
      <c r="AV151" s="1">
        <v>1</v>
      </c>
      <c r="AW151" s="1">
        <v>0</v>
      </c>
      <c r="AX151" s="1">
        <v>0</v>
      </c>
      <c r="AY151" s="1"/>
      <c r="AZ151" s="1"/>
      <c r="BA151" s="1"/>
      <c r="BB151" s="1">
        <v>-1</v>
      </c>
      <c r="BC151" s="1">
        <v>0</v>
      </c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>
        <v>0</v>
      </c>
      <c r="CT151" s="1" t="e">
        <v>#REF!</v>
      </c>
      <c r="CU151" s="1"/>
      <c r="CV151" s="1" t="s">
        <v>1014</v>
      </c>
      <c r="CW151" s="1"/>
      <c r="CX151" s="1" t="s">
        <v>1010</v>
      </c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>
        <v>563147</v>
      </c>
      <c r="DU151" s="1"/>
      <c r="DV151" s="1" t="s">
        <v>1007</v>
      </c>
      <c r="DW151" s="1" t="s">
        <v>1015</v>
      </c>
      <c r="DX151" s="1">
        <v>4</v>
      </c>
      <c r="DY151" s="1"/>
      <c r="DZ151" s="1">
        <v>1</v>
      </c>
      <c r="EA151" s="1">
        <v>1</v>
      </c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 t="s">
        <v>208</v>
      </c>
      <c r="EP151" s="1" t="s">
        <v>209</v>
      </c>
      <c r="EQ151" s="1" t="s">
        <v>209</v>
      </c>
      <c r="ER151" s="1" t="s">
        <v>209</v>
      </c>
      <c r="ES151" s="1" t="s">
        <v>209</v>
      </c>
      <c r="ET151" s="1">
        <v>2</v>
      </c>
      <c r="EU151" s="1"/>
      <c r="EV151" s="1"/>
      <c r="EW151" s="1"/>
      <c r="EX151" s="1">
        <v>0</v>
      </c>
      <c r="EY151" s="1">
        <v>0</v>
      </c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 t="s">
        <v>222</v>
      </c>
      <c r="GK151" s="1" t="s">
        <v>201</v>
      </c>
      <c r="GL151" s="1">
        <v>999999999</v>
      </c>
      <c r="GM151" s="1"/>
      <c r="GN151" s="1"/>
      <c r="GO151" s="1"/>
      <c r="GP151" s="1">
        <v>1</v>
      </c>
      <c r="GQ151" s="1"/>
    </row>
    <row r="152" spans="1:199" ht="28" customHeight="1">
      <c r="A152" s="1" t="s">
        <v>1016</v>
      </c>
      <c r="B152" s="1" t="s">
        <v>1017</v>
      </c>
      <c r="C152" s="1" t="s">
        <v>1016</v>
      </c>
      <c r="D152" s="1" t="s">
        <v>201</v>
      </c>
      <c r="E152" s="1" t="s">
        <v>1017</v>
      </c>
      <c r="F152" s="1"/>
      <c r="G152" s="1">
        <v>3150</v>
      </c>
      <c r="H152" s="1"/>
      <c r="I152" s="1">
        <v>0</v>
      </c>
      <c r="J152" s="1">
        <v>1</v>
      </c>
      <c r="K152" s="1"/>
      <c r="L152" s="1"/>
      <c r="M152" s="1"/>
      <c r="N152" s="1"/>
      <c r="O152" s="1"/>
      <c r="P152" s="1" t="s">
        <v>1018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 t="s">
        <v>1019</v>
      </c>
      <c r="AJ152" s="1"/>
      <c r="AK152" s="1"/>
      <c r="AL152" s="1"/>
      <c r="AM152" s="1"/>
      <c r="AN152" s="1"/>
      <c r="AO152" s="1"/>
      <c r="AP152" s="1"/>
      <c r="AQ152" s="1"/>
      <c r="AR152" s="1"/>
      <c r="AS152" s="1">
        <v>1</v>
      </c>
      <c r="AT152" s="1">
        <v>1</v>
      </c>
      <c r="AU152" s="1">
        <v>0</v>
      </c>
      <c r="AV152" s="1">
        <v>1</v>
      </c>
      <c r="AW152" s="1">
        <v>0</v>
      </c>
      <c r="AX152" s="1">
        <v>0</v>
      </c>
      <c r="AY152" s="1"/>
      <c r="AZ152" s="1"/>
      <c r="BA152" s="1"/>
      <c r="BB152" s="1">
        <v>-1</v>
      </c>
      <c r="BC152" s="1">
        <v>0</v>
      </c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>
        <v>0</v>
      </c>
      <c r="CT152" s="1" t="e">
        <v>#REF!</v>
      </c>
      <c r="CU152" s="1"/>
      <c r="CV152" s="1" t="s">
        <v>1020</v>
      </c>
      <c r="CW152" s="1"/>
      <c r="CX152" s="1" t="s">
        <v>1016</v>
      </c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>
        <v>563147</v>
      </c>
      <c r="DU152" s="1"/>
      <c r="DV152" s="1" t="s">
        <v>1007</v>
      </c>
      <c r="DW152" s="1" t="s">
        <v>1015</v>
      </c>
      <c r="DX152" s="1">
        <v>4</v>
      </c>
      <c r="DY152" s="1"/>
      <c r="DZ152" s="1">
        <v>1</v>
      </c>
      <c r="EA152" s="1">
        <v>1</v>
      </c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 t="s">
        <v>208</v>
      </c>
      <c r="EP152" s="1" t="s">
        <v>209</v>
      </c>
      <c r="EQ152" s="1" t="s">
        <v>209</v>
      </c>
      <c r="ER152" s="1" t="s">
        <v>209</v>
      </c>
      <c r="ES152" s="1" t="s">
        <v>209</v>
      </c>
      <c r="ET152" s="1">
        <v>2</v>
      </c>
      <c r="EU152" s="1"/>
      <c r="EV152" s="1"/>
      <c r="EW152" s="1"/>
      <c r="EX152" s="1">
        <v>0</v>
      </c>
      <c r="EY152" s="1">
        <v>0</v>
      </c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 t="s">
        <v>222</v>
      </c>
      <c r="GK152" s="1" t="s">
        <v>201</v>
      </c>
      <c r="GL152" s="1">
        <v>999999999</v>
      </c>
      <c r="GM152" s="1"/>
      <c r="GN152" s="1"/>
      <c r="GO152" s="1"/>
      <c r="GP152" s="1">
        <v>1</v>
      </c>
      <c r="GQ152" s="1"/>
    </row>
    <row r="153" spans="1:199" ht="28" customHeight="1">
      <c r="A153" s="1" t="s">
        <v>1021</v>
      </c>
      <c r="B153" s="1" t="s">
        <v>1022</v>
      </c>
      <c r="C153" s="1" t="s">
        <v>1021</v>
      </c>
      <c r="D153" s="1" t="s">
        <v>201</v>
      </c>
      <c r="E153" s="1" t="s">
        <v>1022</v>
      </c>
      <c r="F153" s="1"/>
      <c r="G153" s="1">
        <v>3990</v>
      </c>
      <c r="H153" s="1"/>
      <c r="I153" s="1">
        <v>0</v>
      </c>
      <c r="J153" s="1">
        <v>1</v>
      </c>
      <c r="K153" s="1"/>
      <c r="L153" s="1"/>
      <c r="M153" s="1"/>
      <c r="N153" s="1"/>
      <c r="O153" s="1"/>
      <c r="P153" s="1" t="s">
        <v>1023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 t="s">
        <v>1024</v>
      </c>
      <c r="AJ153" s="1"/>
      <c r="AK153" s="1"/>
      <c r="AL153" s="1"/>
      <c r="AM153" s="1"/>
      <c r="AN153" s="1"/>
      <c r="AO153" s="1"/>
      <c r="AP153" s="1"/>
      <c r="AQ153" s="1"/>
      <c r="AR153" s="1"/>
      <c r="AS153" s="1">
        <v>1</v>
      </c>
      <c r="AT153" s="1">
        <v>1</v>
      </c>
      <c r="AU153" s="1">
        <v>0</v>
      </c>
      <c r="AV153" s="1">
        <v>1</v>
      </c>
      <c r="AW153" s="1">
        <v>0</v>
      </c>
      <c r="AX153" s="1">
        <v>0</v>
      </c>
      <c r="AY153" s="1"/>
      <c r="AZ153" s="1"/>
      <c r="BA153" s="1"/>
      <c r="BB153" s="1">
        <v>-1</v>
      </c>
      <c r="BC153" s="1">
        <v>0</v>
      </c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>
        <v>0</v>
      </c>
      <c r="CT153" s="1" t="e">
        <v>#REF!</v>
      </c>
      <c r="CU153" s="1"/>
      <c r="CV153" s="1" t="s">
        <v>1025</v>
      </c>
      <c r="CW153" s="1"/>
      <c r="CX153" s="1" t="s">
        <v>1021</v>
      </c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>
        <v>563147</v>
      </c>
      <c r="DU153" s="1"/>
      <c r="DV153" s="1" t="s">
        <v>1007</v>
      </c>
      <c r="DW153" s="1" t="s">
        <v>1026</v>
      </c>
      <c r="DX153" s="1">
        <v>4</v>
      </c>
      <c r="DY153" s="1"/>
      <c r="DZ153" s="1">
        <v>1</v>
      </c>
      <c r="EA153" s="1">
        <v>1</v>
      </c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 t="s">
        <v>208</v>
      </c>
      <c r="EP153" s="1" t="s">
        <v>209</v>
      </c>
      <c r="EQ153" s="1" t="s">
        <v>209</v>
      </c>
      <c r="ER153" s="1" t="s">
        <v>209</v>
      </c>
      <c r="ES153" s="1" t="s">
        <v>209</v>
      </c>
      <c r="ET153" s="1">
        <v>2</v>
      </c>
      <c r="EU153" s="1"/>
      <c r="EV153" s="1"/>
      <c r="EW153" s="1"/>
      <c r="EX153" s="1">
        <v>0</v>
      </c>
      <c r="EY153" s="1">
        <v>0</v>
      </c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 t="s">
        <v>222</v>
      </c>
      <c r="GK153" s="1" t="s">
        <v>201</v>
      </c>
      <c r="GL153" s="1">
        <v>999999999</v>
      </c>
      <c r="GM153" s="1"/>
      <c r="GN153" s="1"/>
      <c r="GO153" s="1"/>
      <c r="GP153" s="1">
        <v>1</v>
      </c>
      <c r="GQ153" s="1"/>
    </row>
    <row r="154" spans="1:199" ht="28" customHeight="1">
      <c r="A154" s="1" t="s">
        <v>1027</v>
      </c>
      <c r="B154" s="1" t="s">
        <v>1028</v>
      </c>
      <c r="C154" s="1" t="s">
        <v>1027</v>
      </c>
      <c r="D154" s="1" t="s">
        <v>201</v>
      </c>
      <c r="E154" s="1" t="s">
        <v>1028</v>
      </c>
      <c r="F154" s="1"/>
      <c r="G154" s="1">
        <v>6825</v>
      </c>
      <c r="H154" s="1"/>
      <c r="I154" s="1">
        <v>0</v>
      </c>
      <c r="J154" s="1">
        <v>1</v>
      </c>
      <c r="K154" s="1"/>
      <c r="L154" s="1"/>
      <c r="M154" s="1"/>
      <c r="N154" s="1"/>
      <c r="O154" s="1"/>
      <c r="P154" s="1" t="s">
        <v>1029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 t="s">
        <v>1030</v>
      </c>
      <c r="AJ154" s="1"/>
      <c r="AK154" s="1"/>
      <c r="AL154" s="1"/>
      <c r="AM154" s="1"/>
      <c r="AN154" s="1"/>
      <c r="AO154" s="1"/>
      <c r="AP154" s="1"/>
      <c r="AQ154" s="1"/>
      <c r="AR154" s="1"/>
      <c r="AS154" s="1">
        <v>1</v>
      </c>
      <c r="AT154" s="1">
        <v>1</v>
      </c>
      <c r="AU154" s="1">
        <v>0</v>
      </c>
      <c r="AV154" s="1">
        <v>1</v>
      </c>
      <c r="AW154" s="1">
        <v>0</v>
      </c>
      <c r="AX154" s="1">
        <v>0</v>
      </c>
      <c r="AY154" s="1"/>
      <c r="AZ154" s="1"/>
      <c r="BA154" s="1"/>
      <c r="BB154" s="1">
        <v>-1</v>
      </c>
      <c r="BC154" s="1">
        <v>0</v>
      </c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>
        <v>0</v>
      </c>
      <c r="CT154" s="1" t="e">
        <v>#REF!</v>
      </c>
      <c r="CU154" s="1"/>
      <c r="CV154" s="1" t="s">
        <v>1031</v>
      </c>
      <c r="CW154" s="1"/>
      <c r="CX154" s="1" t="s">
        <v>1027</v>
      </c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>
        <v>563147</v>
      </c>
      <c r="DU154" s="1"/>
      <c r="DV154" s="1" t="s">
        <v>1007</v>
      </c>
      <c r="DW154" s="1" t="s">
        <v>1026</v>
      </c>
      <c r="DX154" s="1">
        <v>4</v>
      </c>
      <c r="DY154" s="1"/>
      <c r="DZ154" s="1">
        <v>1</v>
      </c>
      <c r="EA154" s="1">
        <v>1</v>
      </c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 t="s">
        <v>208</v>
      </c>
      <c r="EP154" s="1" t="s">
        <v>209</v>
      </c>
      <c r="EQ154" s="1" t="s">
        <v>209</v>
      </c>
      <c r="ER154" s="1" t="s">
        <v>209</v>
      </c>
      <c r="ES154" s="1" t="s">
        <v>209</v>
      </c>
      <c r="ET154" s="1">
        <v>2</v>
      </c>
      <c r="EU154" s="1"/>
      <c r="EV154" s="1"/>
      <c r="EW154" s="1"/>
      <c r="EX154" s="1">
        <v>0</v>
      </c>
      <c r="EY154" s="1">
        <v>0</v>
      </c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 t="s">
        <v>222</v>
      </c>
      <c r="GK154" s="1" t="s">
        <v>201</v>
      </c>
      <c r="GL154" s="1">
        <v>999999999</v>
      </c>
      <c r="GM154" s="1"/>
      <c r="GN154" s="1"/>
      <c r="GO154" s="1"/>
      <c r="GP154" s="1">
        <v>1</v>
      </c>
      <c r="GQ154" s="1"/>
    </row>
    <row r="155" spans="1:199" ht="28" customHeight="1">
      <c r="A155" s="1" t="s">
        <v>1032</v>
      </c>
      <c r="B155" s="1" t="s">
        <v>1033</v>
      </c>
      <c r="C155" s="1" t="s">
        <v>1032</v>
      </c>
      <c r="D155" s="1" t="s">
        <v>201</v>
      </c>
      <c r="E155" s="1" t="s">
        <v>1033</v>
      </c>
      <c r="F155" s="1"/>
      <c r="G155" s="1">
        <v>10080</v>
      </c>
      <c r="H155" s="1"/>
      <c r="I155" s="1">
        <v>0</v>
      </c>
      <c r="J155" s="1">
        <v>1</v>
      </c>
      <c r="K155" s="1"/>
      <c r="L155" s="1"/>
      <c r="M155" s="1"/>
      <c r="N155" s="1"/>
      <c r="O155" s="1"/>
      <c r="P155" s="1" t="s">
        <v>1034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 t="s">
        <v>1035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>
        <v>1</v>
      </c>
      <c r="AT155" s="1">
        <v>1</v>
      </c>
      <c r="AU155" s="1">
        <v>0</v>
      </c>
      <c r="AV155" s="1">
        <v>1</v>
      </c>
      <c r="AW155" s="1">
        <v>0</v>
      </c>
      <c r="AX155" s="1">
        <v>0</v>
      </c>
      <c r="AY155" s="1"/>
      <c r="AZ155" s="1"/>
      <c r="BA155" s="1"/>
      <c r="BB155" s="1">
        <v>-1</v>
      </c>
      <c r="BC155" s="1">
        <v>0</v>
      </c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>
        <v>0</v>
      </c>
      <c r="CT155" s="1" t="e">
        <v>#REF!</v>
      </c>
      <c r="CU155" s="1"/>
      <c r="CV155" s="1" t="s">
        <v>1036</v>
      </c>
      <c r="CW155" s="1"/>
      <c r="CX155" s="1" t="s">
        <v>1032</v>
      </c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>
        <v>563147</v>
      </c>
      <c r="DU155" s="1"/>
      <c r="DV155" s="1" t="s">
        <v>1007</v>
      </c>
      <c r="DW155" s="1" t="s">
        <v>1015</v>
      </c>
      <c r="DX155" s="1">
        <v>4</v>
      </c>
      <c r="DY155" s="1"/>
      <c r="DZ155" s="1">
        <v>1</v>
      </c>
      <c r="EA155" s="1">
        <v>1</v>
      </c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 t="s">
        <v>208</v>
      </c>
      <c r="EP155" s="1" t="s">
        <v>209</v>
      </c>
      <c r="EQ155" s="1" t="s">
        <v>209</v>
      </c>
      <c r="ER155" s="1" t="s">
        <v>209</v>
      </c>
      <c r="ES155" s="1" t="s">
        <v>209</v>
      </c>
      <c r="ET155" s="1">
        <v>2</v>
      </c>
      <c r="EU155" s="1"/>
      <c r="EV155" s="1"/>
      <c r="EW155" s="1"/>
      <c r="EX155" s="1">
        <v>0</v>
      </c>
      <c r="EY155" s="1">
        <v>0</v>
      </c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 t="s">
        <v>222</v>
      </c>
      <c r="GK155" s="1" t="s">
        <v>201</v>
      </c>
      <c r="GL155" s="1">
        <v>999999999</v>
      </c>
      <c r="GM155" s="1"/>
      <c r="GN155" s="1"/>
      <c r="GO155" s="1"/>
      <c r="GP155" s="1">
        <v>1</v>
      </c>
      <c r="GQ155" s="1"/>
    </row>
    <row r="156" spans="1:199" ht="28" customHeight="1">
      <c r="A156" s="1" t="s">
        <v>1037</v>
      </c>
      <c r="B156" s="1" t="s">
        <v>1038</v>
      </c>
      <c r="C156" s="1" t="s">
        <v>1037</v>
      </c>
      <c r="D156" s="1" t="s">
        <v>201</v>
      </c>
      <c r="E156" s="1" t="s">
        <v>1038</v>
      </c>
      <c r="F156" s="1"/>
      <c r="G156" s="1">
        <v>28665</v>
      </c>
      <c r="H156" s="1"/>
      <c r="I156" s="1">
        <v>0</v>
      </c>
      <c r="J156" s="1">
        <v>1</v>
      </c>
      <c r="K156" s="1"/>
      <c r="L156" s="1"/>
      <c r="M156" s="1"/>
      <c r="N156" s="1"/>
      <c r="O156" s="1"/>
      <c r="P156" s="1" t="s">
        <v>1039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 t="s">
        <v>1040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>
        <v>1</v>
      </c>
      <c r="AT156" s="1">
        <v>1</v>
      </c>
      <c r="AU156" s="1">
        <v>0</v>
      </c>
      <c r="AV156" s="1">
        <v>1</v>
      </c>
      <c r="AW156" s="1">
        <v>0</v>
      </c>
      <c r="AX156" s="1">
        <v>0</v>
      </c>
      <c r="AY156" s="1"/>
      <c r="AZ156" s="1"/>
      <c r="BA156" s="1"/>
      <c r="BB156" s="1">
        <v>-1</v>
      </c>
      <c r="BC156" s="1">
        <v>0</v>
      </c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>
        <v>0</v>
      </c>
      <c r="CT156" s="1" t="e">
        <v>#REF!</v>
      </c>
      <c r="CU156" s="1"/>
      <c r="CV156" s="1" t="s">
        <v>1041</v>
      </c>
      <c r="CW156" s="1"/>
      <c r="CX156" s="1" t="s">
        <v>1037</v>
      </c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>
        <v>563147</v>
      </c>
      <c r="DU156" s="1"/>
      <c r="DV156" s="1" t="s">
        <v>1007</v>
      </c>
      <c r="DW156" s="1" t="s">
        <v>1015</v>
      </c>
      <c r="DX156" s="1">
        <v>4</v>
      </c>
      <c r="DY156" s="1"/>
      <c r="DZ156" s="1">
        <v>1</v>
      </c>
      <c r="EA156" s="1">
        <v>1</v>
      </c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 t="s">
        <v>208</v>
      </c>
      <c r="EP156" s="1" t="s">
        <v>209</v>
      </c>
      <c r="EQ156" s="1" t="s">
        <v>209</v>
      </c>
      <c r="ER156" s="1" t="s">
        <v>209</v>
      </c>
      <c r="ES156" s="1" t="s">
        <v>209</v>
      </c>
      <c r="ET156" s="1">
        <v>2</v>
      </c>
      <c r="EU156" s="1"/>
      <c r="EV156" s="1"/>
      <c r="EW156" s="1"/>
      <c r="EX156" s="1">
        <v>0</v>
      </c>
      <c r="EY156" s="1">
        <v>0</v>
      </c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 t="s">
        <v>222</v>
      </c>
      <c r="GK156" s="1" t="s">
        <v>201</v>
      </c>
      <c r="GL156" s="1">
        <v>999999999</v>
      </c>
      <c r="GM156" s="1"/>
      <c r="GN156" s="1"/>
      <c r="GO156" s="1"/>
      <c r="GP156" s="1">
        <v>1</v>
      </c>
      <c r="GQ156" s="1"/>
    </row>
    <row r="157" spans="1:199" ht="28" customHeight="1">
      <c r="A157" s="1" t="s">
        <v>1042</v>
      </c>
      <c r="B157" s="1" t="s">
        <v>1043</v>
      </c>
      <c r="C157" s="1" t="s">
        <v>1042</v>
      </c>
      <c r="D157" s="1" t="s">
        <v>201</v>
      </c>
      <c r="E157" s="1" t="s">
        <v>1043</v>
      </c>
      <c r="F157" s="1"/>
      <c r="G157" s="1">
        <v>14280</v>
      </c>
      <c r="H157" s="1"/>
      <c r="I157" s="1">
        <v>0</v>
      </c>
      <c r="J157" s="1">
        <v>1</v>
      </c>
      <c r="K157" s="1"/>
      <c r="L157" s="1"/>
      <c r="M157" s="1"/>
      <c r="N157" s="1"/>
      <c r="O157" s="1"/>
      <c r="P157" s="1" t="s">
        <v>1044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 t="s">
        <v>1045</v>
      </c>
      <c r="AJ157" s="1"/>
      <c r="AK157" s="1"/>
      <c r="AL157" s="1"/>
      <c r="AM157" s="1"/>
      <c r="AN157" s="1"/>
      <c r="AO157" s="1"/>
      <c r="AP157" s="1"/>
      <c r="AQ157" s="1"/>
      <c r="AR157" s="1"/>
      <c r="AS157" s="1">
        <v>1</v>
      </c>
      <c r="AT157" s="1">
        <v>1</v>
      </c>
      <c r="AU157" s="1">
        <v>0</v>
      </c>
      <c r="AV157" s="1">
        <v>1</v>
      </c>
      <c r="AW157" s="1">
        <v>0</v>
      </c>
      <c r="AX157" s="1">
        <v>0</v>
      </c>
      <c r="AY157" s="1"/>
      <c r="AZ157" s="1"/>
      <c r="BA157" s="1"/>
      <c r="BB157" s="1">
        <v>-1</v>
      </c>
      <c r="BC157" s="1">
        <v>0</v>
      </c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>
        <v>0</v>
      </c>
      <c r="CT157" s="1" t="e">
        <v>#REF!</v>
      </c>
      <c r="CU157" s="1"/>
      <c r="CV157" s="1" t="s">
        <v>1046</v>
      </c>
      <c r="CW157" s="1"/>
      <c r="CX157" s="1" t="s">
        <v>1042</v>
      </c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>
        <v>563147</v>
      </c>
      <c r="DU157" s="1"/>
      <c r="DV157" s="1" t="s">
        <v>1007</v>
      </c>
      <c r="DW157" s="1" t="s">
        <v>1015</v>
      </c>
      <c r="DX157" s="1">
        <v>4</v>
      </c>
      <c r="DY157" s="1"/>
      <c r="DZ157" s="1">
        <v>1</v>
      </c>
      <c r="EA157" s="1">
        <v>1</v>
      </c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 t="s">
        <v>208</v>
      </c>
      <c r="EP157" s="1" t="s">
        <v>209</v>
      </c>
      <c r="EQ157" s="1" t="s">
        <v>209</v>
      </c>
      <c r="ER157" s="1" t="s">
        <v>209</v>
      </c>
      <c r="ES157" s="1" t="s">
        <v>209</v>
      </c>
      <c r="ET157" s="1">
        <v>2</v>
      </c>
      <c r="EU157" s="1"/>
      <c r="EV157" s="1"/>
      <c r="EW157" s="1"/>
      <c r="EX157" s="1">
        <v>0</v>
      </c>
      <c r="EY157" s="1">
        <v>0</v>
      </c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 t="s">
        <v>222</v>
      </c>
      <c r="GK157" s="1" t="s">
        <v>201</v>
      </c>
      <c r="GL157" s="1">
        <v>999999999</v>
      </c>
      <c r="GM157" s="1"/>
      <c r="GN157" s="1"/>
      <c r="GO157" s="1"/>
      <c r="GP157" s="1">
        <v>1</v>
      </c>
      <c r="GQ157" s="1"/>
    </row>
    <row r="158" spans="1:199" ht="28" customHeight="1">
      <c r="A158" s="1" t="s">
        <v>1047</v>
      </c>
      <c r="B158" s="1" t="s">
        <v>1048</v>
      </c>
      <c r="C158" s="1" t="s">
        <v>1047</v>
      </c>
      <c r="D158" s="1" t="s">
        <v>201</v>
      </c>
      <c r="E158" s="1" t="s">
        <v>1048</v>
      </c>
      <c r="F158" s="1"/>
      <c r="G158" s="1">
        <v>7640</v>
      </c>
      <c r="H158" s="1"/>
      <c r="I158" s="1">
        <v>0</v>
      </c>
      <c r="J158" s="1">
        <v>1</v>
      </c>
      <c r="K158" s="1"/>
      <c r="L158" s="1"/>
      <c r="M158" s="1"/>
      <c r="N158" s="1"/>
      <c r="O158" s="1"/>
      <c r="P158" s="1" t="s">
        <v>1049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 t="s">
        <v>1050</v>
      </c>
      <c r="AJ158" s="1"/>
      <c r="AK158" s="1"/>
      <c r="AL158" s="1"/>
      <c r="AM158" s="1"/>
      <c r="AN158" s="1"/>
      <c r="AO158" s="1"/>
      <c r="AP158" s="1"/>
      <c r="AQ158" s="1"/>
      <c r="AR158" s="1"/>
      <c r="AS158" s="1">
        <v>1</v>
      </c>
      <c r="AT158" s="1">
        <v>1</v>
      </c>
      <c r="AU158" s="1">
        <v>0</v>
      </c>
      <c r="AV158" s="1">
        <v>1</v>
      </c>
      <c r="AW158" s="1">
        <v>0</v>
      </c>
      <c r="AX158" s="1">
        <v>0</v>
      </c>
      <c r="AY158" s="1"/>
      <c r="AZ158" s="1"/>
      <c r="BA158" s="1"/>
      <c r="BB158" s="1">
        <v>-1</v>
      </c>
      <c r="BC158" s="1">
        <v>0</v>
      </c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>
        <v>0</v>
      </c>
      <c r="CT158" s="1" t="s">
        <v>1051</v>
      </c>
      <c r="CU158" s="1"/>
      <c r="CV158" s="1" t="s">
        <v>1052</v>
      </c>
      <c r="CW158" s="1"/>
      <c r="CX158" s="1" t="s">
        <v>1047</v>
      </c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>
        <v>101161</v>
      </c>
      <c r="DU158" s="1"/>
      <c r="DV158" s="1" t="s">
        <v>426</v>
      </c>
      <c r="DW158" s="1" t="s">
        <v>1053</v>
      </c>
      <c r="DX158" s="1">
        <v>4</v>
      </c>
      <c r="DY158" s="1"/>
      <c r="DZ158" s="1">
        <v>1</v>
      </c>
      <c r="EA158" s="1">
        <v>1</v>
      </c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 t="s">
        <v>208</v>
      </c>
      <c r="EP158" s="1" t="s">
        <v>209</v>
      </c>
      <c r="EQ158" s="1" t="s">
        <v>209</v>
      </c>
      <c r="ER158" s="1" t="s">
        <v>209</v>
      </c>
      <c r="ES158" s="1" t="s">
        <v>209</v>
      </c>
      <c r="ET158" s="1">
        <v>2</v>
      </c>
      <c r="EU158" s="1"/>
      <c r="EV158" s="1"/>
      <c r="EW158" s="1"/>
      <c r="EX158" s="1">
        <v>0</v>
      </c>
      <c r="EY158" s="1">
        <v>0</v>
      </c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 t="s">
        <v>1054</v>
      </c>
      <c r="GK158" s="1" t="s">
        <v>211</v>
      </c>
      <c r="GL158" s="1" t="s">
        <v>212</v>
      </c>
      <c r="GM158" s="1" t="s">
        <v>213</v>
      </c>
      <c r="GN158" s="1" t="s">
        <v>213</v>
      </c>
      <c r="GO158" s="1" t="s">
        <v>213</v>
      </c>
      <c r="GP158" s="1">
        <v>1</v>
      </c>
      <c r="GQ158" s="1"/>
    </row>
    <row r="159" spans="1:199" ht="28" customHeight="1">
      <c r="A159" s="1" t="s">
        <v>1055</v>
      </c>
      <c r="B159" s="1" t="s">
        <v>1056</v>
      </c>
      <c r="C159" s="1" t="s">
        <v>1055</v>
      </c>
      <c r="D159" s="1" t="s">
        <v>201</v>
      </c>
      <c r="E159" s="1" t="s">
        <v>1056</v>
      </c>
      <c r="F159" s="1"/>
      <c r="G159" s="1">
        <v>13650</v>
      </c>
      <c r="H159" s="1"/>
      <c r="I159" s="1">
        <v>0</v>
      </c>
      <c r="J159" s="1">
        <v>1</v>
      </c>
      <c r="K159" s="1"/>
      <c r="L159" s="1"/>
      <c r="M159" s="1"/>
      <c r="N159" s="1"/>
      <c r="O159" s="1"/>
      <c r="P159" s="1" t="s">
        <v>1057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 t="s">
        <v>1058</v>
      </c>
      <c r="AJ159" s="1"/>
      <c r="AK159" s="1"/>
      <c r="AL159" s="1"/>
      <c r="AM159" s="1"/>
      <c r="AN159" s="1"/>
      <c r="AO159" s="1"/>
      <c r="AP159" s="1"/>
      <c r="AQ159" s="1"/>
      <c r="AR159" s="1"/>
      <c r="AS159" s="1">
        <v>1</v>
      </c>
      <c r="AT159" s="1">
        <v>1</v>
      </c>
      <c r="AU159" s="1">
        <v>0</v>
      </c>
      <c r="AV159" s="1">
        <v>1</v>
      </c>
      <c r="AW159" s="1">
        <v>0</v>
      </c>
      <c r="AX159" s="1">
        <v>0</v>
      </c>
      <c r="AY159" s="1"/>
      <c r="AZ159" s="1"/>
      <c r="BA159" s="1"/>
      <c r="BB159" s="1">
        <v>-1</v>
      </c>
      <c r="BC159" s="1">
        <v>0</v>
      </c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>
        <v>0</v>
      </c>
      <c r="CT159" s="1" t="e">
        <v>#REF!</v>
      </c>
      <c r="CU159" s="1"/>
      <c r="CV159" s="1" t="s">
        <v>1059</v>
      </c>
      <c r="CW159" s="1"/>
      <c r="CX159" s="1" t="s">
        <v>1055</v>
      </c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>
        <v>101161</v>
      </c>
      <c r="DU159" s="1"/>
      <c r="DV159" s="1" t="s">
        <v>681</v>
      </c>
      <c r="DW159" s="1" t="s">
        <v>682</v>
      </c>
      <c r="DX159" s="1">
        <v>4</v>
      </c>
      <c r="DY159" s="1"/>
      <c r="DZ159" s="1">
        <v>1</v>
      </c>
      <c r="EA159" s="1">
        <v>1</v>
      </c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 t="s">
        <v>208</v>
      </c>
      <c r="EP159" s="1" t="s">
        <v>209</v>
      </c>
      <c r="EQ159" s="1" t="s">
        <v>209</v>
      </c>
      <c r="ER159" s="1" t="s">
        <v>209</v>
      </c>
      <c r="ES159" s="1" t="s">
        <v>209</v>
      </c>
      <c r="ET159" s="1">
        <v>2</v>
      </c>
      <c r="EU159" s="1"/>
      <c r="EV159" s="1"/>
      <c r="EW159" s="1"/>
      <c r="EX159" s="1">
        <v>0</v>
      </c>
      <c r="EY159" s="1">
        <v>0</v>
      </c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 t="s">
        <v>222</v>
      </c>
      <c r="GK159" s="1" t="s">
        <v>201</v>
      </c>
      <c r="GL159" s="1">
        <v>999999999</v>
      </c>
      <c r="GM159" s="1"/>
      <c r="GN159" s="1"/>
      <c r="GO159" s="1"/>
      <c r="GP159" s="1">
        <v>1</v>
      </c>
      <c r="GQ159" s="1"/>
    </row>
    <row r="160" spans="1:199" ht="28" customHeight="1">
      <c r="A160" s="1" t="s">
        <v>1060</v>
      </c>
      <c r="B160" s="1" t="s">
        <v>1061</v>
      </c>
      <c r="C160" s="1" t="s">
        <v>1060</v>
      </c>
      <c r="D160" s="1" t="s">
        <v>201</v>
      </c>
      <c r="E160" s="1" t="s">
        <v>1061</v>
      </c>
      <c r="F160" s="1"/>
      <c r="G160" s="1">
        <v>13650</v>
      </c>
      <c r="H160" s="1"/>
      <c r="I160" s="1">
        <v>0</v>
      </c>
      <c r="J160" s="1">
        <v>1</v>
      </c>
      <c r="K160" s="1"/>
      <c r="L160" s="1"/>
      <c r="M160" s="1"/>
      <c r="N160" s="1"/>
      <c r="O160" s="1"/>
      <c r="P160" s="1" t="s">
        <v>1062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 t="s">
        <v>1063</v>
      </c>
      <c r="AJ160" s="1"/>
      <c r="AK160" s="1"/>
      <c r="AL160" s="1"/>
      <c r="AM160" s="1"/>
      <c r="AN160" s="1"/>
      <c r="AO160" s="1"/>
      <c r="AP160" s="1"/>
      <c r="AQ160" s="1"/>
      <c r="AR160" s="1"/>
      <c r="AS160" s="1">
        <v>1</v>
      </c>
      <c r="AT160" s="1">
        <v>1</v>
      </c>
      <c r="AU160" s="1">
        <v>0</v>
      </c>
      <c r="AV160" s="1">
        <v>1</v>
      </c>
      <c r="AW160" s="1">
        <v>0</v>
      </c>
      <c r="AX160" s="1">
        <v>0</v>
      </c>
      <c r="AY160" s="1"/>
      <c r="AZ160" s="1"/>
      <c r="BA160" s="1"/>
      <c r="BB160" s="1">
        <v>-1</v>
      </c>
      <c r="BC160" s="1">
        <v>0</v>
      </c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>
        <v>0</v>
      </c>
      <c r="CT160" s="1" t="e">
        <v>#REF!</v>
      </c>
      <c r="CU160" s="1"/>
      <c r="CV160" s="1" t="s">
        <v>1064</v>
      </c>
      <c r="CW160" s="1"/>
      <c r="CX160" s="1" t="s">
        <v>1060</v>
      </c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>
        <v>101161</v>
      </c>
      <c r="DU160" s="1"/>
      <c r="DV160" s="1" t="s">
        <v>681</v>
      </c>
      <c r="DW160" s="1" t="s">
        <v>682</v>
      </c>
      <c r="DX160" s="1">
        <v>4</v>
      </c>
      <c r="DY160" s="1"/>
      <c r="DZ160" s="1">
        <v>1</v>
      </c>
      <c r="EA160" s="1">
        <v>1</v>
      </c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 t="s">
        <v>208</v>
      </c>
      <c r="EP160" s="1" t="s">
        <v>209</v>
      </c>
      <c r="EQ160" s="1" t="s">
        <v>209</v>
      </c>
      <c r="ER160" s="1" t="s">
        <v>209</v>
      </c>
      <c r="ES160" s="1" t="s">
        <v>209</v>
      </c>
      <c r="ET160" s="1">
        <v>2</v>
      </c>
      <c r="EU160" s="1"/>
      <c r="EV160" s="1"/>
      <c r="EW160" s="1"/>
      <c r="EX160" s="1">
        <v>0</v>
      </c>
      <c r="EY160" s="1">
        <v>0</v>
      </c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 t="s">
        <v>222</v>
      </c>
      <c r="GK160" s="1" t="s">
        <v>201</v>
      </c>
      <c r="GL160" s="1">
        <v>999999999</v>
      </c>
      <c r="GM160" s="1"/>
      <c r="GN160" s="1"/>
      <c r="GO160" s="1"/>
      <c r="GP160" s="1">
        <v>1</v>
      </c>
      <c r="GQ160" s="1"/>
    </row>
    <row r="161" spans="1:199" ht="28" customHeight="1">
      <c r="A161" s="1" t="s">
        <v>1065</v>
      </c>
      <c r="B161" s="1" t="s">
        <v>1066</v>
      </c>
      <c r="C161" s="1" t="s">
        <v>1065</v>
      </c>
      <c r="D161" s="1" t="s">
        <v>201</v>
      </c>
      <c r="E161" s="1" t="s">
        <v>1066</v>
      </c>
      <c r="F161" s="1"/>
      <c r="G161" s="1">
        <v>13650</v>
      </c>
      <c r="H161" s="1"/>
      <c r="I161" s="1">
        <v>0</v>
      </c>
      <c r="J161" s="1">
        <v>1</v>
      </c>
      <c r="K161" s="1"/>
      <c r="L161" s="1"/>
      <c r="M161" s="1"/>
      <c r="N161" s="1"/>
      <c r="O161" s="1"/>
      <c r="P161" s="1" t="s">
        <v>1067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 t="s">
        <v>1068</v>
      </c>
      <c r="AJ161" s="1"/>
      <c r="AK161" s="1"/>
      <c r="AL161" s="1"/>
      <c r="AM161" s="1"/>
      <c r="AN161" s="1"/>
      <c r="AO161" s="1"/>
      <c r="AP161" s="1"/>
      <c r="AQ161" s="1"/>
      <c r="AR161" s="1"/>
      <c r="AS161" s="1">
        <v>1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/>
      <c r="AZ161" s="1"/>
      <c r="BA161" s="1"/>
      <c r="BB161" s="1">
        <v>-1</v>
      </c>
      <c r="BC161" s="1">
        <v>0</v>
      </c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>
        <v>0</v>
      </c>
      <c r="CT161" s="1" t="e">
        <v>#REF!</v>
      </c>
      <c r="CU161" s="1"/>
      <c r="CV161" s="1" t="s">
        <v>1069</v>
      </c>
      <c r="CW161" s="1"/>
      <c r="CX161" s="1" t="s">
        <v>1065</v>
      </c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>
        <v>101161</v>
      </c>
      <c r="DU161" s="1"/>
      <c r="DV161" s="1" t="s">
        <v>681</v>
      </c>
      <c r="DW161" s="1" t="s">
        <v>682</v>
      </c>
      <c r="DX161" s="1">
        <v>4</v>
      </c>
      <c r="DY161" s="1"/>
      <c r="DZ161" s="1">
        <v>1</v>
      </c>
      <c r="EA161" s="1">
        <v>1</v>
      </c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 t="s">
        <v>208</v>
      </c>
      <c r="EP161" s="1" t="s">
        <v>209</v>
      </c>
      <c r="EQ161" s="1" t="s">
        <v>209</v>
      </c>
      <c r="ER161" s="1" t="s">
        <v>209</v>
      </c>
      <c r="ES161" s="1" t="s">
        <v>209</v>
      </c>
      <c r="ET161" s="1">
        <v>2</v>
      </c>
      <c r="EU161" s="1"/>
      <c r="EV161" s="1"/>
      <c r="EW161" s="1"/>
      <c r="EX161" s="1">
        <v>0</v>
      </c>
      <c r="EY161" s="1">
        <v>0</v>
      </c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 t="s">
        <v>222</v>
      </c>
      <c r="GK161" s="1" t="s">
        <v>201</v>
      </c>
      <c r="GL161" s="1">
        <v>999999999</v>
      </c>
      <c r="GM161" s="1"/>
      <c r="GN161" s="1"/>
      <c r="GO161" s="1"/>
      <c r="GP161" s="1">
        <v>1</v>
      </c>
      <c r="GQ161" s="1"/>
    </row>
    <row r="162" spans="1:199" ht="28" customHeight="1">
      <c r="A162" s="1" t="s">
        <v>1070</v>
      </c>
      <c r="B162" s="1" t="s">
        <v>1071</v>
      </c>
      <c r="C162" s="1" t="s">
        <v>1070</v>
      </c>
      <c r="D162" s="1" t="s">
        <v>201</v>
      </c>
      <c r="E162" s="1" t="s">
        <v>1071</v>
      </c>
      <c r="F162" s="1"/>
      <c r="G162" s="1">
        <v>13650</v>
      </c>
      <c r="H162" s="1"/>
      <c r="I162" s="1">
        <v>0</v>
      </c>
      <c r="J162" s="1">
        <v>1</v>
      </c>
      <c r="K162" s="1"/>
      <c r="L162" s="1"/>
      <c r="M162" s="1"/>
      <c r="N162" s="1"/>
      <c r="O162" s="1"/>
      <c r="P162" s="1" t="s">
        <v>1072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 t="s">
        <v>1073</v>
      </c>
      <c r="AJ162" s="1"/>
      <c r="AK162" s="1"/>
      <c r="AL162" s="1"/>
      <c r="AM162" s="1"/>
      <c r="AN162" s="1"/>
      <c r="AO162" s="1"/>
      <c r="AP162" s="1"/>
      <c r="AQ162" s="1"/>
      <c r="AR162" s="1"/>
      <c r="AS162" s="1">
        <v>1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/>
      <c r="AZ162" s="1"/>
      <c r="BA162" s="1"/>
      <c r="BB162" s="1">
        <v>-1</v>
      </c>
      <c r="BC162" s="1">
        <v>0</v>
      </c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>
        <v>0</v>
      </c>
      <c r="CT162" s="1" t="e">
        <v>#REF!</v>
      </c>
      <c r="CU162" s="1"/>
      <c r="CV162" s="1" t="s">
        <v>1074</v>
      </c>
      <c r="CW162" s="1"/>
      <c r="CX162" s="1" t="s">
        <v>1070</v>
      </c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>
        <v>101161</v>
      </c>
      <c r="DU162" s="1"/>
      <c r="DV162" s="1" t="s">
        <v>681</v>
      </c>
      <c r="DW162" s="1" t="s">
        <v>682</v>
      </c>
      <c r="DX162" s="1">
        <v>4</v>
      </c>
      <c r="DY162" s="1"/>
      <c r="DZ162" s="1">
        <v>1</v>
      </c>
      <c r="EA162" s="1">
        <v>1</v>
      </c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 t="s">
        <v>208</v>
      </c>
      <c r="EP162" s="1" t="s">
        <v>209</v>
      </c>
      <c r="EQ162" s="1" t="s">
        <v>209</v>
      </c>
      <c r="ER162" s="1" t="s">
        <v>209</v>
      </c>
      <c r="ES162" s="1" t="s">
        <v>209</v>
      </c>
      <c r="ET162" s="1">
        <v>2</v>
      </c>
      <c r="EU162" s="1"/>
      <c r="EV162" s="1"/>
      <c r="EW162" s="1"/>
      <c r="EX162" s="1">
        <v>0</v>
      </c>
      <c r="EY162" s="1">
        <v>0</v>
      </c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 t="s">
        <v>222</v>
      </c>
      <c r="GK162" s="1" t="s">
        <v>201</v>
      </c>
      <c r="GL162" s="1">
        <v>999999999</v>
      </c>
      <c r="GM162" s="1"/>
      <c r="GN162" s="1"/>
      <c r="GO162" s="1"/>
      <c r="GP162" s="1">
        <v>1</v>
      </c>
      <c r="GQ162" s="1"/>
    </row>
    <row r="163" spans="1:199" ht="28" customHeight="1">
      <c r="A163" s="1" t="s">
        <v>1075</v>
      </c>
      <c r="B163" s="1" t="s">
        <v>1076</v>
      </c>
      <c r="C163" s="1" t="s">
        <v>1075</v>
      </c>
      <c r="D163" s="1" t="s">
        <v>201</v>
      </c>
      <c r="E163" s="1" t="s">
        <v>1076</v>
      </c>
      <c r="F163" s="1"/>
      <c r="G163" s="1">
        <v>13650</v>
      </c>
      <c r="H163" s="1"/>
      <c r="I163" s="1">
        <v>0</v>
      </c>
      <c r="J163" s="1">
        <v>1</v>
      </c>
      <c r="K163" s="1"/>
      <c r="L163" s="1"/>
      <c r="M163" s="1"/>
      <c r="N163" s="1"/>
      <c r="O163" s="1"/>
      <c r="P163" s="1" t="s">
        <v>1077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 t="s">
        <v>1078</v>
      </c>
      <c r="AJ163" s="1"/>
      <c r="AK163" s="1"/>
      <c r="AL163" s="1"/>
      <c r="AM163" s="1"/>
      <c r="AN163" s="1"/>
      <c r="AO163" s="1"/>
      <c r="AP163" s="1"/>
      <c r="AQ163" s="1"/>
      <c r="AR163" s="1"/>
      <c r="AS163" s="1">
        <v>1</v>
      </c>
      <c r="AT163" s="1">
        <v>1</v>
      </c>
      <c r="AU163" s="1">
        <v>0</v>
      </c>
      <c r="AV163" s="1">
        <v>1</v>
      </c>
      <c r="AW163" s="1">
        <v>0</v>
      </c>
      <c r="AX163" s="1">
        <v>0</v>
      </c>
      <c r="AY163" s="1"/>
      <c r="AZ163" s="1"/>
      <c r="BA163" s="1"/>
      <c r="BB163" s="1">
        <v>-1</v>
      </c>
      <c r="BC163" s="1">
        <v>0</v>
      </c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>
        <v>0</v>
      </c>
      <c r="CT163" s="1" t="e">
        <v>#REF!</v>
      </c>
      <c r="CU163" s="1"/>
      <c r="CV163" s="1" t="s">
        <v>1079</v>
      </c>
      <c r="CW163" s="1"/>
      <c r="CX163" s="1" t="s">
        <v>1075</v>
      </c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>
        <v>101161</v>
      </c>
      <c r="DU163" s="1"/>
      <c r="DV163" s="1" t="s">
        <v>681</v>
      </c>
      <c r="DW163" s="1" t="s">
        <v>682</v>
      </c>
      <c r="DX163" s="1">
        <v>4</v>
      </c>
      <c r="DY163" s="1"/>
      <c r="DZ163" s="1">
        <v>1</v>
      </c>
      <c r="EA163" s="1">
        <v>1</v>
      </c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 t="s">
        <v>208</v>
      </c>
      <c r="EP163" s="1" t="s">
        <v>209</v>
      </c>
      <c r="EQ163" s="1" t="s">
        <v>209</v>
      </c>
      <c r="ER163" s="1" t="s">
        <v>209</v>
      </c>
      <c r="ES163" s="1" t="s">
        <v>209</v>
      </c>
      <c r="ET163" s="1">
        <v>2</v>
      </c>
      <c r="EU163" s="1"/>
      <c r="EV163" s="1"/>
      <c r="EW163" s="1"/>
      <c r="EX163" s="1">
        <v>0</v>
      </c>
      <c r="EY163" s="1">
        <v>0</v>
      </c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 t="s">
        <v>222</v>
      </c>
      <c r="GK163" s="1" t="s">
        <v>201</v>
      </c>
      <c r="GL163" s="1">
        <v>999999999</v>
      </c>
      <c r="GM163" s="1"/>
      <c r="GN163" s="1"/>
      <c r="GO163" s="1"/>
      <c r="GP163" s="1">
        <v>1</v>
      </c>
      <c r="GQ163" s="1"/>
    </row>
    <row r="164" spans="1:199" ht="28" customHeight="1">
      <c r="A164" s="1" t="s">
        <v>1080</v>
      </c>
      <c r="B164" s="1" t="s">
        <v>1081</v>
      </c>
      <c r="C164" s="1" t="s">
        <v>1080</v>
      </c>
      <c r="D164" s="1" t="s">
        <v>201</v>
      </c>
      <c r="E164" s="1" t="s">
        <v>1081</v>
      </c>
      <c r="F164" s="1"/>
      <c r="G164" s="1">
        <v>13650</v>
      </c>
      <c r="H164" s="1"/>
      <c r="I164" s="1">
        <v>0</v>
      </c>
      <c r="J164" s="1">
        <v>1</v>
      </c>
      <c r="K164" s="1"/>
      <c r="L164" s="1"/>
      <c r="M164" s="1"/>
      <c r="N164" s="1"/>
      <c r="O164" s="1"/>
      <c r="P164" s="1" t="s">
        <v>1082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 t="s">
        <v>1083</v>
      </c>
      <c r="AJ164" s="1"/>
      <c r="AK164" s="1"/>
      <c r="AL164" s="1"/>
      <c r="AM164" s="1"/>
      <c r="AN164" s="1"/>
      <c r="AO164" s="1"/>
      <c r="AP164" s="1"/>
      <c r="AQ164" s="1"/>
      <c r="AR164" s="1"/>
      <c r="AS164" s="1">
        <v>1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/>
      <c r="AZ164" s="1"/>
      <c r="BA164" s="1"/>
      <c r="BB164" s="1">
        <v>-1</v>
      </c>
      <c r="BC164" s="1">
        <v>0</v>
      </c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>
        <v>0</v>
      </c>
      <c r="CT164" s="1" t="e">
        <v>#REF!</v>
      </c>
      <c r="CU164" s="1"/>
      <c r="CV164" s="1" t="s">
        <v>1084</v>
      </c>
      <c r="CW164" s="1"/>
      <c r="CX164" s="1" t="s">
        <v>1080</v>
      </c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>
        <v>101161</v>
      </c>
      <c r="DU164" s="1"/>
      <c r="DV164" s="1" t="s">
        <v>681</v>
      </c>
      <c r="DW164" s="1" t="s">
        <v>682</v>
      </c>
      <c r="DX164" s="1">
        <v>4</v>
      </c>
      <c r="DY164" s="1"/>
      <c r="DZ164" s="1">
        <v>1</v>
      </c>
      <c r="EA164" s="1">
        <v>1</v>
      </c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 t="s">
        <v>208</v>
      </c>
      <c r="EP164" s="1" t="s">
        <v>209</v>
      </c>
      <c r="EQ164" s="1" t="s">
        <v>209</v>
      </c>
      <c r="ER164" s="1" t="s">
        <v>209</v>
      </c>
      <c r="ES164" s="1" t="s">
        <v>209</v>
      </c>
      <c r="ET164" s="1">
        <v>2</v>
      </c>
      <c r="EU164" s="1"/>
      <c r="EV164" s="1"/>
      <c r="EW164" s="1"/>
      <c r="EX164" s="1">
        <v>0</v>
      </c>
      <c r="EY164" s="1">
        <v>0</v>
      </c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 t="s">
        <v>222</v>
      </c>
      <c r="GK164" s="1" t="s">
        <v>201</v>
      </c>
      <c r="GL164" s="1">
        <v>999999999</v>
      </c>
      <c r="GM164" s="1"/>
      <c r="GN164" s="1"/>
      <c r="GO164" s="1"/>
      <c r="GP164" s="1">
        <v>1</v>
      </c>
      <c r="GQ164" s="1"/>
    </row>
    <row r="165" spans="1:199" ht="28" customHeight="1">
      <c r="A165" s="1" t="s">
        <v>1085</v>
      </c>
      <c r="B165" s="1" t="s">
        <v>1086</v>
      </c>
      <c r="C165" s="1" t="s">
        <v>1085</v>
      </c>
      <c r="D165" s="1" t="s">
        <v>201</v>
      </c>
      <c r="E165" s="1" t="s">
        <v>1086</v>
      </c>
      <c r="F165" s="1"/>
      <c r="G165" s="1">
        <v>13650</v>
      </c>
      <c r="H165" s="1"/>
      <c r="I165" s="1">
        <v>0</v>
      </c>
      <c r="J165" s="1">
        <v>1</v>
      </c>
      <c r="K165" s="1"/>
      <c r="L165" s="1"/>
      <c r="M165" s="1"/>
      <c r="N165" s="1"/>
      <c r="O165" s="1"/>
      <c r="P165" s="1" t="s">
        <v>1087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 t="s">
        <v>1088</v>
      </c>
      <c r="AJ165" s="1"/>
      <c r="AK165" s="1"/>
      <c r="AL165" s="1"/>
      <c r="AM165" s="1"/>
      <c r="AN165" s="1"/>
      <c r="AO165" s="1"/>
      <c r="AP165" s="1"/>
      <c r="AQ165" s="1"/>
      <c r="AR165" s="1"/>
      <c r="AS165" s="1">
        <v>1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/>
      <c r="AZ165" s="1"/>
      <c r="BA165" s="1"/>
      <c r="BB165" s="1">
        <v>-1</v>
      </c>
      <c r="BC165" s="1">
        <v>0</v>
      </c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>
        <v>0</v>
      </c>
      <c r="CT165" s="1" t="e">
        <v>#REF!</v>
      </c>
      <c r="CU165" s="1"/>
      <c r="CV165" s="1" t="s">
        <v>1089</v>
      </c>
      <c r="CW165" s="1"/>
      <c r="CX165" s="1" t="s">
        <v>1085</v>
      </c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>
        <v>101161</v>
      </c>
      <c r="DU165" s="1"/>
      <c r="DV165" s="1" t="s">
        <v>681</v>
      </c>
      <c r="DW165" s="1" t="s">
        <v>682</v>
      </c>
      <c r="DX165" s="1">
        <v>4</v>
      </c>
      <c r="DY165" s="1"/>
      <c r="DZ165" s="1">
        <v>1</v>
      </c>
      <c r="EA165" s="1">
        <v>1</v>
      </c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 t="s">
        <v>208</v>
      </c>
      <c r="EP165" s="1" t="s">
        <v>209</v>
      </c>
      <c r="EQ165" s="1" t="s">
        <v>209</v>
      </c>
      <c r="ER165" s="1" t="s">
        <v>209</v>
      </c>
      <c r="ES165" s="1" t="s">
        <v>209</v>
      </c>
      <c r="ET165" s="1">
        <v>2</v>
      </c>
      <c r="EU165" s="1"/>
      <c r="EV165" s="1"/>
      <c r="EW165" s="1"/>
      <c r="EX165" s="1">
        <v>0</v>
      </c>
      <c r="EY165" s="1">
        <v>0</v>
      </c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 t="s">
        <v>222</v>
      </c>
      <c r="GK165" s="1" t="s">
        <v>201</v>
      </c>
      <c r="GL165" s="1">
        <v>999999999</v>
      </c>
      <c r="GM165" s="1"/>
      <c r="GN165" s="1"/>
      <c r="GO165" s="1"/>
      <c r="GP165" s="1">
        <v>1</v>
      </c>
      <c r="GQ165" s="1"/>
    </row>
    <row r="166" spans="1:199" ht="28" customHeight="1">
      <c r="A166" s="1" t="s">
        <v>1090</v>
      </c>
      <c r="B166" s="1" t="s">
        <v>1091</v>
      </c>
      <c r="C166" s="1" t="s">
        <v>1090</v>
      </c>
      <c r="D166" s="1" t="s">
        <v>201</v>
      </c>
      <c r="E166" s="1" t="s">
        <v>1091</v>
      </c>
      <c r="F166" s="1"/>
      <c r="G166" s="1">
        <v>18900</v>
      </c>
      <c r="H166" s="1"/>
      <c r="I166" s="1">
        <v>0</v>
      </c>
      <c r="J166" s="1">
        <v>1</v>
      </c>
      <c r="K166" s="1"/>
      <c r="L166" s="1"/>
      <c r="M166" s="1"/>
      <c r="N166" s="1"/>
      <c r="O166" s="1"/>
      <c r="P166" s="1" t="s">
        <v>1092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 t="s">
        <v>1093</v>
      </c>
      <c r="AJ166" s="1"/>
      <c r="AK166" s="1"/>
      <c r="AL166" s="1"/>
      <c r="AM166" s="1"/>
      <c r="AN166" s="1"/>
      <c r="AO166" s="1"/>
      <c r="AP166" s="1"/>
      <c r="AQ166" s="1"/>
      <c r="AR166" s="1"/>
      <c r="AS166" s="1">
        <v>1</v>
      </c>
      <c r="AT166" s="1">
        <v>1</v>
      </c>
      <c r="AU166" s="1">
        <v>0</v>
      </c>
      <c r="AV166" s="1">
        <v>1</v>
      </c>
      <c r="AW166" s="1">
        <v>0</v>
      </c>
      <c r="AX166" s="1">
        <v>0</v>
      </c>
      <c r="AY166" s="1"/>
      <c r="AZ166" s="1"/>
      <c r="BA166" s="1"/>
      <c r="BB166" s="1">
        <v>-1</v>
      </c>
      <c r="BC166" s="1">
        <v>0</v>
      </c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>
        <v>0</v>
      </c>
      <c r="CT166" s="1" t="s">
        <v>1094</v>
      </c>
      <c r="CU166" s="1"/>
      <c r="CV166" s="1" t="s">
        <v>1095</v>
      </c>
      <c r="CW166" s="1"/>
      <c r="CX166" s="1" t="s">
        <v>1090</v>
      </c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>
        <v>563147</v>
      </c>
      <c r="DU166" s="1"/>
      <c r="DV166" s="1" t="s">
        <v>1007</v>
      </c>
      <c r="DW166" s="1" t="s">
        <v>1096</v>
      </c>
      <c r="DX166" s="1">
        <v>4</v>
      </c>
      <c r="DY166" s="1"/>
      <c r="DZ166" s="1">
        <v>1</v>
      </c>
      <c r="EA166" s="1">
        <v>1</v>
      </c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 t="s">
        <v>208</v>
      </c>
      <c r="EP166" s="1" t="s">
        <v>209</v>
      </c>
      <c r="EQ166" s="1" t="s">
        <v>209</v>
      </c>
      <c r="ER166" s="1" t="s">
        <v>209</v>
      </c>
      <c r="ES166" s="1" t="s">
        <v>209</v>
      </c>
      <c r="ET166" s="1">
        <v>2</v>
      </c>
      <c r="EU166" s="1"/>
      <c r="EV166" s="1"/>
      <c r="EW166" s="1"/>
      <c r="EX166" s="1">
        <v>0</v>
      </c>
      <c r="EY166" s="1">
        <v>0</v>
      </c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 t="s">
        <v>1097</v>
      </c>
      <c r="GK166" s="1" t="s">
        <v>211</v>
      </c>
      <c r="GL166" s="1" t="s">
        <v>212</v>
      </c>
      <c r="GM166" s="1" t="s">
        <v>213</v>
      </c>
      <c r="GN166" s="1" t="s">
        <v>213</v>
      </c>
      <c r="GO166" s="1" t="s">
        <v>213</v>
      </c>
      <c r="GP166" s="1">
        <v>1</v>
      </c>
      <c r="GQ166" s="1"/>
    </row>
    <row r="167" spans="1:199" ht="28" customHeight="1">
      <c r="A167" s="1" t="s">
        <v>1098</v>
      </c>
      <c r="B167" s="1" t="s">
        <v>1099</v>
      </c>
      <c r="C167" s="1" t="s">
        <v>1098</v>
      </c>
      <c r="D167" s="1" t="s">
        <v>201</v>
      </c>
      <c r="E167" s="1" t="s">
        <v>1099</v>
      </c>
      <c r="F167" s="1"/>
      <c r="G167" s="1">
        <v>525</v>
      </c>
      <c r="H167" s="1"/>
      <c r="I167" s="1">
        <v>0</v>
      </c>
      <c r="J167" s="1">
        <v>1</v>
      </c>
      <c r="K167" s="1"/>
      <c r="L167" s="1"/>
      <c r="M167" s="1"/>
      <c r="N167" s="1"/>
      <c r="O167" s="1"/>
      <c r="P167" s="1" t="s">
        <v>1100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 t="s">
        <v>1101</v>
      </c>
      <c r="AJ167" s="1"/>
      <c r="AK167" s="1"/>
      <c r="AL167" s="1"/>
      <c r="AM167" s="1"/>
      <c r="AN167" s="1"/>
      <c r="AO167" s="1"/>
      <c r="AP167" s="1"/>
      <c r="AQ167" s="1"/>
      <c r="AR167" s="1"/>
      <c r="AS167" s="1">
        <v>1</v>
      </c>
      <c r="AT167" s="1">
        <v>1</v>
      </c>
      <c r="AU167" s="1">
        <v>0</v>
      </c>
      <c r="AV167" s="1">
        <v>1</v>
      </c>
      <c r="AW167" s="1">
        <v>0</v>
      </c>
      <c r="AX167" s="1">
        <v>0</v>
      </c>
      <c r="AY167" s="1"/>
      <c r="AZ167" s="1"/>
      <c r="BA167" s="1"/>
      <c r="BB167" s="1">
        <v>-1</v>
      </c>
      <c r="BC167" s="1">
        <v>0</v>
      </c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>
        <v>0</v>
      </c>
      <c r="CT167" s="1" t="s">
        <v>1102</v>
      </c>
      <c r="CU167" s="1"/>
      <c r="CV167" s="1" t="s">
        <v>1103</v>
      </c>
      <c r="CW167" s="1"/>
      <c r="CX167" s="1" t="s">
        <v>1098</v>
      </c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>
        <v>407712</v>
      </c>
      <c r="DU167" s="1"/>
      <c r="DV167" s="1" t="s">
        <v>1104</v>
      </c>
      <c r="DW167" s="1" t="s">
        <v>438</v>
      </c>
      <c r="DX167" s="1">
        <v>4</v>
      </c>
      <c r="DY167" s="1"/>
      <c r="DZ167" s="1">
        <v>1</v>
      </c>
      <c r="EA167" s="1">
        <v>1</v>
      </c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 t="s">
        <v>208</v>
      </c>
      <c r="EP167" s="1" t="s">
        <v>209</v>
      </c>
      <c r="EQ167" s="1" t="s">
        <v>209</v>
      </c>
      <c r="ER167" s="1" t="s">
        <v>209</v>
      </c>
      <c r="ES167" s="1" t="s">
        <v>209</v>
      </c>
      <c r="ET167" s="1">
        <v>2</v>
      </c>
      <c r="EU167" s="1"/>
      <c r="EV167" s="1"/>
      <c r="EW167" s="1"/>
      <c r="EX167" s="1">
        <v>0</v>
      </c>
      <c r="EY167" s="1">
        <v>0</v>
      </c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 t="s">
        <v>222</v>
      </c>
      <c r="GK167" s="1" t="s">
        <v>201</v>
      </c>
      <c r="GL167" s="1">
        <v>999999999</v>
      </c>
      <c r="GM167" s="1"/>
      <c r="GN167" s="1"/>
      <c r="GO167" s="1"/>
      <c r="GP167" s="1">
        <v>1</v>
      </c>
      <c r="GQ167" s="1"/>
    </row>
    <row r="168" spans="1:199" ht="28" customHeight="1">
      <c r="A168" s="1" t="s">
        <v>1105</v>
      </c>
      <c r="B168" s="1" t="s">
        <v>1106</v>
      </c>
      <c r="C168" s="1" t="s">
        <v>1105</v>
      </c>
      <c r="D168" s="1" t="s">
        <v>201</v>
      </c>
      <c r="E168" s="1" t="s">
        <v>1106</v>
      </c>
      <c r="F168" s="1"/>
      <c r="G168" s="1">
        <v>3465</v>
      </c>
      <c r="H168" s="1"/>
      <c r="I168" s="1">
        <v>0</v>
      </c>
      <c r="J168" s="1">
        <v>1</v>
      </c>
      <c r="K168" s="1"/>
      <c r="L168" s="1"/>
      <c r="M168" s="1"/>
      <c r="N168" s="1"/>
      <c r="O168" s="1"/>
      <c r="P168" s="1" t="s">
        <v>1107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 t="s">
        <v>1108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>
        <v>1</v>
      </c>
      <c r="AT168" s="1">
        <v>1</v>
      </c>
      <c r="AU168" s="1">
        <v>0</v>
      </c>
      <c r="AV168" s="1">
        <v>1</v>
      </c>
      <c r="AW168" s="1">
        <v>0</v>
      </c>
      <c r="AX168" s="1">
        <v>0</v>
      </c>
      <c r="AY168" s="1"/>
      <c r="AZ168" s="1"/>
      <c r="BA168" s="1"/>
      <c r="BB168" s="1">
        <v>-1</v>
      </c>
      <c r="BC168" s="1">
        <v>0</v>
      </c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>
        <v>0</v>
      </c>
      <c r="CT168" s="1" t="e">
        <v>#REF!</v>
      </c>
      <c r="CU168" s="1"/>
      <c r="CV168" s="1" t="s">
        <v>1109</v>
      </c>
      <c r="CW168" s="1"/>
      <c r="CX168" s="1" t="s">
        <v>1105</v>
      </c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>
        <v>407712</v>
      </c>
      <c r="DU168" s="1"/>
      <c r="DV168" s="1" t="s">
        <v>1104</v>
      </c>
      <c r="DW168" s="1" t="s">
        <v>1110</v>
      </c>
      <c r="DX168" s="1">
        <v>4</v>
      </c>
      <c r="DY168" s="1"/>
      <c r="DZ168" s="1">
        <v>1</v>
      </c>
      <c r="EA168" s="1">
        <v>1</v>
      </c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 t="s">
        <v>208</v>
      </c>
      <c r="EP168" s="1" t="s">
        <v>209</v>
      </c>
      <c r="EQ168" s="1" t="s">
        <v>209</v>
      </c>
      <c r="ER168" s="1" t="s">
        <v>209</v>
      </c>
      <c r="ES168" s="1" t="s">
        <v>209</v>
      </c>
      <c r="ET168" s="1">
        <v>2</v>
      </c>
      <c r="EU168" s="1"/>
      <c r="EV168" s="1"/>
      <c r="EW168" s="1"/>
      <c r="EX168" s="1">
        <v>0</v>
      </c>
      <c r="EY168" s="1">
        <v>0</v>
      </c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 t="s">
        <v>222</v>
      </c>
      <c r="GK168" s="1" t="s">
        <v>201</v>
      </c>
      <c r="GL168" s="1">
        <v>999999999</v>
      </c>
      <c r="GM168" s="1"/>
      <c r="GN168" s="1"/>
      <c r="GO168" s="1"/>
      <c r="GP168" s="1">
        <v>1</v>
      </c>
      <c r="GQ168" s="1"/>
    </row>
    <row r="169" spans="1:199" ht="28" customHeight="1">
      <c r="A169" s="1" t="s">
        <v>1111</v>
      </c>
      <c r="B169" s="1" t="s">
        <v>1112</v>
      </c>
      <c r="C169" s="1" t="s">
        <v>1111</v>
      </c>
      <c r="D169" s="1" t="s">
        <v>201</v>
      </c>
      <c r="E169" s="1" t="s">
        <v>1112</v>
      </c>
      <c r="F169" s="1"/>
      <c r="G169" s="1">
        <v>3465</v>
      </c>
      <c r="H169" s="1"/>
      <c r="I169" s="1">
        <v>0</v>
      </c>
      <c r="J169" s="1">
        <v>1</v>
      </c>
      <c r="K169" s="1"/>
      <c r="L169" s="1"/>
      <c r="M169" s="1"/>
      <c r="N169" s="1"/>
      <c r="O169" s="1"/>
      <c r="P169" s="1" t="s">
        <v>1113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 t="s">
        <v>1114</v>
      </c>
      <c r="AJ169" s="1"/>
      <c r="AK169" s="1"/>
      <c r="AL169" s="1"/>
      <c r="AM169" s="1"/>
      <c r="AN169" s="1"/>
      <c r="AO169" s="1"/>
      <c r="AP169" s="1"/>
      <c r="AQ169" s="1"/>
      <c r="AR169" s="1"/>
      <c r="AS169" s="1">
        <v>1</v>
      </c>
      <c r="AT169" s="1">
        <v>1</v>
      </c>
      <c r="AU169" s="1">
        <v>0</v>
      </c>
      <c r="AV169" s="1">
        <v>1</v>
      </c>
      <c r="AW169" s="1">
        <v>0</v>
      </c>
      <c r="AX169" s="1">
        <v>0</v>
      </c>
      <c r="AY169" s="1"/>
      <c r="AZ169" s="1"/>
      <c r="BA169" s="1"/>
      <c r="BB169" s="1">
        <v>-1</v>
      </c>
      <c r="BC169" s="1">
        <v>0</v>
      </c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>
        <v>0</v>
      </c>
      <c r="CT169" s="1" t="e">
        <v>#REF!</v>
      </c>
      <c r="CU169" s="1"/>
      <c r="CV169" s="1" t="s">
        <v>1115</v>
      </c>
      <c r="CW169" s="1"/>
      <c r="CX169" s="1" t="s">
        <v>1111</v>
      </c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>
        <v>407712</v>
      </c>
      <c r="DU169" s="1"/>
      <c r="DV169" s="1" t="s">
        <v>1104</v>
      </c>
      <c r="DW169" s="1" t="s">
        <v>1110</v>
      </c>
      <c r="DX169" s="1">
        <v>4</v>
      </c>
      <c r="DY169" s="1"/>
      <c r="DZ169" s="1">
        <v>1</v>
      </c>
      <c r="EA169" s="1">
        <v>1</v>
      </c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 t="s">
        <v>208</v>
      </c>
      <c r="EP169" s="1" t="s">
        <v>209</v>
      </c>
      <c r="EQ169" s="1" t="s">
        <v>209</v>
      </c>
      <c r="ER169" s="1" t="s">
        <v>209</v>
      </c>
      <c r="ES169" s="1" t="s">
        <v>209</v>
      </c>
      <c r="ET169" s="1">
        <v>2</v>
      </c>
      <c r="EU169" s="1"/>
      <c r="EV169" s="1"/>
      <c r="EW169" s="1"/>
      <c r="EX169" s="1">
        <v>0</v>
      </c>
      <c r="EY169" s="1">
        <v>0</v>
      </c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 t="s">
        <v>222</v>
      </c>
      <c r="GK169" s="1" t="s">
        <v>201</v>
      </c>
      <c r="GL169" s="1">
        <v>999999999</v>
      </c>
      <c r="GM169" s="1"/>
      <c r="GN169" s="1"/>
      <c r="GO169" s="1"/>
      <c r="GP169" s="1">
        <v>1</v>
      </c>
      <c r="GQ169" s="1"/>
    </row>
    <row r="170" spans="1:199" ht="28" customHeight="1">
      <c r="A170" s="1" t="s">
        <v>1116</v>
      </c>
      <c r="B170" s="1" t="s">
        <v>1117</v>
      </c>
      <c r="C170" s="1" t="s">
        <v>1116</v>
      </c>
      <c r="D170" s="1" t="s">
        <v>201</v>
      </c>
      <c r="E170" s="1" t="s">
        <v>1117</v>
      </c>
      <c r="F170" s="1"/>
      <c r="G170" s="1">
        <v>3675</v>
      </c>
      <c r="H170" s="1"/>
      <c r="I170" s="1">
        <v>0</v>
      </c>
      <c r="J170" s="1">
        <v>1</v>
      </c>
      <c r="K170" s="1"/>
      <c r="L170" s="1"/>
      <c r="M170" s="1"/>
      <c r="N170" s="1"/>
      <c r="O170" s="1"/>
      <c r="P170" s="1" t="s">
        <v>1118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 t="s">
        <v>1119</v>
      </c>
      <c r="AJ170" s="1"/>
      <c r="AK170" s="1"/>
      <c r="AL170" s="1"/>
      <c r="AM170" s="1"/>
      <c r="AN170" s="1"/>
      <c r="AO170" s="1"/>
      <c r="AP170" s="1"/>
      <c r="AQ170" s="1"/>
      <c r="AR170" s="1"/>
      <c r="AS170" s="1">
        <v>1</v>
      </c>
      <c r="AT170" s="1">
        <v>1</v>
      </c>
      <c r="AU170" s="1">
        <v>0</v>
      </c>
      <c r="AV170" s="1">
        <v>1</v>
      </c>
      <c r="AW170" s="1">
        <v>0</v>
      </c>
      <c r="AX170" s="1">
        <v>0</v>
      </c>
      <c r="AY170" s="1"/>
      <c r="AZ170" s="1"/>
      <c r="BA170" s="1"/>
      <c r="BB170" s="1">
        <v>-1</v>
      </c>
      <c r="BC170" s="1">
        <v>0</v>
      </c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>
        <v>0</v>
      </c>
      <c r="CT170" s="1" t="e">
        <v>#REF!</v>
      </c>
      <c r="CU170" s="1"/>
      <c r="CV170" s="1" t="s">
        <v>1120</v>
      </c>
      <c r="CW170" s="1"/>
      <c r="CX170" s="1" t="s">
        <v>1116</v>
      </c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>
        <v>407712</v>
      </c>
      <c r="DU170" s="1"/>
      <c r="DV170" s="1" t="s">
        <v>1104</v>
      </c>
      <c r="DW170" s="1" t="s">
        <v>1110</v>
      </c>
      <c r="DX170" s="1">
        <v>4</v>
      </c>
      <c r="DY170" s="1"/>
      <c r="DZ170" s="1">
        <v>1</v>
      </c>
      <c r="EA170" s="1">
        <v>1</v>
      </c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 t="s">
        <v>208</v>
      </c>
      <c r="EP170" s="1" t="s">
        <v>209</v>
      </c>
      <c r="EQ170" s="1" t="s">
        <v>209</v>
      </c>
      <c r="ER170" s="1" t="s">
        <v>209</v>
      </c>
      <c r="ES170" s="1" t="s">
        <v>209</v>
      </c>
      <c r="ET170" s="1">
        <v>2</v>
      </c>
      <c r="EU170" s="1"/>
      <c r="EV170" s="1"/>
      <c r="EW170" s="1"/>
      <c r="EX170" s="1">
        <v>0</v>
      </c>
      <c r="EY170" s="1">
        <v>0</v>
      </c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 t="s">
        <v>222</v>
      </c>
      <c r="GK170" s="1" t="s">
        <v>201</v>
      </c>
      <c r="GL170" s="1">
        <v>999999999</v>
      </c>
      <c r="GM170" s="1"/>
      <c r="GN170" s="1"/>
      <c r="GO170" s="1"/>
      <c r="GP170" s="1">
        <v>1</v>
      </c>
      <c r="GQ170" s="1"/>
    </row>
    <row r="171" spans="1:199" ht="28" customHeight="1">
      <c r="A171" s="1" t="s">
        <v>1121</v>
      </c>
      <c r="B171" s="1" t="s">
        <v>1122</v>
      </c>
      <c r="C171" s="1" t="s">
        <v>1121</v>
      </c>
      <c r="D171" s="1" t="s">
        <v>201</v>
      </c>
      <c r="E171" s="1" t="s">
        <v>1122</v>
      </c>
      <c r="F171" s="1"/>
      <c r="G171" s="1">
        <v>3675</v>
      </c>
      <c r="H171" s="1"/>
      <c r="I171" s="1">
        <v>0</v>
      </c>
      <c r="J171" s="1">
        <v>1</v>
      </c>
      <c r="K171" s="1"/>
      <c r="L171" s="1"/>
      <c r="M171" s="1"/>
      <c r="N171" s="1"/>
      <c r="O171" s="1"/>
      <c r="P171" s="1" t="s">
        <v>1123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 t="s">
        <v>1124</v>
      </c>
      <c r="AJ171" s="1"/>
      <c r="AK171" s="1"/>
      <c r="AL171" s="1"/>
      <c r="AM171" s="1"/>
      <c r="AN171" s="1"/>
      <c r="AO171" s="1"/>
      <c r="AP171" s="1"/>
      <c r="AQ171" s="1"/>
      <c r="AR171" s="1"/>
      <c r="AS171" s="1">
        <v>1</v>
      </c>
      <c r="AT171" s="1">
        <v>1</v>
      </c>
      <c r="AU171" s="1">
        <v>0</v>
      </c>
      <c r="AV171" s="1">
        <v>1</v>
      </c>
      <c r="AW171" s="1">
        <v>0</v>
      </c>
      <c r="AX171" s="1">
        <v>0</v>
      </c>
      <c r="AY171" s="1"/>
      <c r="AZ171" s="1"/>
      <c r="BA171" s="1"/>
      <c r="BB171" s="1">
        <v>-1</v>
      </c>
      <c r="BC171" s="1">
        <v>0</v>
      </c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>
        <v>0</v>
      </c>
      <c r="CT171" s="1" t="e">
        <v>#REF!</v>
      </c>
      <c r="CU171" s="1"/>
      <c r="CV171" s="1" t="s">
        <v>1125</v>
      </c>
      <c r="CW171" s="1"/>
      <c r="CX171" s="1" t="s">
        <v>1121</v>
      </c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>
        <v>407712</v>
      </c>
      <c r="DU171" s="1"/>
      <c r="DV171" s="1" t="s">
        <v>1104</v>
      </c>
      <c r="DW171" s="1" t="s">
        <v>1110</v>
      </c>
      <c r="DX171" s="1">
        <v>4</v>
      </c>
      <c r="DY171" s="1"/>
      <c r="DZ171" s="1">
        <v>1</v>
      </c>
      <c r="EA171" s="1">
        <v>1</v>
      </c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 t="s">
        <v>208</v>
      </c>
      <c r="EP171" s="1" t="s">
        <v>209</v>
      </c>
      <c r="EQ171" s="1" t="s">
        <v>209</v>
      </c>
      <c r="ER171" s="1" t="s">
        <v>209</v>
      </c>
      <c r="ES171" s="1" t="s">
        <v>209</v>
      </c>
      <c r="ET171" s="1">
        <v>2</v>
      </c>
      <c r="EU171" s="1"/>
      <c r="EV171" s="1"/>
      <c r="EW171" s="1"/>
      <c r="EX171" s="1">
        <v>0</v>
      </c>
      <c r="EY171" s="1">
        <v>0</v>
      </c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 t="s">
        <v>222</v>
      </c>
      <c r="GK171" s="1" t="s">
        <v>201</v>
      </c>
      <c r="GL171" s="1">
        <v>999999999</v>
      </c>
      <c r="GM171" s="1"/>
      <c r="GN171" s="1"/>
      <c r="GO171" s="1"/>
      <c r="GP171" s="1">
        <v>1</v>
      </c>
      <c r="GQ171" s="1"/>
    </row>
    <row r="172" spans="1:199" ht="28" customHeight="1">
      <c r="A172" s="1" t="s">
        <v>1126</v>
      </c>
      <c r="B172" s="1" t="s">
        <v>1127</v>
      </c>
      <c r="C172" s="1" t="s">
        <v>1126</v>
      </c>
      <c r="D172" s="1" t="s">
        <v>201</v>
      </c>
      <c r="E172" s="1" t="s">
        <v>1127</v>
      </c>
      <c r="F172" s="1"/>
      <c r="G172" s="1">
        <v>39900</v>
      </c>
      <c r="H172" s="1"/>
      <c r="I172" s="1">
        <v>0</v>
      </c>
      <c r="J172" s="1">
        <v>1</v>
      </c>
      <c r="K172" s="1"/>
      <c r="L172" s="1"/>
      <c r="M172" s="1"/>
      <c r="N172" s="1"/>
      <c r="O172" s="1"/>
      <c r="P172" s="1" t="s">
        <v>1128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 t="s">
        <v>1129</v>
      </c>
      <c r="AJ172" s="1"/>
      <c r="AK172" s="1"/>
      <c r="AL172" s="1"/>
      <c r="AM172" s="1"/>
      <c r="AN172" s="1"/>
      <c r="AO172" s="1"/>
      <c r="AP172" s="1"/>
      <c r="AQ172" s="1"/>
      <c r="AR172" s="1"/>
      <c r="AS172" s="1">
        <v>1</v>
      </c>
      <c r="AT172" s="1">
        <v>1</v>
      </c>
      <c r="AU172" s="1">
        <v>0</v>
      </c>
      <c r="AV172" s="1">
        <v>1</v>
      </c>
      <c r="AW172" s="1">
        <v>0</v>
      </c>
      <c r="AX172" s="1">
        <v>0</v>
      </c>
      <c r="AY172" s="1"/>
      <c r="AZ172" s="1"/>
      <c r="BA172" s="1"/>
      <c r="BB172" s="1">
        <v>-1</v>
      </c>
      <c r="BC172" s="1">
        <v>0</v>
      </c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>
        <v>0</v>
      </c>
      <c r="CT172" s="1" t="e">
        <v>#REF!</v>
      </c>
      <c r="CU172" s="1"/>
      <c r="CV172" s="1" t="s">
        <v>1130</v>
      </c>
      <c r="CW172" s="1"/>
      <c r="CX172" s="1" t="s">
        <v>1126</v>
      </c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>
        <v>407712</v>
      </c>
      <c r="DU172" s="1"/>
      <c r="DV172" s="1" t="s">
        <v>1104</v>
      </c>
      <c r="DW172" s="1" t="s">
        <v>457</v>
      </c>
      <c r="DX172" s="1">
        <v>4</v>
      </c>
      <c r="DY172" s="1"/>
      <c r="DZ172" s="1">
        <v>1</v>
      </c>
      <c r="EA172" s="1">
        <v>1</v>
      </c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 t="s">
        <v>208</v>
      </c>
      <c r="EP172" s="1" t="s">
        <v>209</v>
      </c>
      <c r="EQ172" s="1" t="s">
        <v>209</v>
      </c>
      <c r="ER172" s="1" t="s">
        <v>209</v>
      </c>
      <c r="ES172" s="1" t="s">
        <v>209</v>
      </c>
      <c r="ET172" s="1">
        <v>2</v>
      </c>
      <c r="EU172" s="1"/>
      <c r="EV172" s="1"/>
      <c r="EW172" s="1"/>
      <c r="EX172" s="1">
        <v>0</v>
      </c>
      <c r="EY172" s="1">
        <v>0</v>
      </c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 t="s">
        <v>222</v>
      </c>
      <c r="GK172" s="1" t="s">
        <v>201</v>
      </c>
      <c r="GL172" s="1">
        <v>999999999</v>
      </c>
      <c r="GM172" s="1"/>
      <c r="GN172" s="1"/>
      <c r="GO172" s="1"/>
      <c r="GP172" s="1">
        <v>1</v>
      </c>
      <c r="GQ172" s="1"/>
    </row>
    <row r="173" spans="1:199" ht="28" customHeight="1">
      <c r="A173" s="1" t="s">
        <v>1131</v>
      </c>
      <c r="B173" s="1" t="s">
        <v>1132</v>
      </c>
      <c r="C173" s="1" t="s">
        <v>1131</v>
      </c>
      <c r="D173" s="1" t="s">
        <v>201</v>
      </c>
      <c r="E173" s="1" t="s">
        <v>1132</v>
      </c>
      <c r="F173" s="1"/>
      <c r="G173" s="1">
        <v>21000</v>
      </c>
      <c r="H173" s="1"/>
      <c r="I173" s="1">
        <v>0</v>
      </c>
      <c r="J173" s="1">
        <v>1</v>
      </c>
      <c r="K173" s="1"/>
      <c r="L173" s="1"/>
      <c r="M173" s="1"/>
      <c r="N173" s="1"/>
      <c r="O173" s="1"/>
      <c r="P173" s="1" t="s">
        <v>1133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 t="s">
        <v>1134</v>
      </c>
      <c r="AJ173" s="1"/>
      <c r="AK173" s="1"/>
      <c r="AL173" s="1"/>
      <c r="AM173" s="1"/>
      <c r="AN173" s="1"/>
      <c r="AO173" s="1"/>
      <c r="AP173" s="1"/>
      <c r="AQ173" s="1"/>
      <c r="AR173" s="1"/>
      <c r="AS173" s="1">
        <v>1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/>
      <c r="AZ173" s="1"/>
      <c r="BA173" s="1"/>
      <c r="BB173" s="1">
        <v>-1</v>
      </c>
      <c r="BC173" s="1">
        <v>0</v>
      </c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>
        <v>0</v>
      </c>
      <c r="CT173" s="1" t="e">
        <v>#REF!</v>
      </c>
      <c r="CU173" s="1"/>
      <c r="CV173" s="1" t="s">
        <v>1135</v>
      </c>
      <c r="CW173" s="1"/>
      <c r="CX173" s="1" t="s">
        <v>1131</v>
      </c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>
        <v>407712</v>
      </c>
      <c r="DU173" s="1"/>
      <c r="DV173" s="1" t="s">
        <v>1104</v>
      </c>
      <c r="DW173" s="1" t="s">
        <v>457</v>
      </c>
      <c r="DX173" s="1">
        <v>4</v>
      </c>
      <c r="DY173" s="1"/>
      <c r="DZ173" s="1">
        <v>1</v>
      </c>
      <c r="EA173" s="1">
        <v>1</v>
      </c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 t="s">
        <v>208</v>
      </c>
      <c r="EP173" s="1" t="s">
        <v>209</v>
      </c>
      <c r="EQ173" s="1" t="s">
        <v>209</v>
      </c>
      <c r="ER173" s="1" t="s">
        <v>209</v>
      </c>
      <c r="ES173" s="1" t="s">
        <v>209</v>
      </c>
      <c r="ET173" s="1">
        <v>2</v>
      </c>
      <c r="EU173" s="1"/>
      <c r="EV173" s="1"/>
      <c r="EW173" s="1"/>
      <c r="EX173" s="1">
        <v>0</v>
      </c>
      <c r="EY173" s="1">
        <v>0</v>
      </c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 t="s">
        <v>222</v>
      </c>
      <c r="GK173" s="1" t="s">
        <v>201</v>
      </c>
      <c r="GL173" s="1">
        <v>999999999</v>
      </c>
      <c r="GM173" s="1"/>
      <c r="GN173" s="1"/>
      <c r="GO173" s="1"/>
      <c r="GP173" s="1">
        <v>1</v>
      </c>
      <c r="GQ173" s="1"/>
    </row>
    <row r="174" spans="1:199" ht="28" customHeight="1">
      <c r="A174" s="1" t="s">
        <v>1136</v>
      </c>
      <c r="B174" s="1" t="s">
        <v>1137</v>
      </c>
      <c r="C174" s="1" t="s">
        <v>1136</v>
      </c>
      <c r="D174" s="1" t="s">
        <v>201</v>
      </c>
      <c r="E174" s="1" t="s">
        <v>1137</v>
      </c>
      <c r="F174" s="1"/>
      <c r="G174" s="1">
        <v>39900</v>
      </c>
      <c r="H174" s="1"/>
      <c r="I174" s="1">
        <v>0</v>
      </c>
      <c r="J174" s="1">
        <v>1</v>
      </c>
      <c r="K174" s="1"/>
      <c r="L174" s="1"/>
      <c r="M174" s="1"/>
      <c r="N174" s="1"/>
      <c r="O174" s="1"/>
      <c r="P174" s="1" t="s">
        <v>1138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 t="s">
        <v>1139</v>
      </c>
      <c r="AJ174" s="1"/>
      <c r="AK174" s="1"/>
      <c r="AL174" s="1"/>
      <c r="AM174" s="1"/>
      <c r="AN174" s="1"/>
      <c r="AO174" s="1"/>
      <c r="AP174" s="1"/>
      <c r="AQ174" s="1"/>
      <c r="AR174" s="1"/>
      <c r="AS174" s="1">
        <v>1</v>
      </c>
      <c r="AT174" s="1">
        <v>1</v>
      </c>
      <c r="AU174" s="1">
        <v>0</v>
      </c>
      <c r="AV174" s="1">
        <v>1</v>
      </c>
      <c r="AW174" s="1">
        <v>0</v>
      </c>
      <c r="AX174" s="1">
        <v>0</v>
      </c>
      <c r="AY174" s="1"/>
      <c r="AZ174" s="1"/>
      <c r="BA174" s="1"/>
      <c r="BB174" s="1">
        <v>-1</v>
      </c>
      <c r="BC174" s="1">
        <v>0</v>
      </c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>
        <v>0</v>
      </c>
      <c r="CT174" s="1" t="e">
        <v>#REF!</v>
      </c>
      <c r="CU174" s="1"/>
      <c r="CV174" s="1" t="s">
        <v>1140</v>
      </c>
      <c r="CW174" s="1"/>
      <c r="CX174" s="1" t="s">
        <v>1136</v>
      </c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>
        <v>407712</v>
      </c>
      <c r="DU174" s="1"/>
      <c r="DV174" s="1" t="s">
        <v>1104</v>
      </c>
      <c r="DW174" s="1" t="s">
        <v>457</v>
      </c>
      <c r="DX174" s="1">
        <v>4</v>
      </c>
      <c r="DY174" s="1"/>
      <c r="DZ174" s="1">
        <v>1</v>
      </c>
      <c r="EA174" s="1">
        <v>1</v>
      </c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 t="s">
        <v>208</v>
      </c>
      <c r="EP174" s="1" t="s">
        <v>209</v>
      </c>
      <c r="EQ174" s="1" t="s">
        <v>209</v>
      </c>
      <c r="ER174" s="1" t="s">
        <v>209</v>
      </c>
      <c r="ES174" s="1" t="s">
        <v>209</v>
      </c>
      <c r="ET174" s="1">
        <v>2</v>
      </c>
      <c r="EU174" s="1"/>
      <c r="EV174" s="1"/>
      <c r="EW174" s="1"/>
      <c r="EX174" s="1">
        <v>0</v>
      </c>
      <c r="EY174" s="1">
        <v>0</v>
      </c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 t="s">
        <v>222</v>
      </c>
      <c r="GK174" s="1" t="s">
        <v>201</v>
      </c>
      <c r="GL174" s="1">
        <v>999999999</v>
      </c>
      <c r="GM174" s="1"/>
      <c r="GN174" s="1"/>
      <c r="GO174" s="1"/>
      <c r="GP174" s="1">
        <v>1</v>
      </c>
      <c r="GQ174" s="1"/>
    </row>
    <row r="175" spans="1:199" ht="28" customHeight="1">
      <c r="A175" s="1" t="s">
        <v>1141</v>
      </c>
      <c r="B175" s="1" t="s">
        <v>1142</v>
      </c>
      <c r="C175" s="1" t="s">
        <v>1141</v>
      </c>
      <c r="D175" s="1" t="s">
        <v>201</v>
      </c>
      <c r="E175" s="1" t="s">
        <v>1142</v>
      </c>
      <c r="F175" s="1"/>
      <c r="G175" s="1">
        <v>3045</v>
      </c>
      <c r="H175" s="1"/>
      <c r="I175" s="1">
        <v>0</v>
      </c>
      <c r="J175" s="1">
        <v>1</v>
      </c>
      <c r="K175" s="1"/>
      <c r="L175" s="1"/>
      <c r="M175" s="1"/>
      <c r="N175" s="1"/>
      <c r="O175" s="1"/>
      <c r="P175" s="1" t="s">
        <v>1143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 t="s">
        <v>1144</v>
      </c>
      <c r="AJ175" s="1"/>
      <c r="AK175" s="1"/>
      <c r="AL175" s="1"/>
      <c r="AM175" s="1"/>
      <c r="AN175" s="1"/>
      <c r="AO175" s="1"/>
      <c r="AP175" s="1"/>
      <c r="AQ175" s="1"/>
      <c r="AR175" s="1"/>
      <c r="AS175" s="1">
        <v>1</v>
      </c>
      <c r="AT175" s="1">
        <v>1</v>
      </c>
      <c r="AU175" s="1">
        <v>0</v>
      </c>
      <c r="AV175" s="1">
        <v>1</v>
      </c>
      <c r="AW175" s="1">
        <v>0</v>
      </c>
      <c r="AX175" s="1">
        <v>0</v>
      </c>
      <c r="AY175" s="1"/>
      <c r="AZ175" s="1"/>
      <c r="BA175" s="1"/>
      <c r="BB175" s="1">
        <v>-1</v>
      </c>
      <c r="BC175" s="1">
        <v>0</v>
      </c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>
        <v>0</v>
      </c>
      <c r="CT175" s="1" t="e">
        <v>#REF!</v>
      </c>
      <c r="CU175" s="1"/>
      <c r="CV175" s="1" t="s">
        <v>1145</v>
      </c>
      <c r="CW175" s="1"/>
      <c r="CX175" s="1" t="s">
        <v>1141</v>
      </c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>
        <v>101161</v>
      </c>
      <c r="DU175" s="1"/>
      <c r="DV175" s="1" t="s">
        <v>426</v>
      </c>
      <c r="DW175" s="1" t="s">
        <v>1146</v>
      </c>
      <c r="DX175" s="1">
        <v>4</v>
      </c>
      <c r="DY175" s="1"/>
      <c r="DZ175" s="1">
        <v>1</v>
      </c>
      <c r="EA175" s="1">
        <v>1</v>
      </c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 t="s">
        <v>208</v>
      </c>
      <c r="EP175" s="1" t="s">
        <v>209</v>
      </c>
      <c r="EQ175" s="1" t="s">
        <v>209</v>
      </c>
      <c r="ER175" s="1" t="s">
        <v>209</v>
      </c>
      <c r="ES175" s="1" t="s">
        <v>209</v>
      </c>
      <c r="ET175" s="1">
        <v>2</v>
      </c>
      <c r="EU175" s="1"/>
      <c r="EV175" s="1"/>
      <c r="EW175" s="1"/>
      <c r="EX175" s="1">
        <v>0</v>
      </c>
      <c r="EY175" s="1">
        <v>0</v>
      </c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 t="s">
        <v>222</v>
      </c>
      <c r="GK175" s="1" t="s">
        <v>201</v>
      </c>
      <c r="GL175" s="1">
        <v>999999999</v>
      </c>
      <c r="GM175" s="1"/>
      <c r="GN175" s="1"/>
      <c r="GO175" s="1"/>
      <c r="GP175" s="1">
        <v>1</v>
      </c>
      <c r="GQ175" s="1"/>
    </row>
    <row r="176" spans="1:199" ht="28" customHeight="1">
      <c r="A176" s="1" t="s">
        <v>1147</v>
      </c>
      <c r="B176" s="1" t="s">
        <v>1148</v>
      </c>
      <c r="C176" s="1" t="s">
        <v>1147</v>
      </c>
      <c r="D176" s="1" t="s">
        <v>201</v>
      </c>
      <c r="E176" s="1" t="s">
        <v>1148</v>
      </c>
      <c r="F176" s="1"/>
      <c r="G176" s="1">
        <v>3150</v>
      </c>
      <c r="H176" s="1"/>
      <c r="I176" s="1">
        <v>0</v>
      </c>
      <c r="J176" s="1">
        <v>1</v>
      </c>
      <c r="K176" s="1"/>
      <c r="L176" s="1"/>
      <c r="M176" s="1"/>
      <c r="N176" s="1"/>
      <c r="O176" s="1"/>
      <c r="P176" s="1" t="s">
        <v>1149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 t="s">
        <v>1150</v>
      </c>
      <c r="AJ176" s="1"/>
      <c r="AK176" s="1"/>
      <c r="AL176" s="1"/>
      <c r="AM176" s="1"/>
      <c r="AN176" s="1"/>
      <c r="AO176" s="1"/>
      <c r="AP176" s="1"/>
      <c r="AQ176" s="1"/>
      <c r="AR176" s="1"/>
      <c r="AS176" s="1">
        <v>1</v>
      </c>
      <c r="AT176" s="1">
        <v>1</v>
      </c>
      <c r="AU176" s="1">
        <v>0</v>
      </c>
      <c r="AV176" s="1">
        <v>1</v>
      </c>
      <c r="AW176" s="1">
        <v>0</v>
      </c>
      <c r="AX176" s="1">
        <v>0</v>
      </c>
      <c r="AY176" s="1"/>
      <c r="AZ176" s="1"/>
      <c r="BA176" s="1"/>
      <c r="BB176" s="1">
        <v>-1</v>
      </c>
      <c r="BC176" s="1">
        <v>0</v>
      </c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>
        <v>0</v>
      </c>
      <c r="CT176" s="1" t="e">
        <v>#REF!</v>
      </c>
      <c r="CU176" s="1"/>
      <c r="CV176" s="1" t="s">
        <v>1151</v>
      </c>
      <c r="CW176" s="1"/>
      <c r="CX176" s="1" t="s">
        <v>1147</v>
      </c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>
        <v>407712</v>
      </c>
      <c r="DU176" s="1"/>
      <c r="DV176" s="1" t="s">
        <v>1104</v>
      </c>
      <c r="DW176" s="1" t="s">
        <v>457</v>
      </c>
      <c r="DX176" s="1">
        <v>4</v>
      </c>
      <c r="DY176" s="1"/>
      <c r="DZ176" s="1">
        <v>1</v>
      </c>
      <c r="EA176" s="1">
        <v>1</v>
      </c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 t="s">
        <v>208</v>
      </c>
      <c r="EP176" s="1" t="s">
        <v>209</v>
      </c>
      <c r="EQ176" s="1" t="s">
        <v>209</v>
      </c>
      <c r="ER176" s="1" t="s">
        <v>209</v>
      </c>
      <c r="ES176" s="1" t="s">
        <v>209</v>
      </c>
      <c r="ET176" s="1">
        <v>2</v>
      </c>
      <c r="EU176" s="1"/>
      <c r="EV176" s="1"/>
      <c r="EW176" s="1"/>
      <c r="EX176" s="1">
        <v>0</v>
      </c>
      <c r="EY176" s="1">
        <v>0</v>
      </c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 t="s">
        <v>222</v>
      </c>
      <c r="GK176" s="1" t="s">
        <v>201</v>
      </c>
      <c r="GL176" s="1">
        <v>999999999</v>
      </c>
      <c r="GM176" s="1"/>
      <c r="GN176" s="1"/>
      <c r="GO176" s="1"/>
      <c r="GP176" s="1">
        <v>1</v>
      </c>
      <c r="GQ176" s="1"/>
    </row>
    <row r="177" spans="1:199" ht="28" customHeight="1">
      <c r="A177" s="1" t="s">
        <v>1152</v>
      </c>
      <c r="B177" s="1" t="s">
        <v>1153</v>
      </c>
      <c r="C177" s="1" t="s">
        <v>1152</v>
      </c>
      <c r="D177" s="1" t="s">
        <v>201</v>
      </c>
      <c r="E177" s="1" t="s">
        <v>1153</v>
      </c>
      <c r="F177" s="1"/>
      <c r="G177" s="1">
        <v>630</v>
      </c>
      <c r="H177" s="1"/>
      <c r="I177" s="1">
        <v>0</v>
      </c>
      <c r="J177" s="1">
        <v>1</v>
      </c>
      <c r="K177" s="1"/>
      <c r="L177" s="1"/>
      <c r="M177" s="1"/>
      <c r="N177" s="1"/>
      <c r="O177" s="1"/>
      <c r="P177" s="1" t="s">
        <v>1154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 t="s">
        <v>1155</v>
      </c>
      <c r="AJ177" s="1"/>
      <c r="AK177" s="1"/>
      <c r="AL177" s="1"/>
      <c r="AM177" s="1"/>
      <c r="AN177" s="1"/>
      <c r="AO177" s="1"/>
      <c r="AP177" s="1"/>
      <c r="AQ177" s="1"/>
      <c r="AR177" s="1"/>
      <c r="AS177" s="1">
        <v>1</v>
      </c>
      <c r="AT177" s="1">
        <v>1</v>
      </c>
      <c r="AU177" s="1">
        <v>0</v>
      </c>
      <c r="AV177" s="1">
        <v>1</v>
      </c>
      <c r="AW177" s="1">
        <v>0</v>
      </c>
      <c r="AX177" s="1">
        <v>0</v>
      </c>
      <c r="AY177" s="1"/>
      <c r="AZ177" s="1"/>
      <c r="BA177" s="1"/>
      <c r="BB177" s="1">
        <v>-1</v>
      </c>
      <c r="BC177" s="1">
        <v>0</v>
      </c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>
        <v>0</v>
      </c>
      <c r="CT177" s="1" t="e">
        <v>#REF!</v>
      </c>
      <c r="CU177" s="1"/>
      <c r="CV177" s="1" t="s">
        <v>1156</v>
      </c>
      <c r="CW177" s="1"/>
      <c r="CX177" s="1" t="s">
        <v>1152</v>
      </c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>
        <v>407712</v>
      </c>
      <c r="DU177" s="1"/>
      <c r="DV177" s="1" t="s">
        <v>1104</v>
      </c>
      <c r="DW177" s="1" t="s">
        <v>457</v>
      </c>
      <c r="DX177" s="1">
        <v>4</v>
      </c>
      <c r="DY177" s="1"/>
      <c r="DZ177" s="1">
        <v>1</v>
      </c>
      <c r="EA177" s="1">
        <v>1</v>
      </c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 t="s">
        <v>208</v>
      </c>
      <c r="EP177" s="1" t="s">
        <v>209</v>
      </c>
      <c r="EQ177" s="1" t="s">
        <v>209</v>
      </c>
      <c r="ER177" s="1" t="s">
        <v>209</v>
      </c>
      <c r="ES177" s="1" t="s">
        <v>209</v>
      </c>
      <c r="ET177" s="1">
        <v>2</v>
      </c>
      <c r="EU177" s="1"/>
      <c r="EV177" s="1"/>
      <c r="EW177" s="1"/>
      <c r="EX177" s="1">
        <v>0</v>
      </c>
      <c r="EY177" s="1">
        <v>0</v>
      </c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 t="s">
        <v>222</v>
      </c>
      <c r="GK177" s="1" t="s">
        <v>201</v>
      </c>
      <c r="GL177" s="1">
        <v>999999999</v>
      </c>
      <c r="GM177" s="1"/>
      <c r="GN177" s="1"/>
      <c r="GO177" s="1"/>
      <c r="GP177" s="1">
        <v>1</v>
      </c>
      <c r="GQ177" s="1"/>
    </row>
    <row r="178" spans="1:199" ht="28" customHeight="1">
      <c r="A178" s="1" t="s">
        <v>1157</v>
      </c>
      <c r="B178" s="1" t="s">
        <v>1153</v>
      </c>
      <c r="C178" s="1" t="s">
        <v>1157</v>
      </c>
      <c r="D178" s="1" t="s">
        <v>201</v>
      </c>
      <c r="E178" s="1" t="s">
        <v>1153</v>
      </c>
      <c r="F178" s="1"/>
      <c r="G178" s="1">
        <v>1260</v>
      </c>
      <c r="H178" s="1"/>
      <c r="I178" s="1">
        <v>0</v>
      </c>
      <c r="J178" s="1">
        <v>1</v>
      </c>
      <c r="K178" s="1"/>
      <c r="L178" s="1"/>
      <c r="M178" s="1"/>
      <c r="N178" s="1"/>
      <c r="O178" s="1"/>
      <c r="P178" s="1" t="s">
        <v>1154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 t="s">
        <v>1158</v>
      </c>
      <c r="AJ178" s="1"/>
      <c r="AK178" s="1"/>
      <c r="AL178" s="1"/>
      <c r="AM178" s="1"/>
      <c r="AN178" s="1"/>
      <c r="AO178" s="1"/>
      <c r="AP178" s="1"/>
      <c r="AQ178" s="1"/>
      <c r="AR178" s="1"/>
      <c r="AS178" s="1">
        <v>1</v>
      </c>
      <c r="AT178" s="1">
        <v>1</v>
      </c>
      <c r="AU178" s="1">
        <v>0</v>
      </c>
      <c r="AV178" s="1">
        <v>1</v>
      </c>
      <c r="AW178" s="1">
        <v>0</v>
      </c>
      <c r="AX178" s="1">
        <v>0</v>
      </c>
      <c r="AY178" s="1"/>
      <c r="AZ178" s="1"/>
      <c r="BA178" s="1"/>
      <c r="BB178" s="1">
        <v>-1</v>
      </c>
      <c r="BC178" s="1">
        <v>0</v>
      </c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>
        <v>0</v>
      </c>
      <c r="CT178" s="1" t="e">
        <v>#REF!</v>
      </c>
      <c r="CU178" s="1"/>
      <c r="CV178" s="1" t="s">
        <v>1159</v>
      </c>
      <c r="CW178" s="1"/>
      <c r="CX178" s="1" t="s">
        <v>1157</v>
      </c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>
        <v>407712</v>
      </c>
      <c r="DU178" s="1"/>
      <c r="DV178" s="1" t="s">
        <v>1104</v>
      </c>
      <c r="DW178" s="1" t="s">
        <v>457</v>
      </c>
      <c r="DX178" s="1">
        <v>4</v>
      </c>
      <c r="DY178" s="1"/>
      <c r="DZ178" s="1">
        <v>1</v>
      </c>
      <c r="EA178" s="1">
        <v>1</v>
      </c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 t="s">
        <v>208</v>
      </c>
      <c r="EP178" s="1" t="s">
        <v>209</v>
      </c>
      <c r="EQ178" s="1" t="s">
        <v>209</v>
      </c>
      <c r="ER178" s="1" t="s">
        <v>209</v>
      </c>
      <c r="ES178" s="1" t="s">
        <v>209</v>
      </c>
      <c r="ET178" s="1">
        <v>2</v>
      </c>
      <c r="EU178" s="1"/>
      <c r="EV178" s="1"/>
      <c r="EW178" s="1"/>
      <c r="EX178" s="1">
        <v>0</v>
      </c>
      <c r="EY178" s="1">
        <v>0</v>
      </c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 t="s">
        <v>222</v>
      </c>
      <c r="GK178" s="1" t="s">
        <v>201</v>
      </c>
      <c r="GL178" s="1">
        <v>999999999</v>
      </c>
      <c r="GM178" s="1"/>
      <c r="GN178" s="1"/>
      <c r="GO178" s="1"/>
      <c r="GP178" s="1">
        <v>1</v>
      </c>
      <c r="GQ178" s="1"/>
    </row>
    <row r="179" spans="1:199" ht="28" customHeight="1">
      <c r="A179" s="1" t="s">
        <v>1160</v>
      </c>
      <c r="B179" s="1" t="s">
        <v>1153</v>
      </c>
      <c r="C179" s="1" t="s">
        <v>1160</v>
      </c>
      <c r="D179" s="1" t="s">
        <v>201</v>
      </c>
      <c r="E179" s="1" t="s">
        <v>1153</v>
      </c>
      <c r="F179" s="1"/>
      <c r="G179" s="1">
        <v>630</v>
      </c>
      <c r="H179" s="1"/>
      <c r="I179" s="1">
        <v>0</v>
      </c>
      <c r="J179" s="1">
        <v>1</v>
      </c>
      <c r="K179" s="1"/>
      <c r="L179" s="1"/>
      <c r="M179" s="1"/>
      <c r="N179" s="1"/>
      <c r="O179" s="1"/>
      <c r="P179" s="1" t="s">
        <v>1154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 t="s">
        <v>1161</v>
      </c>
      <c r="AJ179" s="1"/>
      <c r="AK179" s="1"/>
      <c r="AL179" s="1"/>
      <c r="AM179" s="1"/>
      <c r="AN179" s="1"/>
      <c r="AO179" s="1"/>
      <c r="AP179" s="1"/>
      <c r="AQ179" s="1"/>
      <c r="AR179" s="1"/>
      <c r="AS179" s="1">
        <v>1</v>
      </c>
      <c r="AT179" s="1">
        <v>1</v>
      </c>
      <c r="AU179" s="1">
        <v>0</v>
      </c>
      <c r="AV179" s="1">
        <v>1</v>
      </c>
      <c r="AW179" s="1">
        <v>0</v>
      </c>
      <c r="AX179" s="1">
        <v>0</v>
      </c>
      <c r="AY179" s="1"/>
      <c r="AZ179" s="1"/>
      <c r="BA179" s="1"/>
      <c r="BB179" s="1">
        <v>-1</v>
      </c>
      <c r="BC179" s="1">
        <v>0</v>
      </c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>
        <v>0</v>
      </c>
      <c r="CT179" s="1" t="e">
        <v>#REF!</v>
      </c>
      <c r="CU179" s="1"/>
      <c r="CV179" s="1" t="s">
        <v>1162</v>
      </c>
      <c r="CW179" s="1"/>
      <c r="CX179" s="1" t="s">
        <v>1160</v>
      </c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>
        <v>407712</v>
      </c>
      <c r="DU179" s="1"/>
      <c r="DV179" s="1" t="s">
        <v>1104</v>
      </c>
      <c r="DW179" s="1" t="s">
        <v>457</v>
      </c>
      <c r="DX179" s="1">
        <v>4</v>
      </c>
      <c r="DY179" s="1"/>
      <c r="DZ179" s="1">
        <v>1</v>
      </c>
      <c r="EA179" s="1">
        <v>1</v>
      </c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 t="s">
        <v>208</v>
      </c>
      <c r="EP179" s="1" t="s">
        <v>209</v>
      </c>
      <c r="EQ179" s="1" t="s">
        <v>209</v>
      </c>
      <c r="ER179" s="1" t="s">
        <v>209</v>
      </c>
      <c r="ES179" s="1" t="s">
        <v>209</v>
      </c>
      <c r="ET179" s="1">
        <v>2</v>
      </c>
      <c r="EU179" s="1"/>
      <c r="EV179" s="1"/>
      <c r="EW179" s="1"/>
      <c r="EX179" s="1">
        <v>0</v>
      </c>
      <c r="EY179" s="1">
        <v>0</v>
      </c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 t="s">
        <v>222</v>
      </c>
      <c r="GK179" s="1" t="s">
        <v>201</v>
      </c>
      <c r="GL179" s="1">
        <v>999999999</v>
      </c>
      <c r="GM179" s="1"/>
      <c r="GN179" s="1"/>
      <c r="GO179" s="1"/>
      <c r="GP179" s="1">
        <v>1</v>
      </c>
      <c r="GQ179" s="1"/>
    </row>
    <row r="180" spans="1:199" ht="28" customHeight="1">
      <c r="A180" s="1" t="s">
        <v>1163</v>
      </c>
      <c r="B180" s="1" t="s">
        <v>1153</v>
      </c>
      <c r="C180" s="1" t="s">
        <v>1163</v>
      </c>
      <c r="D180" s="1" t="s">
        <v>201</v>
      </c>
      <c r="E180" s="1" t="s">
        <v>1153</v>
      </c>
      <c r="F180" s="1"/>
      <c r="G180" s="1">
        <v>1260</v>
      </c>
      <c r="H180" s="1"/>
      <c r="I180" s="1">
        <v>0</v>
      </c>
      <c r="J180" s="1">
        <v>1</v>
      </c>
      <c r="K180" s="1"/>
      <c r="L180" s="1"/>
      <c r="M180" s="1"/>
      <c r="N180" s="1"/>
      <c r="O180" s="1"/>
      <c r="P180" s="1" t="s">
        <v>1154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 t="s">
        <v>1164</v>
      </c>
      <c r="AJ180" s="1"/>
      <c r="AK180" s="1"/>
      <c r="AL180" s="1"/>
      <c r="AM180" s="1"/>
      <c r="AN180" s="1"/>
      <c r="AO180" s="1"/>
      <c r="AP180" s="1"/>
      <c r="AQ180" s="1"/>
      <c r="AR180" s="1"/>
      <c r="AS180" s="1">
        <v>1</v>
      </c>
      <c r="AT180" s="1">
        <v>1</v>
      </c>
      <c r="AU180" s="1">
        <v>0</v>
      </c>
      <c r="AV180" s="1">
        <v>1</v>
      </c>
      <c r="AW180" s="1">
        <v>0</v>
      </c>
      <c r="AX180" s="1">
        <v>0</v>
      </c>
      <c r="AY180" s="1"/>
      <c r="AZ180" s="1"/>
      <c r="BA180" s="1"/>
      <c r="BB180" s="1">
        <v>-1</v>
      </c>
      <c r="BC180" s="1">
        <v>0</v>
      </c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>
        <v>0</v>
      </c>
      <c r="CT180" s="1" t="e">
        <v>#REF!</v>
      </c>
      <c r="CU180" s="1"/>
      <c r="CV180" s="1" t="s">
        <v>1165</v>
      </c>
      <c r="CW180" s="1"/>
      <c r="CX180" s="1" t="s">
        <v>1163</v>
      </c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>
        <v>407712</v>
      </c>
      <c r="DU180" s="1"/>
      <c r="DV180" s="1" t="s">
        <v>1104</v>
      </c>
      <c r="DW180" s="1" t="s">
        <v>457</v>
      </c>
      <c r="DX180" s="1">
        <v>4</v>
      </c>
      <c r="DY180" s="1"/>
      <c r="DZ180" s="1">
        <v>1</v>
      </c>
      <c r="EA180" s="1">
        <v>1</v>
      </c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 t="s">
        <v>208</v>
      </c>
      <c r="EP180" s="1" t="s">
        <v>209</v>
      </c>
      <c r="EQ180" s="1" t="s">
        <v>209</v>
      </c>
      <c r="ER180" s="1" t="s">
        <v>209</v>
      </c>
      <c r="ES180" s="1" t="s">
        <v>209</v>
      </c>
      <c r="ET180" s="1">
        <v>2</v>
      </c>
      <c r="EU180" s="1"/>
      <c r="EV180" s="1"/>
      <c r="EW180" s="1"/>
      <c r="EX180" s="1">
        <v>0</v>
      </c>
      <c r="EY180" s="1">
        <v>0</v>
      </c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 t="s">
        <v>222</v>
      </c>
      <c r="GK180" s="1" t="s">
        <v>201</v>
      </c>
      <c r="GL180" s="1">
        <v>999999999</v>
      </c>
      <c r="GM180" s="1"/>
      <c r="GN180" s="1"/>
      <c r="GO180" s="1"/>
      <c r="GP180" s="1">
        <v>1</v>
      </c>
      <c r="GQ180" s="1"/>
    </row>
    <row r="181" spans="1:199" ht="28" customHeight="1">
      <c r="A181" s="1" t="s">
        <v>1166</v>
      </c>
      <c r="B181" s="1" t="s">
        <v>1167</v>
      </c>
      <c r="C181" s="1" t="s">
        <v>1166</v>
      </c>
      <c r="D181" s="1" t="s">
        <v>201</v>
      </c>
      <c r="E181" s="1" t="s">
        <v>1167</v>
      </c>
      <c r="F181" s="1"/>
      <c r="G181" s="1">
        <v>18900</v>
      </c>
      <c r="H181" s="1"/>
      <c r="I181" s="1">
        <v>0</v>
      </c>
      <c r="J181" s="1">
        <v>1</v>
      </c>
      <c r="K181" s="1"/>
      <c r="L181" s="1"/>
      <c r="M181" s="1"/>
      <c r="N181" s="1"/>
      <c r="O181" s="1"/>
      <c r="P181" s="1" t="s">
        <v>1168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 t="s">
        <v>1169</v>
      </c>
      <c r="AJ181" s="1"/>
      <c r="AK181" s="1"/>
      <c r="AL181" s="1"/>
      <c r="AM181" s="1"/>
      <c r="AN181" s="1"/>
      <c r="AO181" s="1"/>
      <c r="AP181" s="1"/>
      <c r="AQ181" s="1"/>
      <c r="AR181" s="1"/>
      <c r="AS181" s="1">
        <v>1</v>
      </c>
      <c r="AT181" s="1">
        <v>1</v>
      </c>
      <c r="AU181" s="1">
        <v>0</v>
      </c>
      <c r="AV181" s="1">
        <v>1</v>
      </c>
      <c r="AW181" s="1">
        <v>0</v>
      </c>
      <c r="AX181" s="1">
        <v>0</v>
      </c>
      <c r="AY181" s="1"/>
      <c r="AZ181" s="1"/>
      <c r="BA181" s="1"/>
      <c r="BB181" s="1">
        <v>-1</v>
      </c>
      <c r="BC181" s="1">
        <v>0</v>
      </c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>
        <v>0</v>
      </c>
      <c r="CT181" s="1" t="e">
        <v>#REF!</v>
      </c>
      <c r="CU181" s="1"/>
      <c r="CV181" s="1" t="s">
        <v>1170</v>
      </c>
      <c r="CW181" s="1"/>
      <c r="CX181" s="1" t="s">
        <v>1166</v>
      </c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>
        <v>407712</v>
      </c>
      <c r="DU181" s="1"/>
      <c r="DV181" s="1" t="s">
        <v>1104</v>
      </c>
      <c r="DW181" s="1" t="s">
        <v>457</v>
      </c>
      <c r="DX181" s="1">
        <v>4</v>
      </c>
      <c r="DY181" s="1"/>
      <c r="DZ181" s="1">
        <v>1</v>
      </c>
      <c r="EA181" s="1">
        <v>1</v>
      </c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 t="s">
        <v>208</v>
      </c>
      <c r="EP181" s="1" t="s">
        <v>209</v>
      </c>
      <c r="EQ181" s="1" t="s">
        <v>209</v>
      </c>
      <c r="ER181" s="1" t="s">
        <v>209</v>
      </c>
      <c r="ES181" s="1" t="s">
        <v>209</v>
      </c>
      <c r="ET181" s="1">
        <v>2</v>
      </c>
      <c r="EU181" s="1"/>
      <c r="EV181" s="1"/>
      <c r="EW181" s="1"/>
      <c r="EX181" s="1">
        <v>0</v>
      </c>
      <c r="EY181" s="1">
        <v>0</v>
      </c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 t="s">
        <v>222</v>
      </c>
      <c r="GK181" s="1" t="s">
        <v>201</v>
      </c>
      <c r="GL181" s="1">
        <v>999999999</v>
      </c>
      <c r="GM181" s="1"/>
      <c r="GN181" s="1"/>
      <c r="GO181" s="1"/>
      <c r="GP181" s="1">
        <v>1</v>
      </c>
      <c r="GQ181" s="1"/>
    </row>
    <row r="182" spans="1:199" ht="28" customHeight="1">
      <c r="A182" s="1" t="s">
        <v>1171</v>
      </c>
      <c r="B182" s="1" t="s">
        <v>1172</v>
      </c>
      <c r="C182" s="1" t="s">
        <v>1171</v>
      </c>
      <c r="D182" s="1" t="s">
        <v>201</v>
      </c>
      <c r="E182" s="1" t="s">
        <v>1172</v>
      </c>
      <c r="F182" s="1"/>
      <c r="G182" s="1">
        <v>9240</v>
      </c>
      <c r="H182" s="1"/>
      <c r="I182" s="1">
        <v>0</v>
      </c>
      <c r="J182" s="1">
        <v>1</v>
      </c>
      <c r="K182" s="1"/>
      <c r="L182" s="1"/>
      <c r="M182" s="1"/>
      <c r="N182" s="1"/>
      <c r="O182" s="1"/>
      <c r="P182" s="1" t="s">
        <v>1173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 t="s">
        <v>1174</v>
      </c>
      <c r="AJ182" s="1"/>
      <c r="AK182" s="1"/>
      <c r="AL182" s="1"/>
      <c r="AM182" s="1"/>
      <c r="AN182" s="1"/>
      <c r="AO182" s="1"/>
      <c r="AP182" s="1"/>
      <c r="AQ182" s="1"/>
      <c r="AR182" s="1"/>
      <c r="AS182" s="1">
        <v>1</v>
      </c>
      <c r="AT182" s="1">
        <v>1</v>
      </c>
      <c r="AU182" s="1">
        <v>0</v>
      </c>
      <c r="AV182" s="1">
        <v>1</v>
      </c>
      <c r="AW182" s="1">
        <v>0</v>
      </c>
      <c r="AX182" s="1">
        <v>0</v>
      </c>
      <c r="AY182" s="1"/>
      <c r="AZ182" s="1"/>
      <c r="BA182" s="1"/>
      <c r="BB182" s="1">
        <v>-1</v>
      </c>
      <c r="BC182" s="1">
        <v>0</v>
      </c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>
        <v>0</v>
      </c>
      <c r="CT182" s="1" t="e">
        <v>#REF!</v>
      </c>
      <c r="CU182" s="1"/>
      <c r="CV182" s="1" t="s">
        <v>1175</v>
      </c>
      <c r="CW182" s="1"/>
      <c r="CX182" s="1" t="s">
        <v>1171</v>
      </c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>
        <v>407712</v>
      </c>
      <c r="DU182" s="1"/>
      <c r="DV182" s="1" t="s">
        <v>1104</v>
      </c>
      <c r="DW182" s="1" t="s">
        <v>457</v>
      </c>
      <c r="DX182" s="1">
        <v>4</v>
      </c>
      <c r="DY182" s="1"/>
      <c r="DZ182" s="1">
        <v>1</v>
      </c>
      <c r="EA182" s="1">
        <v>1</v>
      </c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 t="s">
        <v>208</v>
      </c>
      <c r="EP182" s="1" t="s">
        <v>209</v>
      </c>
      <c r="EQ182" s="1" t="s">
        <v>209</v>
      </c>
      <c r="ER182" s="1" t="s">
        <v>209</v>
      </c>
      <c r="ES182" s="1" t="s">
        <v>209</v>
      </c>
      <c r="ET182" s="1">
        <v>2</v>
      </c>
      <c r="EU182" s="1"/>
      <c r="EV182" s="1"/>
      <c r="EW182" s="1"/>
      <c r="EX182" s="1">
        <v>0</v>
      </c>
      <c r="EY182" s="1">
        <v>0</v>
      </c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 t="s">
        <v>222</v>
      </c>
      <c r="GK182" s="1" t="s">
        <v>201</v>
      </c>
      <c r="GL182" s="1">
        <v>999999999</v>
      </c>
      <c r="GM182" s="1"/>
      <c r="GN182" s="1"/>
      <c r="GO182" s="1"/>
      <c r="GP182" s="1">
        <v>1</v>
      </c>
      <c r="GQ182" s="1"/>
    </row>
    <row r="183" spans="1:199" ht="28" customHeight="1">
      <c r="A183" s="1" t="s">
        <v>1176</v>
      </c>
      <c r="B183" s="1" t="s">
        <v>1177</v>
      </c>
      <c r="C183" s="1" t="s">
        <v>1176</v>
      </c>
      <c r="D183" s="1" t="s">
        <v>201</v>
      </c>
      <c r="E183" s="1" t="s">
        <v>1177</v>
      </c>
      <c r="F183" s="1"/>
      <c r="G183" s="1">
        <v>17640</v>
      </c>
      <c r="H183" s="1"/>
      <c r="I183" s="1">
        <v>0</v>
      </c>
      <c r="J183" s="1">
        <v>1</v>
      </c>
      <c r="K183" s="1"/>
      <c r="L183" s="1"/>
      <c r="M183" s="1"/>
      <c r="N183" s="1"/>
      <c r="O183" s="1"/>
      <c r="P183" s="1" t="s">
        <v>1178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 t="s">
        <v>1179</v>
      </c>
      <c r="AJ183" s="1"/>
      <c r="AK183" s="1"/>
      <c r="AL183" s="1"/>
      <c r="AM183" s="1"/>
      <c r="AN183" s="1"/>
      <c r="AO183" s="1"/>
      <c r="AP183" s="1"/>
      <c r="AQ183" s="1"/>
      <c r="AR183" s="1"/>
      <c r="AS183" s="1">
        <v>1</v>
      </c>
      <c r="AT183" s="1">
        <v>1</v>
      </c>
      <c r="AU183" s="1">
        <v>0</v>
      </c>
      <c r="AV183" s="1">
        <v>1</v>
      </c>
      <c r="AW183" s="1">
        <v>0</v>
      </c>
      <c r="AX183" s="1">
        <v>0</v>
      </c>
      <c r="AY183" s="1"/>
      <c r="AZ183" s="1"/>
      <c r="BA183" s="1"/>
      <c r="BB183" s="1">
        <v>-1</v>
      </c>
      <c r="BC183" s="1">
        <v>0</v>
      </c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>
        <v>0</v>
      </c>
      <c r="CT183" s="1" t="e">
        <v>#REF!</v>
      </c>
      <c r="CU183" s="1"/>
      <c r="CV183" s="1" t="s">
        <v>1180</v>
      </c>
      <c r="CW183" s="1"/>
      <c r="CX183" s="1" t="s">
        <v>1176</v>
      </c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>
        <v>407712</v>
      </c>
      <c r="DU183" s="1"/>
      <c r="DV183" s="1" t="s">
        <v>1104</v>
      </c>
      <c r="DW183" s="1" t="s">
        <v>457</v>
      </c>
      <c r="DX183" s="1">
        <v>4</v>
      </c>
      <c r="DY183" s="1"/>
      <c r="DZ183" s="1">
        <v>1</v>
      </c>
      <c r="EA183" s="1">
        <v>1</v>
      </c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 t="s">
        <v>208</v>
      </c>
      <c r="EP183" s="1" t="s">
        <v>209</v>
      </c>
      <c r="EQ183" s="1" t="s">
        <v>209</v>
      </c>
      <c r="ER183" s="1" t="s">
        <v>209</v>
      </c>
      <c r="ES183" s="1" t="s">
        <v>209</v>
      </c>
      <c r="ET183" s="1">
        <v>2</v>
      </c>
      <c r="EU183" s="1"/>
      <c r="EV183" s="1"/>
      <c r="EW183" s="1"/>
      <c r="EX183" s="1">
        <v>0</v>
      </c>
      <c r="EY183" s="1">
        <v>0</v>
      </c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 t="s">
        <v>222</v>
      </c>
      <c r="GK183" s="1" t="s">
        <v>201</v>
      </c>
      <c r="GL183" s="1">
        <v>999999999</v>
      </c>
      <c r="GM183" s="1"/>
      <c r="GN183" s="1"/>
      <c r="GO183" s="1"/>
      <c r="GP183" s="1">
        <v>1</v>
      </c>
      <c r="GQ183" s="1"/>
    </row>
    <row r="184" spans="1:199" ht="28" customHeight="1">
      <c r="A184" s="1" t="s">
        <v>1181</v>
      </c>
      <c r="B184" s="1" t="s">
        <v>1172</v>
      </c>
      <c r="C184" s="1" t="s">
        <v>1181</v>
      </c>
      <c r="D184" s="1" t="s">
        <v>201</v>
      </c>
      <c r="E184" s="1" t="s">
        <v>1172</v>
      </c>
      <c r="F184" s="1"/>
      <c r="G184" s="1">
        <v>9240</v>
      </c>
      <c r="H184" s="1"/>
      <c r="I184" s="1">
        <v>0</v>
      </c>
      <c r="J184" s="1">
        <v>1</v>
      </c>
      <c r="K184" s="1"/>
      <c r="L184" s="1"/>
      <c r="M184" s="1"/>
      <c r="N184" s="1"/>
      <c r="O184" s="1"/>
      <c r="P184" s="1" t="s">
        <v>1173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 t="s">
        <v>1182</v>
      </c>
      <c r="AJ184" s="1"/>
      <c r="AK184" s="1"/>
      <c r="AL184" s="1"/>
      <c r="AM184" s="1"/>
      <c r="AN184" s="1"/>
      <c r="AO184" s="1"/>
      <c r="AP184" s="1"/>
      <c r="AQ184" s="1"/>
      <c r="AR184" s="1"/>
      <c r="AS184" s="1">
        <v>1</v>
      </c>
      <c r="AT184" s="1">
        <v>1</v>
      </c>
      <c r="AU184" s="1">
        <v>0</v>
      </c>
      <c r="AV184" s="1">
        <v>1</v>
      </c>
      <c r="AW184" s="1">
        <v>0</v>
      </c>
      <c r="AX184" s="1">
        <v>0</v>
      </c>
      <c r="AY184" s="1"/>
      <c r="AZ184" s="1"/>
      <c r="BA184" s="1"/>
      <c r="BB184" s="1">
        <v>-1</v>
      </c>
      <c r="BC184" s="1">
        <v>0</v>
      </c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>
        <v>0</v>
      </c>
      <c r="CT184" s="1" t="e">
        <v>#REF!</v>
      </c>
      <c r="CU184" s="1"/>
      <c r="CV184" s="1" t="s">
        <v>1183</v>
      </c>
      <c r="CW184" s="1"/>
      <c r="CX184" s="1" t="s">
        <v>1181</v>
      </c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>
        <v>407712</v>
      </c>
      <c r="DU184" s="1"/>
      <c r="DV184" s="1" t="s">
        <v>1104</v>
      </c>
      <c r="DW184" s="1" t="s">
        <v>457</v>
      </c>
      <c r="DX184" s="1">
        <v>4</v>
      </c>
      <c r="DY184" s="1"/>
      <c r="DZ184" s="1">
        <v>1</v>
      </c>
      <c r="EA184" s="1">
        <v>1</v>
      </c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 t="s">
        <v>208</v>
      </c>
      <c r="EP184" s="1" t="s">
        <v>209</v>
      </c>
      <c r="EQ184" s="1" t="s">
        <v>209</v>
      </c>
      <c r="ER184" s="1" t="s">
        <v>209</v>
      </c>
      <c r="ES184" s="1" t="s">
        <v>209</v>
      </c>
      <c r="ET184" s="1">
        <v>2</v>
      </c>
      <c r="EU184" s="1"/>
      <c r="EV184" s="1"/>
      <c r="EW184" s="1"/>
      <c r="EX184" s="1">
        <v>0</v>
      </c>
      <c r="EY184" s="1">
        <v>0</v>
      </c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 t="s">
        <v>222</v>
      </c>
      <c r="GK184" s="1" t="s">
        <v>201</v>
      </c>
      <c r="GL184" s="1">
        <v>999999999</v>
      </c>
      <c r="GM184" s="1"/>
      <c r="GN184" s="1"/>
      <c r="GO184" s="1"/>
      <c r="GP184" s="1">
        <v>1</v>
      </c>
      <c r="GQ184" s="1"/>
    </row>
    <row r="185" spans="1:199" ht="28" customHeight="1">
      <c r="A185" s="1" t="s">
        <v>1184</v>
      </c>
      <c r="B185" s="1" t="s">
        <v>1185</v>
      </c>
      <c r="C185" s="1" t="s">
        <v>1184</v>
      </c>
      <c r="D185" s="1" t="s">
        <v>201</v>
      </c>
      <c r="E185" s="1" t="s">
        <v>1185</v>
      </c>
      <c r="F185" s="1"/>
      <c r="G185" s="1">
        <v>1155</v>
      </c>
      <c r="H185" s="1"/>
      <c r="I185" s="1">
        <v>0</v>
      </c>
      <c r="J185" s="1">
        <v>1</v>
      </c>
      <c r="K185" s="1"/>
      <c r="L185" s="1"/>
      <c r="M185" s="1"/>
      <c r="N185" s="1"/>
      <c r="O185" s="1"/>
      <c r="P185" s="1" t="s">
        <v>1186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 t="s">
        <v>1187</v>
      </c>
      <c r="AJ185" s="1"/>
      <c r="AK185" s="1"/>
      <c r="AL185" s="1"/>
      <c r="AM185" s="1"/>
      <c r="AN185" s="1"/>
      <c r="AO185" s="1"/>
      <c r="AP185" s="1"/>
      <c r="AQ185" s="1"/>
      <c r="AR185" s="1"/>
      <c r="AS185" s="1">
        <v>1</v>
      </c>
      <c r="AT185" s="1">
        <v>1</v>
      </c>
      <c r="AU185" s="1">
        <v>0</v>
      </c>
      <c r="AV185" s="1">
        <v>1</v>
      </c>
      <c r="AW185" s="1">
        <v>0</v>
      </c>
      <c r="AX185" s="1">
        <v>0</v>
      </c>
      <c r="AY185" s="1"/>
      <c r="AZ185" s="1"/>
      <c r="BA185" s="1"/>
      <c r="BB185" s="1">
        <v>-1</v>
      </c>
      <c r="BC185" s="1">
        <v>0</v>
      </c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>
        <v>0</v>
      </c>
      <c r="CT185" s="1" t="e">
        <v>#REF!</v>
      </c>
      <c r="CU185" s="1"/>
      <c r="CV185" s="1" t="s">
        <v>1188</v>
      </c>
      <c r="CW185" s="1"/>
      <c r="CX185" s="1" t="s">
        <v>1184</v>
      </c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>
        <v>407712</v>
      </c>
      <c r="DU185" s="1"/>
      <c r="DV185" s="1" t="s">
        <v>1104</v>
      </c>
      <c r="DW185" s="1" t="s">
        <v>1146</v>
      </c>
      <c r="DX185" s="1">
        <v>4</v>
      </c>
      <c r="DY185" s="1"/>
      <c r="DZ185" s="1">
        <v>1</v>
      </c>
      <c r="EA185" s="1">
        <v>1</v>
      </c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 t="s">
        <v>208</v>
      </c>
      <c r="EP185" s="1" t="s">
        <v>209</v>
      </c>
      <c r="EQ185" s="1" t="s">
        <v>209</v>
      </c>
      <c r="ER185" s="1" t="s">
        <v>209</v>
      </c>
      <c r="ES185" s="1" t="s">
        <v>209</v>
      </c>
      <c r="ET185" s="1">
        <v>2</v>
      </c>
      <c r="EU185" s="1"/>
      <c r="EV185" s="1"/>
      <c r="EW185" s="1"/>
      <c r="EX185" s="1">
        <v>0</v>
      </c>
      <c r="EY185" s="1">
        <v>0</v>
      </c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 t="s">
        <v>222</v>
      </c>
      <c r="GK185" s="1" t="s">
        <v>201</v>
      </c>
      <c r="GL185" s="1">
        <v>999999999</v>
      </c>
      <c r="GM185" s="1"/>
      <c r="GN185" s="1"/>
      <c r="GO185" s="1"/>
      <c r="GP185" s="1">
        <v>1</v>
      </c>
      <c r="GQ185" s="1"/>
    </row>
    <row r="186" spans="1:199" ht="28" customHeight="1">
      <c r="A186" s="1" t="s">
        <v>1189</v>
      </c>
      <c r="B186" s="1" t="s">
        <v>1190</v>
      </c>
      <c r="C186" s="1" t="s">
        <v>1189</v>
      </c>
      <c r="D186" s="1" t="s">
        <v>201</v>
      </c>
      <c r="E186" s="1" t="s">
        <v>1190</v>
      </c>
      <c r="F186" s="1"/>
      <c r="G186" s="1">
        <v>1050</v>
      </c>
      <c r="H186" s="1"/>
      <c r="I186" s="1">
        <v>0</v>
      </c>
      <c r="J186" s="1">
        <v>1</v>
      </c>
      <c r="K186" s="1"/>
      <c r="L186" s="1"/>
      <c r="M186" s="1"/>
      <c r="N186" s="1"/>
      <c r="O186" s="1"/>
      <c r="P186" s="1" t="s">
        <v>1191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 t="s">
        <v>1192</v>
      </c>
      <c r="AJ186" s="1"/>
      <c r="AK186" s="1"/>
      <c r="AL186" s="1"/>
      <c r="AM186" s="1"/>
      <c r="AN186" s="1"/>
      <c r="AO186" s="1"/>
      <c r="AP186" s="1"/>
      <c r="AQ186" s="1"/>
      <c r="AR186" s="1"/>
      <c r="AS186" s="1">
        <v>1</v>
      </c>
      <c r="AT186" s="1">
        <v>1</v>
      </c>
      <c r="AU186" s="1">
        <v>0</v>
      </c>
      <c r="AV186" s="1">
        <v>1</v>
      </c>
      <c r="AW186" s="1">
        <v>0</v>
      </c>
      <c r="AX186" s="1">
        <v>0</v>
      </c>
      <c r="AY186" s="1"/>
      <c r="AZ186" s="1"/>
      <c r="BA186" s="1"/>
      <c r="BB186" s="1">
        <v>-1</v>
      </c>
      <c r="BC186" s="1">
        <v>0</v>
      </c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>
        <v>0</v>
      </c>
      <c r="CT186" s="1" t="e">
        <v>#REF!</v>
      </c>
      <c r="CU186" s="1"/>
      <c r="CV186" s="1" t="s">
        <v>1193</v>
      </c>
      <c r="CW186" s="1"/>
      <c r="CX186" s="1" t="s">
        <v>1189</v>
      </c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>
        <v>407712</v>
      </c>
      <c r="DU186" s="1"/>
      <c r="DV186" s="1" t="s">
        <v>1104</v>
      </c>
      <c r="DW186" s="1" t="s">
        <v>1146</v>
      </c>
      <c r="DX186" s="1">
        <v>4</v>
      </c>
      <c r="DY186" s="1"/>
      <c r="DZ186" s="1">
        <v>1</v>
      </c>
      <c r="EA186" s="1">
        <v>1</v>
      </c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 t="s">
        <v>208</v>
      </c>
      <c r="EP186" s="1" t="s">
        <v>209</v>
      </c>
      <c r="EQ186" s="1" t="s">
        <v>209</v>
      </c>
      <c r="ER186" s="1" t="s">
        <v>209</v>
      </c>
      <c r="ES186" s="1" t="s">
        <v>209</v>
      </c>
      <c r="ET186" s="1">
        <v>2</v>
      </c>
      <c r="EU186" s="1"/>
      <c r="EV186" s="1"/>
      <c r="EW186" s="1"/>
      <c r="EX186" s="1">
        <v>0</v>
      </c>
      <c r="EY186" s="1">
        <v>0</v>
      </c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 t="s">
        <v>222</v>
      </c>
      <c r="GK186" s="1" t="s">
        <v>201</v>
      </c>
      <c r="GL186" s="1">
        <v>999999999</v>
      </c>
      <c r="GM186" s="1"/>
      <c r="GN186" s="1"/>
      <c r="GO186" s="1"/>
      <c r="GP186" s="1">
        <v>1</v>
      </c>
      <c r="GQ186" s="1"/>
    </row>
    <row r="187" spans="1:199" ht="28" customHeight="1">
      <c r="A187" s="1" t="s">
        <v>1194</v>
      </c>
      <c r="B187" s="1" t="s">
        <v>1195</v>
      </c>
      <c r="C187" s="1" t="s">
        <v>1194</v>
      </c>
      <c r="D187" s="1" t="s">
        <v>201</v>
      </c>
      <c r="E187" s="1" t="s">
        <v>1195</v>
      </c>
      <c r="F187" s="1"/>
      <c r="G187" s="1">
        <v>1365</v>
      </c>
      <c r="H187" s="1"/>
      <c r="I187" s="1">
        <v>0</v>
      </c>
      <c r="J187" s="1">
        <v>1</v>
      </c>
      <c r="K187" s="1"/>
      <c r="L187" s="1"/>
      <c r="M187" s="1"/>
      <c r="N187" s="1"/>
      <c r="O187" s="1"/>
      <c r="P187" s="1" t="s">
        <v>1196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 t="s">
        <v>1197</v>
      </c>
      <c r="AJ187" s="1"/>
      <c r="AK187" s="1"/>
      <c r="AL187" s="1"/>
      <c r="AM187" s="1"/>
      <c r="AN187" s="1"/>
      <c r="AO187" s="1"/>
      <c r="AP187" s="1"/>
      <c r="AQ187" s="1"/>
      <c r="AR187" s="1"/>
      <c r="AS187" s="1">
        <v>1</v>
      </c>
      <c r="AT187" s="1">
        <v>1</v>
      </c>
      <c r="AU187" s="1">
        <v>0</v>
      </c>
      <c r="AV187" s="1">
        <v>1</v>
      </c>
      <c r="AW187" s="1">
        <v>0</v>
      </c>
      <c r="AX187" s="1">
        <v>0</v>
      </c>
      <c r="AY187" s="1"/>
      <c r="AZ187" s="1"/>
      <c r="BA187" s="1"/>
      <c r="BB187" s="1">
        <v>-1</v>
      </c>
      <c r="BC187" s="1">
        <v>0</v>
      </c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>
        <v>0</v>
      </c>
      <c r="CT187" s="1" t="e">
        <v>#REF!</v>
      </c>
      <c r="CU187" s="1"/>
      <c r="CV187" s="1" t="s">
        <v>1198</v>
      </c>
      <c r="CW187" s="1"/>
      <c r="CX187" s="1" t="s">
        <v>1194</v>
      </c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>
        <v>407712</v>
      </c>
      <c r="DU187" s="1"/>
      <c r="DV187" s="1" t="s">
        <v>1104</v>
      </c>
      <c r="DW187" s="1" t="s">
        <v>1146</v>
      </c>
      <c r="DX187" s="1">
        <v>4</v>
      </c>
      <c r="DY187" s="1"/>
      <c r="DZ187" s="1">
        <v>1</v>
      </c>
      <c r="EA187" s="1">
        <v>1</v>
      </c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 t="s">
        <v>208</v>
      </c>
      <c r="EP187" s="1" t="s">
        <v>209</v>
      </c>
      <c r="EQ187" s="1" t="s">
        <v>209</v>
      </c>
      <c r="ER187" s="1" t="s">
        <v>209</v>
      </c>
      <c r="ES187" s="1" t="s">
        <v>209</v>
      </c>
      <c r="ET187" s="1">
        <v>2</v>
      </c>
      <c r="EU187" s="1"/>
      <c r="EV187" s="1"/>
      <c r="EW187" s="1"/>
      <c r="EX187" s="1">
        <v>0</v>
      </c>
      <c r="EY187" s="1">
        <v>0</v>
      </c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 t="s">
        <v>222</v>
      </c>
      <c r="GK187" s="1" t="s">
        <v>201</v>
      </c>
      <c r="GL187" s="1">
        <v>999999999</v>
      </c>
      <c r="GM187" s="1"/>
      <c r="GN187" s="1"/>
      <c r="GO187" s="1"/>
      <c r="GP187" s="1">
        <v>1</v>
      </c>
      <c r="GQ187" s="1"/>
    </row>
    <row r="188" spans="1:199" ht="28" customHeight="1">
      <c r="A188" s="1" t="s">
        <v>1199</v>
      </c>
      <c r="B188" s="1" t="s">
        <v>1200</v>
      </c>
      <c r="C188" s="1" t="s">
        <v>1199</v>
      </c>
      <c r="D188" s="1" t="s">
        <v>201</v>
      </c>
      <c r="E188" s="1" t="s">
        <v>1200</v>
      </c>
      <c r="F188" s="1"/>
      <c r="G188" s="1">
        <v>1155</v>
      </c>
      <c r="H188" s="1"/>
      <c r="I188" s="1">
        <v>0</v>
      </c>
      <c r="J188" s="1">
        <v>1</v>
      </c>
      <c r="K188" s="1"/>
      <c r="L188" s="1"/>
      <c r="M188" s="1"/>
      <c r="N188" s="1"/>
      <c r="O188" s="1"/>
      <c r="P188" s="1" t="s">
        <v>1201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 t="s">
        <v>1202</v>
      </c>
      <c r="AJ188" s="1"/>
      <c r="AK188" s="1"/>
      <c r="AL188" s="1"/>
      <c r="AM188" s="1"/>
      <c r="AN188" s="1"/>
      <c r="AO188" s="1"/>
      <c r="AP188" s="1"/>
      <c r="AQ188" s="1"/>
      <c r="AR188" s="1"/>
      <c r="AS188" s="1">
        <v>1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/>
      <c r="AZ188" s="1"/>
      <c r="BA188" s="1"/>
      <c r="BB188" s="1">
        <v>-1</v>
      </c>
      <c r="BC188" s="1">
        <v>0</v>
      </c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>
        <v>0</v>
      </c>
      <c r="CT188" s="1" t="e">
        <v>#REF!</v>
      </c>
      <c r="CU188" s="1"/>
      <c r="CV188" s="1" t="s">
        <v>1203</v>
      </c>
      <c r="CW188" s="1"/>
      <c r="CX188" s="1" t="s">
        <v>1199</v>
      </c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>
        <v>407712</v>
      </c>
      <c r="DU188" s="1"/>
      <c r="DV188" s="1" t="s">
        <v>1104</v>
      </c>
      <c r="DW188" s="1" t="s">
        <v>1146</v>
      </c>
      <c r="DX188" s="1">
        <v>4</v>
      </c>
      <c r="DY188" s="1"/>
      <c r="DZ188" s="1">
        <v>1</v>
      </c>
      <c r="EA188" s="1">
        <v>1</v>
      </c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 t="s">
        <v>208</v>
      </c>
      <c r="EP188" s="1" t="s">
        <v>209</v>
      </c>
      <c r="EQ188" s="1" t="s">
        <v>209</v>
      </c>
      <c r="ER188" s="1" t="s">
        <v>209</v>
      </c>
      <c r="ES188" s="1" t="s">
        <v>209</v>
      </c>
      <c r="ET188" s="1">
        <v>2</v>
      </c>
      <c r="EU188" s="1"/>
      <c r="EV188" s="1"/>
      <c r="EW188" s="1"/>
      <c r="EX188" s="1">
        <v>0</v>
      </c>
      <c r="EY188" s="1">
        <v>0</v>
      </c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 t="s">
        <v>222</v>
      </c>
      <c r="GK188" s="1" t="s">
        <v>201</v>
      </c>
      <c r="GL188" s="1">
        <v>999999999</v>
      </c>
      <c r="GM188" s="1"/>
      <c r="GN188" s="1"/>
      <c r="GO188" s="1"/>
      <c r="GP188" s="1">
        <v>1</v>
      </c>
      <c r="GQ188" s="1"/>
    </row>
    <row r="189" spans="1:199" ht="28" customHeight="1">
      <c r="A189" s="1" t="s">
        <v>1204</v>
      </c>
      <c r="B189" s="1" t="s">
        <v>1205</v>
      </c>
      <c r="C189" s="1" t="s">
        <v>1204</v>
      </c>
      <c r="D189" s="1" t="s">
        <v>201</v>
      </c>
      <c r="E189" s="1" t="s">
        <v>1205</v>
      </c>
      <c r="F189" s="1"/>
      <c r="G189" s="1">
        <v>1155</v>
      </c>
      <c r="H189" s="1"/>
      <c r="I189" s="1">
        <v>0</v>
      </c>
      <c r="J189" s="1">
        <v>1</v>
      </c>
      <c r="K189" s="1"/>
      <c r="L189" s="1"/>
      <c r="M189" s="1"/>
      <c r="N189" s="1"/>
      <c r="O189" s="1"/>
      <c r="P189" s="1" t="s">
        <v>1206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 t="s">
        <v>1207</v>
      </c>
      <c r="AJ189" s="1"/>
      <c r="AK189" s="1"/>
      <c r="AL189" s="1"/>
      <c r="AM189" s="1"/>
      <c r="AN189" s="1"/>
      <c r="AO189" s="1"/>
      <c r="AP189" s="1"/>
      <c r="AQ189" s="1"/>
      <c r="AR189" s="1"/>
      <c r="AS189" s="1">
        <v>1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/>
      <c r="AZ189" s="1"/>
      <c r="BA189" s="1"/>
      <c r="BB189" s="1">
        <v>-1</v>
      </c>
      <c r="BC189" s="1">
        <v>0</v>
      </c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>
        <v>0</v>
      </c>
      <c r="CT189" s="1" t="e">
        <v>#REF!</v>
      </c>
      <c r="CU189" s="1"/>
      <c r="CV189" s="1" t="s">
        <v>1208</v>
      </c>
      <c r="CW189" s="1"/>
      <c r="CX189" s="1" t="s">
        <v>1204</v>
      </c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>
        <v>407712</v>
      </c>
      <c r="DU189" s="1"/>
      <c r="DV189" s="1" t="s">
        <v>1104</v>
      </c>
      <c r="DW189" s="1" t="s">
        <v>1146</v>
      </c>
      <c r="DX189" s="1">
        <v>4</v>
      </c>
      <c r="DY189" s="1"/>
      <c r="DZ189" s="1">
        <v>1</v>
      </c>
      <c r="EA189" s="1">
        <v>1</v>
      </c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 t="s">
        <v>208</v>
      </c>
      <c r="EP189" s="1" t="s">
        <v>209</v>
      </c>
      <c r="EQ189" s="1" t="s">
        <v>209</v>
      </c>
      <c r="ER189" s="1" t="s">
        <v>209</v>
      </c>
      <c r="ES189" s="1" t="s">
        <v>209</v>
      </c>
      <c r="ET189" s="1">
        <v>2</v>
      </c>
      <c r="EU189" s="1"/>
      <c r="EV189" s="1"/>
      <c r="EW189" s="1"/>
      <c r="EX189" s="1">
        <v>0</v>
      </c>
      <c r="EY189" s="1">
        <v>0</v>
      </c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 t="s">
        <v>222</v>
      </c>
      <c r="GK189" s="1" t="s">
        <v>201</v>
      </c>
      <c r="GL189" s="1">
        <v>999999999</v>
      </c>
      <c r="GM189" s="1"/>
      <c r="GN189" s="1"/>
      <c r="GO189" s="1"/>
      <c r="GP189" s="1">
        <v>1</v>
      </c>
      <c r="GQ189" s="1"/>
    </row>
    <row r="190" spans="1:199" ht="28" customHeight="1">
      <c r="A190" s="1" t="s">
        <v>1209</v>
      </c>
      <c r="B190" s="1" t="s">
        <v>1210</v>
      </c>
      <c r="C190" s="1" t="s">
        <v>1209</v>
      </c>
      <c r="D190" s="1" t="s">
        <v>201</v>
      </c>
      <c r="E190" s="1" t="s">
        <v>1210</v>
      </c>
      <c r="F190" s="1"/>
      <c r="G190" s="1">
        <v>945</v>
      </c>
      <c r="H190" s="1"/>
      <c r="I190" s="1">
        <v>0</v>
      </c>
      <c r="J190" s="1">
        <v>1</v>
      </c>
      <c r="K190" s="1"/>
      <c r="L190" s="1"/>
      <c r="M190" s="1"/>
      <c r="N190" s="1"/>
      <c r="O190" s="1"/>
      <c r="P190" s="1" t="s">
        <v>1211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 t="s">
        <v>1212</v>
      </c>
      <c r="AJ190" s="1"/>
      <c r="AK190" s="1"/>
      <c r="AL190" s="1"/>
      <c r="AM190" s="1"/>
      <c r="AN190" s="1"/>
      <c r="AO190" s="1"/>
      <c r="AP190" s="1"/>
      <c r="AQ190" s="1"/>
      <c r="AR190" s="1"/>
      <c r="AS190" s="1">
        <v>1</v>
      </c>
      <c r="AT190" s="1">
        <v>1</v>
      </c>
      <c r="AU190" s="1">
        <v>0</v>
      </c>
      <c r="AV190" s="1">
        <v>1</v>
      </c>
      <c r="AW190" s="1">
        <v>0</v>
      </c>
      <c r="AX190" s="1">
        <v>0</v>
      </c>
      <c r="AY190" s="1"/>
      <c r="AZ190" s="1"/>
      <c r="BA190" s="1"/>
      <c r="BB190" s="1">
        <v>-1</v>
      </c>
      <c r="BC190" s="1">
        <v>0</v>
      </c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>
        <v>0</v>
      </c>
      <c r="CT190" s="1" t="e">
        <v>#REF!</v>
      </c>
      <c r="CU190" s="1"/>
      <c r="CV190" s="1" t="s">
        <v>1213</v>
      </c>
      <c r="CW190" s="1"/>
      <c r="CX190" s="1" t="s">
        <v>1209</v>
      </c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>
        <v>407712</v>
      </c>
      <c r="DU190" s="1"/>
      <c r="DV190" s="1" t="s">
        <v>1104</v>
      </c>
      <c r="DW190" s="1" t="s">
        <v>1146</v>
      </c>
      <c r="DX190" s="1">
        <v>4</v>
      </c>
      <c r="DY190" s="1"/>
      <c r="DZ190" s="1">
        <v>1</v>
      </c>
      <c r="EA190" s="1">
        <v>1</v>
      </c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 t="s">
        <v>208</v>
      </c>
      <c r="EP190" s="1" t="s">
        <v>209</v>
      </c>
      <c r="EQ190" s="1" t="s">
        <v>209</v>
      </c>
      <c r="ER190" s="1" t="s">
        <v>209</v>
      </c>
      <c r="ES190" s="1" t="s">
        <v>209</v>
      </c>
      <c r="ET190" s="1">
        <v>2</v>
      </c>
      <c r="EU190" s="1"/>
      <c r="EV190" s="1"/>
      <c r="EW190" s="1"/>
      <c r="EX190" s="1">
        <v>0</v>
      </c>
      <c r="EY190" s="1">
        <v>0</v>
      </c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 t="s">
        <v>222</v>
      </c>
      <c r="GK190" s="1" t="s">
        <v>201</v>
      </c>
      <c r="GL190" s="1">
        <v>999999999</v>
      </c>
      <c r="GM190" s="1"/>
      <c r="GN190" s="1"/>
      <c r="GO190" s="1"/>
      <c r="GP190" s="1">
        <v>1</v>
      </c>
      <c r="GQ190" s="1"/>
    </row>
    <row r="191" spans="1:199" ht="28" customHeight="1">
      <c r="A191" s="1" t="s">
        <v>1214</v>
      </c>
      <c r="B191" s="1" t="s">
        <v>1215</v>
      </c>
      <c r="C191" s="1" t="s">
        <v>1214</v>
      </c>
      <c r="D191" s="1" t="s">
        <v>201</v>
      </c>
      <c r="E191" s="1" t="s">
        <v>1215</v>
      </c>
      <c r="F191" s="1"/>
      <c r="G191" s="1">
        <v>2205</v>
      </c>
      <c r="H191" s="1"/>
      <c r="I191" s="1">
        <v>0</v>
      </c>
      <c r="J191" s="1">
        <v>1</v>
      </c>
      <c r="K191" s="1"/>
      <c r="L191" s="1"/>
      <c r="M191" s="1"/>
      <c r="N191" s="1"/>
      <c r="O191" s="1"/>
      <c r="P191" s="1" t="s">
        <v>1216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 t="s">
        <v>1217</v>
      </c>
      <c r="AJ191" s="1"/>
      <c r="AK191" s="1"/>
      <c r="AL191" s="1"/>
      <c r="AM191" s="1"/>
      <c r="AN191" s="1"/>
      <c r="AO191" s="1"/>
      <c r="AP191" s="1"/>
      <c r="AQ191" s="1"/>
      <c r="AR191" s="1"/>
      <c r="AS191" s="1">
        <v>1</v>
      </c>
      <c r="AT191" s="1">
        <v>1</v>
      </c>
      <c r="AU191" s="1">
        <v>0</v>
      </c>
      <c r="AV191" s="1">
        <v>1</v>
      </c>
      <c r="AW191" s="1">
        <v>0</v>
      </c>
      <c r="AX191" s="1">
        <v>0</v>
      </c>
      <c r="AY191" s="1"/>
      <c r="AZ191" s="1"/>
      <c r="BA191" s="1"/>
      <c r="BB191" s="1">
        <v>-1</v>
      </c>
      <c r="BC191" s="1">
        <v>0</v>
      </c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>
        <v>0</v>
      </c>
      <c r="CT191" s="1" t="e">
        <v>#REF!</v>
      </c>
      <c r="CU191" s="1"/>
      <c r="CV191" s="1" t="s">
        <v>1218</v>
      </c>
      <c r="CW191" s="1"/>
      <c r="CX191" s="1" t="s">
        <v>1214</v>
      </c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>
        <v>407712</v>
      </c>
      <c r="DU191" s="1"/>
      <c r="DV191" s="1" t="s">
        <v>1104</v>
      </c>
      <c r="DW191" s="1" t="s">
        <v>1146</v>
      </c>
      <c r="DX191" s="1">
        <v>4</v>
      </c>
      <c r="DY191" s="1"/>
      <c r="DZ191" s="1">
        <v>1</v>
      </c>
      <c r="EA191" s="1">
        <v>1</v>
      </c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 t="s">
        <v>208</v>
      </c>
      <c r="EP191" s="1" t="s">
        <v>209</v>
      </c>
      <c r="EQ191" s="1" t="s">
        <v>209</v>
      </c>
      <c r="ER191" s="1" t="s">
        <v>209</v>
      </c>
      <c r="ES191" s="1" t="s">
        <v>209</v>
      </c>
      <c r="ET191" s="1">
        <v>2</v>
      </c>
      <c r="EU191" s="1"/>
      <c r="EV191" s="1"/>
      <c r="EW191" s="1"/>
      <c r="EX191" s="1">
        <v>0</v>
      </c>
      <c r="EY191" s="1">
        <v>0</v>
      </c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 t="s">
        <v>222</v>
      </c>
      <c r="GK191" s="1" t="s">
        <v>201</v>
      </c>
      <c r="GL191" s="1">
        <v>999999999</v>
      </c>
      <c r="GM191" s="1"/>
      <c r="GN191" s="1"/>
      <c r="GO191" s="1"/>
      <c r="GP191" s="1">
        <v>1</v>
      </c>
      <c r="GQ191" s="1"/>
    </row>
    <row r="192" spans="1:199" ht="28" customHeight="1">
      <c r="A192" s="1" t="s">
        <v>1219</v>
      </c>
      <c r="B192" s="1" t="s">
        <v>1220</v>
      </c>
      <c r="C192" s="1" t="s">
        <v>1219</v>
      </c>
      <c r="D192" s="1" t="s">
        <v>201</v>
      </c>
      <c r="E192" s="1" t="s">
        <v>1220</v>
      </c>
      <c r="F192" s="1"/>
      <c r="G192" s="1">
        <v>1995</v>
      </c>
      <c r="H192" s="1"/>
      <c r="I192" s="1">
        <v>0</v>
      </c>
      <c r="J192" s="1">
        <v>1</v>
      </c>
      <c r="K192" s="1"/>
      <c r="L192" s="1"/>
      <c r="M192" s="1"/>
      <c r="N192" s="1"/>
      <c r="O192" s="1"/>
      <c r="P192" s="1" t="s">
        <v>1221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 t="s">
        <v>1222</v>
      </c>
      <c r="AJ192" s="1"/>
      <c r="AK192" s="1"/>
      <c r="AL192" s="1"/>
      <c r="AM192" s="1"/>
      <c r="AN192" s="1"/>
      <c r="AO192" s="1"/>
      <c r="AP192" s="1"/>
      <c r="AQ192" s="1"/>
      <c r="AR192" s="1"/>
      <c r="AS192" s="1">
        <v>1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/>
      <c r="AZ192" s="1"/>
      <c r="BA192" s="1"/>
      <c r="BB192" s="1">
        <v>-1</v>
      </c>
      <c r="BC192" s="1">
        <v>0</v>
      </c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>
        <v>0</v>
      </c>
      <c r="CT192" s="1" t="e">
        <v>#REF!</v>
      </c>
      <c r="CU192" s="1"/>
      <c r="CV192" s="1" t="s">
        <v>1223</v>
      </c>
      <c r="CW192" s="1"/>
      <c r="CX192" s="1" t="s">
        <v>1219</v>
      </c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>
        <v>407712</v>
      </c>
      <c r="DU192" s="1"/>
      <c r="DV192" s="1" t="s">
        <v>1104</v>
      </c>
      <c r="DW192" s="1" t="s">
        <v>1146</v>
      </c>
      <c r="DX192" s="1">
        <v>4</v>
      </c>
      <c r="DY192" s="1"/>
      <c r="DZ192" s="1">
        <v>1</v>
      </c>
      <c r="EA192" s="1">
        <v>1</v>
      </c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 t="s">
        <v>208</v>
      </c>
      <c r="EP192" s="1" t="s">
        <v>209</v>
      </c>
      <c r="EQ192" s="1" t="s">
        <v>209</v>
      </c>
      <c r="ER192" s="1" t="s">
        <v>209</v>
      </c>
      <c r="ES192" s="1" t="s">
        <v>209</v>
      </c>
      <c r="ET192" s="1">
        <v>2</v>
      </c>
      <c r="EU192" s="1"/>
      <c r="EV192" s="1"/>
      <c r="EW192" s="1"/>
      <c r="EX192" s="1">
        <v>0</v>
      </c>
      <c r="EY192" s="1">
        <v>0</v>
      </c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 t="s">
        <v>222</v>
      </c>
      <c r="GK192" s="1" t="s">
        <v>201</v>
      </c>
      <c r="GL192" s="1">
        <v>999999999</v>
      </c>
      <c r="GM192" s="1"/>
      <c r="GN192" s="1"/>
      <c r="GO192" s="1"/>
      <c r="GP192" s="1">
        <v>1</v>
      </c>
      <c r="GQ192" s="1"/>
    </row>
    <row r="193" spans="1:199" ht="28" customHeight="1">
      <c r="A193" s="1" t="s">
        <v>1224</v>
      </c>
      <c r="B193" s="1" t="s">
        <v>1225</v>
      </c>
      <c r="C193" s="1" t="s">
        <v>1224</v>
      </c>
      <c r="D193" s="1" t="s">
        <v>201</v>
      </c>
      <c r="E193" s="1" t="s">
        <v>1225</v>
      </c>
      <c r="F193" s="1"/>
      <c r="G193" s="1">
        <v>2520</v>
      </c>
      <c r="H193" s="1"/>
      <c r="I193" s="1">
        <v>0</v>
      </c>
      <c r="J193" s="1">
        <v>1</v>
      </c>
      <c r="K193" s="1"/>
      <c r="L193" s="1"/>
      <c r="M193" s="1"/>
      <c r="N193" s="1"/>
      <c r="O193" s="1"/>
      <c r="P193" s="1" t="s">
        <v>1226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 t="s">
        <v>1227</v>
      </c>
      <c r="AJ193" s="1"/>
      <c r="AK193" s="1"/>
      <c r="AL193" s="1"/>
      <c r="AM193" s="1"/>
      <c r="AN193" s="1"/>
      <c r="AO193" s="1"/>
      <c r="AP193" s="1"/>
      <c r="AQ193" s="1"/>
      <c r="AR193" s="1"/>
      <c r="AS193" s="1">
        <v>1</v>
      </c>
      <c r="AT193" s="1">
        <v>1</v>
      </c>
      <c r="AU193" s="1">
        <v>0</v>
      </c>
      <c r="AV193" s="1">
        <v>1</v>
      </c>
      <c r="AW193" s="1">
        <v>0</v>
      </c>
      <c r="AX193" s="1">
        <v>0</v>
      </c>
      <c r="AY193" s="1"/>
      <c r="AZ193" s="1"/>
      <c r="BA193" s="1"/>
      <c r="BB193" s="1">
        <v>-1</v>
      </c>
      <c r="BC193" s="1">
        <v>0</v>
      </c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>
        <v>0</v>
      </c>
      <c r="CT193" s="1" t="e">
        <v>#REF!</v>
      </c>
      <c r="CU193" s="1"/>
      <c r="CV193" s="1" t="s">
        <v>1228</v>
      </c>
      <c r="CW193" s="1"/>
      <c r="CX193" s="1" t="s">
        <v>1224</v>
      </c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>
        <v>407712</v>
      </c>
      <c r="DU193" s="1"/>
      <c r="DV193" s="1" t="s">
        <v>1104</v>
      </c>
      <c r="DW193" s="1" t="s">
        <v>1146</v>
      </c>
      <c r="DX193" s="1">
        <v>4</v>
      </c>
      <c r="DY193" s="1"/>
      <c r="DZ193" s="1">
        <v>1</v>
      </c>
      <c r="EA193" s="1">
        <v>1</v>
      </c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 t="s">
        <v>208</v>
      </c>
      <c r="EP193" s="1" t="s">
        <v>209</v>
      </c>
      <c r="EQ193" s="1" t="s">
        <v>209</v>
      </c>
      <c r="ER193" s="1" t="s">
        <v>209</v>
      </c>
      <c r="ES193" s="1" t="s">
        <v>209</v>
      </c>
      <c r="ET193" s="1">
        <v>2</v>
      </c>
      <c r="EU193" s="1"/>
      <c r="EV193" s="1"/>
      <c r="EW193" s="1"/>
      <c r="EX193" s="1">
        <v>0</v>
      </c>
      <c r="EY193" s="1">
        <v>0</v>
      </c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 t="s">
        <v>222</v>
      </c>
      <c r="GK193" s="1" t="s">
        <v>201</v>
      </c>
      <c r="GL193" s="1">
        <v>999999999</v>
      </c>
      <c r="GM193" s="1"/>
      <c r="GN193" s="1"/>
      <c r="GO193" s="1"/>
      <c r="GP193" s="1">
        <v>1</v>
      </c>
      <c r="GQ193" s="1"/>
    </row>
    <row r="194" spans="1:199" ht="28" customHeight="1">
      <c r="A194" s="1" t="s">
        <v>1229</v>
      </c>
      <c r="B194" s="1" t="s">
        <v>1230</v>
      </c>
      <c r="C194" s="1" t="s">
        <v>1229</v>
      </c>
      <c r="D194" s="1" t="s">
        <v>201</v>
      </c>
      <c r="E194" s="1" t="s">
        <v>1230</v>
      </c>
      <c r="F194" s="1"/>
      <c r="G194" s="1">
        <v>4830</v>
      </c>
      <c r="H194" s="1"/>
      <c r="I194" s="1">
        <v>0</v>
      </c>
      <c r="J194" s="1">
        <v>1</v>
      </c>
      <c r="K194" s="1"/>
      <c r="L194" s="1"/>
      <c r="M194" s="1"/>
      <c r="N194" s="1"/>
      <c r="O194" s="1"/>
      <c r="P194" s="1" t="s">
        <v>1231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 t="s">
        <v>1232</v>
      </c>
      <c r="AJ194" s="1"/>
      <c r="AK194" s="1"/>
      <c r="AL194" s="1"/>
      <c r="AM194" s="1"/>
      <c r="AN194" s="1"/>
      <c r="AO194" s="1"/>
      <c r="AP194" s="1"/>
      <c r="AQ194" s="1"/>
      <c r="AR194" s="1"/>
      <c r="AS194" s="1">
        <v>1</v>
      </c>
      <c r="AT194" s="1">
        <v>1</v>
      </c>
      <c r="AU194" s="1">
        <v>0</v>
      </c>
      <c r="AV194" s="1">
        <v>1</v>
      </c>
      <c r="AW194" s="1">
        <v>0</v>
      </c>
      <c r="AX194" s="1">
        <v>0</v>
      </c>
      <c r="AY194" s="1"/>
      <c r="AZ194" s="1"/>
      <c r="BA194" s="1"/>
      <c r="BB194" s="1">
        <v>-1</v>
      </c>
      <c r="BC194" s="1">
        <v>0</v>
      </c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>
        <v>0</v>
      </c>
      <c r="CT194" s="1" t="e">
        <v>#REF!</v>
      </c>
      <c r="CU194" s="1"/>
      <c r="CV194" s="1" t="s">
        <v>1233</v>
      </c>
      <c r="CW194" s="1"/>
      <c r="CX194" s="1" t="s">
        <v>1229</v>
      </c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>
        <v>407712</v>
      </c>
      <c r="DU194" s="1"/>
      <c r="DV194" s="1" t="s">
        <v>1104</v>
      </c>
      <c r="DW194" s="1" t="s">
        <v>1110</v>
      </c>
      <c r="DX194" s="1">
        <v>4</v>
      </c>
      <c r="DY194" s="1"/>
      <c r="DZ194" s="1">
        <v>1</v>
      </c>
      <c r="EA194" s="1">
        <v>1</v>
      </c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 t="s">
        <v>208</v>
      </c>
      <c r="EP194" s="1" t="s">
        <v>209</v>
      </c>
      <c r="EQ194" s="1" t="s">
        <v>209</v>
      </c>
      <c r="ER194" s="1" t="s">
        <v>209</v>
      </c>
      <c r="ES194" s="1" t="s">
        <v>209</v>
      </c>
      <c r="ET194" s="1">
        <v>2</v>
      </c>
      <c r="EU194" s="1"/>
      <c r="EV194" s="1"/>
      <c r="EW194" s="1"/>
      <c r="EX194" s="1">
        <v>0</v>
      </c>
      <c r="EY194" s="1">
        <v>0</v>
      </c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 t="s">
        <v>222</v>
      </c>
      <c r="GK194" s="1" t="s">
        <v>201</v>
      </c>
      <c r="GL194" s="1">
        <v>999999999</v>
      </c>
      <c r="GM194" s="1"/>
      <c r="GN194" s="1"/>
      <c r="GO194" s="1"/>
      <c r="GP194" s="1">
        <v>1</v>
      </c>
      <c r="GQ194" s="1"/>
    </row>
    <row r="195" spans="1:199" ht="28" customHeight="1">
      <c r="A195" s="1" t="s">
        <v>1234</v>
      </c>
      <c r="B195" s="1" t="s">
        <v>1235</v>
      </c>
      <c r="C195" s="1" t="s">
        <v>1234</v>
      </c>
      <c r="D195" s="1" t="s">
        <v>201</v>
      </c>
      <c r="E195" s="1" t="s">
        <v>1235</v>
      </c>
      <c r="F195" s="1"/>
      <c r="G195" s="1">
        <v>3465</v>
      </c>
      <c r="H195" s="1"/>
      <c r="I195" s="1">
        <v>0</v>
      </c>
      <c r="J195" s="1">
        <v>1</v>
      </c>
      <c r="K195" s="1"/>
      <c r="L195" s="1"/>
      <c r="M195" s="1"/>
      <c r="N195" s="1"/>
      <c r="O195" s="1"/>
      <c r="P195" s="1" t="s">
        <v>1236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 t="s">
        <v>1237</v>
      </c>
      <c r="AJ195" s="1"/>
      <c r="AK195" s="1"/>
      <c r="AL195" s="1"/>
      <c r="AM195" s="1"/>
      <c r="AN195" s="1"/>
      <c r="AO195" s="1"/>
      <c r="AP195" s="1"/>
      <c r="AQ195" s="1"/>
      <c r="AR195" s="1"/>
      <c r="AS195" s="1">
        <v>1</v>
      </c>
      <c r="AT195" s="1">
        <v>1</v>
      </c>
      <c r="AU195" s="1">
        <v>0</v>
      </c>
      <c r="AV195" s="1">
        <v>1</v>
      </c>
      <c r="AW195" s="1">
        <v>0</v>
      </c>
      <c r="AX195" s="1">
        <v>0</v>
      </c>
      <c r="AY195" s="1"/>
      <c r="AZ195" s="1"/>
      <c r="BA195" s="1"/>
      <c r="BB195" s="1">
        <v>-1</v>
      </c>
      <c r="BC195" s="1">
        <v>0</v>
      </c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>
        <v>0</v>
      </c>
      <c r="CT195" s="1" t="e">
        <v>#REF!</v>
      </c>
      <c r="CU195" s="1"/>
      <c r="CV195" s="1" t="s">
        <v>1238</v>
      </c>
      <c r="CW195" s="1"/>
      <c r="CX195" s="1" t="s">
        <v>1234</v>
      </c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>
        <v>407712</v>
      </c>
      <c r="DU195" s="1"/>
      <c r="DV195" s="1" t="s">
        <v>1104</v>
      </c>
      <c r="DW195" s="1" t="s">
        <v>1110</v>
      </c>
      <c r="DX195" s="1">
        <v>4</v>
      </c>
      <c r="DY195" s="1"/>
      <c r="DZ195" s="1">
        <v>1</v>
      </c>
      <c r="EA195" s="1">
        <v>1</v>
      </c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 t="s">
        <v>208</v>
      </c>
      <c r="EP195" s="1" t="s">
        <v>209</v>
      </c>
      <c r="EQ195" s="1" t="s">
        <v>209</v>
      </c>
      <c r="ER195" s="1" t="s">
        <v>209</v>
      </c>
      <c r="ES195" s="1" t="s">
        <v>209</v>
      </c>
      <c r="ET195" s="1">
        <v>2</v>
      </c>
      <c r="EU195" s="1"/>
      <c r="EV195" s="1"/>
      <c r="EW195" s="1"/>
      <c r="EX195" s="1">
        <v>0</v>
      </c>
      <c r="EY195" s="1">
        <v>0</v>
      </c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 t="s">
        <v>222</v>
      </c>
      <c r="GK195" s="1" t="s">
        <v>201</v>
      </c>
      <c r="GL195" s="1">
        <v>999999999</v>
      </c>
      <c r="GM195" s="1"/>
      <c r="GN195" s="1"/>
      <c r="GO195" s="1"/>
      <c r="GP195" s="1">
        <v>1</v>
      </c>
      <c r="GQ195" s="1"/>
    </row>
    <row r="196" spans="1:199" ht="28" customHeight="1">
      <c r="A196" s="1" t="s">
        <v>1239</v>
      </c>
      <c r="B196" s="1" t="s">
        <v>1240</v>
      </c>
      <c r="C196" s="1" t="s">
        <v>1239</v>
      </c>
      <c r="D196" s="1" t="s">
        <v>201</v>
      </c>
      <c r="E196" s="1" t="s">
        <v>1240</v>
      </c>
      <c r="F196" s="1"/>
      <c r="G196" s="1">
        <v>4830</v>
      </c>
      <c r="H196" s="1"/>
      <c r="I196" s="1">
        <v>0</v>
      </c>
      <c r="J196" s="1">
        <v>1</v>
      </c>
      <c r="K196" s="1"/>
      <c r="L196" s="1"/>
      <c r="M196" s="1"/>
      <c r="N196" s="1"/>
      <c r="O196" s="1"/>
      <c r="P196" s="1" t="s">
        <v>1241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 t="s">
        <v>1242</v>
      </c>
      <c r="AJ196" s="1"/>
      <c r="AK196" s="1"/>
      <c r="AL196" s="1"/>
      <c r="AM196" s="1"/>
      <c r="AN196" s="1"/>
      <c r="AO196" s="1"/>
      <c r="AP196" s="1"/>
      <c r="AQ196" s="1"/>
      <c r="AR196" s="1"/>
      <c r="AS196" s="1">
        <v>1</v>
      </c>
      <c r="AT196" s="1">
        <v>1</v>
      </c>
      <c r="AU196" s="1">
        <v>0</v>
      </c>
      <c r="AV196" s="1">
        <v>1</v>
      </c>
      <c r="AW196" s="1">
        <v>0</v>
      </c>
      <c r="AX196" s="1">
        <v>0</v>
      </c>
      <c r="AY196" s="1"/>
      <c r="AZ196" s="1"/>
      <c r="BA196" s="1"/>
      <c r="BB196" s="1">
        <v>-1</v>
      </c>
      <c r="BC196" s="1">
        <v>0</v>
      </c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>
        <v>0</v>
      </c>
      <c r="CT196" s="1" t="e">
        <v>#REF!</v>
      </c>
      <c r="CU196" s="1"/>
      <c r="CV196" s="1" t="s">
        <v>1243</v>
      </c>
      <c r="CW196" s="1"/>
      <c r="CX196" s="1" t="s">
        <v>1239</v>
      </c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>
        <v>407712</v>
      </c>
      <c r="DU196" s="1"/>
      <c r="DV196" s="1" t="s">
        <v>1104</v>
      </c>
      <c r="DW196" s="1" t="s">
        <v>1110</v>
      </c>
      <c r="DX196" s="1">
        <v>4</v>
      </c>
      <c r="DY196" s="1"/>
      <c r="DZ196" s="1">
        <v>1</v>
      </c>
      <c r="EA196" s="1">
        <v>1</v>
      </c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 t="s">
        <v>208</v>
      </c>
      <c r="EP196" s="1" t="s">
        <v>209</v>
      </c>
      <c r="EQ196" s="1" t="s">
        <v>209</v>
      </c>
      <c r="ER196" s="1" t="s">
        <v>209</v>
      </c>
      <c r="ES196" s="1" t="s">
        <v>209</v>
      </c>
      <c r="ET196" s="1">
        <v>2</v>
      </c>
      <c r="EU196" s="1"/>
      <c r="EV196" s="1"/>
      <c r="EW196" s="1"/>
      <c r="EX196" s="1">
        <v>0</v>
      </c>
      <c r="EY196" s="1">
        <v>0</v>
      </c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 t="s">
        <v>222</v>
      </c>
      <c r="GK196" s="1" t="s">
        <v>201</v>
      </c>
      <c r="GL196" s="1">
        <v>999999999</v>
      </c>
      <c r="GM196" s="1"/>
      <c r="GN196" s="1"/>
      <c r="GO196" s="1"/>
      <c r="GP196" s="1">
        <v>1</v>
      </c>
      <c r="GQ196" s="1"/>
    </row>
    <row r="197" spans="1:199" ht="28" customHeight="1">
      <c r="A197" s="1" t="s">
        <v>1244</v>
      </c>
      <c r="B197" s="1" t="s">
        <v>1245</v>
      </c>
      <c r="C197" s="1" t="s">
        <v>1244</v>
      </c>
      <c r="D197" s="1" t="s">
        <v>201</v>
      </c>
      <c r="E197" s="1" t="s">
        <v>1245</v>
      </c>
      <c r="F197" s="1"/>
      <c r="G197" s="1">
        <v>3465</v>
      </c>
      <c r="H197" s="1"/>
      <c r="I197" s="1">
        <v>0</v>
      </c>
      <c r="J197" s="1">
        <v>1</v>
      </c>
      <c r="K197" s="1"/>
      <c r="L197" s="1"/>
      <c r="M197" s="1"/>
      <c r="N197" s="1"/>
      <c r="O197" s="1"/>
      <c r="P197" s="1" t="s">
        <v>1246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 t="s">
        <v>1247</v>
      </c>
      <c r="AJ197" s="1"/>
      <c r="AK197" s="1"/>
      <c r="AL197" s="1"/>
      <c r="AM197" s="1"/>
      <c r="AN197" s="1"/>
      <c r="AO197" s="1"/>
      <c r="AP197" s="1"/>
      <c r="AQ197" s="1"/>
      <c r="AR197" s="1"/>
      <c r="AS197" s="1">
        <v>1</v>
      </c>
      <c r="AT197" s="1">
        <v>1</v>
      </c>
      <c r="AU197" s="1">
        <v>0</v>
      </c>
      <c r="AV197" s="1">
        <v>1</v>
      </c>
      <c r="AW197" s="1">
        <v>0</v>
      </c>
      <c r="AX197" s="1">
        <v>0</v>
      </c>
      <c r="AY197" s="1"/>
      <c r="AZ197" s="1"/>
      <c r="BA197" s="1"/>
      <c r="BB197" s="1">
        <v>-1</v>
      </c>
      <c r="BC197" s="1">
        <v>0</v>
      </c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>
        <v>0</v>
      </c>
      <c r="CT197" s="1" t="e">
        <v>#REF!</v>
      </c>
      <c r="CU197" s="1"/>
      <c r="CV197" s="1" t="s">
        <v>1248</v>
      </c>
      <c r="CW197" s="1"/>
      <c r="CX197" s="1" t="s">
        <v>1244</v>
      </c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>
        <v>407712</v>
      </c>
      <c r="DU197" s="1"/>
      <c r="DV197" s="1" t="s">
        <v>1104</v>
      </c>
      <c r="DW197" s="1" t="s">
        <v>1110</v>
      </c>
      <c r="DX197" s="1">
        <v>4</v>
      </c>
      <c r="DY197" s="1"/>
      <c r="DZ197" s="1">
        <v>1</v>
      </c>
      <c r="EA197" s="1">
        <v>1</v>
      </c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 t="s">
        <v>208</v>
      </c>
      <c r="EP197" s="1" t="s">
        <v>209</v>
      </c>
      <c r="EQ197" s="1" t="s">
        <v>209</v>
      </c>
      <c r="ER197" s="1" t="s">
        <v>209</v>
      </c>
      <c r="ES197" s="1" t="s">
        <v>209</v>
      </c>
      <c r="ET197" s="1">
        <v>2</v>
      </c>
      <c r="EU197" s="1"/>
      <c r="EV197" s="1"/>
      <c r="EW197" s="1"/>
      <c r="EX197" s="1">
        <v>0</v>
      </c>
      <c r="EY197" s="1">
        <v>0</v>
      </c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 t="s">
        <v>222</v>
      </c>
      <c r="GK197" s="1" t="s">
        <v>201</v>
      </c>
      <c r="GL197" s="1">
        <v>999999999</v>
      </c>
      <c r="GM197" s="1"/>
      <c r="GN197" s="1"/>
      <c r="GO197" s="1"/>
      <c r="GP197" s="1">
        <v>1</v>
      </c>
      <c r="GQ197" s="1"/>
    </row>
    <row r="198" spans="1:199" ht="28" customHeight="1">
      <c r="A198" s="1" t="s">
        <v>1249</v>
      </c>
      <c r="B198" s="1" t="s">
        <v>1250</v>
      </c>
      <c r="C198" s="1" t="s">
        <v>1249</v>
      </c>
      <c r="D198" s="1" t="s">
        <v>201</v>
      </c>
      <c r="E198" s="1" t="s">
        <v>1250</v>
      </c>
      <c r="F198" s="1"/>
      <c r="G198" s="1">
        <v>4830</v>
      </c>
      <c r="H198" s="1"/>
      <c r="I198" s="1">
        <v>0</v>
      </c>
      <c r="J198" s="1">
        <v>1</v>
      </c>
      <c r="K198" s="1"/>
      <c r="L198" s="1"/>
      <c r="M198" s="1"/>
      <c r="N198" s="1"/>
      <c r="O198" s="1"/>
      <c r="P198" s="1" t="s">
        <v>1251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 t="s">
        <v>1252</v>
      </c>
      <c r="AJ198" s="1"/>
      <c r="AK198" s="1"/>
      <c r="AL198" s="1"/>
      <c r="AM198" s="1"/>
      <c r="AN198" s="1"/>
      <c r="AO198" s="1"/>
      <c r="AP198" s="1"/>
      <c r="AQ198" s="1"/>
      <c r="AR198" s="1"/>
      <c r="AS198" s="1">
        <v>1</v>
      </c>
      <c r="AT198" s="1">
        <v>1</v>
      </c>
      <c r="AU198" s="1">
        <v>0</v>
      </c>
      <c r="AV198" s="1">
        <v>1</v>
      </c>
      <c r="AW198" s="1">
        <v>0</v>
      </c>
      <c r="AX198" s="1">
        <v>0</v>
      </c>
      <c r="AY198" s="1"/>
      <c r="AZ198" s="1"/>
      <c r="BA198" s="1"/>
      <c r="BB198" s="1">
        <v>-1</v>
      </c>
      <c r="BC198" s="1">
        <v>0</v>
      </c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>
        <v>0</v>
      </c>
      <c r="CT198" s="1" t="e">
        <v>#REF!</v>
      </c>
      <c r="CU198" s="1"/>
      <c r="CV198" s="1" t="s">
        <v>1253</v>
      </c>
      <c r="CW198" s="1"/>
      <c r="CX198" s="1" t="s">
        <v>1249</v>
      </c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>
        <v>407712</v>
      </c>
      <c r="DU198" s="1"/>
      <c r="DV198" s="1" t="s">
        <v>1104</v>
      </c>
      <c r="DW198" s="1" t="s">
        <v>1146</v>
      </c>
      <c r="DX198" s="1">
        <v>4</v>
      </c>
      <c r="DY198" s="1"/>
      <c r="DZ198" s="1">
        <v>1</v>
      </c>
      <c r="EA198" s="1">
        <v>1</v>
      </c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 t="s">
        <v>208</v>
      </c>
      <c r="EP198" s="1" t="s">
        <v>209</v>
      </c>
      <c r="EQ198" s="1" t="s">
        <v>209</v>
      </c>
      <c r="ER198" s="1" t="s">
        <v>209</v>
      </c>
      <c r="ES198" s="1" t="s">
        <v>209</v>
      </c>
      <c r="ET198" s="1">
        <v>2</v>
      </c>
      <c r="EU198" s="1"/>
      <c r="EV198" s="1"/>
      <c r="EW198" s="1"/>
      <c r="EX198" s="1">
        <v>0</v>
      </c>
      <c r="EY198" s="1">
        <v>0</v>
      </c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 t="s">
        <v>222</v>
      </c>
      <c r="GK198" s="1" t="s">
        <v>201</v>
      </c>
      <c r="GL198" s="1">
        <v>999999999</v>
      </c>
      <c r="GM198" s="1"/>
      <c r="GN198" s="1"/>
      <c r="GO198" s="1"/>
      <c r="GP198" s="1">
        <v>1</v>
      </c>
      <c r="GQ198" s="1"/>
    </row>
    <row r="199" spans="1:199" ht="28" customHeight="1">
      <c r="A199" s="1" t="s">
        <v>1254</v>
      </c>
      <c r="B199" s="1" t="s">
        <v>1255</v>
      </c>
      <c r="C199" s="1" t="s">
        <v>1254</v>
      </c>
      <c r="D199" s="1" t="s">
        <v>201</v>
      </c>
      <c r="E199" s="1" t="s">
        <v>1255</v>
      </c>
      <c r="F199" s="1"/>
      <c r="G199" s="1">
        <v>4830</v>
      </c>
      <c r="H199" s="1"/>
      <c r="I199" s="1">
        <v>0</v>
      </c>
      <c r="J199" s="1">
        <v>1</v>
      </c>
      <c r="K199" s="1"/>
      <c r="L199" s="1"/>
      <c r="M199" s="1"/>
      <c r="N199" s="1"/>
      <c r="O199" s="1"/>
      <c r="P199" s="1" t="s">
        <v>1256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 t="s">
        <v>1257</v>
      </c>
      <c r="AJ199" s="1"/>
      <c r="AK199" s="1"/>
      <c r="AL199" s="1"/>
      <c r="AM199" s="1"/>
      <c r="AN199" s="1"/>
      <c r="AO199" s="1"/>
      <c r="AP199" s="1"/>
      <c r="AQ199" s="1"/>
      <c r="AR199" s="1"/>
      <c r="AS199" s="1">
        <v>1</v>
      </c>
      <c r="AT199" s="1">
        <v>1</v>
      </c>
      <c r="AU199" s="1">
        <v>0</v>
      </c>
      <c r="AV199" s="1">
        <v>1</v>
      </c>
      <c r="AW199" s="1">
        <v>0</v>
      </c>
      <c r="AX199" s="1">
        <v>0</v>
      </c>
      <c r="AY199" s="1"/>
      <c r="AZ199" s="1"/>
      <c r="BA199" s="1"/>
      <c r="BB199" s="1">
        <v>-1</v>
      </c>
      <c r="BC199" s="1">
        <v>0</v>
      </c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>
        <v>0</v>
      </c>
      <c r="CT199" s="1" t="e">
        <v>#REF!</v>
      </c>
      <c r="CU199" s="1"/>
      <c r="CV199" s="1" t="s">
        <v>1258</v>
      </c>
      <c r="CW199" s="1"/>
      <c r="CX199" s="1" t="s">
        <v>1254</v>
      </c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>
        <v>407712</v>
      </c>
      <c r="DU199" s="1"/>
      <c r="DV199" s="1" t="s">
        <v>1104</v>
      </c>
      <c r="DW199" s="1" t="s">
        <v>1146</v>
      </c>
      <c r="DX199" s="1">
        <v>4</v>
      </c>
      <c r="DY199" s="1"/>
      <c r="DZ199" s="1">
        <v>1</v>
      </c>
      <c r="EA199" s="1">
        <v>1</v>
      </c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 t="s">
        <v>208</v>
      </c>
      <c r="EP199" s="1" t="s">
        <v>209</v>
      </c>
      <c r="EQ199" s="1" t="s">
        <v>209</v>
      </c>
      <c r="ER199" s="1" t="s">
        <v>209</v>
      </c>
      <c r="ES199" s="1" t="s">
        <v>209</v>
      </c>
      <c r="ET199" s="1">
        <v>2</v>
      </c>
      <c r="EU199" s="1"/>
      <c r="EV199" s="1"/>
      <c r="EW199" s="1"/>
      <c r="EX199" s="1">
        <v>0</v>
      </c>
      <c r="EY199" s="1">
        <v>0</v>
      </c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 t="s">
        <v>222</v>
      </c>
      <c r="GK199" s="1" t="s">
        <v>201</v>
      </c>
      <c r="GL199" s="1">
        <v>999999999</v>
      </c>
      <c r="GM199" s="1"/>
      <c r="GN199" s="1"/>
      <c r="GO199" s="1"/>
      <c r="GP199" s="1">
        <v>1</v>
      </c>
      <c r="GQ199" s="1"/>
    </row>
    <row r="200" spans="1:199" ht="28" customHeight="1">
      <c r="A200" s="1" t="s">
        <v>1259</v>
      </c>
      <c r="B200" s="1" t="s">
        <v>1260</v>
      </c>
      <c r="C200" s="1" t="s">
        <v>1259</v>
      </c>
      <c r="D200" s="1" t="s">
        <v>201</v>
      </c>
      <c r="E200" s="1" t="s">
        <v>1260</v>
      </c>
      <c r="F200" s="1"/>
      <c r="G200" s="1">
        <v>2804</v>
      </c>
      <c r="H200" s="1"/>
      <c r="I200" s="1">
        <v>0</v>
      </c>
      <c r="J200" s="1">
        <v>1</v>
      </c>
      <c r="K200" s="1"/>
      <c r="L200" s="1"/>
      <c r="M200" s="1"/>
      <c r="N200" s="1"/>
      <c r="O200" s="1"/>
      <c r="P200" s="1" t="s">
        <v>1261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 t="s">
        <v>1262</v>
      </c>
      <c r="AJ200" s="1"/>
      <c r="AK200" s="1"/>
      <c r="AL200" s="1"/>
      <c r="AM200" s="1"/>
      <c r="AN200" s="1"/>
      <c r="AO200" s="1"/>
      <c r="AP200" s="1"/>
      <c r="AQ200" s="1"/>
      <c r="AR200" s="1"/>
      <c r="AS200" s="1">
        <v>1</v>
      </c>
      <c r="AT200" s="1">
        <v>1</v>
      </c>
      <c r="AU200" s="1">
        <v>0</v>
      </c>
      <c r="AV200" s="1">
        <v>1</v>
      </c>
      <c r="AW200" s="1">
        <v>0</v>
      </c>
      <c r="AX200" s="1">
        <v>0</v>
      </c>
      <c r="AY200" s="1"/>
      <c r="AZ200" s="1"/>
      <c r="BA200" s="1"/>
      <c r="BB200" s="1">
        <v>-1</v>
      </c>
      <c r="BC200" s="1">
        <v>0</v>
      </c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>
        <v>0</v>
      </c>
      <c r="CT200" s="1" t="e">
        <v>#REF!</v>
      </c>
      <c r="CU200" s="1"/>
      <c r="CV200" s="1" t="s">
        <v>1263</v>
      </c>
      <c r="CW200" s="1"/>
      <c r="CX200" s="1" t="s">
        <v>1259</v>
      </c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>
        <v>407712</v>
      </c>
      <c r="DU200" s="1"/>
      <c r="DV200" s="1" t="s">
        <v>1104</v>
      </c>
      <c r="DW200" s="1" t="s">
        <v>1146</v>
      </c>
      <c r="DX200" s="1">
        <v>4</v>
      </c>
      <c r="DY200" s="1"/>
      <c r="DZ200" s="1">
        <v>1</v>
      </c>
      <c r="EA200" s="1">
        <v>1</v>
      </c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 t="s">
        <v>208</v>
      </c>
      <c r="EP200" s="1" t="s">
        <v>209</v>
      </c>
      <c r="EQ200" s="1" t="s">
        <v>209</v>
      </c>
      <c r="ER200" s="1" t="s">
        <v>209</v>
      </c>
      <c r="ES200" s="1" t="s">
        <v>209</v>
      </c>
      <c r="ET200" s="1">
        <v>2</v>
      </c>
      <c r="EU200" s="1"/>
      <c r="EV200" s="1"/>
      <c r="EW200" s="1"/>
      <c r="EX200" s="1">
        <v>0</v>
      </c>
      <c r="EY200" s="1">
        <v>0</v>
      </c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 t="s">
        <v>222</v>
      </c>
      <c r="GK200" s="1" t="s">
        <v>201</v>
      </c>
      <c r="GL200" s="1">
        <v>999999999</v>
      </c>
      <c r="GM200" s="1"/>
      <c r="GN200" s="1"/>
      <c r="GO200" s="1"/>
      <c r="GP200" s="1">
        <v>1</v>
      </c>
      <c r="GQ200" s="1"/>
    </row>
    <row r="201" spans="1:199" ht="28" customHeight="1">
      <c r="A201" s="1" t="s">
        <v>1264</v>
      </c>
      <c r="B201" s="1" t="s">
        <v>1265</v>
      </c>
      <c r="C201" s="1" t="s">
        <v>1264</v>
      </c>
      <c r="D201" s="1" t="s">
        <v>201</v>
      </c>
      <c r="E201" s="1" t="s">
        <v>1265</v>
      </c>
      <c r="F201" s="1"/>
      <c r="G201" s="1">
        <v>2583</v>
      </c>
      <c r="H201" s="1"/>
      <c r="I201" s="1">
        <v>0</v>
      </c>
      <c r="J201" s="1">
        <v>1</v>
      </c>
      <c r="K201" s="1"/>
      <c r="L201" s="1"/>
      <c r="M201" s="1"/>
      <c r="N201" s="1"/>
      <c r="O201" s="1"/>
      <c r="P201" s="1" t="s">
        <v>1266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 t="s">
        <v>1267</v>
      </c>
      <c r="AJ201" s="1"/>
      <c r="AK201" s="1"/>
      <c r="AL201" s="1"/>
      <c r="AM201" s="1"/>
      <c r="AN201" s="1"/>
      <c r="AO201" s="1"/>
      <c r="AP201" s="1"/>
      <c r="AQ201" s="1"/>
      <c r="AR201" s="1"/>
      <c r="AS201" s="1">
        <v>1</v>
      </c>
      <c r="AT201" s="1">
        <v>1</v>
      </c>
      <c r="AU201" s="1">
        <v>0</v>
      </c>
      <c r="AV201" s="1">
        <v>1</v>
      </c>
      <c r="AW201" s="1">
        <v>0</v>
      </c>
      <c r="AX201" s="1">
        <v>0</v>
      </c>
      <c r="AY201" s="1"/>
      <c r="AZ201" s="1"/>
      <c r="BA201" s="1"/>
      <c r="BB201" s="1">
        <v>-1</v>
      </c>
      <c r="BC201" s="1">
        <v>0</v>
      </c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>
        <v>0</v>
      </c>
      <c r="CT201" s="1" t="e">
        <v>#REF!</v>
      </c>
      <c r="CU201" s="1"/>
      <c r="CV201" s="1" t="s">
        <v>1268</v>
      </c>
      <c r="CW201" s="1"/>
      <c r="CX201" s="1" t="s">
        <v>1264</v>
      </c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>
        <v>407712</v>
      </c>
      <c r="DU201" s="1"/>
      <c r="DV201" s="1" t="s">
        <v>1104</v>
      </c>
      <c r="DW201" s="1" t="s">
        <v>1146</v>
      </c>
      <c r="DX201" s="1">
        <v>4</v>
      </c>
      <c r="DY201" s="1"/>
      <c r="DZ201" s="1">
        <v>1</v>
      </c>
      <c r="EA201" s="1">
        <v>1</v>
      </c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 t="s">
        <v>208</v>
      </c>
      <c r="EP201" s="1" t="s">
        <v>209</v>
      </c>
      <c r="EQ201" s="1" t="s">
        <v>209</v>
      </c>
      <c r="ER201" s="1" t="s">
        <v>209</v>
      </c>
      <c r="ES201" s="1" t="s">
        <v>209</v>
      </c>
      <c r="ET201" s="1">
        <v>2</v>
      </c>
      <c r="EU201" s="1"/>
      <c r="EV201" s="1"/>
      <c r="EW201" s="1"/>
      <c r="EX201" s="1">
        <v>0</v>
      </c>
      <c r="EY201" s="1">
        <v>0</v>
      </c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 t="s">
        <v>222</v>
      </c>
      <c r="GK201" s="1" t="s">
        <v>201</v>
      </c>
      <c r="GL201" s="1">
        <v>999999999</v>
      </c>
      <c r="GM201" s="1"/>
      <c r="GN201" s="1"/>
      <c r="GO201" s="1"/>
      <c r="GP201" s="1">
        <v>1</v>
      </c>
      <c r="GQ201" s="1"/>
    </row>
    <row r="202" spans="1:199" ht="28" customHeight="1">
      <c r="A202" s="1" t="s">
        <v>1269</v>
      </c>
      <c r="B202" s="1" t="s">
        <v>1270</v>
      </c>
      <c r="C202" s="1" t="s">
        <v>1269</v>
      </c>
      <c r="D202" s="1" t="s">
        <v>201</v>
      </c>
      <c r="E202" s="1" t="s">
        <v>1270</v>
      </c>
      <c r="F202" s="1"/>
      <c r="G202" s="1">
        <v>2835</v>
      </c>
      <c r="H202" s="1"/>
      <c r="I202" s="1">
        <v>0</v>
      </c>
      <c r="J202" s="1">
        <v>1</v>
      </c>
      <c r="K202" s="1"/>
      <c r="L202" s="1"/>
      <c r="M202" s="1"/>
      <c r="N202" s="1"/>
      <c r="O202" s="1"/>
      <c r="P202" s="1" t="s">
        <v>1271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 t="s">
        <v>1272</v>
      </c>
      <c r="AJ202" s="1"/>
      <c r="AK202" s="1"/>
      <c r="AL202" s="1"/>
      <c r="AM202" s="1"/>
      <c r="AN202" s="1"/>
      <c r="AO202" s="1"/>
      <c r="AP202" s="1"/>
      <c r="AQ202" s="1"/>
      <c r="AR202" s="1"/>
      <c r="AS202" s="1">
        <v>1</v>
      </c>
      <c r="AT202" s="1">
        <v>1</v>
      </c>
      <c r="AU202" s="1">
        <v>0</v>
      </c>
      <c r="AV202" s="1">
        <v>1</v>
      </c>
      <c r="AW202" s="1">
        <v>0</v>
      </c>
      <c r="AX202" s="1">
        <v>0</v>
      </c>
      <c r="AY202" s="1"/>
      <c r="AZ202" s="1"/>
      <c r="BA202" s="1"/>
      <c r="BB202" s="1">
        <v>-1</v>
      </c>
      <c r="BC202" s="1">
        <v>0</v>
      </c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>
        <v>0</v>
      </c>
      <c r="CT202" s="1" t="e">
        <v>#REF!</v>
      </c>
      <c r="CU202" s="1"/>
      <c r="CV202" s="1" t="s">
        <v>1273</v>
      </c>
      <c r="CW202" s="1"/>
      <c r="CX202" s="1" t="s">
        <v>1269</v>
      </c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>
        <v>407712</v>
      </c>
      <c r="DU202" s="1"/>
      <c r="DV202" s="1" t="s">
        <v>1104</v>
      </c>
      <c r="DW202" s="1" t="s">
        <v>1146</v>
      </c>
      <c r="DX202" s="1">
        <v>4</v>
      </c>
      <c r="DY202" s="1"/>
      <c r="DZ202" s="1">
        <v>1</v>
      </c>
      <c r="EA202" s="1">
        <v>1</v>
      </c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 t="s">
        <v>208</v>
      </c>
      <c r="EP202" s="1" t="s">
        <v>209</v>
      </c>
      <c r="EQ202" s="1" t="s">
        <v>209</v>
      </c>
      <c r="ER202" s="1" t="s">
        <v>209</v>
      </c>
      <c r="ES202" s="1" t="s">
        <v>209</v>
      </c>
      <c r="ET202" s="1">
        <v>2</v>
      </c>
      <c r="EU202" s="1"/>
      <c r="EV202" s="1"/>
      <c r="EW202" s="1"/>
      <c r="EX202" s="1">
        <v>0</v>
      </c>
      <c r="EY202" s="1">
        <v>0</v>
      </c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 t="s">
        <v>222</v>
      </c>
      <c r="GK202" s="1" t="s">
        <v>201</v>
      </c>
      <c r="GL202" s="1">
        <v>999999999</v>
      </c>
      <c r="GM202" s="1"/>
      <c r="GN202" s="1"/>
      <c r="GO202" s="1"/>
      <c r="GP202" s="1">
        <v>1</v>
      </c>
      <c r="GQ202" s="1"/>
    </row>
    <row r="203" spans="1:199" ht="28" customHeight="1">
      <c r="A203" s="1" t="s">
        <v>1274</v>
      </c>
      <c r="B203" s="1" t="s">
        <v>1275</v>
      </c>
      <c r="C203" s="1" t="s">
        <v>1274</v>
      </c>
      <c r="D203" s="1" t="s">
        <v>201</v>
      </c>
      <c r="E203" s="1" t="s">
        <v>1275</v>
      </c>
      <c r="F203" s="1"/>
      <c r="G203" s="1">
        <v>2835</v>
      </c>
      <c r="H203" s="1"/>
      <c r="I203" s="1">
        <v>0</v>
      </c>
      <c r="J203" s="1">
        <v>1</v>
      </c>
      <c r="K203" s="1"/>
      <c r="L203" s="1"/>
      <c r="M203" s="1"/>
      <c r="N203" s="1"/>
      <c r="O203" s="1"/>
      <c r="P203" s="1" t="s">
        <v>1276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 t="s">
        <v>1277</v>
      </c>
      <c r="AJ203" s="1"/>
      <c r="AK203" s="1"/>
      <c r="AL203" s="1"/>
      <c r="AM203" s="1"/>
      <c r="AN203" s="1"/>
      <c r="AO203" s="1"/>
      <c r="AP203" s="1"/>
      <c r="AQ203" s="1"/>
      <c r="AR203" s="1"/>
      <c r="AS203" s="1">
        <v>1</v>
      </c>
      <c r="AT203" s="1">
        <v>1</v>
      </c>
      <c r="AU203" s="1">
        <v>0</v>
      </c>
      <c r="AV203" s="1">
        <v>1</v>
      </c>
      <c r="AW203" s="1">
        <v>0</v>
      </c>
      <c r="AX203" s="1">
        <v>0</v>
      </c>
      <c r="AY203" s="1"/>
      <c r="AZ203" s="1"/>
      <c r="BA203" s="1"/>
      <c r="BB203" s="1">
        <v>-1</v>
      </c>
      <c r="BC203" s="1">
        <v>0</v>
      </c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>
        <v>0</v>
      </c>
      <c r="CT203" s="1" t="e">
        <v>#REF!</v>
      </c>
      <c r="CU203" s="1"/>
      <c r="CV203" s="1" t="s">
        <v>1278</v>
      </c>
      <c r="CW203" s="1"/>
      <c r="CX203" s="1" t="s">
        <v>1274</v>
      </c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>
        <v>407712</v>
      </c>
      <c r="DU203" s="1"/>
      <c r="DV203" s="1" t="s">
        <v>1104</v>
      </c>
      <c r="DW203" s="1" t="s">
        <v>1146</v>
      </c>
      <c r="DX203" s="1">
        <v>4</v>
      </c>
      <c r="DY203" s="1"/>
      <c r="DZ203" s="1">
        <v>1</v>
      </c>
      <c r="EA203" s="1">
        <v>1</v>
      </c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 t="s">
        <v>208</v>
      </c>
      <c r="EP203" s="1" t="s">
        <v>209</v>
      </c>
      <c r="EQ203" s="1" t="s">
        <v>209</v>
      </c>
      <c r="ER203" s="1" t="s">
        <v>209</v>
      </c>
      <c r="ES203" s="1" t="s">
        <v>209</v>
      </c>
      <c r="ET203" s="1">
        <v>2</v>
      </c>
      <c r="EU203" s="1"/>
      <c r="EV203" s="1"/>
      <c r="EW203" s="1"/>
      <c r="EX203" s="1">
        <v>0</v>
      </c>
      <c r="EY203" s="1">
        <v>0</v>
      </c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 t="s">
        <v>222</v>
      </c>
      <c r="GK203" s="1" t="s">
        <v>201</v>
      </c>
      <c r="GL203" s="1">
        <v>999999999</v>
      </c>
      <c r="GM203" s="1"/>
      <c r="GN203" s="1"/>
      <c r="GO203" s="1"/>
      <c r="GP203" s="1">
        <v>1</v>
      </c>
      <c r="GQ203" s="1"/>
    </row>
    <row r="204" spans="1:199" ht="28" customHeight="1">
      <c r="A204" s="1" t="s">
        <v>1279</v>
      </c>
      <c r="B204" s="1" t="s">
        <v>1280</v>
      </c>
      <c r="C204" s="1" t="s">
        <v>1279</v>
      </c>
      <c r="D204" s="1" t="s">
        <v>201</v>
      </c>
      <c r="E204" s="1" t="s">
        <v>1280</v>
      </c>
      <c r="F204" s="1"/>
      <c r="G204" s="1">
        <v>3098</v>
      </c>
      <c r="H204" s="1"/>
      <c r="I204" s="1">
        <v>0</v>
      </c>
      <c r="J204" s="1">
        <v>1</v>
      </c>
      <c r="K204" s="1"/>
      <c r="L204" s="1"/>
      <c r="M204" s="1"/>
      <c r="N204" s="1"/>
      <c r="O204" s="1"/>
      <c r="P204" s="1" t="s">
        <v>1281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 t="s">
        <v>1282</v>
      </c>
      <c r="AJ204" s="1"/>
      <c r="AK204" s="1"/>
      <c r="AL204" s="1"/>
      <c r="AM204" s="1"/>
      <c r="AN204" s="1"/>
      <c r="AO204" s="1"/>
      <c r="AP204" s="1"/>
      <c r="AQ204" s="1"/>
      <c r="AR204" s="1"/>
      <c r="AS204" s="1">
        <v>1</v>
      </c>
      <c r="AT204" s="1">
        <v>1</v>
      </c>
      <c r="AU204" s="1">
        <v>0</v>
      </c>
      <c r="AV204" s="1">
        <v>1</v>
      </c>
      <c r="AW204" s="1">
        <v>0</v>
      </c>
      <c r="AX204" s="1">
        <v>0</v>
      </c>
      <c r="AY204" s="1"/>
      <c r="AZ204" s="1"/>
      <c r="BA204" s="1"/>
      <c r="BB204" s="1">
        <v>-1</v>
      </c>
      <c r="BC204" s="1">
        <v>0</v>
      </c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>
        <v>0</v>
      </c>
      <c r="CT204" s="1" t="e">
        <v>#REF!</v>
      </c>
      <c r="CU204" s="1"/>
      <c r="CV204" s="1" t="s">
        <v>1283</v>
      </c>
      <c r="CW204" s="1"/>
      <c r="CX204" s="1" t="s">
        <v>1279</v>
      </c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>
        <v>407712</v>
      </c>
      <c r="DU204" s="1"/>
      <c r="DV204" s="1" t="s">
        <v>1104</v>
      </c>
      <c r="DW204" s="1" t="s">
        <v>1146</v>
      </c>
      <c r="DX204" s="1">
        <v>4</v>
      </c>
      <c r="DY204" s="1"/>
      <c r="DZ204" s="1">
        <v>1</v>
      </c>
      <c r="EA204" s="1">
        <v>1</v>
      </c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 t="s">
        <v>208</v>
      </c>
      <c r="EP204" s="1" t="s">
        <v>209</v>
      </c>
      <c r="EQ204" s="1" t="s">
        <v>209</v>
      </c>
      <c r="ER204" s="1" t="s">
        <v>209</v>
      </c>
      <c r="ES204" s="1" t="s">
        <v>209</v>
      </c>
      <c r="ET204" s="1">
        <v>2</v>
      </c>
      <c r="EU204" s="1"/>
      <c r="EV204" s="1"/>
      <c r="EW204" s="1"/>
      <c r="EX204" s="1">
        <v>0</v>
      </c>
      <c r="EY204" s="1">
        <v>0</v>
      </c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 t="s">
        <v>222</v>
      </c>
      <c r="GK204" s="1" t="s">
        <v>201</v>
      </c>
      <c r="GL204" s="1">
        <v>999999999</v>
      </c>
      <c r="GM204" s="1"/>
      <c r="GN204" s="1"/>
      <c r="GO204" s="1"/>
      <c r="GP204" s="1">
        <v>1</v>
      </c>
      <c r="GQ204" s="1"/>
    </row>
    <row r="205" spans="1:199" ht="28" customHeight="1">
      <c r="A205" s="1" t="s">
        <v>1284</v>
      </c>
      <c r="B205" s="1" t="s">
        <v>1285</v>
      </c>
      <c r="C205" s="1" t="s">
        <v>1284</v>
      </c>
      <c r="D205" s="1" t="s">
        <v>201</v>
      </c>
      <c r="E205" s="1" t="s">
        <v>1285</v>
      </c>
      <c r="F205" s="1"/>
      <c r="G205" s="1">
        <v>1050</v>
      </c>
      <c r="H205" s="1"/>
      <c r="I205" s="1">
        <v>0</v>
      </c>
      <c r="J205" s="1">
        <v>1</v>
      </c>
      <c r="K205" s="1"/>
      <c r="L205" s="1"/>
      <c r="M205" s="1"/>
      <c r="N205" s="1"/>
      <c r="O205" s="1"/>
      <c r="P205" s="1" t="s">
        <v>1286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 t="s">
        <v>1287</v>
      </c>
      <c r="AJ205" s="1"/>
      <c r="AK205" s="1"/>
      <c r="AL205" s="1"/>
      <c r="AM205" s="1"/>
      <c r="AN205" s="1"/>
      <c r="AO205" s="1"/>
      <c r="AP205" s="1"/>
      <c r="AQ205" s="1"/>
      <c r="AR205" s="1"/>
      <c r="AS205" s="1">
        <v>1</v>
      </c>
      <c r="AT205" s="1">
        <v>1</v>
      </c>
      <c r="AU205" s="1">
        <v>0</v>
      </c>
      <c r="AV205" s="1">
        <v>1</v>
      </c>
      <c r="AW205" s="1">
        <v>0</v>
      </c>
      <c r="AX205" s="1">
        <v>0</v>
      </c>
      <c r="AY205" s="1"/>
      <c r="AZ205" s="1"/>
      <c r="BA205" s="1"/>
      <c r="BB205" s="1">
        <v>-1</v>
      </c>
      <c r="BC205" s="1">
        <v>0</v>
      </c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>
        <v>0</v>
      </c>
      <c r="CT205" s="1" t="e">
        <v>#REF!</v>
      </c>
      <c r="CU205" s="1"/>
      <c r="CV205" s="1" t="s">
        <v>1288</v>
      </c>
      <c r="CW205" s="1"/>
      <c r="CX205" s="1" t="s">
        <v>1284</v>
      </c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>
        <v>407712</v>
      </c>
      <c r="DU205" s="1"/>
      <c r="DV205" s="1" t="s">
        <v>1104</v>
      </c>
      <c r="DW205" s="1" t="s">
        <v>457</v>
      </c>
      <c r="DX205" s="1">
        <v>4</v>
      </c>
      <c r="DY205" s="1"/>
      <c r="DZ205" s="1">
        <v>1</v>
      </c>
      <c r="EA205" s="1">
        <v>1</v>
      </c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 t="s">
        <v>208</v>
      </c>
      <c r="EP205" s="1" t="s">
        <v>209</v>
      </c>
      <c r="EQ205" s="1" t="s">
        <v>209</v>
      </c>
      <c r="ER205" s="1" t="s">
        <v>209</v>
      </c>
      <c r="ES205" s="1" t="s">
        <v>209</v>
      </c>
      <c r="ET205" s="1">
        <v>2</v>
      </c>
      <c r="EU205" s="1"/>
      <c r="EV205" s="1"/>
      <c r="EW205" s="1"/>
      <c r="EX205" s="1">
        <v>0</v>
      </c>
      <c r="EY205" s="1">
        <v>0</v>
      </c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 t="s">
        <v>222</v>
      </c>
      <c r="GK205" s="1" t="s">
        <v>201</v>
      </c>
      <c r="GL205" s="1">
        <v>999999999</v>
      </c>
      <c r="GM205" s="1"/>
      <c r="GN205" s="1"/>
      <c r="GO205" s="1"/>
      <c r="GP205" s="1">
        <v>1</v>
      </c>
      <c r="GQ205" s="1"/>
    </row>
    <row r="206" spans="1:199" ht="28" customHeight="1">
      <c r="A206" s="1" t="s">
        <v>1289</v>
      </c>
      <c r="B206" s="1" t="s">
        <v>1290</v>
      </c>
      <c r="C206" s="1" t="s">
        <v>1289</v>
      </c>
      <c r="D206" s="1" t="s">
        <v>201</v>
      </c>
      <c r="E206" s="1" t="s">
        <v>1290</v>
      </c>
      <c r="F206" s="1"/>
      <c r="G206" s="1">
        <v>9878</v>
      </c>
      <c r="H206" s="1"/>
      <c r="I206" s="1">
        <v>0</v>
      </c>
      <c r="J206" s="1">
        <v>1</v>
      </c>
      <c r="K206" s="1"/>
      <c r="L206" s="1"/>
      <c r="M206" s="1"/>
      <c r="N206" s="1"/>
      <c r="O206" s="1"/>
      <c r="P206" s="1" t="s">
        <v>1291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 t="s">
        <v>1292</v>
      </c>
      <c r="AJ206" s="1"/>
      <c r="AK206" s="1"/>
      <c r="AL206" s="1"/>
      <c r="AM206" s="1"/>
      <c r="AN206" s="1"/>
      <c r="AO206" s="1"/>
      <c r="AP206" s="1"/>
      <c r="AQ206" s="1"/>
      <c r="AR206" s="1"/>
      <c r="AS206" s="1">
        <v>1</v>
      </c>
      <c r="AT206" s="1">
        <v>1</v>
      </c>
      <c r="AU206" s="1">
        <v>0</v>
      </c>
      <c r="AV206" s="1">
        <v>1</v>
      </c>
      <c r="AW206" s="1">
        <v>0</v>
      </c>
      <c r="AX206" s="1">
        <v>0</v>
      </c>
      <c r="AY206" s="1"/>
      <c r="AZ206" s="1"/>
      <c r="BA206" s="1"/>
      <c r="BB206" s="1">
        <v>-1</v>
      </c>
      <c r="BC206" s="1">
        <v>0</v>
      </c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>
        <v>0</v>
      </c>
      <c r="CT206" s="1" t="s">
        <v>1293</v>
      </c>
      <c r="CU206" s="1"/>
      <c r="CV206" s="1" t="s">
        <v>1294</v>
      </c>
      <c r="CW206" s="1"/>
      <c r="CX206" s="1" t="s">
        <v>1289</v>
      </c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>
        <v>563161</v>
      </c>
      <c r="DU206" s="1"/>
      <c r="DV206" s="1" t="s">
        <v>316</v>
      </c>
      <c r="DW206" s="1" t="s">
        <v>1295</v>
      </c>
      <c r="DX206" s="1">
        <v>4</v>
      </c>
      <c r="DY206" s="1"/>
      <c r="DZ206" s="1">
        <v>1</v>
      </c>
      <c r="EA206" s="1">
        <v>1</v>
      </c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 t="s">
        <v>208</v>
      </c>
      <c r="EP206" s="1" t="s">
        <v>209</v>
      </c>
      <c r="EQ206" s="1" t="s">
        <v>209</v>
      </c>
      <c r="ER206" s="1" t="s">
        <v>209</v>
      </c>
      <c r="ES206" s="1" t="s">
        <v>209</v>
      </c>
      <c r="ET206" s="1">
        <v>2</v>
      </c>
      <c r="EU206" s="1"/>
      <c r="EV206" s="1"/>
      <c r="EW206" s="1"/>
      <c r="EX206" s="1">
        <v>0</v>
      </c>
      <c r="EY206" s="1">
        <v>0</v>
      </c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 t="s">
        <v>1296</v>
      </c>
      <c r="GK206" s="1" t="s">
        <v>211</v>
      </c>
      <c r="GL206" s="1" t="s">
        <v>212</v>
      </c>
      <c r="GM206" s="1" t="s">
        <v>213</v>
      </c>
      <c r="GN206" s="1" t="s">
        <v>213</v>
      </c>
      <c r="GO206" s="1" t="s">
        <v>213</v>
      </c>
      <c r="GP206" s="1">
        <v>1</v>
      </c>
      <c r="GQ206" s="1"/>
    </row>
    <row r="207" spans="1:199" ht="28" customHeight="1">
      <c r="A207" s="1" t="s">
        <v>1297</v>
      </c>
      <c r="B207" s="1" t="s">
        <v>1298</v>
      </c>
      <c r="C207" s="1" t="s">
        <v>1297</v>
      </c>
      <c r="D207" s="1" t="s">
        <v>201</v>
      </c>
      <c r="E207" s="1" t="s">
        <v>1298</v>
      </c>
      <c r="F207" s="1"/>
      <c r="G207" s="1">
        <v>10925</v>
      </c>
      <c r="H207" s="1"/>
      <c r="I207" s="1">
        <v>0</v>
      </c>
      <c r="J207" s="1">
        <v>1</v>
      </c>
      <c r="K207" s="1"/>
      <c r="L207" s="1"/>
      <c r="M207" s="1"/>
      <c r="N207" s="1"/>
      <c r="O207" s="1"/>
      <c r="P207" s="1" t="s">
        <v>1299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 t="s">
        <v>1300</v>
      </c>
      <c r="AJ207" s="1"/>
      <c r="AK207" s="1"/>
      <c r="AL207" s="1"/>
      <c r="AM207" s="1"/>
      <c r="AN207" s="1"/>
      <c r="AO207" s="1"/>
      <c r="AP207" s="1"/>
      <c r="AQ207" s="1"/>
      <c r="AR207" s="1"/>
      <c r="AS207" s="1">
        <v>1</v>
      </c>
      <c r="AT207" s="1">
        <v>1</v>
      </c>
      <c r="AU207" s="1">
        <v>0</v>
      </c>
      <c r="AV207" s="1">
        <v>1</v>
      </c>
      <c r="AW207" s="1">
        <v>0</v>
      </c>
      <c r="AX207" s="1">
        <v>0</v>
      </c>
      <c r="AY207" s="1"/>
      <c r="AZ207" s="1"/>
      <c r="BA207" s="1"/>
      <c r="BB207" s="1">
        <v>-1</v>
      </c>
      <c r="BC207" s="1">
        <v>0</v>
      </c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>
        <v>0</v>
      </c>
      <c r="CT207" s="1" t="s">
        <v>1301</v>
      </c>
      <c r="CU207" s="1"/>
      <c r="CV207" s="1" t="s">
        <v>1302</v>
      </c>
      <c r="CW207" s="1"/>
      <c r="CX207" s="1" t="s">
        <v>1297</v>
      </c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>
        <v>563161</v>
      </c>
      <c r="DU207" s="1"/>
      <c r="DV207" s="1" t="s">
        <v>316</v>
      </c>
      <c r="DW207" s="1" t="s">
        <v>1295</v>
      </c>
      <c r="DX207" s="1">
        <v>4</v>
      </c>
      <c r="DY207" s="1"/>
      <c r="DZ207" s="1">
        <v>1</v>
      </c>
      <c r="EA207" s="1">
        <v>1</v>
      </c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 t="s">
        <v>208</v>
      </c>
      <c r="EP207" s="1" t="s">
        <v>209</v>
      </c>
      <c r="EQ207" s="1" t="s">
        <v>209</v>
      </c>
      <c r="ER207" s="1" t="s">
        <v>209</v>
      </c>
      <c r="ES207" s="1" t="s">
        <v>209</v>
      </c>
      <c r="ET207" s="1">
        <v>2</v>
      </c>
      <c r="EU207" s="1"/>
      <c r="EV207" s="1"/>
      <c r="EW207" s="1"/>
      <c r="EX207" s="1">
        <v>0</v>
      </c>
      <c r="EY207" s="1">
        <v>0</v>
      </c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 t="s">
        <v>1296</v>
      </c>
      <c r="GK207" s="1" t="s">
        <v>211</v>
      </c>
      <c r="GL207" s="1" t="s">
        <v>212</v>
      </c>
      <c r="GM207" s="1" t="s">
        <v>213</v>
      </c>
      <c r="GN207" s="1" t="s">
        <v>213</v>
      </c>
      <c r="GO207" s="1" t="s">
        <v>213</v>
      </c>
      <c r="GP207" s="1">
        <v>1</v>
      </c>
      <c r="GQ207" s="1"/>
    </row>
    <row r="208" spans="1:199" ht="28" customHeight="1">
      <c r="A208" s="1" t="s">
        <v>1303</v>
      </c>
      <c r="B208" s="1" t="s">
        <v>1304</v>
      </c>
      <c r="C208" s="1" t="s">
        <v>1303</v>
      </c>
      <c r="D208" s="1" t="s">
        <v>201</v>
      </c>
      <c r="E208" s="1" t="s">
        <v>1304</v>
      </c>
      <c r="F208" s="1"/>
      <c r="G208" s="1">
        <v>4250</v>
      </c>
      <c r="H208" s="1"/>
      <c r="I208" s="1">
        <v>0</v>
      </c>
      <c r="J208" s="1">
        <v>1</v>
      </c>
      <c r="K208" s="1"/>
      <c r="L208" s="1"/>
      <c r="M208" s="1"/>
      <c r="N208" s="1"/>
      <c r="O208" s="1"/>
      <c r="P208" s="1" t="s">
        <v>1305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 t="s">
        <v>1306</v>
      </c>
      <c r="AJ208" s="1"/>
      <c r="AK208" s="1"/>
      <c r="AL208" s="1"/>
      <c r="AM208" s="1"/>
      <c r="AN208" s="1"/>
      <c r="AO208" s="1"/>
      <c r="AP208" s="1"/>
      <c r="AQ208" s="1"/>
      <c r="AR208" s="1"/>
      <c r="AS208" s="1">
        <v>1</v>
      </c>
      <c r="AT208" s="1">
        <v>1</v>
      </c>
      <c r="AU208" s="1">
        <v>0</v>
      </c>
      <c r="AV208" s="1">
        <v>1</v>
      </c>
      <c r="AW208" s="1">
        <v>0</v>
      </c>
      <c r="AX208" s="1">
        <v>0</v>
      </c>
      <c r="AY208" s="1"/>
      <c r="AZ208" s="1"/>
      <c r="BA208" s="1"/>
      <c r="BB208" s="1">
        <v>-1</v>
      </c>
      <c r="BC208" s="1">
        <v>0</v>
      </c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>
        <v>0</v>
      </c>
      <c r="CT208" s="1" t="e">
        <v>#REF!</v>
      </c>
      <c r="CU208" s="1"/>
      <c r="CV208" s="1" t="s">
        <v>1307</v>
      </c>
      <c r="CW208" s="1"/>
      <c r="CX208" s="1" t="s">
        <v>1303</v>
      </c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>
        <v>101161</v>
      </c>
      <c r="DU208" s="1"/>
      <c r="DV208" s="1" t="s">
        <v>426</v>
      </c>
      <c r="DW208" s="1" t="s">
        <v>1308</v>
      </c>
      <c r="DX208" s="1">
        <v>4</v>
      </c>
      <c r="DY208" s="1"/>
      <c r="DZ208" s="1">
        <v>1</v>
      </c>
      <c r="EA208" s="1">
        <v>1</v>
      </c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 t="s">
        <v>208</v>
      </c>
      <c r="EP208" s="1" t="s">
        <v>209</v>
      </c>
      <c r="EQ208" s="1" t="s">
        <v>209</v>
      </c>
      <c r="ER208" s="1" t="s">
        <v>209</v>
      </c>
      <c r="ES208" s="1" t="s">
        <v>209</v>
      </c>
      <c r="ET208" s="1">
        <v>2</v>
      </c>
      <c r="EU208" s="1"/>
      <c r="EV208" s="1"/>
      <c r="EW208" s="1"/>
      <c r="EX208" s="1">
        <v>0</v>
      </c>
      <c r="EY208" s="1">
        <v>0</v>
      </c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 t="s">
        <v>222</v>
      </c>
      <c r="GK208" s="1" t="s">
        <v>201</v>
      </c>
      <c r="GL208" s="1">
        <v>999999999</v>
      </c>
      <c r="GM208" s="1"/>
      <c r="GN208" s="1"/>
      <c r="GO208" s="1"/>
      <c r="GP208" s="1">
        <v>1</v>
      </c>
      <c r="GQ208" s="1"/>
    </row>
    <row r="209" spans="1:199" ht="28" customHeight="1">
      <c r="A209" s="1" t="s">
        <v>1309</v>
      </c>
      <c r="B209" s="1" t="s">
        <v>1310</v>
      </c>
      <c r="C209" s="1" t="s">
        <v>1309</v>
      </c>
      <c r="D209" s="1" t="s">
        <v>201</v>
      </c>
      <c r="E209" s="1" t="s">
        <v>1310</v>
      </c>
      <c r="F209" s="1"/>
      <c r="G209" s="1">
        <v>5670</v>
      </c>
      <c r="H209" s="1"/>
      <c r="I209" s="1">
        <v>0</v>
      </c>
      <c r="J209" s="1">
        <v>1</v>
      </c>
      <c r="K209" s="1"/>
      <c r="L209" s="1"/>
      <c r="M209" s="1"/>
      <c r="N209" s="1"/>
      <c r="O209" s="1"/>
      <c r="P209" s="1" t="s">
        <v>1311</v>
      </c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 t="s">
        <v>1312</v>
      </c>
      <c r="AJ209" s="1"/>
      <c r="AK209" s="1"/>
      <c r="AL209" s="1"/>
      <c r="AM209" s="1"/>
      <c r="AN209" s="1"/>
      <c r="AO209" s="1"/>
      <c r="AP209" s="1"/>
      <c r="AQ209" s="1"/>
      <c r="AR209" s="1"/>
      <c r="AS209" s="1">
        <v>1</v>
      </c>
      <c r="AT209" s="1">
        <v>1</v>
      </c>
      <c r="AU209" s="1">
        <v>0</v>
      </c>
      <c r="AV209" s="1">
        <v>1</v>
      </c>
      <c r="AW209" s="1">
        <v>0</v>
      </c>
      <c r="AX209" s="1">
        <v>0</v>
      </c>
      <c r="AY209" s="1"/>
      <c r="AZ209" s="1"/>
      <c r="BA209" s="1"/>
      <c r="BB209" s="1">
        <v>-1</v>
      </c>
      <c r="BC209" s="1">
        <v>0</v>
      </c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>
        <v>0</v>
      </c>
      <c r="CT209" s="1" t="e">
        <v>#REF!</v>
      </c>
      <c r="CU209" s="1"/>
      <c r="CV209" s="1" t="s">
        <v>1313</v>
      </c>
      <c r="CW209" s="1"/>
      <c r="CX209" s="1" t="s">
        <v>1309</v>
      </c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>
        <v>563156</v>
      </c>
      <c r="DU209" s="1"/>
      <c r="DV209" s="1" t="s">
        <v>264</v>
      </c>
      <c r="DW209" s="1" t="s">
        <v>457</v>
      </c>
      <c r="DX209" s="1">
        <v>4</v>
      </c>
      <c r="DY209" s="1"/>
      <c r="DZ209" s="1">
        <v>1</v>
      </c>
      <c r="EA209" s="1">
        <v>1</v>
      </c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 t="s">
        <v>208</v>
      </c>
      <c r="EP209" s="1" t="s">
        <v>209</v>
      </c>
      <c r="EQ209" s="1" t="s">
        <v>209</v>
      </c>
      <c r="ER209" s="1" t="s">
        <v>209</v>
      </c>
      <c r="ES209" s="1" t="s">
        <v>209</v>
      </c>
      <c r="ET209" s="1">
        <v>2</v>
      </c>
      <c r="EU209" s="1"/>
      <c r="EV209" s="1"/>
      <c r="EW209" s="1"/>
      <c r="EX209" s="1">
        <v>0</v>
      </c>
      <c r="EY209" s="1">
        <v>0</v>
      </c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 t="s">
        <v>222</v>
      </c>
      <c r="GK209" s="1" t="s">
        <v>201</v>
      </c>
      <c r="GL209" s="1">
        <v>999999999</v>
      </c>
      <c r="GM209" s="1"/>
      <c r="GN209" s="1"/>
      <c r="GO209" s="1"/>
      <c r="GP209" s="1">
        <v>1</v>
      </c>
      <c r="GQ209" s="1"/>
    </row>
    <row r="210" spans="1:199" ht="28" customHeight="1">
      <c r="A210" s="1" t="s">
        <v>1314</v>
      </c>
      <c r="B210" s="1" t="s">
        <v>1315</v>
      </c>
      <c r="C210" s="1" t="s">
        <v>1314</v>
      </c>
      <c r="D210" s="1" t="s">
        <v>201</v>
      </c>
      <c r="E210" s="1" t="s">
        <v>1315</v>
      </c>
      <c r="F210" s="1"/>
      <c r="G210" s="1">
        <v>1470</v>
      </c>
      <c r="H210" s="1"/>
      <c r="I210" s="1">
        <v>0</v>
      </c>
      <c r="J210" s="1">
        <v>1</v>
      </c>
      <c r="K210" s="1"/>
      <c r="L210" s="1"/>
      <c r="M210" s="1"/>
      <c r="N210" s="1"/>
      <c r="O210" s="1"/>
      <c r="P210" s="1" t="s">
        <v>1316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 t="s">
        <v>1317</v>
      </c>
      <c r="AJ210" s="1"/>
      <c r="AK210" s="1"/>
      <c r="AL210" s="1"/>
      <c r="AM210" s="1"/>
      <c r="AN210" s="1"/>
      <c r="AO210" s="1"/>
      <c r="AP210" s="1"/>
      <c r="AQ210" s="1"/>
      <c r="AR210" s="1"/>
      <c r="AS210" s="1">
        <v>1</v>
      </c>
      <c r="AT210" s="1">
        <v>1</v>
      </c>
      <c r="AU210" s="1">
        <v>0</v>
      </c>
      <c r="AV210" s="1">
        <v>1</v>
      </c>
      <c r="AW210" s="1">
        <v>0</v>
      </c>
      <c r="AX210" s="1">
        <v>0</v>
      </c>
      <c r="AY210" s="1"/>
      <c r="AZ210" s="1"/>
      <c r="BA210" s="1"/>
      <c r="BB210" s="1">
        <v>-1</v>
      </c>
      <c r="BC210" s="1">
        <v>0</v>
      </c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>
        <v>0</v>
      </c>
      <c r="CT210" s="1" t="e">
        <v>#REF!</v>
      </c>
      <c r="CU210" s="1"/>
      <c r="CV210" s="1" t="s">
        <v>1318</v>
      </c>
      <c r="CW210" s="1"/>
      <c r="CX210" s="1" t="s">
        <v>1314</v>
      </c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>
        <v>563161</v>
      </c>
      <c r="DU210" s="1"/>
      <c r="DV210" s="1" t="s">
        <v>1319</v>
      </c>
      <c r="DW210" s="1" t="s">
        <v>1320</v>
      </c>
      <c r="DX210" s="1">
        <v>4</v>
      </c>
      <c r="DY210" s="1"/>
      <c r="DZ210" s="1">
        <v>1</v>
      </c>
      <c r="EA210" s="1">
        <v>1</v>
      </c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 t="s">
        <v>208</v>
      </c>
      <c r="EP210" s="1" t="s">
        <v>209</v>
      </c>
      <c r="EQ210" s="1" t="s">
        <v>209</v>
      </c>
      <c r="ER210" s="1" t="s">
        <v>209</v>
      </c>
      <c r="ES210" s="1" t="s">
        <v>209</v>
      </c>
      <c r="ET210" s="1">
        <v>2</v>
      </c>
      <c r="EU210" s="1"/>
      <c r="EV210" s="1"/>
      <c r="EW210" s="1"/>
      <c r="EX210" s="1">
        <v>0</v>
      </c>
      <c r="EY210" s="1">
        <v>0</v>
      </c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 t="s">
        <v>222</v>
      </c>
      <c r="GK210" s="1" t="s">
        <v>201</v>
      </c>
      <c r="GL210" s="1">
        <v>999999999</v>
      </c>
      <c r="GM210" s="1"/>
      <c r="GN210" s="1"/>
      <c r="GO210" s="1"/>
      <c r="GP210" s="1">
        <v>1</v>
      </c>
      <c r="GQ210" s="1"/>
    </row>
    <row r="211" spans="1:199" ht="28" customHeight="1">
      <c r="A211" s="1" t="s">
        <v>1321</v>
      </c>
      <c r="B211" s="1" t="s">
        <v>1322</v>
      </c>
      <c r="C211" s="1" t="s">
        <v>1321</v>
      </c>
      <c r="D211" s="1" t="s">
        <v>201</v>
      </c>
      <c r="E211" s="1" t="s">
        <v>1322</v>
      </c>
      <c r="F211" s="1"/>
      <c r="G211" s="1">
        <v>1470</v>
      </c>
      <c r="H211" s="1"/>
      <c r="I211" s="1">
        <v>0</v>
      </c>
      <c r="J211" s="1">
        <v>1</v>
      </c>
      <c r="K211" s="1"/>
      <c r="L211" s="1"/>
      <c r="M211" s="1"/>
      <c r="N211" s="1"/>
      <c r="O211" s="1"/>
      <c r="P211" s="1" t="s">
        <v>1323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 t="s">
        <v>1324</v>
      </c>
      <c r="AJ211" s="1"/>
      <c r="AK211" s="1"/>
      <c r="AL211" s="1"/>
      <c r="AM211" s="1"/>
      <c r="AN211" s="1"/>
      <c r="AO211" s="1"/>
      <c r="AP211" s="1"/>
      <c r="AQ211" s="1"/>
      <c r="AR211" s="1"/>
      <c r="AS211" s="1">
        <v>1</v>
      </c>
      <c r="AT211" s="1">
        <v>1</v>
      </c>
      <c r="AU211" s="1">
        <v>0</v>
      </c>
      <c r="AV211" s="1">
        <v>1</v>
      </c>
      <c r="AW211" s="1">
        <v>0</v>
      </c>
      <c r="AX211" s="1">
        <v>0</v>
      </c>
      <c r="AY211" s="1"/>
      <c r="AZ211" s="1"/>
      <c r="BA211" s="1"/>
      <c r="BB211" s="1">
        <v>-1</v>
      </c>
      <c r="BC211" s="1">
        <v>0</v>
      </c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>
        <v>0</v>
      </c>
      <c r="CT211" s="1" t="e">
        <v>#REF!</v>
      </c>
      <c r="CU211" s="1"/>
      <c r="CV211" s="1" t="s">
        <v>1325</v>
      </c>
      <c r="CW211" s="1"/>
      <c r="CX211" s="1" t="s">
        <v>1321</v>
      </c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>
        <v>563161</v>
      </c>
      <c r="DU211" s="1"/>
      <c r="DV211" s="1" t="s">
        <v>1319</v>
      </c>
      <c r="DW211" s="1" t="s">
        <v>1320</v>
      </c>
      <c r="DX211" s="1">
        <v>4</v>
      </c>
      <c r="DY211" s="1"/>
      <c r="DZ211" s="1">
        <v>1</v>
      </c>
      <c r="EA211" s="1">
        <v>1</v>
      </c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 t="s">
        <v>208</v>
      </c>
      <c r="EP211" s="1" t="s">
        <v>209</v>
      </c>
      <c r="EQ211" s="1" t="s">
        <v>209</v>
      </c>
      <c r="ER211" s="1" t="s">
        <v>209</v>
      </c>
      <c r="ES211" s="1" t="s">
        <v>209</v>
      </c>
      <c r="ET211" s="1">
        <v>2</v>
      </c>
      <c r="EU211" s="1"/>
      <c r="EV211" s="1"/>
      <c r="EW211" s="1"/>
      <c r="EX211" s="1">
        <v>0</v>
      </c>
      <c r="EY211" s="1">
        <v>0</v>
      </c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 t="s">
        <v>222</v>
      </c>
      <c r="GK211" s="1" t="s">
        <v>201</v>
      </c>
      <c r="GL211" s="1">
        <v>999999999</v>
      </c>
      <c r="GM211" s="1"/>
      <c r="GN211" s="1"/>
      <c r="GO211" s="1"/>
      <c r="GP211" s="1">
        <v>1</v>
      </c>
      <c r="GQ211" s="1"/>
    </row>
    <row r="212" spans="1:199" ht="28" customHeight="1">
      <c r="A212" s="1" t="s">
        <v>1326</v>
      </c>
      <c r="B212" s="1" t="s">
        <v>1327</v>
      </c>
      <c r="C212" s="1" t="s">
        <v>1326</v>
      </c>
      <c r="D212" s="1" t="s">
        <v>201</v>
      </c>
      <c r="E212" s="1" t="s">
        <v>1327</v>
      </c>
      <c r="F212" s="1"/>
      <c r="G212" s="1">
        <v>1470</v>
      </c>
      <c r="H212" s="1"/>
      <c r="I212" s="1">
        <v>0</v>
      </c>
      <c r="J212" s="1">
        <v>1</v>
      </c>
      <c r="K212" s="1"/>
      <c r="L212" s="1"/>
      <c r="M212" s="1"/>
      <c r="N212" s="1"/>
      <c r="O212" s="1"/>
      <c r="P212" s="1" t="s">
        <v>1328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 t="s">
        <v>1329</v>
      </c>
      <c r="AJ212" s="1"/>
      <c r="AK212" s="1"/>
      <c r="AL212" s="1"/>
      <c r="AM212" s="1"/>
      <c r="AN212" s="1"/>
      <c r="AO212" s="1"/>
      <c r="AP212" s="1"/>
      <c r="AQ212" s="1"/>
      <c r="AR212" s="1"/>
      <c r="AS212" s="1">
        <v>1</v>
      </c>
      <c r="AT212" s="1">
        <v>1</v>
      </c>
      <c r="AU212" s="1">
        <v>0</v>
      </c>
      <c r="AV212" s="1">
        <v>1</v>
      </c>
      <c r="AW212" s="1">
        <v>0</v>
      </c>
      <c r="AX212" s="1">
        <v>0</v>
      </c>
      <c r="AY212" s="1"/>
      <c r="AZ212" s="1"/>
      <c r="BA212" s="1"/>
      <c r="BB212" s="1">
        <v>-1</v>
      </c>
      <c r="BC212" s="1">
        <v>0</v>
      </c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>
        <v>0</v>
      </c>
      <c r="CT212" s="1" t="e">
        <v>#REF!</v>
      </c>
      <c r="CU212" s="1"/>
      <c r="CV212" s="1" t="s">
        <v>1330</v>
      </c>
      <c r="CW212" s="1"/>
      <c r="CX212" s="1" t="s">
        <v>1326</v>
      </c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>
        <v>563161</v>
      </c>
      <c r="DU212" s="1"/>
      <c r="DV212" s="1" t="s">
        <v>1319</v>
      </c>
      <c r="DW212" s="1" t="s">
        <v>1320</v>
      </c>
      <c r="DX212" s="1">
        <v>4</v>
      </c>
      <c r="DY212" s="1"/>
      <c r="DZ212" s="1">
        <v>1</v>
      </c>
      <c r="EA212" s="1">
        <v>1</v>
      </c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 t="s">
        <v>208</v>
      </c>
      <c r="EP212" s="1" t="s">
        <v>209</v>
      </c>
      <c r="EQ212" s="1" t="s">
        <v>209</v>
      </c>
      <c r="ER212" s="1" t="s">
        <v>209</v>
      </c>
      <c r="ES212" s="1" t="s">
        <v>209</v>
      </c>
      <c r="ET212" s="1">
        <v>2</v>
      </c>
      <c r="EU212" s="1"/>
      <c r="EV212" s="1"/>
      <c r="EW212" s="1"/>
      <c r="EX212" s="1">
        <v>0</v>
      </c>
      <c r="EY212" s="1">
        <v>0</v>
      </c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 t="s">
        <v>222</v>
      </c>
      <c r="GK212" s="1" t="s">
        <v>201</v>
      </c>
      <c r="GL212" s="1">
        <v>999999999</v>
      </c>
      <c r="GM212" s="1"/>
      <c r="GN212" s="1"/>
      <c r="GO212" s="1"/>
      <c r="GP212" s="1">
        <v>1</v>
      </c>
      <c r="GQ212" s="1"/>
    </row>
    <row r="213" spans="1:199" ht="28" customHeight="1">
      <c r="A213" s="1" t="s">
        <v>1331</v>
      </c>
      <c r="B213" s="1" t="s">
        <v>1332</v>
      </c>
      <c r="C213" s="1" t="s">
        <v>1331</v>
      </c>
      <c r="D213" s="1" t="s">
        <v>201</v>
      </c>
      <c r="E213" s="1" t="s">
        <v>1332</v>
      </c>
      <c r="F213" s="1"/>
      <c r="G213" s="1">
        <v>630</v>
      </c>
      <c r="H213" s="1"/>
      <c r="I213" s="1">
        <v>0</v>
      </c>
      <c r="J213" s="1">
        <v>1</v>
      </c>
      <c r="K213" s="1"/>
      <c r="L213" s="1"/>
      <c r="M213" s="1"/>
      <c r="N213" s="1"/>
      <c r="O213" s="1"/>
      <c r="P213" s="1" t="s">
        <v>1333</v>
      </c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 t="s">
        <v>1334</v>
      </c>
      <c r="AJ213" s="1"/>
      <c r="AK213" s="1"/>
      <c r="AL213" s="1"/>
      <c r="AM213" s="1"/>
      <c r="AN213" s="1"/>
      <c r="AO213" s="1"/>
      <c r="AP213" s="1"/>
      <c r="AQ213" s="1"/>
      <c r="AR213" s="1"/>
      <c r="AS213" s="1">
        <v>1</v>
      </c>
      <c r="AT213" s="1">
        <v>1</v>
      </c>
      <c r="AU213" s="1">
        <v>0</v>
      </c>
      <c r="AV213" s="1">
        <v>1</v>
      </c>
      <c r="AW213" s="1">
        <v>0</v>
      </c>
      <c r="AX213" s="1">
        <v>0</v>
      </c>
      <c r="AY213" s="1"/>
      <c r="AZ213" s="1"/>
      <c r="BA213" s="1"/>
      <c r="BB213" s="1">
        <v>-1</v>
      </c>
      <c r="BC213" s="1">
        <v>0</v>
      </c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>
        <v>0</v>
      </c>
      <c r="CT213" s="1" t="e">
        <v>#REF!</v>
      </c>
      <c r="CU213" s="1"/>
      <c r="CV213" s="1" t="s">
        <v>1335</v>
      </c>
      <c r="CW213" s="1"/>
      <c r="CX213" s="1" t="s">
        <v>1331</v>
      </c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>
        <v>563161</v>
      </c>
      <c r="DU213" s="1"/>
      <c r="DV213" s="1" t="s">
        <v>1319</v>
      </c>
      <c r="DW213" s="1" t="s">
        <v>1320</v>
      </c>
      <c r="DX213" s="1">
        <v>4</v>
      </c>
      <c r="DY213" s="1"/>
      <c r="DZ213" s="1">
        <v>1</v>
      </c>
      <c r="EA213" s="1">
        <v>1</v>
      </c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 t="s">
        <v>208</v>
      </c>
      <c r="EP213" s="1" t="s">
        <v>209</v>
      </c>
      <c r="EQ213" s="1" t="s">
        <v>209</v>
      </c>
      <c r="ER213" s="1" t="s">
        <v>209</v>
      </c>
      <c r="ES213" s="1" t="s">
        <v>209</v>
      </c>
      <c r="ET213" s="1">
        <v>2</v>
      </c>
      <c r="EU213" s="1"/>
      <c r="EV213" s="1"/>
      <c r="EW213" s="1"/>
      <c r="EX213" s="1">
        <v>0</v>
      </c>
      <c r="EY213" s="1">
        <v>0</v>
      </c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 t="s">
        <v>222</v>
      </c>
      <c r="GK213" s="1" t="s">
        <v>201</v>
      </c>
      <c r="GL213" s="1">
        <v>999999999</v>
      </c>
      <c r="GM213" s="1"/>
      <c r="GN213" s="1"/>
      <c r="GO213" s="1"/>
      <c r="GP213" s="1">
        <v>1</v>
      </c>
      <c r="GQ213" s="1"/>
    </row>
    <row r="214" spans="1:199" ht="28" customHeight="1">
      <c r="A214" s="1" t="s">
        <v>1336</v>
      </c>
      <c r="B214" s="1" t="s">
        <v>1337</v>
      </c>
      <c r="C214" s="1" t="s">
        <v>1336</v>
      </c>
      <c r="D214" s="1" t="s">
        <v>201</v>
      </c>
      <c r="E214" s="1" t="s">
        <v>1337</v>
      </c>
      <c r="F214" s="1"/>
      <c r="G214" s="1">
        <v>630</v>
      </c>
      <c r="H214" s="1"/>
      <c r="I214" s="1">
        <v>0</v>
      </c>
      <c r="J214" s="1">
        <v>1</v>
      </c>
      <c r="K214" s="1"/>
      <c r="L214" s="1"/>
      <c r="M214" s="1"/>
      <c r="N214" s="1"/>
      <c r="O214" s="1"/>
      <c r="P214" s="1" t="s">
        <v>1338</v>
      </c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 t="s">
        <v>1339</v>
      </c>
      <c r="AJ214" s="1"/>
      <c r="AK214" s="1"/>
      <c r="AL214" s="1"/>
      <c r="AM214" s="1"/>
      <c r="AN214" s="1"/>
      <c r="AO214" s="1"/>
      <c r="AP214" s="1"/>
      <c r="AQ214" s="1"/>
      <c r="AR214" s="1"/>
      <c r="AS214" s="1">
        <v>1</v>
      </c>
      <c r="AT214" s="1">
        <v>1</v>
      </c>
      <c r="AU214" s="1">
        <v>0</v>
      </c>
      <c r="AV214" s="1">
        <v>1</v>
      </c>
      <c r="AW214" s="1">
        <v>0</v>
      </c>
      <c r="AX214" s="1">
        <v>0</v>
      </c>
      <c r="AY214" s="1"/>
      <c r="AZ214" s="1"/>
      <c r="BA214" s="1"/>
      <c r="BB214" s="1">
        <v>-1</v>
      </c>
      <c r="BC214" s="1">
        <v>0</v>
      </c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>
        <v>0</v>
      </c>
      <c r="CT214" s="1" t="e">
        <v>#REF!</v>
      </c>
      <c r="CU214" s="1"/>
      <c r="CV214" s="1" t="s">
        <v>1340</v>
      </c>
      <c r="CW214" s="1"/>
      <c r="CX214" s="1" t="s">
        <v>1336</v>
      </c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>
        <v>563161</v>
      </c>
      <c r="DU214" s="1"/>
      <c r="DV214" s="1" t="s">
        <v>1319</v>
      </c>
      <c r="DW214" s="1" t="s">
        <v>1320</v>
      </c>
      <c r="DX214" s="1">
        <v>4</v>
      </c>
      <c r="DY214" s="1"/>
      <c r="DZ214" s="1">
        <v>1</v>
      </c>
      <c r="EA214" s="1">
        <v>1</v>
      </c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 t="s">
        <v>208</v>
      </c>
      <c r="EP214" s="1" t="s">
        <v>209</v>
      </c>
      <c r="EQ214" s="1" t="s">
        <v>209</v>
      </c>
      <c r="ER214" s="1" t="s">
        <v>209</v>
      </c>
      <c r="ES214" s="1" t="s">
        <v>209</v>
      </c>
      <c r="ET214" s="1">
        <v>2</v>
      </c>
      <c r="EU214" s="1"/>
      <c r="EV214" s="1"/>
      <c r="EW214" s="1"/>
      <c r="EX214" s="1">
        <v>0</v>
      </c>
      <c r="EY214" s="1">
        <v>0</v>
      </c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 t="s">
        <v>222</v>
      </c>
      <c r="GK214" s="1" t="s">
        <v>201</v>
      </c>
      <c r="GL214" s="1">
        <v>999999999</v>
      </c>
      <c r="GM214" s="1"/>
      <c r="GN214" s="1"/>
      <c r="GO214" s="1"/>
      <c r="GP214" s="1">
        <v>1</v>
      </c>
      <c r="GQ214" s="1"/>
    </row>
    <row r="215" spans="1:199" ht="28" customHeight="1">
      <c r="A215" s="1" t="s">
        <v>1341</v>
      </c>
      <c r="B215" s="1" t="s">
        <v>1342</v>
      </c>
      <c r="C215" s="1" t="s">
        <v>1341</v>
      </c>
      <c r="D215" s="1" t="s">
        <v>201</v>
      </c>
      <c r="E215" s="1" t="s">
        <v>1342</v>
      </c>
      <c r="F215" s="1"/>
      <c r="G215" s="1">
        <v>3780</v>
      </c>
      <c r="H215" s="1"/>
      <c r="I215" s="1">
        <v>0</v>
      </c>
      <c r="J215" s="1">
        <v>1</v>
      </c>
      <c r="K215" s="1"/>
      <c r="L215" s="1"/>
      <c r="M215" s="1"/>
      <c r="N215" s="1"/>
      <c r="O215" s="1"/>
      <c r="P215" s="1" t="s">
        <v>1343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 t="s">
        <v>1344</v>
      </c>
      <c r="AJ215" s="1"/>
      <c r="AK215" s="1"/>
      <c r="AL215" s="1"/>
      <c r="AM215" s="1"/>
      <c r="AN215" s="1"/>
      <c r="AO215" s="1"/>
      <c r="AP215" s="1"/>
      <c r="AQ215" s="1"/>
      <c r="AR215" s="1"/>
      <c r="AS215" s="1">
        <v>1</v>
      </c>
      <c r="AT215" s="1">
        <v>1</v>
      </c>
      <c r="AU215" s="1">
        <v>0</v>
      </c>
      <c r="AV215" s="1">
        <v>1</v>
      </c>
      <c r="AW215" s="1">
        <v>0</v>
      </c>
      <c r="AX215" s="1">
        <v>0</v>
      </c>
      <c r="AY215" s="1"/>
      <c r="AZ215" s="1"/>
      <c r="BA215" s="1"/>
      <c r="BB215" s="1">
        <v>-1</v>
      </c>
      <c r="BC215" s="1">
        <v>0</v>
      </c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>
        <v>0</v>
      </c>
      <c r="CT215" s="1" t="s">
        <v>1345</v>
      </c>
      <c r="CU215" s="1"/>
      <c r="CV215" s="1" t="s">
        <v>1346</v>
      </c>
      <c r="CW215" s="1"/>
      <c r="CX215" s="1" t="s">
        <v>1341</v>
      </c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>
        <v>563161</v>
      </c>
      <c r="DU215" s="1"/>
      <c r="DV215" s="1" t="s">
        <v>322</v>
      </c>
      <c r="DW215" s="1" t="s">
        <v>1347</v>
      </c>
      <c r="DX215" s="1">
        <v>4</v>
      </c>
      <c r="DY215" s="1"/>
      <c r="DZ215" s="1">
        <v>1</v>
      </c>
      <c r="EA215" s="1">
        <v>1</v>
      </c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 t="s">
        <v>208</v>
      </c>
      <c r="EP215" s="1" t="s">
        <v>209</v>
      </c>
      <c r="EQ215" s="1" t="s">
        <v>209</v>
      </c>
      <c r="ER215" s="1" t="s">
        <v>209</v>
      </c>
      <c r="ES215" s="1" t="s">
        <v>209</v>
      </c>
      <c r="ET215" s="1">
        <v>2</v>
      </c>
      <c r="EU215" s="1"/>
      <c r="EV215" s="1"/>
      <c r="EW215" s="1"/>
      <c r="EX215" s="1">
        <v>0</v>
      </c>
      <c r="EY215" s="1">
        <v>0</v>
      </c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 t="s">
        <v>1348</v>
      </c>
      <c r="GK215" s="1" t="s">
        <v>211</v>
      </c>
      <c r="GL215" s="1" t="s">
        <v>212</v>
      </c>
      <c r="GM215" s="1" t="s">
        <v>213</v>
      </c>
      <c r="GN215" s="1" t="s">
        <v>213</v>
      </c>
      <c r="GO215" s="1" t="s">
        <v>213</v>
      </c>
      <c r="GP215" s="1">
        <v>1</v>
      </c>
      <c r="GQ215" s="1"/>
    </row>
    <row r="216" spans="1:199" ht="28" customHeight="1">
      <c r="A216" s="1" t="s">
        <v>1349</v>
      </c>
      <c r="B216" s="1" t="s">
        <v>1350</v>
      </c>
      <c r="C216" s="1" t="s">
        <v>1349</v>
      </c>
      <c r="D216" s="1" t="s">
        <v>201</v>
      </c>
      <c r="E216" s="1" t="s">
        <v>1350</v>
      </c>
      <c r="F216" s="1"/>
      <c r="G216" s="1">
        <v>3780</v>
      </c>
      <c r="H216" s="1"/>
      <c r="I216" s="1">
        <v>0</v>
      </c>
      <c r="J216" s="1">
        <v>1</v>
      </c>
      <c r="K216" s="1"/>
      <c r="L216" s="1"/>
      <c r="M216" s="1"/>
      <c r="N216" s="1"/>
      <c r="O216" s="1"/>
      <c r="P216" s="1" t="s">
        <v>1351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 t="s">
        <v>1352</v>
      </c>
      <c r="AJ216" s="1"/>
      <c r="AK216" s="1"/>
      <c r="AL216" s="1"/>
      <c r="AM216" s="1"/>
      <c r="AN216" s="1"/>
      <c r="AO216" s="1"/>
      <c r="AP216" s="1"/>
      <c r="AQ216" s="1"/>
      <c r="AR216" s="1"/>
      <c r="AS216" s="1">
        <v>1</v>
      </c>
      <c r="AT216" s="1">
        <v>1</v>
      </c>
      <c r="AU216" s="1">
        <v>0</v>
      </c>
      <c r="AV216" s="1">
        <v>1</v>
      </c>
      <c r="AW216" s="1">
        <v>0</v>
      </c>
      <c r="AX216" s="1">
        <v>0</v>
      </c>
      <c r="AY216" s="1"/>
      <c r="AZ216" s="1"/>
      <c r="BA216" s="1"/>
      <c r="BB216" s="1">
        <v>-1</v>
      </c>
      <c r="BC216" s="1">
        <v>0</v>
      </c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>
        <v>0</v>
      </c>
      <c r="CT216" s="1" t="s">
        <v>1353</v>
      </c>
      <c r="CU216" s="1"/>
      <c r="CV216" s="1" t="s">
        <v>1354</v>
      </c>
      <c r="CW216" s="1"/>
      <c r="CX216" s="1" t="s">
        <v>1349</v>
      </c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>
        <v>563161</v>
      </c>
      <c r="DU216" s="1"/>
      <c r="DV216" s="1" t="s">
        <v>322</v>
      </c>
      <c r="DW216" s="1" t="s">
        <v>1347</v>
      </c>
      <c r="DX216" s="1">
        <v>4</v>
      </c>
      <c r="DY216" s="1"/>
      <c r="DZ216" s="1">
        <v>1</v>
      </c>
      <c r="EA216" s="1">
        <v>1</v>
      </c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 t="s">
        <v>208</v>
      </c>
      <c r="EP216" s="1" t="s">
        <v>209</v>
      </c>
      <c r="EQ216" s="1" t="s">
        <v>209</v>
      </c>
      <c r="ER216" s="1" t="s">
        <v>209</v>
      </c>
      <c r="ES216" s="1" t="s">
        <v>209</v>
      </c>
      <c r="ET216" s="1">
        <v>2</v>
      </c>
      <c r="EU216" s="1"/>
      <c r="EV216" s="1"/>
      <c r="EW216" s="1"/>
      <c r="EX216" s="1">
        <v>0</v>
      </c>
      <c r="EY216" s="1">
        <v>0</v>
      </c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 t="s">
        <v>1348</v>
      </c>
      <c r="GK216" s="1" t="s">
        <v>211</v>
      </c>
      <c r="GL216" s="1" t="s">
        <v>212</v>
      </c>
      <c r="GM216" s="1" t="s">
        <v>213</v>
      </c>
      <c r="GN216" s="1" t="s">
        <v>213</v>
      </c>
      <c r="GO216" s="1" t="s">
        <v>213</v>
      </c>
      <c r="GP216" s="1">
        <v>1</v>
      </c>
      <c r="GQ216" s="1"/>
    </row>
    <row r="217" spans="1:199" ht="28" customHeight="1">
      <c r="A217" s="1" t="s">
        <v>1355</v>
      </c>
      <c r="B217" s="1" t="s">
        <v>1356</v>
      </c>
      <c r="C217" s="1" t="s">
        <v>1355</v>
      </c>
      <c r="D217" s="1" t="s">
        <v>201</v>
      </c>
      <c r="E217" s="1" t="s">
        <v>1356</v>
      </c>
      <c r="F217" s="1"/>
      <c r="G217" s="1">
        <v>3780</v>
      </c>
      <c r="H217" s="1"/>
      <c r="I217" s="1">
        <v>0</v>
      </c>
      <c r="J217" s="1">
        <v>1</v>
      </c>
      <c r="K217" s="1"/>
      <c r="L217" s="1"/>
      <c r="M217" s="1"/>
      <c r="N217" s="1"/>
      <c r="O217" s="1"/>
      <c r="P217" s="1" t="s">
        <v>1357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 t="s">
        <v>1358</v>
      </c>
      <c r="AJ217" s="1"/>
      <c r="AK217" s="1"/>
      <c r="AL217" s="1"/>
      <c r="AM217" s="1"/>
      <c r="AN217" s="1"/>
      <c r="AO217" s="1"/>
      <c r="AP217" s="1"/>
      <c r="AQ217" s="1"/>
      <c r="AR217" s="1"/>
      <c r="AS217" s="1">
        <v>1</v>
      </c>
      <c r="AT217" s="1">
        <v>1</v>
      </c>
      <c r="AU217" s="1">
        <v>0</v>
      </c>
      <c r="AV217" s="1">
        <v>1</v>
      </c>
      <c r="AW217" s="1">
        <v>0</v>
      </c>
      <c r="AX217" s="1">
        <v>0</v>
      </c>
      <c r="AY217" s="1"/>
      <c r="AZ217" s="1"/>
      <c r="BA217" s="1"/>
      <c r="BB217" s="1">
        <v>-1</v>
      </c>
      <c r="BC217" s="1">
        <v>0</v>
      </c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>
        <v>0</v>
      </c>
      <c r="CT217" s="1" t="s">
        <v>1359</v>
      </c>
      <c r="CU217" s="1"/>
      <c r="CV217" s="1" t="s">
        <v>1360</v>
      </c>
      <c r="CW217" s="1"/>
      <c r="CX217" s="1" t="s">
        <v>1355</v>
      </c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>
        <v>563161</v>
      </c>
      <c r="DU217" s="1"/>
      <c r="DV217" s="1" t="s">
        <v>322</v>
      </c>
      <c r="DW217" s="1" t="s">
        <v>1347</v>
      </c>
      <c r="DX217" s="1">
        <v>4</v>
      </c>
      <c r="DY217" s="1"/>
      <c r="DZ217" s="1">
        <v>1</v>
      </c>
      <c r="EA217" s="1">
        <v>1</v>
      </c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 t="s">
        <v>208</v>
      </c>
      <c r="EP217" s="1" t="s">
        <v>209</v>
      </c>
      <c r="EQ217" s="1" t="s">
        <v>209</v>
      </c>
      <c r="ER217" s="1" t="s">
        <v>209</v>
      </c>
      <c r="ES217" s="1" t="s">
        <v>209</v>
      </c>
      <c r="ET217" s="1">
        <v>2</v>
      </c>
      <c r="EU217" s="1"/>
      <c r="EV217" s="1"/>
      <c r="EW217" s="1"/>
      <c r="EX217" s="1">
        <v>0</v>
      </c>
      <c r="EY217" s="1">
        <v>0</v>
      </c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 t="s">
        <v>1348</v>
      </c>
      <c r="GK217" s="1" t="s">
        <v>211</v>
      </c>
      <c r="GL217" s="1" t="s">
        <v>212</v>
      </c>
      <c r="GM217" s="1" t="s">
        <v>213</v>
      </c>
      <c r="GN217" s="1" t="s">
        <v>213</v>
      </c>
      <c r="GO217" s="1" t="s">
        <v>213</v>
      </c>
      <c r="GP217" s="1">
        <v>1</v>
      </c>
      <c r="GQ217" s="1"/>
    </row>
    <row r="218" spans="1:199" ht="28" customHeight="1">
      <c r="A218" s="1" t="s">
        <v>1361</v>
      </c>
      <c r="B218" s="1" t="s">
        <v>1362</v>
      </c>
      <c r="C218" s="1" t="s">
        <v>1361</v>
      </c>
      <c r="D218" s="1" t="s">
        <v>201</v>
      </c>
      <c r="E218" s="1" t="s">
        <v>1362</v>
      </c>
      <c r="F218" s="1"/>
      <c r="G218" s="1">
        <v>7350</v>
      </c>
      <c r="H218" s="1"/>
      <c r="I218" s="1">
        <v>0</v>
      </c>
      <c r="J218" s="1">
        <v>1</v>
      </c>
      <c r="K218" s="1"/>
      <c r="L218" s="1"/>
      <c r="M218" s="1"/>
      <c r="N218" s="1"/>
      <c r="O218" s="1"/>
      <c r="P218" s="1" t="s">
        <v>1363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 t="s">
        <v>1364</v>
      </c>
      <c r="AJ218" s="1"/>
      <c r="AK218" s="1"/>
      <c r="AL218" s="1"/>
      <c r="AM218" s="1"/>
      <c r="AN218" s="1"/>
      <c r="AO218" s="1"/>
      <c r="AP218" s="1"/>
      <c r="AQ218" s="1"/>
      <c r="AR218" s="1"/>
      <c r="AS218" s="1">
        <v>1</v>
      </c>
      <c r="AT218" s="1">
        <v>1</v>
      </c>
      <c r="AU218" s="1">
        <v>0</v>
      </c>
      <c r="AV218" s="1">
        <v>1</v>
      </c>
      <c r="AW218" s="1">
        <v>0</v>
      </c>
      <c r="AX218" s="1">
        <v>0</v>
      </c>
      <c r="AY218" s="1"/>
      <c r="AZ218" s="1"/>
      <c r="BA218" s="1"/>
      <c r="BB218" s="1">
        <v>-1</v>
      </c>
      <c r="BC218" s="1">
        <v>0</v>
      </c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>
        <v>0</v>
      </c>
      <c r="CT218" s="1" t="s">
        <v>1365</v>
      </c>
      <c r="CU218" s="1"/>
      <c r="CV218" s="1" t="s">
        <v>1366</v>
      </c>
      <c r="CW218" s="1"/>
      <c r="CX218" s="1" t="s">
        <v>1361</v>
      </c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>
        <v>407699</v>
      </c>
      <c r="DU218" s="1"/>
      <c r="DV218" s="1" t="s">
        <v>253</v>
      </c>
      <c r="DW218" s="1" t="s">
        <v>522</v>
      </c>
      <c r="DX218" s="1">
        <v>4</v>
      </c>
      <c r="DY218" s="1"/>
      <c r="DZ218" s="1">
        <v>1</v>
      </c>
      <c r="EA218" s="1">
        <v>1</v>
      </c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 t="s">
        <v>208</v>
      </c>
      <c r="EP218" s="1" t="s">
        <v>209</v>
      </c>
      <c r="EQ218" s="1" t="s">
        <v>209</v>
      </c>
      <c r="ER218" s="1" t="s">
        <v>209</v>
      </c>
      <c r="ES218" s="1" t="s">
        <v>209</v>
      </c>
      <c r="ET218" s="1">
        <v>2</v>
      </c>
      <c r="EU218" s="1"/>
      <c r="EV218" s="1"/>
      <c r="EW218" s="1"/>
      <c r="EX218" s="1">
        <v>0</v>
      </c>
      <c r="EY218" s="1">
        <v>0</v>
      </c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 t="s">
        <v>1367</v>
      </c>
      <c r="GK218" s="1" t="s">
        <v>211</v>
      </c>
      <c r="GL218" s="1" t="s">
        <v>212</v>
      </c>
      <c r="GM218" s="1" t="s">
        <v>213</v>
      </c>
      <c r="GN218" s="1" t="s">
        <v>213</v>
      </c>
      <c r="GO218" s="1" t="s">
        <v>213</v>
      </c>
      <c r="GP218" s="1">
        <v>1</v>
      </c>
      <c r="GQ218" s="1"/>
    </row>
    <row r="219" spans="1:199" ht="28" customHeight="1">
      <c r="A219" s="1" t="s">
        <v>1368</v>
      </c>
      <c r="B219" s="1" t="s">
        <v>1369</v>
      </c>
      <c r="C219" s="1" t="s">
        <v>1368</v>
      </c>
      <c r="D219" s="1" t="s">
        <v>201</v>
      </c>
      <c r="E219" s="1" t="s">
        <v>1369</v>
      </c>
      <c r="F219" s="1"/>
      <c r="G219" s="1">
        <v>31500</v>
      </c>
      <c r="H219" s="1"/>
      <c r="I219" s="1">
        <v>0</v>
      </c>
      <c r="J219" s="1">
        <v>1</v>
      </c>
      <c r="K219" s="1"/>
      <c r="L219" s="1"/>
      <c r="M219" s="1"/>
      <c r="N219" s="1"/>
      <c r="O219" s="1"/>
      <c r="P219" s="1" t="s">
        <v>1370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 t="s">
        <v>1371</v>
      </c>
      <c r="AJ219" s="1"/>
      <c r="AK219" s="1"/>
      <c r="AL219" s="1"/>
      <c r="AM219" s="1"/>
      <c r="AN219" s="1"/>
      <c r="AO219" s="1"/>
      <c r="AP219" s="1"/>
      <c r="AQ219" s="1"/>
      <c r="AR219" s="1"/>
      <c r="AS219" s="1">
        <v>1</v>
      </c>
      <c r="AT219" s="1">
        <v>1</v>
      </c>
      <c r="AU219" s="1">
        <v>0</v>
      </c>
      <c r="AV219" s="1">
        <v>1</v>
      </c>
      <c r="AW219" s="1">
        <v>0</v>
      </c>
      <c r="AX219" s="1">
        <v>0</v>
      </c>
      <c r="AY219" s="1"/>
      <c r="AZ219" s="1"/>
      <c r="BA219" s="1"/>
      <c r="BB219" s="1">
        <v>-1</v>
      </c>
      <c r="BC219" s="1">
        <v>0</v>
      </c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>
        <v>0</v>
      </c>
      <c r="CT219" s="1" t="s">
        <v>1372</v>
      </c>
      <c r="CU219" s="1"/>
      <c r="CV219" s="1" t="s">
        <v>1373</v>
      </c>
      <c r="CW219" s="1"/>
      <c r="CX219" s="1" t="s">
        <v>1368</v>
      </c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>
        <v>407699</v>
      </c>
      <c r="DU219" s="1"/>
      <c r="DV219" s="1" t="s">
        <v>253</v>
      </c>
      <c r="DW219" s="1" t="s">
        <v>1347</v>
      </c>
      <c r="DX219" s="1">
        <v>4</v>
      </c>
      <c r="DY219" s="1"/>
      <c r="DZ219" s="1">
        <v>1</v>
      </c>
      <c r="EA219" s="1">
        <v>1</v>
      </c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 t="s">
        <v>208</v>
      </c>
      <c r="EP219" s="1" t="s">
        <v>209</v>
      </c>
      <c r="EQ219" s="1" t="s">
        <v>209</v>
      </c>
      <c r="ER219" s="1" t="s">
        <v>209</v>
      </c>
      <c r="ES219" s="1" t="s">
        <v>209</v>
      </c>
      <c r="ET219" s="1">
        <v>2</v>
      </c>
      <c r="EU219" s="1"/>
      <c r="EV219" s="1"/>
      <c r="EW219" s="1"/>
      <c r="EX219" s="1">
        <v>0</v>
      </c>
      <c r="EY219" s="1">
        <v>0</v>
      </c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 t="s">
        <v>1374</v>
      </c>
      <c r="GK219" s="1" t="s">
        <v>350</v>
      </c>
      <c r="GL219" s="1" t="s">
        <v>351</v>
      </c>
      <c r="GM219" s="1" t="s">
        <v>352</v>
      </c>
      <c r="GN219" s="1" t="s">
        <v>352</v>
      </c>
      <c r="GO219" s="1" t="s">
        <v>352</v>
      </c>
      <c r="GP219" s="1">
        <v>1</v>
      </c>
      <c r="GQ219" s="1"/>
    </row>
    <row r="220" spans="1:199" ht="28" customHeight="1">
      <c r="A220" s="1" t="s">
        <v>1375</v>
      </c>
      <c r="B220" s="1" t="s">
        <v>1376</v>
      </c>
      <c r="C220" s="1" t="s">
        <v>1375</v>
      </c>
      <c r="D220" s="1" t="s">
        <v>201</v>
      </c>
      <c r="E220" s="1" t="s">
        <v>1376</v>
      </c>
      <c r="F220" s="1"/>
      <c r="G220" s="1">
        <v>29400</v>
      </c>
      <c r="H220" s="1"/>
      <c r="I220" s="1">
        <v>0</v>
      </c>
      <c r="J220" s="1">
        <v>1</v>
      </c>
      <c r="K220" s="1"/>
      <c r="L220" s="1"/>
      <c r="M220" s="1"/>
      <c r="N220" s="1"/>
      <c r="O220" s="1"/>
      <c r="P220" s="1" t="s">
        <v>1377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 t="s">
        <v>1378</v>
      </c>
      <c r="AJ220" s="1"/>
      <c r="AK220" s="1"/>
      <c r="AL220" s="1"/>
      <c r="AM220" s="1"/>
      <c r="AN220" s="1"/>
      <c r="AO220" s="1"/>
      <c r="AP220" s="1"/>
      <c r="AQ220" s="1"/>
      <c r="AR220" s="1"/>
      <c r="AS220" s="1">
        <v>1</v>
      </c>
      <c r="AT220" s="1">
        <v>1</v>
      </c>
      <c r="AU220" s="1">
        <v>0</v>
      </c>
      <c r="AV220" s="1">
        <v>1</v>
      </c>
      <c r="AW220" s="1">
        <v>0</v>
      </c>
      <c r="AX220" s="1">
        <v>0</v>
      </c>
      <c r="AY220" s="1"/>
      <c r="AZ220" s="1"/>
      <c r="BA220" s="1"/>
      <c r="BB220" s="1">
        <v>-1</v>
      </c>
      <c r="BC220" s="1">
        <v>0</v>
      </c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>
        <v>0</v>
      </c>
      <c r="CT220" s="1" t="s">
        <v>1379</v>
      </c>
      <c r="CU220" s="1"/>
      <c r="CV220" s="1" t="s">
        <v>1380</v>
      </c>
      <c r="CW220" s="1"/>
      <c r="CX220" s="1" t="s">
        <v>1375</v>
      </c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>
        <v>407699</v>
      </c>
      <c r="DU220" s="1"/>
      <c r="DV220" s="1" t="s">
        <v>253</v>
      </c>
      <c r="DW220" s="1" t="s">
        <v>1347</v>
      </c>
      <c r="DX220" s="1">
        <v>4</v>
      </c>
      <c r="DY220" s="1"/>
      <c r="DZ220" s="1">
        <v>1</v>
      </c>
      <c r="EA220" s="1">
        <v>1</v>
      </c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 t="s">
        <v>208</v>
      </c>
      <c r="EP220" s="1" t="s">
        <v>209</v>
      </c>
      <c r="EQ220" s="1" t="s">
        <v>209</v>
      </c>
      <c r="ER220" s="1" t="s">
        <v>209</v>
      </c>
      <c r="ES220" s="1" t="s">
        <v>209</v>
      </c>
      <c r="ET220" s="1">
        <v>2</v>
      </c>
      <c r="EU220" s="1"/>
      <c r="EV220" s="1"/>
      <c r="EW220" s="1"/>
      <c r="EX220" s="1">
        <v>0</v>
      </c>
      <c r="EY220" s="1">
        <v>0</v>
      </c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 t="s">
        <v>1374</v>
      </c>
      <c r="GK220" s="1" t="s">
        <v>350</v>
      </c>
      <c r="GL220" s="1" t="s">
        <v>351</v>
      </c>
      <c r="GM220" s="1" t="s">
        <v>352</v>
      </c>
      <c r="GN220" s="1" t="s">
        <v>352</v>
      </c>
      <c r="GO220" s="1" t="s">
        <v>352</v>
      </c>
      <c r="GP220" s="1">
        <v>1</v>
      </c>
      <c r="GQ220" s="1"/>
    </row>
    <row r="221" spans="1:199" ht="28" customHeight="1">
      <c r="A221" s="1" t="s">
        <v>1381</v>
      </c>
      <c r="B221" s="1" t="s">
        <v>1382</v>
      </c>
      <c r="C221" s="1" t="s">
        <v>1381</v>
      </c>
      <c r="D221" s="1" t="s">
        <v>201</v>
      </c>
      <c r="E221" s="1" t="s">
        <v>1382</v>
      </c>
      <c r="F221" s="1"/>
      <c r="G221" s="1">
        <v>7350</v>
      </c>
      <c r="H221" s="1"/>
      <c r="I221" s="1">
        <v>0</v>
      </c>
      <c r="J221" s="1">
        <v>1</v>
      </c>
      <c r="K221" s="1"/>
      <c r="L221" s="1"/>
      <c r="M221" s="1"/>
      <c r="N221" s="1"/>
      <c r="O221" s="1"/>
      <c r="P221" s="1" t="s">
        <v>1383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 t="s">
        <v>1384</v>
      </c>
      <c r="AJ221" s="1"/>
      <c r="AK221" s="1"/>
      <c r="AL221" s="1"/>
      <c r="AM221" s="1"/>
      <c r="AN221" s="1"/>
      <c r="AO221" s="1"/>
      <c r="AP221" s="1"/>
      <c r="AQ221" s="1"/>
      <c r="AR221" s="1"/>
      <c r="AS221" s="1">
        <v>1</v>
      </c>
      <c r="AT221" s="1">
        <v>1</v>
      </c>
      <c r="AU221" s="1">
        <v>0</v>
      </c>
      <c r="AV221" s="1">
        <v>1</v>
      </c>
      <c r="AW221" s="1">
        <v>0</v>
      </c>
      <c r="AX221" s="1">
        <v>0</v>
      </c>
      <c r="AY221" s="1"/>
      <c r="AZ221" s="1"/>
      <c r="BA221" s="1"/>
      <c r="BB221" s="1">
        <v>-1</v>
      </c>
      <c r="BC221" s="1">
        <v>0</v>
      </c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>
        <v>0</v>
      </c>
      <c r="CT221" s="1" t="s">
        <v>1385</v>
      </c>
      <c r="CU221" s="1"/>
      <c r="CV221" s="1" t="s">
        <v>1386</v>
      </c>
      <c r="CW221" s="1"/>
      <c r="CX221" s="1" t="s">
        <v>1381</v>
      </c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>
        <v>563161</v>
      </c>
      <c r="DU221" s="1"/>
      <c r="DV221" s="1" t="s">
        <v>547</v>
      </c>
      <c r="DW221" s="1" t="s">
        <v>522</v>
      </c>
      <c r="DX221" s="1">
        <v>4</v>
      </c>
      <c r="DY221" s="1"/>
      <c r="DZ221" s="1">
        <v>1</v>
      </c>
      <c r="EA221" s="1">
        <v>1</v>
      </c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 t="s">
        <v>208</v>
      </c>
      <c r="EP221" s="1" t="s">
        <v>209</v>
      </c>
      <c r="EQ221" s="1" t="s">
        <v>209</v>
      </c>
      <c r="ER221" s="1" t="s">
        <v>209</v>
      </c>
      <c r="ES221" s="1" t="s">
        <v>209</v>
      </c>
      <c r="ET221" s="1">
        <v>2</v>
      </c>
      <c r="EU221" s="1"/>
      <c r="EV221" s="1"/>
      <c r="EW221" s="1"/>
      <c r="EX221" s="1">
        <v>0</v>
      </c>
      <c r="EY221" s="1">
        <v>0</v>
      </c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 t="s">
        <v>548</v>
      </c>
      <c r="GK221" s="1" t="s">
        <v>211</v>
      </c>
      <c r="GL221" s="1" t="s">
        <v>212</v>
      </c>
      <c r="GM221" s="1" t="s">
        <v>213</v>
      </c>
      <c r="GN221" s="1" t="s">
        <v>213</v>
      </c>
      <c r="GO221" s="1" t="s">
        <v>213</v>
      </c>
      <c r="GP221" s="1">
        <v>1</v>
      </c>
      <c r="GQ221" s="1"/>
    </row>
    <row r="222" spans="1:199" ht="28" customHeight="1">
      <c r="A222" s="1" t="s">
        <v>1387</v>
      </c>
      <c r="B222" s="1" t="s">
        <v>1388</v>
      </c>
      <c r="C222" s="1" t="s">
        <v>1387</v>
      </c>
      <c r="D222" s="1" t="s">
        <v>201</v>
      </c>
      <c r="E222" s="1" t="s">
        <v>1388</v>
      </c>
      <c r="F222" s="1"/>
      <c r="G222" s="1">
        <v>210</v>
      </c>
      <c r="H222" s="1"/>
      <c r="I222" s="1">
        <v>0</v>
      </c>
      <c r="J222" s="1">
        <v>1</v>
      </c>
      <c r="K222" s="1"/>
      <c r="L222" s="1"/>
      <c r="M222" s="1"/>
      <c r="N222" s="1"/>
      <c r="O222" s="1"/>
      <c r="P222" s="1" t="s">
        <v>1389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 t="s">
        <v>1390</v>
      </c>
      <c r="AJ222" s="1"/>
      <c r="AK222" s="1"/>
      <c r="AL222" s="1"/>
      <c r="AM222" s="1"/>
      <c r="AN222" s="1"/>
      <c r="AO222" s="1"/>
      <c r="AP222" s="1"/>
      <c r="AQ222" s="1"/>
      <c r="AR222" s="1"/>
      <c r="AS222" s="1">
        <v>1</v>
      </c>
      <c r="AT222" s="1">
        <v>1</v>
      </c>
      <c r="AU222" s="1">
        <v>0</v>
      </c>
      <c r="AV222" s="1">
        <v>1</v>
      </c>
      <c r="AW222" s="1">
        <v>0</v>
      </c>
      <c r="AX222" s="1">
        <v>0</v>
      </c>
      <c r="AY222" s="1"/>
      <c r="AZ222" s="1"/>
      <c r="BA222" s="1"/>
      <c r="BB222" s="1">
        <v>-1</v>
      </c>
      <c r="BC222" s="1">
        <v>0</v>
      </c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>
        <v>0</v>
      </c>
      <c r="CT222" s="1" t="e">
        <v>#REF!</v>
      </c>
      <c r="CU222" s="1"/>
      <c r="CV222" s="1" t="s">
        <v>1391</v>
      </c>
      <c r="CW222" s="1"/>
      <c r="CX222" s="1" t="s">
        <v>1387</v>
      </c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>
        <v>563161</v>
      </c>
      <c r="DU222" s="1"/>
      <c r="DV222" s="1" t="s">
        <v>241</v>
      </c>
      <c r="DW222" s="1" t="s">
        <v>242</v>
      </c>
      <c r="DX222" s="1">
        <v>4</v>
      </c>
      <c r="DY222" s="1"/>
      <c r="DZ222" s="1">
        <v>1</v>
      </c>
      <c r="EA222" s="1">
        <v>1</v>
      </c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 t="s">
        <v>208</v>
      </c>
      <c r="EP222" s="1" t="s">
        <v>209</v>
      </c>
      <c r="EQ222" s="1" t="s">
        <v>209</v>
      </c>
      <c r="ER222" s="1" t="s">
        <v>209</v>
      </c>
      <c r="ES222" s="1" t="s">
        <v>209</v>
      </c>
      <c r="ET222" s="1">
        <v>2</v>
      </c>
      <c r="EU222" s="1"/>
      <c r="EV222" s="1"/>
      <c r="EW222" s="1"/>
      <c r="EX222" s="1">
        <v>0</v>
      </c>
      <c r="EY222" s="1">
        <v>0</v>
      </c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 t="s">
        <v>222</v>
      </c>
      <c r="GK222" s="1" t="s">
        <v>201</v>
      </c>
      <c r="GL222" s="1">
        <v>999999999</v>
      </c>
      <c r="GM222" s="1"/>
      <c r="GN222" s="1"/>
      <c r="GO222" s="1"/>
      <c r="GP222" s="1">
        <v>1</v>
      </c>
      <c r="GQ222" s="1"/>
    </row>
    <row r="223" spans="1:199" ht="28" customHeight="1">
      <c r="A223" s="1" t="s">
        <v>1392</v>
      </c>
      <c r="B223" s="1" t="s">
        <v>1393</v>
      </c>
      <c r="C223" s="1" t="s">
        <v>1392</v>
      </c>
      <c r="D223" s="1" t="s">
        <v>201</v>
      </c>
      <c r="E223" s="1" t="s">
        <v>1393</v>
      </c>
      <c r="F223" s="1"/>
      <c r="G223" s="1">
        <v>2415</v>
      </c>
      <c r="H223" s="1"/>
      <c r="I223" s="1">
        <v>0</v>
      </c>
      <c r="J223" s="1">
        <v>1</v>
      </c>
      <c r="K223" s="1"/>
      <c r="L223" s="1"/>
      <c r="M223" s="1"/>
      <c r="N223" s="1"/>
      <c r="O223" s="1"/>
      <c r="P223" s="1" t="s">
        <v>1394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 t="s">
        <v>1395</v>
      </c>
      <c r="AJ223" s="1"/>
      <c r="AK223" s="1"/>
      <c r="AL223" s="1"/>
      <c r="AM223" s="1"/>
      <c r="AN223" s="1"/>
      <c r="AO223" s="1"/>
      <c r="AP223" s="1"/>
      <c r="AQ223" s="1"/>
      <c r="AR223" s="1"/>
      <c r="AS223" s="1">
        <v>1</v>
      </c>
      <c r="AT223" s="1">
        <v>1</v>
      </c>
      <c r="AU223" s="1">
        <v>0</v>
      </c>
      <c r="AV223" s="1">
        <v>1</v>
      </c>
      <c r="AW223" s="1">
        <v>0</v>
      </c>
      <c r="AX223" s="1">
        <v>0</v>
      </c>
      <c r="AY223" s="1"/>
      <c r="AZ223" s="1"/>
      <c r="BA223" s="1"/>
      <c r="BB223" s="1">
        <v>-1</v>
      </c>
      <c r="BC223" s="1">
        <v>0</v>
      </c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>
        <v>0</v>
      </c>
      <c r="CT223" s="1" t="e">
        <v>#REF!</v>
      </c>
      <c r="CU223" s="1"/>
      <c r="CV223" s="1" t="s">
        <v>1396</v>
      </c>
      <c r="CW223" s="1"/>
      <c r="CX223" s="1" t="s">
        <v>1392</v>
      </c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>
        <v>563161</v>
      </c>
      <c r="DU223" s="1"/>
      <c r="DV223" s="1" t="s">
        <v>663</v>
      </c>
      <c r="DW223" s="1" t="s">
        <v>530</v>
      </c>
      <c r="DX223" s="1">
        <v>4</v>
      </c>
      <c r="DY223" s="1"/>
      <c r="DZ223" s="1">
        <v>1</v>
      </c>
      <c r="EA223" s="1">
        <v>1</v>
      </c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 t="s">
        <v>208</v>
      </c>
      <c r="EP223" s="1" t="s">
        <v>209</v>
      </c>
      <c r="EQ223" s="1" t="s">
        <v>209</v>
      </c>
      <c r="ER223" s="1" t="s">
        <v>209</v>
      </c>
      <c r="ES223" s="1" t="s">
        <v>209</v>
      </c>
      <c r="ET223" s="1">
        <v>2</v>
      </c>
      <c r="EU223" s="1"/>
      <c r="EV223" s="1"/>
      <c r="EW223" s="1"/>
      <c r="EX223" s="1">
        <v>0</v>
      </c>
      <c r="EY223" s="1">
        <v>0</v>
      </c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 t="s">
        <v>222</v>
      </c>
      <c r="GK223" s="1" t="s">
        <v>201</v>
      </c>
      <c r="GL223" s="1">
        <v>999999999</v>
      </c>
      <c r="GM223" s="1"/>
      <c r="GN223" s="1"/>
      <c r="GO223" s="1"/>
      <c r="GP223" s="1">
        <v>1</v>
      </c>
      <c r="GQ223" s="1"/>
    </row>
    <row r="224" spans="1:199" ht="28" customHeight="1">
      <c r="A224" s="1" t="s">
        <v>1397</v>
      </c>
      <c r="B224" s="1" t="s">
        <v>1398</v>
      </c>
      <c r="C224" s="1" t="s">
        <v>1397</v>
      </c>
      <c r="D224" s="1" t="s">
        <v>201</v>
      </c>
      <c r="E224" s="1" t="s">
        <v>1398</v>
      </c>
      <c r="F224" s="1"/>
      <c r="G224" s="1">
        <v>644</v>
      </c>
      <c r="H224" s="1"/>
      <c r="I224" s="1">
        <v>0</v>
      </c>
      <c r="J224" s="1">
        <v>1</v>
      </c>
      <c r="K224" s="1"/>
      <c r="L224" s="1"/>
      <c r="M224" s="1"/>
      <c r="N224" s="1"/>
      <c r="O224" s="1"/>
      <c r="P224" s="1" t="s">
        <v>1399</v>
      </c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 t="s">
        <v>1400</v>
      </c>
      <c r="AJ224" s="1"/>
      <c r="AK224" s="1"/>
      <c r="AL224" s="1"/>
      <c r="AM224" s="1"/>
      <c r="AN224" s="1"/>
      <c r="AO224" s="1"/>
      <c r="AP224" s="1"/>
      <c r="AQ224" s="1"/>
      <c r="AR224" s="1"/>
      <c r="AS224" s="1">
        <v>1</v>
      </c>
      <c r="AT224" s="1">
        <v>1</v>
      </c>
      <c r="AU224" s="1">
        <v>0</v>
      </c>
      <c r="AV224" s="1">
        <v>1</v>
      </c>
      <c r="AW224" s="1">
        <v>0</v>
      </c>
      <c r="AX224" s="1">
        <v>0</v>
      </c>
      <c r="AY224" s="1"/>
      <c r="AZ224" s="1"/>
      <c r="BA224" s="1"/>
      <c r="BB224" s="1">
        <v>-1</v>
      </c>
      <c r="BC224" s="1">
        <v>0</v>
      </c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>
        <v>0</v>
      </c>
      <c r="CT224" s="1" t="s">
        <v>1401</v>
      </c>
      <c r="CU224" s="1"/>
      <c r="CV224" s="1" t="s">
        <v>1402</v>
      </c>
      <c r="CW224" s="1"/>
      <c r="CX224" s="1" t="s">
        <v>1397</v>
      </c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>
        <v>563162</v>
      </c>
      <c r="DU224" s="1"/>
      <c r="DV224" s="1" t="s">
        <v>220</v>
      </c>
      <c r="DW224" s="1" t="s">
        <v>1403</v>
      </c>
      <c r="DX224" s="1">
        <v>4</v>
      </c>
      <c r="DY224" s="1"/>
      <c r="DZ224" s="1">
        <v>1</v>
      </c>
      <c r="EA224" s="1">
        <v>1</v>
      </c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 t="s">
        <v>208</v>
      </c>
      <c r="EP224" s="1" t="s">
        <v>209</v>
      </c>
      <c r="EQ224" s="1" t="s">
        <v>209</v>
      </c>
      <c r="ER224" s="1" t="s">
        <v>209</v>
      </c>
      <c r="ES224" s="1" t="s">
        <v>209</v>
      </c>
      <c r="ET224" s="1">
        <v>2</v>
      </c>
      <c r="EU224" s="1"/>
      <c r="EV224" s="1"/>
      <c r="EW224" s="1"/>
      <c r="EX224" s="1">
        <v>0</v>
      </c>
      <c r="EY224" s="1">
        <v>0</v>
      </c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 t="s">
        <v>222</v>
      </c>
      <c r="GK224" s="1" t="s">
        <v>201</v>
      </c>
      <c r="GL224" s="1">
        <v>999999999</v>
      </c>
      <c r="GM224" s="1"/>
      <c r="GN224" s="1"/>
      <c r="GO224" s="1"/>
      <c r="GP224" s="1">
        <v>1</v>
      </c>
      <c r="GQ224" s="1"/>
    </row>
    <row r="225" spans="1:199" ht="28" customHeight="1">
      <c r="A225" s="1" t="s">
        <v>1404</v>
      </c>
      <c r="B225" s="1" t="s">
        <v>1405</v>
      </c>
      <c r="C225" s="1" t="s">
        <v>1404</v>
      </c>
      <c r="D225" s="1" t="s">
        <v>201</v>
      </c>
      <c r="E225" s="1" t="s">
        <v>1405</v>
      </c>
      <c r="F225" s="1"/>
      <c r="G225" s="1">
        <v>8027</v>
      </c>
      <c r="H225" s="1"/>
      <c r="I225" s="1">
        <v>0</v>
      </c>
      <c r="J225" s="1">
        <v>1</v>
      </c>
      <c r="K225" s="1"/>
      <c r="L225" s="1"/>
      <c r="M225" s="1"/>
      <c r="N225" s="1"/>
      <c r="O225" s="1"/>
      <c r="P225" s="1" t="s">
        <v>1406</v>
      </c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 t="s">
        <v>1407</v>
      </c>
      <c r="AJ225" s="1"/>
      <c r="AK225" s="1"/>
      <c r="AL225" s="1"/>
      <c r="AM225" s="1"/>
      <c r="AN225" s="1"/>
      <c r="AO225" s="1"/>
      <c r="AP225" s="1"/>
      <c r="AQ225" s="1"/>
      <c r="AR225" s="1"/>
      <c r="AS225" s="1">
        <v>1</v>
      </c>
      <c r="AT225" s="1">
        <v>1</v>
      </c>
      <c r="AU225" s="1">
        <v>0</v>
      </c>
      <c r="AV225" s="1">
        <v>1</v>
      </c>
      <c r="AW225" s="1">
        <v>0</v>
      </c>
      <c r="AX225" s="1">
        <v>0</v>
      </c>
      <c r="AY225" s="1"/>
      <c r="AZ225" s="1"/>
      <c r="BA225" s="1"/>
      <c r="BB225" s="1">
        <v>-1</v>
      </c>
      <c r="BC225" s="1">
        <v>0</v>
      </c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>
        <v>0</v>
      </c>
      <c r="CT225" s="1" t="s">
        <v>1408</v>
      </c>
      <c r="CU225" s="1"/>
      <c r="CV225" s="1" t="s">
        <v>1409</v>
      </c>
      <c r="CW225" s="1"/>
      <c r="CX225" s="1" t="s">
        <v>1404</v>
      </c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>
        <v>407697</v>
      </c>
      <c r="DU225" s="1"/>
      <c r="DV225" s="1" t="s">
        <v>277</v>
      </c>
      <c r="DW225" s="1" t="s">
        <v>465</v>
      </c>
      <c r="DX225" s="1">
        <v>4</v>
      </c>
      <c r="DY225" s="1"/>
      <c r="DZ225" s="1">
        <v>1</v>
      </c>
      <c r="EA225" s="1">
        <v>1</v>
      </c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 t="s">
        <v>208</v>
      </c>
      <c r="EP225" s="1" t="s">
        <v>209</v>
      </c>
      <c r="EQ225" s="1" t="s">
        <v>209</v>
      </c>
      <c r="ER225" s="1" t="s">
        <v>209</v>
      </c>
      <c r="ES225" s="1" t="s">
        <v>209</v>
      </c>
      <c r="ET225" s="1">
        <v>2</v>
      </c>
      <c r="EU225" s="1"/>
      <c r="EV225" s="1"/>
      <c r="EW225" s="1"/>
      <c r="EX225" s="1">
        <v>0</v>
      </c>
      <c r="EY225" s="1">
        <v>0</v>
      </c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 t="s">
        <v>1410</v>
      </c>
      <c r="GK225" s="1" t="s">
        <v>211</v>
      </c>
      <c r="GL225" s="1" t="s">
        <v>212</v>
      </c>
      <c r="GM225" s="1" t="s">
        <v>213</v>
      </c>
      <c r="GN225" s="1" t="s">
        <v>213</v>
      </c>
      <c r="GO225" s="1" t="s">
        <v>213</v>
      </c>
      <c r="GP225" s="1">
        <v>1</v>
      </c>
      <c r="GQ225" s="1"/>
    </row>
    <row r="226" spans="1:199" ht="28" customHeight="1">
      <c r="A226" s="1" t="s">
        <v>1411</v>
      </c>
      <c r="B226" s="1" t="s">
        <v>1412</v>
      </c>
      <c r="C226" s="1" t="s">
        <v>1411</v>
      </c>
      <c r="D226" s="1" t="s">
        <v>201</v>
      </c>
      <c r="E226" s="1" t="s">
        <v>1412</v>
      </c>
      <c r="F226" s="1"/>
      <c r="G226" s="1">
        <v>9177</v>
      </c>
      <c r="H226" s="1"/>
      <c r="I226" s="1">
        <v>0</v>
      </c>
      <c r="J226" s="1">
        <v>1</v>
      </c>
      <c r="K226" s="1"/>
      <c r="L226" s="1"/>
      <c r="M226" s="1"/>
      <c r="N226" s="1"/>
      <c r="O226" s="1"/>
      <c r="P226" s="1" t="s">
        <v>1413</v>
      </c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 t="s">
        <v>1414</v>
      </c>
      <c r="AJ226" s="1"/>
      <c r="AK226" s="1"/>
      <c r="AL226" s="1"/>
      <c r="AM226" s="1"/>
      <c r="AN226" s="1"/>
      <c r="AO226" s="1"/>
      <c r="AP226" s="1"/>
      <c r="AQ226" s="1"/>
      <c r="AR226" s="1"/>
      <c r="AS226" s="1">
        <v>1</v>
      </c>
      <c r="AT226" s="1">
        <v>1</v>
      </c>
      <c r="AU226" s="1">
        <v>0</v>
      </c>
      <c r="AV226" s="1">
        <v>1</v>
      </c>
      <c r="AW226" s="1">
        <v>0</v>
      </c>
      <c r="AX226" s="1">
        <v>0</v>
      </c>
      <c r="AY226" s="1"/>
      <c r="AZ226" s="1"/>
      <c r="BA226" s="1"/>
      <c r="BB226" s="1">
        <v>-1</v>
      </c>
      <c r="BC226" s="1">
        <v>0</v>
      </c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>
        <v>0</v>
      </c>
      <c r="CT226" s="1" t="s">
        <v>1415</v>
      </c>
      <c r="CU226" s="1"/>
      <c r="CV226" s="1" t="s">
        <v>1416</v>
      </c>
      <c r="CW226" s="1"/>
      <c r="CX226" s="1" t="s">
        <v>1411</v>
      </c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>
        <v>407697</v>
      </c>
      <c r="DU226" s="1"/>
      <c r="DV226" s="1" t="s">
        <v>277</v>
      </c>
      <c r="DW226" s="1" t="s">
        <v>465</v>
      </c>
      <c r="DX226" s="1">
        <v>4</v>
      </c>
      <c r="DY226" s="1"/>
      <c r="DZ226" s="1">
        <v>1</v>
      </c>
      <c r="EA226" s="1">
        <v>1</v>
      </c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 t="s">
        <v>208</v>
      </c>
      <c r="EP226" s="1" t="s">
        <v>209</v>
      </c>
      <c r="EQ226" s="1" t="s">
        <v>209</v>
      </c>
      <c r="ER226" s="1" t="s">
        <v>209</v>
      </c>
      <c r="ES226" s="1" t="s">
        <v>209</v>
      </c>
      <c r="ET226" s="1">
        <v>2</v>
      </c>
      <c r="EU226" s="1"/>
      <c r="EV226" s="1"/>
      <c r="EW226" s="1"/>
      <c r="EX226" s="1">
        <v>0</v>
      </c>
      <c r="EY226" s="1">
        <v>0</v>
      </c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 t="s">
        <v>1410</v>
      </c>
      <c r="GK226" s="1" t="s">
        <v>211</v>
      </c>
      <c r="GL226" s="1" t="s">
        <v>212</v>
      </c>
      <c r="GM226" s="1" t="s">
        <v>213</v>
      </c>
      <c r="GN226" s="1" t="s">
        <v>213</v>
      </c>
      <c r="GO226" s="1" t="s">
        <v>213</v>
      </c>
      <c r="GP226" s="1">
        <v>1</v>
      </c>
      <c r="GQ226" s="1"/>
    </row>
    <row r="227" spans="1:199" ht="28" customHeight="1">
      <c r="A227" s="1" t="s">
        <v>1417</v>
      </c>
      <c r="B227" s="1" t="s">
        <v>1418</v>
      </c>
      <c r="C227" s="1" t="s">
        <v>1417</v>
      </c>
      <c r="D227" s="1" t="s">
        <v>201</v>
      </c>
      <c r="E227" s="1" t="s">
        <v>1418</v>
      </c>
      <c r="F227" s="1"/>
      <c r="G227" s="1">
        <v>9177</v>
      </c>
      <c r="H227" s="1"/>
      <c r="I227" s="1">
        <v>0</v>
      </c>
      <c r="J227" s="1">
        <v>1</v>
      </c>
      <c r="K227" s="1"/>
      <c r="L227" s="1"/>
      <c r="M227" s="1"/>
      <c r="N227" s="1"/>
      <c r="O227" s="1"/>
      <c r="P227" s="1" t="s">
        <v>1419</v>
      </c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 t="s">
        <v>1420</v>
      </c>
      <c r="AJ227" s="1"/>
      <c r="AK227" s="1"/>
      <c r="AL227" s="1"/>
      <c r="AM227" s="1"/>
      <c r="AN227" s="1"/>
      <c r="AO227" s="1"/>
      <c r="AP227" s="1"/>
      <c r="AQ227" s="1"/>
      <c r="AR227" s="1"/>
      <c r="AS227" s="1">
        <v>1</v>
      </c>
      <c r="AT227" s="1">
        <v>1</v>
      </c>
      <c r="AU227" s="1">
        <v>0</v>
      </c>
      <c r="AV227" s="1">
        <v>1</v>
      </c>
      <c r="AW227" s="1">
        <v>0</v>
      </c>
      <c r="AX227" s="1">
        <v>0</v>
      </c>
      <c r="AY227" s="1"/>
      <c r="AZ227" s="1"/>
      <c r="BA227" s="1"/>
      <c r="BB227" s="1">
        <v>-1</v>
      </c>
      <c r="BC227" s="1">
        <v>0</v>
      </c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>
        <v>0</v>
      </c>
      <c r="CT227" s="1" t="s">
        <v>1421</v>
      </c>
      <c r="CU227" s="1"/>
      <c r="CV227" s="1" t="s">
        <v>1422</v>
      </c>
      <c r="CW227" s="1"/>
      <c r="CX227" s="1" t="s">
        <v>1417</v>
      </c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>
        <v>407697</v>
      </c>
      <c r="DU227" s="1"/>
      <c r="DV227" s="1" t="s">
        <v>277</v>
      </c>
      <c r="DW227" s="1" t="s">
        <v>465</v>
      </c>
      <c r="DX227" s="1">
        <v>4</v>
      </c>
      <c r="DY227" s="1"/>
      <c r="DZ227" s="1">
        <v>1</v>
      </c>
      <c r="EA227" s="1">
        <v>1</v>
      </c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 t="s">
        <v>208</v>
      </c>
      <c r="EP227" s="1" t="s">
        <v>209</v>
      </c>
      <c r="EQ227" s="1" t="s">
        <v>209</v>
      </c>
      <c r="ER227" s="1" t="s">
        <v>209</v>
      </c>
      <c r="ES227" s="1" t="s">
        <v>209</v>
      </c>
      <c r="ET227" s="1">
        <v>2</v>
      </c>
      <c r="EU227" s="1"/>
      <c r="EV227" s="1"/>
      <c r="EW227" s="1"/>
      <c r="EX227" s="1">
        <v>0</v>
      </c>
      <c r="EY227" s="1">
        <v>0</v>
      </c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 t="s">
        <v>1410</v>
      </c>
      <c r="GK227" s="1" t="s">
        <v>211</v>
      </c>
      <c r="GL227" s="1" t="s">
        <v>212</v>
      </c>
      <c r="GM227" s="1" t="s">
        <v>213</v>
      </c>
      <c r="GN227" s="1" t="s">
        <v>213</v>
      </c>
      <c r="GO227" s="1" t="s">
        <v>213</v>
      </c>
      <c r="GP227" s="1">
        <v>1</v>
      </c>
      <c r="GQ227" s="1"/>
    </row>
    <row r="228" spans="1:199" ht="28" customHeight="1">
      <c r="A228" s="1" t="s">
        <v>1423</v>
      </c>
      <c r="B228" s="1" t="s">
        <v>1424</v>
      </c>
      <c r="C228" s="1" t="s">
        <v>1423</v>
      </c>
      <c r="D228" s="1" t="s">
        <v>201</v>
      </c>
      <c r="E228" s="1" t="s">
        <v>1424</v>
      </c>
      <c r="F228" s="1"/>
      <c r="G228" s="1">
        <v>1470</v>
      </c>
      <c r="H228" s="1"/>
      <c r="I228" s="1">
        <v>0</v>
      </c>
      <c r="J228" s="1">
        <v>1</v>
      </c>
      <c r="K228" s="1"/>
      <c r="L228" s="1"/>
      <c r="M228" s="1"/>
      <c r="N228" s="1"/>
      <c r="O228" s="1"/>
      <c r="P228" s="1" t="s">
        <v>1425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 t="s">
        <v>1426</v>
      </c>
      <c r="AJ228" s="1"/>
      <c r="AK228" s="1"/>
      <c r="AL228" s="1"/>
      <c r="AM228" s="1"/>
      <c r="AN228" s="1"/>
      <c r="AO228" s="1"/>
      <c r="AP228" s="1"/>
      <c r="AQ228" s="1"/>
      <c r="AR228" s="1"/>
      <c r="AS228" s="1">
        <v>1</v>
      </c>
      <c r="AT228" s="1">
        <v>1</v>
      </c>
      <c r="AU228" s="1">
        <v>0</v>
      </c>
      <c r="AV228" s="1">
        <v>1</v>
      </c>
      <c r="AW228" s="1">
        <v>0</v>
      </c>
      <c r="AX228" s="1">
        <v>0</v>
      </c>
      <c r="AY228" s="1"/>
      <c r="AZ228" s="1"/>
      <c r="BA228" s="1"/>
      <c r="BB228" s="1">
        <v>-1</v>
      </c>
      <c r="BC228" s="1">
        <v>0</v>
      </c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>
        <v>0</v>
      </c>
      <c r="CT228" s="1" t="e">
        <v>#REF!</v>
      </c>
      <c r="CU228" s="1"/>
      <c r="CV228" s="1" t="s">
        <v>1427</v>
      </c>
      <c r="CW228" s="1"/>
      <c r="CX228" s="1" t="s">
        <v>1423</v>
      </c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>
        <v>563161</v>
      </c>
      <c r="DU228" s="1"/>
      <c r="DV228" s="1" t="s">
        <v>1319</v>
      </c>
      <c r="DW228" s="1" t="s">
        <v>1320</v>
      </c>
      <c r="DX228" s="1">
        <v>4</v>
      </c>
      <c r="DY228" s="1"/>
      <c r="DZ228" s="1">
        <v>1</v>
      </c>
      <c r="EA228" s="1">
        <v>1</v>
      </c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 t="s">
        <v>208</v>
      </c>
      <c r="EP228" s="1" t="s">
        <v>209</v>
      </c>
      <c r="EQ228" s="1" t="s">
        <v>209</v>
      </c>
      <c r="ER228" s="1" t="s">
        <v>209</v>
      </c>
      <c r="ES228" s="1" t="s">
        <v>209</v>
      </c>
      <c r="ET228" s="1">
        <v>2</v>
      </c>
      <c r="EU228" s="1"/>
      <c r="EV228" s="1"/>
      <c r="EW228" s="1"/>
      <c r="EX228" s="1">
        <v>0</v>
      </c>
      <c r="EY228" s="1">
        <v>0</v>
      </c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 t="s">
        <v>222</v>
      </c>
      <c r="GK228" s="1" t="s">
        <v>201</v>
      </c>
      <c r="GL228" s="1">
        <v>999999999</v>
      </c>
      <c r="GM228" s="1"/>
      <c r="GN228" s="1"/>
      <c r="GO228" s="1"/>
      <c r="GP228" s="1">
        <v>1</v>
      </c>
      <c r="GQ228" s="1"/>
    </row>
    <row r="229" spans="1:199" ht="28" customHeight="1">
      <c r="A229" s="1" t="s">
        <v>1428</v>
      </c>
      <c r="B229" s="1" t="s">
        <v>1429</v>
      </c>
      <c r="C229" s="1" t="s">
        <v>1428</v>
      </c>
      <c r="D229" s="1" t="s">
        <v>201</v>
      </c>
      <c r="E229" s="1" t="s">
        <v>1429</v>
      </c>
      <c r="F229" s="1"/>
      <c r="G229" s="1">
        <v>12075</v>
      </c>
      <c r="H229" s="1"/>
      <c r="I229" s="1">
        <v>0</v>
      </c>
      <c r="J229" s="1">
        <v>1</v>
      </c>
      <c r="K229" s="1"/>
      <c r="L229" s="1"/>
      <c r="M229" s="1"/>
      <c r="N229" s="1"/>
      <c r="O229" s="1"/>
      <c r="P229" s="1" t="s">
        <v>1430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 t="s">
        <v>1431</v>
      </c>
      <c r="AJ229" s="1"/>
      <c r="AK229" s="1"/>
      <c r="AL229" s="1"/>
      <c r="AM229" s="1"/>
      <c r="AN229" s="1"/>
      <c r="AO229" s="1"/>
      <c r="AP229" s="1"/>
      <c r="AQ229" s="1"/>
      <c r="AR229" s="1"/>
      <c r="AS229" s="1">
        <v>1</v>
      </c>
      <c r="AT229" s="1">
        <v>1</v>
      </c>
      <c r="AU229" s="1">
        <v>0</v>
      </c>
      <c r="AV229" s="1">
        <v>1</v>
      </c>
      <c r="AW229" s="1">
        <v>0</v>
      </c>
      <c r="AX229" s="1">
        <v>0</v>
      </c>
      <c r="AY229" s="1"/>
      <c r="AZ229" s="1"/>
      <c r="BA229" s="1"/>
      <c r="BB229" s="1">
        <v>-1</v>
      </c>
      <c r="BC229" s="1">
        <v>0</v>
      </c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>
        <v>0</v>
      </c>
      <c r="CT229" s="1" t="s">
        <v>1432</v>
      </c>
      <c r="CU229" s="1"/>
      <c r="CV229" s="1" t="s">
        <v>1433</v>
      </c>
      <c r="CW229" s="1"/>
      <c r="CX229" s="1" t="s">
        <v>1428</v>
      </c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>
        <v>407697</v>
      </c>
      <c r="DU229" s="1"/>
      <c r="DV229" s="1" t="s">
        <v>277</v>
      </c>
      <c r="DW229" s="1" t="s">
        <v>465</v>
      </c>
      <c r="DX229" s="1">
        <v>4</v>
      </c>
      <c r="DY229" s="1"/>
      <c r="DZ229" s="1">
        <v>1</v>
      </c>
      <c r="EA229" s="1">
        <v>1</v>
      </c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 t="s">
        <v>208</v>
      </c>
      <c r="EP229" s="1" t="s">
        <v>209</v>
      </c>
      <c r="EQ229" s="1" t="s">
        <v>209</v>
      </c>
      <c r="ER229" s="1" t="s">
        <v>209</v>
      </c>
      <c r="ES229" s="1" t="s">
        <v>209</v>
      </c>
      <c r="ET229" s="1">
        <v>2</v>
      </c>
      <c r="EU229" s="1"/>
      <c r="EV229" s="1"/>
      <c r="EW229" s="1"/>
      <c r="EX229" s="1">
        <v>0</v>
      </c>
      <c r="EY229" s="1">
        <v>0</v>
      </c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 t="s">
        <v>1410</v>
      </c>
      <c r="GK229" s="1" t="s">
        <v>211</v>
      </c>
      <c r="GL229" s="1" t="s">
        <v>212</v>
      </c>
      <c r="GM229" s="1" t="s">
        <v>213</v>
      </c>
      <c r="GN229" s="1" t="s">
        <v>213</v>
      </c>
      <c r="GO229" s="1" t="s">
        <v>213</v>
      </c>
      <c r="GP229" s="1">
        <v>1</v>
      </c>
      <c r="GQ229" s="1"/>
    </row>
    <row r="230" spans="1:199" ht="28" customHeight="1">
      <c r="A230" s="1" t="s">
        <v>1434</v>
      </c>
      <c r="B230" s="1" t="s">
        <v>1435</v>
      </c>
      <c r="C230" s="1" t="s">
        <v>1434</v>
      </c>
      <c r="D230" s="1" t="s">
        <v>201</v>
      </c>
      <c r="E230" s="1" t="s">
        <v>1435</v>
      </c>
      <c r="F230" s="1"/>
      <c r="G230" s="1">
        <v>12075</v>
      </c>
      <c r="H230" s="1"/>
      <c r="I230" s="1">
        <v>0</v>
      </c>
      <c r="J230" s="1">
        <v>1</v>
      </c>
      <c r="K230" s="1"/>
      <c r="L230" s="1"/>
      <c r="M230" s="1"/>
      <c r="N230" s="1"/>
      <c r="O230" s="1"/>
      <c r="P230" s="1" t="s">
        <v>1436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 t="s">
        <v>1437</v>
      </c>
      <c r="AJ230" s="1"/>
      <c r="AK230" s="1"/>
      <c r="AL230" s="1"/>
      <c r="AM230" s="1"/>
      <c r="AN230" s="1"/>
      <c r="AO230" s="1"/>
      <c r="AP230" s="1"/>
      <c r="AQ230" s="1"/>
      <c r="AR230" s="1"/>
      <c r="AS230" s="1">
        <v>1</v>
      </c>
      <c r="AT230" s="1">
        <v>1</v>
      </c>
      <c r="AU230" s="1">
        <v>0</v>
      </c>
      <c r="AV230" s="1">
        <v>1</v>
      </c>
      <c r="AW230" s="1">
        <v>0</v>
      </c>
      <c r="AX230" s="1">
        <v>0</v>
      </c>
      <c r="AY230" s="1"/>
      <c r="AZ230" s="1"/>
      <c r="BA230" s="1"/>
      <c r="BB230" s="1">
        <v>-1</v>
      </c>
      <c r="BC230" s="1">
        <v>0</v>
      </c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>
        <v>0</v>
      </c>
      <c r="CT230" s="1" t="s">
        <v>1438</v>
      </c>
      <c r="CU230" s="1"/>
      <c r="CV230" s="1" t="s">
        <v>1439</v>
      </c>
      <c r="CW230" s="1"/>
      <c r="CX230" s="1" t="s">
        <v>1434</v>
      </c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>
        <v>407697</v>
      </c>
      <c r="DU230" s="1"/>
      <c r="DV230" s="1" t="s">
        <v>277</v>
      </c>
      <c r="DW230" s="1" t="s">
        <v>465</v>
      </c>
      <c r="DX230" s="1">
        <v>4</v>
      </c>
      <c r="DY230" s="1"/>
      <c r="DZ230" s="1">
        <v>1</v>
      </c>
      <c r="EA230" s="1">
        <v>1</v>
      </c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 t="s">
        <v>208</v>
      </c>
      <c r="EP230" s="1" t="s">
        <v>209</v>
      </c>
      <c r="EQ230" s="1" t="s">
        <v>209</v>
      </c>
      <c r="ER230" s="1" t="s">
        <v>209</v>
      </c>
      <c r="ES230" s="1" t="s">
        <v>209</v>
      </c>
      <c r="ET230" s="1">
        <v>2</v>
      </c>
      <c r="EU230" s="1"/>
      <c r="EV230" s="1"/>
      <c r="EW230" s="1"/>
      <c r="EX230" s="1">
        <v>0</v>
      </c>
      <c r="EY230" s="1">
        <v>0</v>
      </c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 t="s">
        <v>1410</v>
      </c>
      <c r="GK230" s="1" t="s">
        <v>211</v>
      </c>
      <c r="GL230" s="1" t="s">
        <v>212</v>
      </c>
      <c r="GM230" s="1" t="s">
        <v>213</v>
      </c>
      <c r="GN230" s="1" t="s">
        <v>213</v>
      </c>
      <c r="GO230" s="1" t="s">
        <v>213</v>
      </c>
      <c r="GP230" s="1">
        <v>1</v>
      </c>
      <c r="GQ230" s="1"/>
    </row>
    <row r="231" spans="1:199" ht="28" customHeight="1">
      <c r="A231" s="1" t="s">
        <v>1440</v>
      </c>
      <c r="B231" s="1" t="s">
        <v>1441</v>
      </c>
      <c r="C231" s="1" t="s">
        <v>1440</v>
      </c>
      <c r="D231" s="1" t="s">
        <v>201</v>
      </c>
      <c r="E231" s="1" t="s">
        <v>1441</v>
      </c>
      <c r="F231" s="1"/>
      <c r="G231" s="1">
        <v>5040</v>
      </c>
      <c r="H231" s="1"/>
      <c r="I231" s="1">
        <v>0</v>
      </c>
      <c r="J231" s="1">
        <v>1</v>
      </c>
      <c r="K231" s="1"/>
      <c r="L231" s="1"/>
      <c r="M231" s="1"/>
      <c r="N231" s="1"/>
      <c r="O231" s="1"/>
      <c r="P231" s="1" t="s">
        <v>1442</v>
      </c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 t="s">
        <v>1443</v>
      </c>
      <c r="AJ231" s="1"/>
      <c r="AK231" s="1"/>
      <c r="AL231" s="1"/>
      <c r="AM231" s="1"/>
      <c r="AN231" s="1"/>
      <c r="AO231" s="1"/>
      <c r="AP231" s="1"/>
      <c r="AQ231" s="1"/>
      <c r="AR231" s="1"/>
      <c r="AS231" s="1">
        <v>1</v>
      </c>
      <c r="AT231" s="1">
        <v>1</v>
      </c>
      <c r="AU231" s="1">
        <v>0</v>
      </c>
      <c r="AV231" s="1">
        <v>1</v>
      </c>
      <c r="AW231" s="1">
        <v>0</v>
      </c>
      <c r="AX231" s="1">
        <v>0</v>
      </c>
      <c r="AY231" s="1"/>
      <c r="AZ231" s="1"/>
      <c r="BA231" s="1"/>
      <c r="BB231" s="1">
        <v>-1</v>
      </c>
      <c r="BC231" s="1">
        <v>0</v>
      </c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>
        <v>0</v>
      </c>
      <c r="CT231" s="1" t="s">
        <v>1444</v>
      </c>
      <c r="CU231" s="1"/>
      <c r="CV231" s="1" t="s">
        <v>1445</v>
      </c>
      <c r="CW231" s="1"/>
      <c r="CX231" s="1" t="s">
        <v>1440</v>
      </c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>
        <v>563151</v>
      </c>
      <c r="DU231" s="1"/>
      <c r="DV231" s="1" t="s">
        <v>253</v>
      </c>
      <c r="DW231" s="1" t="s">
        <v>1446</v>
      </c>
      <c r="DX231" s="1">
        <v>4</v>
      </c>
      <c r="DY231" s="1"/>
      <c r="DZ231" s="1">
        <v>1</v>
      </c>
      <c r="EA231" s="1">
        <v>1</v>
      </c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 t="s">
        <v>208</v>
      </c>
      <c r="EP231" s="1" t="s">
        <v>209</v>
      </c>
      <c r="EQ231" s="1" t="s">
        <v>209</v>
      </c>
      <c r="ER231" s="1" t="s">
        <v>209</v>
      </c>
      <c r="ES231" s="1" t="s">
        <v>209</v>
      </c>
      <c r="ET231" s="1">
        <v>2</v>
      </c>
      <c r="EU231" s="1"/>
      <c r="EV231" s="1"/>
      <c r="EW231" s="1"/>
      <c r="EX231" s="1">
        <v>0</v>
      </c>
      <c r="EY231" s="1">
        <v>0</v>
      </c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 t="s">
        <v>1447</v>
      </c>
      <c r="GK231" s="1" t="s">
        <v>211</v>
      </c>
      <c r="GL231" s="1" t="s">
        <v>212</v>
      </c>
      <c r="GM231" s="1" t="s">
        <v>213</v>
      </c>
      <c r="GN231" s="1" t="s">
        <v>213</v>
      </c>
      <c r="GO231" s="1" t="s">
        <v>213</v>
      </c>
      <c r="GP231" s="1">
        <v>1</v>
      </c>
      <c r="GQ231" s="1"/>
    </row>
    <row r="232" spans="1:199" ht="28" customHeight="1">
      <c r="A232" s="1" t="s">
        <v>1448</v>
      </c>
      <c r="B232" s="1" t="s">
        <v>1449</v>
      </c>
      <c r="C232" s="1" t="s">
        <v>1448</v>
      </c>
      <c r="D232" s="1" t="s">
        <v>201</v>
      </c>
      <c r="E232" s="1" t="s">
        <v>1449</v>
      </c>
      <c r="F232" s="1"/>
      <c r="G232" s="1">
        <v>5040</v>
      </c>
      <c r="H232" s="1"/>
      <c r="I232" s="1">
        <v>0</v>
      </c>
      <c r="J232" s="1">
        <v>1</v>
      </c>
      <c r="K232" s="1"/>
      <c r="L232" s="1"/>
      <c r="M232" s="1"/>
      <c r="N232" s="1"/>
      <c r="O232" s="1"/>
      <c r="P232" s="1" t="s">
        <v>1450</v>
      </c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 t="s">
        <v>1451</v>
      </c>
      <c r="AJ232" s="1"/>
      <c r="AK232" s="1"/>
      <c r="AL232" s="1"/>
      <c r="AM232" s="1"/>
      <c r="AN232" s="1"/>
      <c r="AO232" s="1"/>
      <c r="AP232" s="1"/>
      <c r="AQ232" s="1"/>
      <c r="AR232" s="1"/>
      <c r="AS232" s="1">
        <v>1</v>
      </c>
      <c r="AT232" s="1">
        <v>1</v>
      </c>
      <c r="AU232" s="1">
        <v>0</v>
      </c>
      <c r="AV232" s="1">
        <v>1</v>
      </c>
      <c r="AW232" s="1">
        <v>0</v>
      </c>
      <c r="AX232" s="1">
        <v>0</v>
      </c>
      <c r="AY232" s="1"/>
      <c r="AZ232" s="1"/>
      <c r="BA232" s="1"/>
      <c r="BB232" s="1">
        <v>-1</v>
      </c>
      <c r="BC232" s="1">
        <v>0</v>
      </c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>
        <v>0</v>
      </c>
      <c r="CT232" s="1" t="s">
        <v>1452</v>
      </c>
      <c r="CU232" s="1"/>
      <c r="CV232" s="1" t="s">
        <v>1453</v>
      </c>
      <c r="CW232" s="1"/>
      <c r="CX232" s="1" t="s">
        <v>1448</v>
      </c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>
        <v>563151</v>
      </c>
      <c r="DU232" s="1"/>
      <c r="DV232" s="1" t="s">
        <v>253</v>
      </c>
      <c r="DW232" s="1" t="s">
        <v>1446</v>
      </c>
      <c r="DX232" s="1">
        <v>4</v>
      </c>
      <c r="DY232" s="1"/>
      <c r="DZ232" s="1">
        <v>1</v>
      </c>
      <c r="EA232" s="1">
        <v>1</v>
      </c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 t="s">
        <v>208</v>
      </c>
      <c r="EP232" s="1" t="s">
        <v>209</v>
      </c>
      <c r="EQ232" s="1" t="s">
        <v>209</v>
      </c>
      <c r="ER232" s="1" t="s">
        <v>209</v>
      </c>
      <c r="ES232" s="1" t="s">
        <v>209</v>
      </c>
      <c r="ET232" s="1">
        <v>2</v>
      </c>
      <c r="EU232" s="1"/>
      <c r="EV232" s="1"/>
      <c r="EW232" s="1"/>
      <c r="EX232" s="1">
        <v>0</v>
      </c>
      <c r="EY232" s="1">
        <v>0</v>
      </c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 t="s">
        <v>1447</v>
      </c>
      <c r="GK232" s="1" t="s">
        <v>211</v>
      </c>
      <c r="GL232" s="1" t="s">
        <v>212</v>
      </c>
      <c r="GM232" s="1" t="s">
        <v>213</v>
      </c>
      <c r="GN232" s="1" t="s">
        <v>213</v>
      </c>
      <c r="GO232" s="1" t="s">
        <v>213</v>
      </c>
      <c r="GP232" s="1">
        <v>1</v>
      </c>
      <c r="GQ232" s="1"/>
    </row>
    <row r="233" spans="1:199" ht="28" customHeight="1">
      <c r="A233" s="1" t="s">
        <v>1454</v>
      </c>
      <c r="B233" s="1" t="s">
        <v>1455</v>
      </c>
      <c r="C233" s="1" t="s">
        <v>1454</v>
      </c>
      <c r="D233" s="1" t="s">
        <v>201</v>
      </c>
      <c r="E233" s="1" t="s">
        <v>1455</v>
      </c>
      <c r="F233" s="1"/>
      <c r="G233" s="1">
        <v>5040</v>
      </c>
      <c r="H233" s="1"/>
      <c r="I233" s="1">
        <v>0</v>
      </c>
      <c r="J233" s="1">
        <v>1</v>
      </c>
      <c r="K233" s="1"/>
      <c r="L233" s="1"/>
      <c r="M233" s="1"/>
      <c r="N233" s="1"/>
      <c r="O233" s="1"/>
      <c r="P233" s="1" t="s">
        <v>1456</v>
      </c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 t="s">
        <v>1457</v>
      </c>
      <c r="AJ233" s="1"/>
      <c r="AK233" s="1"/>
      <c r="AL233" s="1"/>
      <c r="AM233" s="1"/>
      <c r="AN233" s="1"/>
      <c r="AO233" s="1"/>
      <c r="AP233" s="1"/>
      <c r="AQ233" s="1"/>
      <c r="AR233" s="1"/>
      <c r="AS233" s="1">
        <v>1</v>
      </c>
      <c r="AT233" s="1">
        <v>1</v>
      </c>
      <c r="AU233" s="1">
        <v>0</v>
      </c>
      <c r="AV233" s="1">
        <v>1</v>
      </c>
      <c r="AW233" s="1">
        <v>0</v>
      </c>
      <c r="AX233" s="1">
        <v>0</v>
      </c>
      <c r="AY233" s="1"/>
      <c r="AZ233" s="1"/>
      <c r="BA233" s="1"/>
      <c r="BB233" s="1">
        <v>-1</v>
      </c>
      <c r="BC233" s="1">
        <v>0</v>
      </c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>
        <v>0</v>
      </c>
      <c r="CT233" s="1" t="s">
        <v>1458</v>
      </c>
      <c r="CU233" s="1"/>
      <c r="CV233" s="1" t="s">
        <v>1459</v>
      </c>
      <c r="CW233" s="1"/>
      <c r="CX233" s="1" t="s">
        <v>1454</v>
      </c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>
        <v>563151</v>
      </c>
      <c r="DU233" s="1"/>
      <c r="DV233" s="1" t="s">
        <v>253</v>
      </c>
      <c r="DW233" s="1" t="s">
        <v>1446</v>
      </c>
      <c r="DX233" s="1">
        <v>4</v>
      </c>
      <c r="DY233" s="1"/>
      <c r="DZ233" s="1">
        <v>1</v>
      </c>
      <c r="EA233" s="1">
        <v>1</v>
      </c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 t="s">
        <v>208</v>
      </c>
      <c r="EP233" s="1" t="s">
        <v>209</v>
      </c>
      <c r="EQ233" s="1" t="s">
        <v>209</v>
      </c>
      <c r="ER233" s="1" t="s">
        <v>209</v>
      </c>
      <c r="ES233" s="1" t="s">
        <v>209</v>
      </c>
      <c r="ET233" s="1">
        <v>2</v>
      </c>
      <c r="EU233" s="1"/>
      <c r="EV233" s="1"/>
      <c r="EW233" s="1"/>
      <c r="EX233" s="1">
        <v>0</v>
      </c>
      <c r="EY233" s="1">
        <v>0</v>
      </c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 t="s">
        <v>1447</v>
      </c>
      <c r="GK233" s="1" t="s">
        <v>211</v>
      </c>
      <c r="GL233" s="1" t="s">
        <v>212</v>
      </c>
      <c r="GM233" s="1" t="s">
        <v>213</v>
      </c>
      <c r="GN233" s="1" t="s">
        <v>213</v>
      </c>
      <c r="GO233" s="1" t="s">
        <v>213</v>
      </c>
      <c r="GP233" s="1">
        <v>1</v>
      </c>
      <c r="GQ233" s="1"/>
    </row>
    <row r="234" spans="1:199" ht="28" customHeight="1">
      <c r="A234" s="1" t="s">
        <v>1460</v>
      </c>
      <c r="B234" s="1" t="s">
        <v>1461</v>
      </c>
      <c r="C234" s="1" t="s">
        <v>1460</v>
      </c>
      <c r="D234" s="1" t="s">
        <v>201</v>
      </c>
      <c r="E234" s="1" t="s">
        <v>1461</v>
      </c>
      <c r="F234" s="1"/>
      <c r="G234" s="1">
        <v>99750</v>
      </c>
      <c r="H234" s="1"/>
      <c r="I234" s="1">
        <v>0</v>
      </c>
      <c r="J234" s="1">
        <v>1</v>
      </c>
      <c r="K234" s="1"/>
      <c r="L234" s="1"/>
      <c r="M234" s="1" t="s">
        <v>340</v>
      </c>
      <c r="N234" s="1"/>
      <c r="O234" s="1"/>
      <c r="P234" s="1" t="s">
        <v>1462</v>
      </c>
      <c r="Q234" s="1"/>
      <c r="R234" s="1" t="s">
        <v>1462</v>
      </c>
      <c r="S234" s="1"/>
      <c r="T234" s="1" t="s">
        <v>1462</v>
      </c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 t="s">
        <v>1463</v>
      </c>
      <c r="AJ234" s="1" t="s">
        <v>1464</v>
      </c>
      <c r="AK234" s="1" t="s">
        <v>1465</v>
      </c>
      <c r="AL234" s="1"/>
      <c r="AM234" s="1"/>
      <c r="AN234" s="1"/>
      <c r="AO234" s="1"/>
      <c r="AP234" s="1"/>
      <c r="AQ234" s="1"/>
      <c r="AR234" s="1"/>
      <c r="AS234" s="1">
        <v>1</v>
      </c>
      <c r="AT234" s="1">
        <v>1</v>
      </c>
      <c r="AU234" s="1">
        <v>0</v>
      </c>
      <c r="AV234" s="1">
        <v>1</v>
      </c>
      <c r="AW234" s="1">
        <v>0</v>
      </c>
      <c r="AX234" s="1">
        <v>0</v>
      </c>
      <c r="AY234" s="1"/>
      <c r="AZ234" s="1"/>
      <c r="BA234" s="1"/>
      <c r="BB234" s="1">
        <v>-1</v>
      </c>
      <c r="BC234" s="1">
        <v>2</v>
      </c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>
        <v>0</v>
      </c>
      <c r="CT234" s="1" t="s">
        <v>1466</v>
      </c>
      <c r="CU234" s="1"/>
      <c r="CV234" s="1" t="s">
        <v>1467</v>
      </c>
      <c r="CW234" s="1"/>
      <c r="CX234" s="1" t="s">
        <v>1468</v>
      </c>
      <c r="CY234" s="1">
        <v>1</v>
      </c>
      <c r="CZ234" s="1"/>
      <c r="DA234" s="1"/>
      <c r="DB234" s="1"/>
      <c r="DC234" s="1"/>
      <c r="DD234" s="1" t="s">
        <v>201</v>
      </c>
      <c r="DE234" s="1" t="s">
        <v>1469</v>
      </c>
      <c r="DF234" s="1" t="s">
        <v>1469</v>
      </c>
      <c r="DG234" s="1"/>
      <c r="DH234" s="1"/>
      <c r="DI234" s="1">
        <v>100</v>
      </c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>
        <v>101906</v>
      </c>
      <c r="DU234" s="1"/>
      <c r="DV234" s="1" t="s">
        <v>347</v>
      </c>
      <c r="DW234" s="1" t="s">
        <v>427</v>
      </c>
      <c r="DX234" s="1">
        <v>1</v>
      </c>
      <c r="DY234" s="1"/>
      <c r="DZ234" s="1">
        <v>1</v>
      </c>
      <c r="EA234" s="1">
        <v>1</v>
      </c>
      <c r="EB234" s="1"/>
      <c r="EC234" s="1"/>
      <c r="ED234" s="1"/>
      <c r="EE234" s="1">
        <v>0</v>
      </c>
      <c r="EF234" s="1"/>
      <c r="EG234" s="1"/>
      <c r="EH234" s="1"/>
      <c r="EI234" s="1"/>
      <c r="EJ234" s="1"/>
      <c r="EK234" s="1"/>
      <c r="EL234" s="1"/>
      <c r="EM234" s="1"/>
      <c r="EN234" s="1"/>
      <c r="EO234" s="1" t="s">
        <v>1470</v>
      </c>
      <c r="EP234" s="1" t="s">
        <v>429</v>
      </c>
      <c r="EQ234" s="1" t="s">
        <v>429</v>
      </c>
      <c r="ER234" s="1" t="s">
        <v>209</v>
      </c>
      <c r="ES234" s="1" t="s">
        <v>1471</v>
      </c>
      <c r="ET234" s="1">
        <v>2</v>
      </c>
      <c r="EU234" s="1"/>
      <c r="EV234" s="1"/>
      <c r="EW234" s="1"/>
      <c r="EX234" s="1">
        <v>0</v>
      </c>
      <c r="EY234" s="1">
        <v>0</v>
      </c>
      <c r="EZ234" s="1"/>
      <c r="FA234" s="1"/>
      <c r="FB234" s="1">
        <v>0</v>
      </c>
      <c r="FC234" s="1">
        <v>0</v>
      </c>
      <c r="FD234" s="1">
        <v>0</v>
      </c>
      <c r="FE234" s="1">
        <v>1</v>
      </c>
      <c r="FF234" s="1">
        <v>1</v>
      </c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 t="s">
        <v>1472</v>
      </c>
      <c r="GK234" s="1" t="s">
        <v>350</v>
      </c>
      <c r="GL234" s="1" t="s">
        <v>1473</v>
      </c>
      <c r="GM234" s="1" t="s">
        <v>352</v>
      </c>
      <c r="GN234" s="1" t="s">
        <v>352</v>
      </c>
      <c r="GO234" s="1" t="s">
        <v>352</v>
      </c>
      <c r="GP234" s="1">
        <v>1</v>
      </c>
      <c r="GQ234" s="1"/>
    </row>
    <row r="235" spans="1:199" ht="28" customHeight="1">
      <c r="A235" s="1" t="s">
        <v>1460</v>
      </c>
      <c r="B235" s="1" t="s">
        <v>1461</v>
      </c>
      <c r="C235" s="1" t="s">
        <v>1460</v>
      </c>
      <c r="D235" s="1" t="s">
        <v>201</v>
      </c>
      <c r="E235" s="1" t="s">
        <v>1461</v>
      </c>
      <c r="F235" s="1"/>
      <c r="G235" s="1">
        <v>99750</v>
      </c>
      <c r="H235" s="1"/>
      <c r="I235" s="1">
        <v>0</v>
      </c>
      <c r="J235" s="1">
        <v>1</v>
      </c>
      <c r="K235" s="1"/>
      <c r="L235" s="1"/>
      <c r="M235" s="1" t="s">
        <v>340</v>
      </c>
      <c r="N235" s="1"/>
      <c r="O235" s="1"/>
      <c r="P235" s="1" t="s">
        <v>1462</v>
      </c>
      <c r="Q235" s="1"/>
      <c r="R235" s="1" t="s">
        <v>1462</v>
      </c>
      <c r="S235" s="1"/>
      <c r="T235" s="1" t="s">
        <v>1462</v>
      </c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 t="s">
        <v>1463</v>
      </c>
      <c r="AJ235" s="1" t="s">
        <v>1464</v>
      </c>
      <c r="AK235" s="1" t="s">
        <v>1465</v>
      </c>
      <c r="AL235" s="1"/>
      <c r="AM235" s="1"/>
      <c r="AN235" s="1"/>
      <c r="AO235" s="1"/>
      <c r="AP235" s="1"/>
      <c r="AQ235" s="1"/>
      <c r="AR235" s="1"/>
      <c r="AS235" s="1">
        <v>1</v>
      </c>
      <c r="AT235" s="1">
        <v>1</v>
      </c>
      <c r="AU235" s="1">
        <v>0</v>
      </c>
      <c r="AV235" s="1">
        <v>1</v>
      </c>
      <c r="AW235" s="1">
        <v>0</v>
      </c>
      <c r="AX235" s="1">
        <v>0</v>
      </c>
      <c r="AY235" s="1"/>
      <c r="AZ235" s="1"/>
      <c r="BA235" s="1"/>
      <c r="BB235" s="1">
        <v>-1</v>
      </c>
      <c r="BC235" s="1">
        <v>2</v>
      </c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>
        <v>0</v>
      </c>
      <c r="CT235" s="1" t="s">
        <v>1466</v>
      </c>
      <c r="CU235" s="1"/>
      <c r="CV235" s="1" t="s">
        <v>1467</v>
      </c>
      <c r="CW235" s="1"/>
      <c r="CX235" s="1" t="s">
        <v>1474</v>
      </c>
      <c r="CY235" s="1">
        <v>2</v>
      </c>
      <c r="CZ235" s="1"/>
      <c r="DA235" s="1"/>
      <c r="DB235" s="1"/>
      <c r="DC235" s="1"/>
      <c r="DD235" s="1" t="s">
        <v>201</v>
      </c>
      <c r="DE235" s="1" t="s">
        <v>1475</v>
      </c>
      <c r="DF235" s="1" t="s">
        <v>1475</v>
      </c>
      <c r="DG235" s="1"/>
      <c r="DH235" s="1"/>
      <c r="DI235" s="1">
        <v>100</v>
      </c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>
        <v>101906</v>
      </c>
      <c r="DU235" s="1"/>
      <c r="DV235" s="1" t="s">
        <v>347</v>
      </c>
      <c r="DW235" s="1" t="s">
        <v>427</v>
      </c>
      <c r="DX235" s="1">
        <v>1</v>
      </c>
      <c r="DY235" s="1"/>
      <c r="DZ235" s="1">
        <v>1</v>
      </c>
      <c r="EA235" s="1">
        <v>1</v>
      </c>
      <c r="EB235" s="1"/>
      <c r="EC235" s="1"/>
      <c r="ED235" s="1"/>
      <c r="EE235" s="1">
        <v>0</v>
      </c>
      <c r="EF235" s="1"/>
      <c r="EG235" s="1"/>
      <c r="EH235" s="1"/>
      <c r="EI235" s="1"/>
      <c r="EJ235" s="1"/>
      <c r="EK235" s="1"/>
      <c r="EL235" s="1"/>
      <c r="EM235" s="1"/>
      <c r="EN235" s="1"/>
      <c r="EO235" s="1" t="s">
        <v>1470</v>
      </c>
      <c r="EP235" s="1" t="s">
        <v>429</v>
      </c>
      <c r="EQ235" s="1" t="s">
        <v>429</v>
      </c>
      <c r="ER235" s="1" t="s">
        <v>209</v>
      </c>
      <c r="ES235" s="1" t="s">
        <v>1471</v>
      </c>
      <c r="ET235" s="1">
        <v>2</v>
      </c>
      <c r="EU235" s="1"/>
      <c r="EV235" s="1"/>
      <c r="EW235" s="1"/>
      <c r="EX235" s="1">
        <v>0</v>
      </c>
      <c r="EY235" s="1">
        <v>0</v>
      </c>
      <c r="EZ235" s="1"/>
      <c r="FA235" s="1"/>
      <c r="FB235" s="1">
        <v>0</v>
      </c>
      <c r="FC235" s="1">
        <v>0</v>
      </c>
      <c r="FD235" s="1">
        <v>0</v>
      </c>
      <c r="FE235" s="1">
        <v>1</v>
      </c>
      <c r="FF235" s="1">
        <v>1</v>
      </c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>
        <v>1</v>
      </c>
      <c r="GQ235" s="1"/>
    </row>
    <row r="236" spans="1:199" ht="28" customHeight="1">
      <c r="A236" s="1" t="s">
        <v>1460</v>
      </c>
      <c r="B236" s="1" t="s">
        <v>1461</v>
      </c>
      <c r="C236" s="1" t="s">
        <v>1460</v>
      </c>
      <c r="D236" s="1" t="s">
        <v>201</v>
      </c>
      <c r="E236" s="1" t="s">
        <v>1461</v>
      </c>
      <c r="F236" s="1"/>
      <c r="G236" s="1">
        <v>99750</v>
      </c>
      <c r="H236" s="1"/>
      <c r="I236" s="1">
        <v>0</v>
      </c>
      <c r="J236" s="1">
        <v>1</v>
      </c>
      <c r="K236" s="1"/>
      <c r="L236" s="1"/>
      <c r="M236" s="1" t="s">
        <v>340</v>
      </c>
      <c r="N236" s="1"/>
      <c r="O236" s="1"/>
      <c r="P236" s="1" t="s">
        <v>1462</v>
      </c>
      <c r="Q236" s="1"/>
      <c r="R236" s="1" t="s">
        <v>1462</v>
      </c>
      <c r="S236" s="1"/>
      <c r="T236" s="1" t="s">
        <v>1462</v>
      </c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 t="s">
        <v>1463</v>
      </c>
      <c r="AJ236" s="1" t="s">
        <v>1464</v>
      </c>
      <c r="AK236" s="1" t="s">
        <v>1465</v>
      </c>
      <c r="AL236" s="1"/>
      <c r="AM236" s="1"/>
      <c r="AN236" s="1"/>
      <c r="AO236" s="1"/>
      <c r="AP236" s="1"/>
      <c r="AQ236" s="1"/>
      <c r="AR236" s="1"/>
      <c r="AS236" s="1">
        <v>1</v>
      </c>
      <c r="AT236" s="1">
        <v>1</v>
      </c>
      <c r="AU236" s="1">
        <v>0</v>
      </c>
      <c r="AV236" s="1">
        <v>1</v>
      </c>
      <c r="AW236" s="1">
        <v>0</v>
      </c>
      <c r="AX236" s="1">
        <v>0</v>
      </c>
      <c r="AY236" s="1"/>
      <c r="AZ236" s="1"/>
      <c r="BA236" s="1"/>
      <c r="BB236" s="1">
        <v>-1</v>
      </c>
      <c r="BC236" s="1">
        <v>2</v>
      </c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>
        <v>0</v>
      </c>
      <c r="CT236" s="1" t="s">
        <v>1466</v>
      </c>
      <c r="CU236" s="1"/>
      <c r="CV236" s="1" t="s">
        <v>1467</v>
      </c>
      <c r="CW236" s="1"/>
      <c r="CX236" s="1" t="s">
        <v>1476</v>
      </c>
      <c r="CY236" s="1">
        <v>3</v>
      </c>
      <c r="CZ236" s="1"/>
      <c r="DA236" s="1"/>
      <c r="DB236" s="1"/>
      <c r="DC236" s="1"/>
      <c r="DD236" s="1" t="s">
        <v>201</v>
      </c>
      <c r="DE236" s="1" t="s">
        <v>1477</v>
      </c>
      <c r="DF236" s="1" t="s">
        <v>1477</v>
      </c>
      <c r="DG236" s="1"/>
      <c r="DH236" s="1"/>
      <c r="DI236" s="1">
        <v>100</v>
      </c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>
        <v>101906</v>
      </c>
      <c r="DU236" s="1"/>
      <c r="DV236" s="1" t="s">
        <v>347</v>
      </c>
      <c r="DW236" s="1" t="s">
        <v>427</v>
      </c>
      <c r="DX236" s="1">
        <v>1</v>
      </c>
      <c r="DY236" s="1"/>
      <c r="DZ236" s="1">
        <v>1</v>
      </c>
      <c r="EA236" s="1">
        <v>1</v>
      </c>
      <c r="EB236" s="1"/>
      <c r="EC236" s="1"/>
      <c r="ED236" s="1"/>
      <c r="EE236" s="1">
        <v>0</v>
      </c>
      <c r="EF236" s="1"/>
      <c r="EG236" s="1"/>
      <c r="EH236" s="1"/>
      <c r="EI236" s="1"/>
      <c r="EJ236" s="1"/>
      <c r="EK236" s="1"/>
      <c r="EL236" s="1"/>
      <c r="EM236" s="1"/>
      <c r="EN236" s="1"/>
      <c r="EO236" s="1" t="s">
        <v>1470</v>
      </c>
      <c r="EP236" s="1" t="s">
        <v>429</v>
      </c>
      <c r="EQ236" s="1" t="s">
        <v>429</v>
      </c>
      <c r="ER236" s="1" t="s">
        <v>209</v>
      </c>
      <c r="ES236" s="1" t="s">
        <v>1471</v>
      </c>
      <c r="ET236" s="1">
        <v>2</v>
      </c>
      <c r="EU236" s="1"/>
      <c r="EV236" s="1"/>
      <c r="EW236" s="1"/>
      <c r="EX236" s="1">
        <v>0</v>
      </c>
      <c r="EY236" s="1">
        <v>0</v>
      </c>
      <c r="EZ236" s="1"/>
      <c r="FA236" s="1"/>
      <c r="FB236" s="1">
        <v>0</v>
      </c>
      <c r="FC236" s="1">
        <v>0</v>
      </c>
      <c r="FD236" s="1">
        <v>0</v>
      </c>
      <c r="FE236" s="1">
        <v>1</v>
      </c>
      <c r="FF236" s="1">
        <v>1</v>
      </c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>
        <v>1</v>
      </c>
      <c r="GQ236" s="1"/>
    </row>
    <row r="237" spans="1:199" ht="28" customHeight="1">
      <c r="A237" s="1" t="s">
        <v>1460</v>
      </c>
      <c r="B237" s="1" t="s">
        <v>1461</v>
      </c>
      <c r="C237" s="1" t="s">
        <v>1460</v>
      </c>
      <c r="D237" s="1" t="s">
        <v>201</v>
      </c>
      <c r="E237" s="1" t="s">
        <v>1461</v>
      </c>
      <c r="F237" s="1"/>
      <c r="G237" s="1">
        <v>99750</v>
      </c>
      <c r="H237" s="1"/>
      <c r="I237" s="1">
        <v>0</v>
      </c>
      <c r="J237" s="1">
        <v>1</v>
      </c>
      <c r="K237" s="1"/>
      <c r="L237" s="1"/>
      <c r="M237" s="1" t="s">
        <v>340</v>
      </c>
      <c r="N237" s="1"/>
      <c r="O237" s="1"/>
      <c r="P237" s="1" t="s">
        <v>1462</v>
      </c>
      <c r="Q237" s="1"/>
      <c r="R237" s="1" t="s">
        <v>1462</v>
      </c>
      <c r="S237" s="1"/>
      <c r="T237" s="1" t="s">
        <v>1462</v>
      </c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 t="s">
        <v>1463</v>
      </c>
      <c r="AJ237" s="1" t="s">
        <v>1464</v>
      </c>
      <c r="AK237" s="1" t="s">
        <v>1465</v>
      </c>
      <c r="AL237" s="1"/>
      <c r="AM237" s="1"/>
      <c r="AN237" s="1"/>
      <c r="AO237" s="1"/>
      <c r="AP237" s="1"/>
      <c r="AQ237" s="1"/>
      <c r="AR237" s="1"/>
      <c r="AS237" s="1">
        <v>1</v>
      </c>
      <c r="AT237" s="1">
        <v>1</v>
      </c>
      <c r="AU237" s="1">
        <v>0</v>
      </c>
      <c r="AV237" s="1">
        <v>1</v>
      </c>
      <c r="AW237" s="1">
        <v>0</v>
      </c>
      <c r="AX237" s="1">
        <v>0</v>
      </c>
      <c r="AY237" s="1"/>
      <c r="AZ237" s="1"/>
      <c r="BA237" s="1"/>
      <c r="BB237" s="1">
        <v>-1</v>
      </c>
      <c r="BC237" s="1">
        <v>2</v>
      </c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>
        <v>0</v>
      </c>
      <c r="CT237" s="1" t="s">
        <v>1466</v>
      </c>
      <c r="CU237" s="1"/>
      <c r="CV237" s="1" t="s">
        <v>1467</v>
      </c>
      <c r="CW237" s="1"/>
      <c r="CX237" s="1" t="s">
        <v>1478</v>
      </c>
      <c r="CY237" s="1">
        <v>4</v>
      </c>
      <c r="CZ237" s="1"/>
      <c r="DA237" s="1"/>
      <c r="DB237" s="1"/>
      <c r="DC237" s="1"/>
      <c r="DD237" s="1" t="s">
        <v>201</v>
      </c>
      <c r="DE237" s="1" t="s">
        <v>1479</v>
      </c>
      <c r="DF237" s="1" t="s">
        <v>1479</v>
      </c>
      <c r="DG237" s="1"/>
      <c r="DH237" s="1"/>
      <c r="DI237" s="1">
        <v>100</v>
      </c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>
        <v>101906</v>
      </c>
      <c r="DU237" s="1"/>
      <c r="DV237" s="1" t="s">
        <v>347</v>
      </c>
      <c r="DW237" s="1" t="s">
        <v>427</v>
      </c>
      <c r="DX237" s="1">
        <v>1</v>
      </c>
      <c r="DY237" s="1"/>
      <c r="DZ237" s="1">
        <v>1</v>
      </c>
      <c r="EA237" s="1">
        <v>1</v>
      </c>
      <c r="EB237" s="1"/>
      <c r="EC237" s="1"/>
      <c r="ED237" s="1"/>
      <c r="EE237" s="1">
        <v>0</v>
      </c>
      <c r="EF237" s="1"/>
      <c r="EG237" s="1"/>
      <c r="EH237" s="1"/>
      <c r="EI237" s="1"/>
      <c r="EJ237" s="1"/>
      <c r="EK237" s="1"/>
      <c r="EL237" s="1"/>
      <c r="EM237" s="1"/>
      <c r="EN237" s="1"/>
      <c r="EO237" s="1" t="s">
        <v>1470</v>
      </c>
      <c r="EP237" s="1" t="s">
        <v>429</v>
      </c>
      <c r="EQ237" s="1" t="s">
        <v>429</v>
      </c>
      <c r="ER237" s="1" t="s">
        <v>209</v>
      </c>
      <c r="ES237" s="1" t="s">
        <v>1471</v>
      </c>
      <c r="ET237" s="1">
        <v>2</v>
      </c>
      <c r="EU237" s="1"/>
      <c r="EV237" s="1"/>
      <c r="EW237" s="1"/>
      <c r="EX237" s="1">
        <v>0</v>
      </c>
      <c r="EY237" s="1">
        <v>0</v>
      </c>
      <c r="EZ237" s="1"/>
      <c r="FA237" s="1"/>
      <c r="FB237" s="1">
        <v>0</v>
      </c>
      <c r="FC237" s="1">
        <v>0</v>
      </c>
      <c r="FD237" s="1">
        <v>0</v>
      </c>
      <c r="FE237" s="1">
        <v>1</v>
      </c>
      <c r="FF237" s="1">
        <v>1</v>
      </c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>
        <v>1</v>
      </c>
      <c r="GQ237" s="1"/>
    </row>
    <row r="238" spans="1:199" ht="28" customHeight="1">
      <c r="A238" s="1" t="s">
        <v>1460</v>
      </c>
      <c r="B238" s="1" t="s">
        <v>1461</v>
      </c>
      <c r="C238" s="1" t="s">
        <v>1460</v>
      </c>
      <c r="D238" s="1" t="s">
        <v>201</v>
      </c>
      <c r="E238" s="1" t="s">
        <v>1461</v>
      </c>
      <c r="F238" s="1"/>
      <c r="G238" s="1">
        <v>99750</v>
      </c>
      <c r="H238" s="1"/>
      <c r="I238" s="1">
        <v>0</v>
      </c>
      <c r="J238" s="1">
        <v>1</v>
      </c>
      <c r="K238" s="1"/>
      <c r="L238" s="1"/>
      <c r="M238" s="1" t="s">
        <v>340</v>
      </c>
      <c r="N238" s="1"/>
      <c r="O238" s="1"/>
      <c r="P238" s="1" t="s">
        <v>1462</v>
      </c>
      <c r="Q238" s="1"/>
      <c r="R238" s="1" t="s">
        <v>1462</v>
      </c>
      <c r="S238" s="1"/>
      <c r="T238" s="1" t="s">
        <v>1462</v>
      </c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 t="s">
        <v>1463</v>
      </c>
      <c r="AJ238" s="1" t="s">
        <v>1464</v>
      </c>
      <c r="AK238" s="1" t="s">
        <v>1465</v>
      </c>
      <c r="AL238" s="1"/>
      <c r="AM238" s="1"/>
      <c r="AN238" s="1"/>
      <c r="AO238" s="1"/>
      <c r="AP238" s="1"/>
      <c r="AQ238" s="1"/>
      <c r="AR238" s="1"/>
      <c r="AS238" s="1">
        <v>1</v>
      </c>
      <c r="AT238" s="1">
        <v>1</v>
      </c>
      <c r="AU238" s="1">
        <v>0</v>
      </c>
      <c r="AV238" s="1">
        <v>1</v>
      </c>
      <c r="AW238" s="1">
        <v>0</v>
      </c>
      <c r="AX238" s="1">
        <v>0</v>
      </c>
      <c r="AY238" s="1"/>
      <c r="AZ238" s="1"/>
      <c r="BA238" s="1"/>
      <c r="BB238" s="1">
        <v>-1</v>
      </c>
      <c r="BC238" s="1">
        <v>2</v>
      </c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>
        <v>0</v>
      </c>
      <c r="CT238" s="1" t="s">
        <v>1466</v>
      </c>
      <c r="CU238" s="1"/>
      <c r="CV238" s="1" t="s">
        <v>1467</v>
      </c>
      <c r="CW238" s="1"/>
      <c r="CX238" s="1" t="s">
        <v>1480</v>
      </c>
      <c r="CY238" s="1">
        <v>5</v>
      </c>
      <c r="CZ238" s="1"/>
      <c r="DA238" s="1"/>
      <c r="DB238" s="1"/>
      <c r="DC238" s="1"/>
      <c r="DD238" s="1" t="s">
        <v>201</v>
      </c>
      <c r="DE238" s="1" t="s">
        <v>1481</v>
      </c>
      <c r="DF238" s="1" t="s">
        <v>1481</v>
      </c>
      <c r="DG238" s="1"/>
      <c r="DH238" s="1"/>
      <c r="DI238" s="1">
        <v>100</v>
      </c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>
        <v>101906</v>
      </c>
      <c r="DU238" s="1"/>
      <c r="DV238" s="1" t="s">
        <v>347</v>
      </c>
      <c r="DW238" s="1" t="s">
        <v>427</v>
      </c>
      <c r="DX238" s="1">
        <v>1</v>
      </c>
      <c r="DY238" s="1"/>
      <c r="DZ238" s="1">
        <v>1</v>
      </c>
      <c r="EA238" s="1">
        <v>1</v>
      </c>
      <c r="EB238" s="1"/>
      <c r="EC238" s="1"/>
      <c r="ED238" s="1"/>
      <c r="EE238" s="1">
        <v>0</v>
      </c>
      <c r="EF238" s="1"/>
      <c r="EG238" s="1"/>
      <c r="EH238" s="1"/>
      <c r="EI238" s="1"/>
      <c r="EJ238" s="1"/>
      <c r="EK238" s="1"/>
      <c r="EL238" s="1"/>
      <c r="EM238" s="1"/>
      <c r="EN238" s="1"/>
      <c r="EO238" s="1" t="s">
        <v>1470</v>
      </c>
      <c r="EP238" s="1" t="s">
        <v>429</v>
      </c>
      <c r="EQ238" s="1" t="s">
        <v>429</v>
      </c>
      <c r="ER238" s="1" t="s">
        <v>209</v>
      </c>
      <c r="ES238" s="1" t="s">
        <v>1471</v>
      </c>
      <c r="ET238" s="1">
        <v>2</v>
      </c>
      <c r="EU238" s="1"/>
      <c r="EV238" s="1"/>
      <c r="EW238" s="1"/>
      <c r="EX238" s="1">
        <v>0</v>
      </c>
      <c r="EY238" s="1">
        <v>0</v>
      </c>
      <c r="EZ238" s="1"/>
      <c r="FA238" s="1"/>
      <c r="FB238" s="1">
        <v>0</v>
      </c>
      <c r="FC238" s="1">
        <v>0</v>
      </c>
      <c r="FD238" s="1">
        <v>0</v>
      </c>
      <c r="FE238" s="1">
        <v>1</v>
      </c>
      <c r="FF238" s="1">
        <v>1</v>
      </c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>
        <v>1</v>
      </c>
      <c r="GQ238" s="1"/>
    </row>
    <row r="239" spans="1:199" ht="28" customHeight="1">
      <c r="A239" s="1" t="s">
        <v>1460</v>
      </c>
      <c r="B239" s="1" t="s">
        <v>1461</v>
      </c>
      <c r="C239" s="1" t="s">
        <v>1460</v>
      </c>
      <c r="D239" s="1" t="s">
        <v>201</v>
      </c>
      <c r="E239" s="1" t="s">
        <v>1461</v>
      </c>
      <c r="F239" s="1"/>
      <c r="G239" s="1">
        <v>99750</v>
      </c>
      <c r="H239" s="1"/>
      <c r="I239" s="1">
        <v>0</v>
      </c>
      <c r="J239" s="1">
        <v>1</v>
      </c>
      <c r="K239" s="1"/>
      <c r="L239" s="1"/>
      <c r="M239" s="1" t="s">
        <v>340</v>
      </c>
      <c r="N239" s="1"/>
      <c r="O239" s="1"/>
      <c r="P239" s="1" t="s">
        <v>1462</v>
      </c>
      <c r="Q239" s="1"/>
      <c r="R239" s="1" t="s">
        <v>1462</v>
      </c>
      <c r="S239" s="1"/>
      <c r="T239" s="1" t="s">
        <v>1462</v>
      </c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 t="s">
        <v>1463</v>
      </c>
      <c r="AJ239" s="1" t="s">
        <v>1464</v>
      </c>
      <c r="AK239" s="1" t="s">
        <v>1465</v>
      </c>
      <c r="AL239" s="1"/>
      <c r="AM239" s="1"/>
      <c r="AN239" s="1"/>
      <c r="AO239" s="1"/>
      <c r="AP239" s="1"/>
      <c r="AQ239" s="1"/>
      <c r="AR239" s="1"/>
      <c r="AS239" s="1">
        <v>1</v>
      </c>
      <c r="AT239" s="1">
        <v>1</v>
      </c>
      <c r="AU239" s="1">
        <v>0</v>
      </c>
      <c r="AV239" s="1">
        <v>1</v>
      </c>
      <c r="AW239" s="1">
        <v>0</v>
      </c>
      <c r="AX239" s="1">
        <v>0</v>
      </c>
      <c r="AY239" s="1"/>
      <c r="AZ239" s="1"/>
      <c r="BA239" s="1"/>
      <c r="BB239" s="1">
        <v>-1</v>
      </c>
      <c r="BC239" s="1">
        <v>2</v>
      </c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>
        <v>0</v>
      </c>
      <c r="CT239" s="1" t="s">
        <v>1466</v>
      </c>
      <c r="CU239" s="1"/>
      <c r="CV239" s="1" t="s">
        <v>1467</v>
      </c>
      <c r="CW239" s="1"/>
      <c r="CX239" s="1" t="s">
        <v>1482</v>
      </c>
      <c r="CY239" s="1">
        <v>6</v>
      </c>
      <c r="CZ239" s="1"/>
      <c r="DA239" s="1"/>
      <c r="DB239" s="1"/>
      <c r="DC239" s="1"/>
      <c r="DD239" s="1" t="s">
        <v>201</v>
      </c>
      <c r="DE239" s="1" t="s">
        <v>1483</v>
      </c>
      <c r="DF239" s="1" t="s">
        <v>1483</v>
      </c>
      <c r="DG239" s="1"/>
      <c r="DH239" s="1"/>
      <c r="DI239" s="1">
        <v>100</v>
      </c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>
        <v>101906</v>
      </c>
      <c r="DU239" s="1"/>
      <c r="DV239" s="1" t="s">
        <v>347</v>
      </c>
      <c r="DW239" s="1" t="s">
        <v>427</v>
      </c>
      <c r="DX239" s="1">
        <v>1</v>
      </c>
      <c r="DY239" s="1"/>
      <c r="DZ239" s="1">
        <v>1</v>
      </c>
      <c r="EA239" s="1">
        <v>1</v>
      </c>
      <c r="EB239" s="1"/>
      <c r="EC239" s="1"/>
      <c r="ED239" s="1"/>
      <c r="EE239" s="1">
        <v>0</v>
      </c>
      <c r="EF239" s="1"/>
      <c r="EG239" s="1"/>
      <c r="EH239" s="1"/>
      <c r="EI239" s="1"/>
      <c r="EJ239" s="1"/>
      <c r="EK239" s="1"/>
      <c r="EL239" s="1"/>
      <c r="EM239" s="1"/>
      <c r="EN239" s="1"/>
      <c r="EO239" s="1" t="s">
        <v>1470</v>
      </c>
      <c r="EP239" s="1" t="s">
        <v>429</v>
      </c>
      <c r="EQ239" s="1" t="s">
        <v>429</v>
      </c>
      <c r="ER239" s="1" t="s">
        <v>209</v>
      </c>
      <c r="ES239" s="1" t="s">
        <v>1471</v>
      </c>
      <c r="ET239" s="1">
        <v>2</v>
      </c>
      <c r="EU239" s="1"/>
      <c r="EV239" s="1"/>
      <c r="EW239" s="1"/>
      <c r="EX239" s="1">
        <v>0</v>
      </c>
      <c r="EY239" s="1">
        <v>0</v>
      </c>
      <c r="EZ239" s="1"/>
      <c r="FA239" s="1"/>
      <c r="FB239" s="1">
        <v>0</v>
      </c>
      <c r="FC239" s="1">
        <v>0</v>
      </c>
      <c r="FD239" s="1">
        <v>0</v>
      </c>
      <c r="FE239" s="1">
        <v>1</v>
      </c>
      <c r="FF239" s="1">
        <v>1</v>
      </c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>
        <v>1</v>
      </c>
      <c r="GQ239" s="1"/>
    </row>
    <row r="240" spans="1:199" ht="28" customHeight="1">
      <c r="A240" s="1" t="s">
        <v>1484</v>
      </c>
      <c r="B240" s="1" t="s">
        <v>1485</v>
      </c>
      <c r="C240" s="1" t="s">
        <v>1484</v>
      </c>
      <c r="D240" s="1" t="s">
        <v>201</v>
      </c>
      <c r="E240" s="1" t="s">
        <v>1485</v>
      </c>
      <c r="F240" s="1"/>
      <c r="G240" s="1">
        <v>99750</v>
      </c>
      <c r="H240" s="1"/>
      <c r="I240" s="1">
        <v>0</v>
      </c>
      <c r="J240" s="1">
        <v>1</v>
      </c>
      <c r="K240" s="1"/>
      <c r="L240" s="1"/>
      <c r="M240" s="1" t="s">
        <v>340</v>
      </c>
      <c r="N240" s="1"/>
      <c r="O240" s="1"/>
      <c r="P240" s="1" t="s">
        <v>1486</v>
      </c>
      <c r="Q240" s="1"/>
      <c r="R240" s="1" t="s">
        <v>1486</v>
      </c>
      <c r="S240" s="1"/>
      <c r="T240" s="1" t="s">
        <v>1486</v>
      </c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 t="s">
        <v>1487</v>
      </c>
      <c r="AJ240" s="1" t="s">
        <v>1488</v>
      </c>
      <c r="AK240" s="1" t="s">
        <v>1489</v>
      </c>
      <c r="AL240" s="1"/>
      <c r="AM240" s="1"/>
      <c r="AN240" s="1"/>
      <c r="AO240" s="1"/>
      <c r="AP240" s="1"/>
      <c r="AQ240" s="1"/>
      <c r="AR240" s="1"/>
      <c r="AS240" s="1">
        <v>1</v>
      </c>
      <c r="AT240" s="1">
        <v>1</v>
      </c>
      <c r="AU240" s="1">
        <v>0</v>
      </c>
      <c r="AV240" s="1">
        <v>1</v>
      </c>
      <c r="AW240" s="1">
        <v>0</v>
      </c>
      <c r="AX240" s="1">
        <v>0</v>
      </c>
      <c r="AY240" s="1"/>
      <c r="AZ240" s="1"/>
      <c r="BA240" s="1"/>
      <c r="BB240" s="1">
        <v>-1</v>
      </c>
      <c r="BC240" s="1">
        <v>2</v>
      </c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>
        <v>0</v>
      </c>
      <c r="CT240" s="1" t="s">
        <v>1490</v>
      </c>
      <c r="CU240" s="1"/>
      <c r="CV240" s="1" t="s">
        <v>1491</v>
      </c>
      <c r="CW240" s="1"/>
      <c r="CX240" s="1" t="s">
        <v>1492</v>
      </c>
      <c r="CY240" s="1">
        <v>1</v>
      </c>
      <c r="CZ240" s="1"/>
      <c r="DA240" s="1"/>
      <c r="DB240" s="1"/>
      <c r="DC240" s="1"/>
      <c r="DD240" s="1" t="s">
        <v>201</v>
      </c>
      <c r="DE240" s="1" t="s">
        <v>1469</v>
      </c>
      <c r="DF240" s="1" t="s">
        <v>1469</v>
      </c>
      <c r="DG240" s="1"/>
      <c r="DH240" s="1"/>
      <c r="DI240" s="1">
        <v>100</v>
      </c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>
        <v>101906</v>
      </c>
      <c r="DU240" s="1"/>
      <c r="DV240" s="1" t="s">
        <v>347</v>
      </c>
      <c r="DW240" s="1" t="s">
        <v>427</v>
      </c>
      <c r="DX240" s="1">
        <v>1</v>
      </c>
      <c r="DY240" s="1"/>
      <c r="DZ240" s="1">
        <v>1</v>
      </c>
      <c r="EA240" s="1">
        <v>1</v>
      </c>
      <c r="EB240" s="1"/>
      <c r="EC240" s="1"/>
      <c r="ED240" s="1"/>
      <c r="EE240" s="1">
        <v>0</v>
      </c>
      <c r="EF240" s="1"/>
      <c r="EG240" s="1"/>
      <c r="EH240" s="1"/>
      <c r="EI240" s="1"/>
      <c r="EJ240" s="1"/>
      <c r="EK240" s="1"/>
      <c r="EL240" s="1"/>
      <c r="EM240" s="1"/>
      <c r="EN240" s="1"/>
      <c r="EO240" s="1" t="s">
        <v>1470</v>
      </c>
      <c r="EP240" s="1" t="s">
        <v>429</v>
      </c>
      <c r="EQ240" s="1" t="s">
        <v>429</v>
      </c>
      <c r="ER240" s="1" t="s">
        <v>209</v>
      </c>
      <c r="ES240" s="1" t="s">
        <v>1471</v>
      </c>
      <c r="ET240" s="1">
        <v>2</v>
      </c>
      <c r="EU240" s="1"/>
      <c r="EV240" s="1"/>
      <c r="EW240" s="1"/>
      <c r="EX240" s="1">
        <v>0</v>
      </c>
      <c r="EY240" s="1">
        <v>0</v>
      </c>
      <c r="EZ240" s="1"/>
      <c r="FA240" s="1"/>
      <c r="FB240" s="1">
        <v>0</v>
      </c>
      <c r="FC240" s="1">
        <v>0</v>
      </c>
      <c r="FD240" s="1">
        <v>0</v>
      </c>
      <c r="FE240" s="1">
        <v>1</v>
      </c>
      <c r="FF240" s="1">
        <v>1</v>
      </c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 t="s">
        <v>1472</v>
      </c>
      <c r="GK240" s="1" t="s">
        <v>350</v>
      </c>
      <c r="GL240" s="1" t="s">
        <v>1473</v>
      </c>
      <c r="GM240" s="1" t="s">
        <v>352</v>
      </c>
      <c r="GN240" s="1" t="s">
        <v>352</v>
      </c>
      <c r="GO240" s="1" t="s">
        <v>352</v>
      </c>
      <c r="GP240" s="1">
        <v>1</v>
      </c>
      <c r="GQ240" s="1"/>
    </row>
    <row r="241" spans="1:199" ht="28" customHeight="1">
      <c r="A241" s="1" t="s">
        <v>1484</v>
      </c>
      <c r="B241" s="1" t="s">
        <v>1485</v>
      </c>
      <c r="C241" s="1" t="s">
        <v>1484</v>
      </c>
      <c r="D241" s="1" t="s">
        <v>201</v>
      </c>
      <c r="E241" s="1" t="s">
        <v>1485</v>
      </c>
      <c r="F241" s="1"/>
      <c r="G241" s="1">
        <v>99750</v>
      </c>
      <c r="H241" s="1"/>
      <c r="I241" s="1">
        <v>0</v>
      </c>
      <c r="J241" s="1">
        <v>1</v>
      </c>
      <c r="K241" s="1"/>
      <c r="L241" s="1"/>
      <c r="M241" s="1" t="s">
        <v>340</v>
      </c>
      <c r="N241" s="1"/>
      <c r="O241" s="1"/>
      <c r="P241" s="1" t="s">
        <v>1486</v>
      </c>
      <c r="Q241" s="1"/>
      <c r="R241" s="1" t="s">
        <v>1486</v>
      </c>
      <c r="S241" s="1"/>
      <c r="T241" s="1" t="s">
        <v>1486</v>
      </c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 t="s">
        <v>1487</v>
      </c>
      <c r="AJ241" s="1" t="s">
        <v>1488</v>
      </c>
      <c r="AK241" s="1" t="s">
        <v>1489</v>
      </c>
      <c r="AL241" s="1"/>
      <c r="AM241" s="1"/>
      <c r="AN241" s="1"/>
      <c r="AO241" s="1"/>
      <c r="AP241" s="1"/>
      <c r="AQ241" s="1"/>
      <c r="AR241" s="1"/>
      <c r="AS241" s="1">
        <v>1</v>
      </c>
      <c r="AT241" s="1">
        <v>1</v>
      </c>
      <c r="AU241" s="1">
        <v>0</v>
      </c>
      <c r="AV241" s="1">
        <v>1</v>
      </c>
      <c r="AW241" s="1">
        <v>0</v>
      </c>
      <c r="AX241" s="1">
        <v>0</v>
      </c>
      <c r="AY241" s="1"/>
      <c r="AZ241" s="1"/>
      <c r="BA241" s="1"/>
      <c r="BB241" s="1">
        <v>-1</v>
      </c>
      <c r="BC241" s="1">
        <v>2</v>
      </c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>
        <v>0</v>
      </c>
      <c r="CT241" s="1" t="s">
        <v>1490</v>
      </c>
      <c r="CU241" s="1"/>
      <c r="CV241" s="1" t="s">
        <v>1491</v>
      </c>
      <c r="CW241" s="1"/>
      <c r="CX241" s="1" t="s">
        <v>1493</v>
      </c>
      <c r="CY241" s="1">
        <v>2</v>
      </c>
      <c r="CZ241" s="1"/>
      <c r="DA241" s="1"/>
      <c r="DB241" s="1"/>
      <c r="DC241" s="1"/>
      <c r="DD241" s="1" t="s">
        <v>201</v>
      </c>
      <c r="DE241" s="1" t="s">
        <v>1475</v>
      </c>
      <c r="DF241" s="1" t="s">
        <v>1475</v>
      </c>
      <c r="DG241" s="1"/>
      <c r="DH241" s="1"/>
      <c r="DI241" s="1">
        <v>100</v>
      </c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>
        <v>101906</v>
      </c>
      <c r="DU241" s="1"/>
      <c r="DV241" s="1" t="s">
        <v>347</v>
      </c>
      <c r="DW241" s="1" t="s">
        <v>427</v>
      </c>
      <c r="DX241" s="1">
        <v>1</v>
      </c>
      <c r="DY241" s="1"/>
      <c r="DZ241" s="1">
        <v>1</v>
      </c>
      <c r="EA241" s="1">
        <v>1</v>
      </c>
      <c r="EB241" s="1"/>
      <c r="EC241" s="1"/>
      <c r="ED241" s="1"/>
      <c r="EE241" s="1">
        <v>0</v>
      </c>
      <c r="EF241" s="1"/>
      <c r="EG241" s="1"/>
      <c r="EH241" s="1"/>
      <c r="EI241" s="1"/>
      <c r="EJ241" s="1"/>
      <c r="EK241" s="1"/>
      <c r="EL241" s="1"/>
      <c r="EM241" s="1"/>
      <c r="EN241" s="1"/>
      <c r="EO241" s="1" t="s">
        <v>1470</v>
      </c>
      <c r="EP241" s="1" t="s">
        <v>429</v>
      </c>
      <c r="EQ241" s="1" t="s">
        <v>429</v>
      </c>
      <c r="ER241" s="1" t="s">
        <v>209</v>
      </c>
      <c r="ES241" s="1" t="s">
        <v>1471</v>
      </c>
      <c r="ET241" s="1">
        <v>2</v>
      </c>
      <c r="EU241" s="1"/>
      <c r="EV241" s="1"/>
      <c r="EW241" s="1"/>
      <c r="EX241" s="1">
        <v>0</v>
      </c>
      <c r="EY241" s="1">
        <v>0</v>
      </c>
      <c r="EZ241" s="1"/>
      <c r="FA241" s="1"/>
      <c r="FB241" s="1">
        <v>0</v>
      </c>
      <c r="FC241" s="1">
        <v>0</v>
      </c>
      <c r="FD241" s="1">
        <v>0</v>
      </c>
      <c r="FE241" s="1">
        <v>1</v>
      </c>
      <c r="FF241" s="1">
        <v>1</v>
      </c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>
        <v>1</v>
      </c>
      <c r="GQ241" s="1"/>
    </row>
    <row r="242" spans="1:199" ht="28" customHeight="1">
      <c r="A242" s="1" t="s">
        <v>1484</v>
      </c>
      <c r="B242" s="1" t="s">
        <v>1485</v>
      </c>
      <c r="C242" s="1" t="s">
        <v>1484</v>
      </c>
      <c r="D242" s="1" t="s">
        <v>201</v>
      </c>
      <c r="E242" s="1" t="s">
        <v>1485</v>
      </c>
      <c r="F242" s="1"/>
      <c r="G242" s="1">
        <v>99750</v>
      </c>
      <c r="H242" s="1"/>
      <c r="I242" s="1">
        <v>0</v>
      </c>
      <c r="J242" s="1">
        <v>1</v>
      </c>
      <c r="K242" s="1"/>
      <c r="L242" s="1"/>
      <c r="M242" s="1" t="s">
        <v>340</v>
      </c>
      <c r="N242" s="1"/>
      <c r="O242" s="1"/>
      <c r="P242" s="1" t="s">
        <v>1486</v>
      </c>
      <c r="Q242" s="1"/>
      <c r="R242" s="1" t="s">
        <v>1486</v>
      </c>
      <c r="S242" s="1"/>
      <c r="T242" s="1" t="s">
        <v>1486</v>
      </c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 t="s">
        <v>1487</v>
      </c>
      <c r="AJ242" s="1" t="s">
        <v>1488</v>
      </c>
      <c r="AK242" s="1" t="s">
        <v>1489</v>
      </c>
      <c r="AL242" s="1"/>
      <c r="AM242" s="1"/>
      <c r="AN242" s="1"/>
      <c r="AO242" s="1"/>
      <c r="AP242" s="1"/>
      <c r="AQ242" s="1"/>
      <c r="AR242" s="1"/>
      <c r="AS242" s="1">
        <v>1</v>
      </c>
      <c r="AT242" s="1">
        <v>1</v>
      </c>
      <c r="AU242" s="1">
        <v>0</v>
      </c>
      <c r="AV242" s="1">
        <v>1</v>
      </c>
      <c r="AW242" s="1">
        <v>0</v>
      </c>
      <c r="AX242" s="1">
        <v>0</v>
      </c>
      <c r="AY242" s="1"/>
      <c r="AZ242" s="1"/>
      <c r="BA242" s="1"/>
      <c r="BB242" s="1">
        <v>-1</v>
      </c>
      <c r="BC242" s="1">
        <v>2</v>
      </c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>
        <v>0</v>
      </c>
      <c r="CT242" s="1" t="s">
        <v>1490</v>
      </c>
      <c r="CU242" s="1"/>
      <c r="CV242" s="1" t="s">
        <v>1491</v>
      </c>
      <c r="CW242" s="1"/>
      <c r="CX242" s="1" t="s">
        <v>1494</v>
      </c>
      <c r="CY242" s="1">
        <v>3</v>
      </c>
      <c r="CZ242" s="1"/>
      <c r="DA242" s="1"/>
      <c r="DB242" s="1"/>
      <c r="DC242" s="1"/>
      <c r="DD242" s="1" t="s">
        <v>201</v>
      </c>
      <c r="DE242" s="1" t="s">
        <v>1477</v>
      </c>
      <c r="DF242" s="1" t="s">
        <v>1477</v>
      </c>
      <c r="DG242" s="1"/>
      <c r="DH242" s="1"/>
      <c r="DI242" s="1">
        <v>100</v>
      </c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>
        <v>101906</v>
      </c>
      <c r="DU242" s="1"/>
      <c r="DV242" s="1" t="s">
        <v>347</v>
      </c>
      <c r="DW242" s="1" t="s">
        <v>427</v>
      </c>
      <c r="DX242" s="1">
        <v>1</v>
      </c>
      <c r="DY242" s="1"/>
      <c r="DZ242" s="1">
        <v>1</v>
      </c>
      <c r="EA242" s="1">
        <v>1</v>
      </c>
      <c r="EB242" s="1"/>
      <c r="EC242" s="1"/>
      <c r="ED242" s="1"/>
      <c r="EE242" s="1">
        <v>0</v>
      </c>
      <c r="EF242" s="1"/>
      <c r="EG242" s="1"/>
      <c r="EH242" s="1"/>
      <c r="EI242" s="1"/>
      <c r="EJ242" s="1"/>
      <c r="EK242" s="1"/>
      <c r="EL242" s="1"/>
      <c r="EM242" s="1"/>
      <c r="EN242" s="1"/>
      <c r="EO242" s="1" t="s">
        <v>1470</v>
      </c>
      <c r="EP242" s="1" t="s">
        <v>429</v>
      </c>
      <c r="EQ242" s="1" t="s">
        <v>429</v>
      </c>
      <c r="ER242" s="1" t="s">
        <v>209</v>
      </c>
      <c r="ES242" s="1" t="s">
        <v>1471</v>
      </c>
      <c r="ET242" s="1">
        <v>2</v>
      </c>
      <c r="EU242" s="1"/>
      <c r="EV242" s="1"/>
      <c r="EW242" s="1"/>
      <c r="EX242" s="1">
        <v>0</v>
      </c>
      <c r="EY242" s="1">
        <v>0</v>
      </c>
      <c r="EZ242" s="1"/>
      <c r="FA242" s="1"/>
      <c r="FB242" s="1">
        <v>0</v>
      </c>
      <c r="FC242" s="1">
        <v>0</v>
      </c>
      <c r="FD242" s="1">
        <v>0</v>
      </c>
      <c r="FE242" s="1">
        <v>1</v>
      </c>
      <c r="FF242" s="1">
        <v>1</v>
      </c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>
        <v>1</v>
      </c>
      <c r="GQ242" s="1"/>
    </row>
    <row r="243" spans="1:199" ht="28" customHeight="1">
      <c r="A243" s="1" t="s">
        <v>1484</v>
      </c>
      <c r="B243" s="1" t="s">
        <v>1485</v>
      </c>
      <c r="C243" s="1" t="s">
        <v>1484</v>
      </c>
      <c r="D243" s="1" t="s">
        <v>201</v>
      </c>
      <c r="E243" s="1" t="s">
        <v>1485</v>
      </c>
      <c r="F243" s="1"/>
      <c r="G243" s="1">
        <v>99750</v>
      </c>
      <c r="H243" s="1"/>
      <c r="I243" s="1">
        <v>0</v>
      </c>
      <c r="J243" s="1">
        <v>1</v>
      </c>
      <c r="K243" s="1"/>
      <c r="L243" s="1"/>
      <c r="M243" s="1" t="s">
        <v>340</v>
      </c>
      <c r="N243" s="1"/>
      <c r="O243" s="1"/>
      <c r="P243" s="1" t="s">
        <v>1486</v>
      </c>
      <c r="Q243" s="1"/>
      <c r="R243" s="1" t="s">
        <v>1486</v>
      </c>
      <c r="S243" s="1"/>
      <c r="T243" s="1" t="s">
        <v>1486</v>
      </c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 t="s">
        <v>1487</v>
      </c>
      <c r="AJ243" s="1" t="s">
        <v>1488</v>
      </c>
      <c r="AK243" s="1" t="s">
        <v>1489</v>
      </c>
      <c r="AL243" s="1"/>
      <c r="AM243" s="1"/>
      <c r="AN243" s="1"/>
      <c r="AO243" s="1"/>
      <c r="AP243" s="1"/>
      <c r="AQ243" s="1"/>
      <c r="AR243" s="1"/>
      <c r="AS243" s="1">
        <v>1</v>
      </c>
      <c r="AT243" s="1">
        <v>1</v>
      </c>
      <c r="AU243" s="1">
        <v>0</v>
      </c>
      <c r="AV243" s="1">
        <v>1</v>
      </c>
      <c r="AW243" s="1">
        <v>0</v>
      </c>
      <c r="AX243" s="1">
        <v>0</v>
      </c>
      <c r="AY243" s="1"/>
      <c r="AZ243" s="1"/>
      <c r="BA243" s="1"/>
      <c r="BB243" s="1">
        <v>-1</v>
      </c>
      <c r="BC243" s="1">
        <v>2</v>
      </c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>
        <v>0</v>
      </c>
      <c r="CT243" s="1" t="s">
        <v>1490</v>
      </c>
      <c r="CU243" s="1"/>
      <c r="CV243" s="1" t="s">
        <v>1491</v>
      </c>
      <c r="CW243" s="1"/>
      <c r="CX243" s="1" t="s">
        <v>1495</v>
      </c>
      <c r="CY243" s="1">
        <v>4</v>
      </c>
      <c r="CZ243" s="1"/>
      <c r="DA243" s="1"/>
      <c r="DB243" s="1"/>
      <c r="DC243" s="1"/>
      <c r="DD243" s="1" t="s">
        <v>201</v>
      </c>
      <c r="DE243" s="1" t="s">
        <v>1479</v>
      </c>
      <c r="DF243" s="1" t="s">
        <v>1479</v>
      </c>
      <c r="DG243" s="1"/>
      <c r="DH243" s="1"/>
      <c r="DI243" s="1">
        <v>100</v>
      </c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>
        <v>101906</v>
      </c>
      <c r="DU243" s="1"/>
      <c r="DV243" s="1" t="s">
        <v>347</v>
      </c>
      <c r="DW243" s="1" t="s">
        <v>427</v>
      </c>
      <c r="DX243" s="1">
        <v>1</v>
      </c>
      <c r="DY243" s="1"/>
      <c r="DZ243" s="1">
        <v>1</v>
      </c>
      <c r="EA243" s="1">
        <v>1</v>
      </c>
      <c r="EB243" s="1"/>
      <c r="EC243" s="1"/>
      <c r="ED243" s="1"/>
      <c r="EE243" s="1">
        <v>0</v>
      </c>
      <c r="EF243" s="1"/>
      <c r="EG243" s="1"/>
      <c r="EH243" s="1"/>
      <c r="EI243" s="1"/>
      <c r="EJ243" s="1"/>
      <c r="EK243" s="1"/>
      <c r="EL243" s="1"/>
      <c r="EM243" s="1"/>
      <c r="EN243" s="1"/>
      <c r="EO243" s="1" t="s">
        <v>1470</v>
      </c>
      <c r="EP243" s="1" t="s">
        <v>429</v>
      </c>
      <c r="EQ243" s="1" t="s">
        <v>429</v>
      </c>
      <c r="ER243" s="1" t="s">
        <v>209</v>
      </c>
      <c r="ES243" s="1" t="s">
        <v>1471</v>
      </c>
      <c r="ET243" s="1">
        <v>2</v>
      </c>
      <c r="EU243" s="1"/>
      <c r="EV243" s="1"/>
      <c r="EW243" s="1"/>
      <c r="EX243" s="1">
        <v>0</v>
      </c>
      <c r="EY243" s="1">
        <v>0</v>
      </c>
      <c r="EZ243" s="1"/>
      <c r="FA243" s="1"/>
      <c r="FB243" s="1">
        <v>0</v>
      </c>
      <c r="FC243" s="1">
        <v>0</v>
      </c>
      <c r="FD243" s="1">
        <v>0</v>
      </c>
      <c r="FE243" s="1">
        <v>1</v>
      </c>
      <c r="FF243" s="1">
        <v>1</v>
      </c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>
        <v>1</v>
      </c>
      <c r="GQ243" s="1"/>
    </row>
    <row r="244" spans="1:199" ht="28" customHeight="1">
      <c r="A244" s="1" t="s">
        <v>1484</v>
      </c>
      <c r="B244" s="1" t="s">
        <v>1485</v>
      </c>
      <c r="C244" s="1" t="s">
        <v>1484</v>
      </c>
      <c r="D244" s="1" t="s">
        <v>201</v>
      </c>
      <c r="E244" s="1" t="s">
        <v>1485</v>
      </c>
      <c r="F244" s="1"/>
      <c r="G244" s="1">
        <v>99750</v>
      </c>
      <c r="H244" s="1"/>
      <c r="I244" s="1">
        <v>0</v>
      </c>
      <c r="J244" s="1">
        <v>1</v>
      </c>
      <c r="K244" s="1"/>
      <c r="L244" s="1"/>
      <c r="M244" s="1" t="s">
        <v>340</v>
      </c>
      <c r="N244" s="1"/>
      <c r="O244" s="1"/>
      <c r="P244" s="1" t="s">
        <v>1486</v>
      </c>
      <c r="Q244" s="1"/>
      <c r="R244" s="1" t="s">
        <v>1486</v>
      </c>
      <c r="S244" s="1"/>
      <c r="T244" s="1" t="s">
        <v>1486</v>
      </c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 t="s">
        <v>1487</v>
      </c>
      <c r="AJ244" s="1" t="s">
        <v>1488</v>
      </c>
      <c r="AK244" s="1" t="s">
        <v>1489</v>
      </c>
      <c r="AL244" s="1"/>
      <c r="AM244" s="1"/>
      <c r="AN244" s="1"/>
      <c r="AO244" s="1"/>
      <c r="AP244" s="1"/>
      <c r="AQ244" s="1"/>
      <c r="AR244" s="1"/>
      <c r="AS244" s="1">
        <v>1</v>
      </c>
      <c r="AT244" s="1">
        <v>1</v>
      </c>
      <c r="AU244" s="1">
        <v>0</v>
      </c>
      <c r="AV244" s="1">
        <v>1</v>
      </c>
      <c r="AW244" s="1">
        <v>0</v>
      </c>
      <c r="AX244" s="1">
        <v>0</v>
      </c>
      <c r="AY244" s="1"/>
      <c r="AZ244" s="1"/>
      <c r="BA244" s="1"/>
      <c r="BB244" s="1">
        <v>-1</v>
      </c>
      <c r="BC244" s="1">
        <v>2</v>
      </c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>
        <v>0</v>
      </c>
      <c r="CT244" s="1" t="s">
        <v>1490</v>
      </c>
      <c r="CU244" s="1"/>
      <c r="CV244" s="1" t="s">
        <v>1491</v>
      </c>
      <c r="CW244" s="1"/>
      <c r="CX244" s="1" t="s">
        <v>1496</v>
      </c>
      <c r="CY244" s="1">
        <v>5</v>
      </c>
      <c r="CZ244" s="1"/>
      <c r="DA244" s="1"/>
      <c r="DB244" s="1"/>
      <c r="DC244" s="1"/>
      <c r="DD244" s="1" t="s">
        <v>201</v>
      </c>
      <c r="DE244" s="1" t="s">
        <v>1481</v>
      </c>
      <c r="DF244" s="1" t="s">
        <v>1481</v>
      </c>
      <c r="DG244" s="1"/>
      <c r="DH244" s="1"/>
      <c r="DI244" s="1">
        <v>100</v>
      </c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>
        <v>101906</v>
      </c>
      <c r="DU244" s="1"/>
      <c r="DV244" s="1" t="s">
        <v>347</v>
      </c>
      <c r="DW244" s="1" t="s">
        <v>427</v>
      </c>
      <c r="DX244" s="1">
        <v>1</v>
      </c>
      <c r="DY244" s="1"/>
      <c r="DZ244" s="1">
        <v>1</v>
      </c>
      <c r="EA244" s="1">
        <v>1</v>
      </c>
      <c r="EB244" s="1"/>
      <c r="EC244" s="1"/>
      <c r="ED244" s="1"/>
      <c r="EE244" s="1">
        <v>0</v>
      </c>
      <c r="EF244" s="1"/>
      <c r="EG244" s="1"/>
      <c r="EH244" s="1"/>
      <c r="EI244" s="1"/>
      <c r="EJ244" s="1"/>
      <c r="EK244" s="1"/>
      <c r="EL244" s="1"/>
      <c r="EM244" s="1"/>
      <c r="EN244" s="1"/>
      <c r="EO244" s="1" t="s">
        <v>1470</v>
      </c>
      <c r="EP244" s="1" t="s">
        <v>429</v>
      </c>
      <c r="EQ244" s="1" t="s">
        <v>429</v>
      </c>
      <c r="ER244" s="1" t="s">
        <v>209</v>
      </c>
      <c r="ES244" s="1" t="s">
        <v>1471</v>
      </c>
      <c r="ET244" s="1">
        <v>2</v>
      </c>
      <c r="EU244" s="1"/>
      <c r="EV244" s="1"/>
      <c r="EW244" s="1"/>
      <c r="EX244" s="1">
        <v>0</v>
      </c>
      <c r="EY244" s="1">
        <v>0</v>
      </c>
      <c r="EZ244" s="1"/>
      <c r="FA244" s="1"/>
      <c r="FB244" s="1">
        <v>0</v>
      </c>
      <c r="FC244" s="1">
        <v>0</v>
      </c>
      <c r="FD244" s="1">
        <v>0</v>
      </c>
      <c r="FE244" s="1">
        <v>1</v>
      </c>
      <c r="FF244" s="1">
        <v>1</v>
      </c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>
        <v>1</v>
      </c>
      <c r="GQ244" s="1"/>
    </row>
    <row r="245" spans="1:199" ht="28" customHeight="1">
      <c r="A245" s="1" t="s">
        <v>1484</v>
      </c>
      <c r="B245" s="1" t="s">
        <v>1485</v>
      </c>
      <c r="C245" s="1" t="s">
        <v>1484</v>
      </c>
      <c r="D245" s="1" t="s">
        <v>201</v>
      </c>
      <c r="E245" s="1" t="s">
        <v>1485</v>
      </c>
      <c r="F245" s="1"/>
      <c r="G245" s="1">
        <v>99750</v>
      </c>
      <c r="H245" s="1"/>
      <c r="I245" s="1">
        <v>0</v>
      </c>
      <c r="J245" s="1">
        <v>1</v>
      </c>
      <c r="K245" s="1"/>
      <c r="L245" s="1"/>
      <c r="M245" s="1" t="s">
        <v>340</v>
      </c>
      <c r="N245" s="1"/>
      <c r="O245" s="1"/>
      <c r="P245" s="1" t="s">
        <v>1486</v>
      </c>
      <c r="Q245" s="1"/>
      <c r="R245" s="1" t="s">
        <v>1486</v>
      </c>
      <c r="S245" s="1"/>
      <c r="T245" s="1" t="s">
        <v>1486</v>
      </c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 t="s">
        <v>1487</v>
      </c>
      <c r="AJ245" s="1" t="s">
        <v>1488</v>
      </c>
      <c r="AK245" s="1" t="s">
        <v>1489</v>
      </c>
      <c r="AL245" s="1"/>
      <c r="AM245" s="1"/>
      <c r="AN245" s="1"/>
      <c r="AO245" s="1"/>
      <c r="AP245" s="1"/>
      <c r="AQ245" s="1"/>
      <c r="AR245" s="1"/>
      <c r="AS245" s="1">
        <v>1</v>
      </c>
      <c r="AT245" s="1">
        <v>1</v>
      </c>
      <c r="AU245" s="1">
        <v>0</v>
      </c>
      <c r="AV245" s="1">
        <v>1</v>
      </c>
      <c r="AW245" s="1">
        <v>0</v>
      </c>
      <c r="AX245" s="1">
        <v>0</v>
      </c>
      <c r="AY245" s="1"/>
      <c r="AZ245" s="1"/>
      <c r="BA245" s="1"/>
      <c r="BB245" s="1">
        <v>-1</v>
      </c>
      <c r="BC245" s="1">
        <v>2</v>
      </c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>
        <v>0</v>
      </c>
      <c r="CT245" s="1" t="s">
        <v>1490</v>
      </c>
      <c r="CU245" s="1"/>
      <c r="CV245" s="1" t="s">
        <v>1491</v>
      </c>
      <c r="CW245" s="1"/>
      <c r="CX245" s="1" t="s">
        <v>1497</v>
      </c>
      <c r="CY245" s="1">
        <v>6</v>
      </c>
      <c r="CZ245" s="1"/>
      <c r="DA245" s="1"/>
      <c r="DB245" s="1"/>
      <c r="DC245" s="1"/>
      <c r="DD245" s="1" t="s">
        <v>201</v>
      </c>
      <c r="DE245" s="1" t="s">
        <v>1483</v>
      </c>
      <c r="DF245" s="1" t="s">
        <v>1483</v>
      </c>
      <c r="DG245" s="1"/>
      <c r="DH245" s="1"/>
      <c r="DI245" s="1">
        <v>100</v>
      </c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>
        <v>101906</v>
      </c>
      <c r="DU245" s="1"/>
      <c r="DV245" s="1" t="s">
        <v>347</v>
      </c>
      <c r="DW245" s="1" t="s">
        <v>427</v>
      </c>
      <c r="DX245" s="1">
        <v>1</v>
      </c>
      <c r="DY245" s="1"/>
      <c r="DZ245" s="1">
        <v>1</v>
      </c>
      <c r="EA245" s="1">
        <v>1</v>
      </c>
      <c r="EB245" s="1"/>
      <c r="EC245" s="1"/>
      <c r="ED245" s="1"/>
      <c r="EE245" s="1">
        <v>0</v>
      </c>
      <c r="EF245" s="1"/>
      <c r="EG245" s="1"/>
      <c r="EH245" s="1"/>
      <c r="EI245" s="1"/>
      <c r="EJ245" s="1"/>
      <c r="EK245" s="1"/>
      <c r="EL245" s="1"/>
      <c r="EM245" s="1"/>
      <c r="EN245" s="1"/>
      <c r="EO245" s="1" t="s">
        <v>1470</v>
      </c>
      <c r="EP245" s="1" t="s">
        <v>429</v>
      </c>
      <c r="EQ245" s="1" t="s">
        <v>429</v>
      </c>
      <c r="ER245" s="1" t="s">
        <v>209</v>
      </c>
      <c r="ES245" s="1" t="s">
        <v>1471</v>
      </c>
      <c r="ET245" s="1">
        <v>2</v>
      </c>
      <c r="EU245" s="1"/>
      <c r="EV245" s="1"/>
      <c r="EW245" s="1"/>
      <c r="EX245" s="1">
        <v>0</v>
      </c>
      <c r="EY245" s="1">
        <v>0</v>
      </c>
      <c r="EZ245" s="1"/>
      <c r="FA245" s="1"/>
      <c r="FB245" s="1">
        <v>0</v>
      </c>
      <c r="FC245" s="1">
        <v>0</v>
      </c>
      <c r="FD245" s="1">
        <v>0</v>
      </c>
      <c r="FE245" s="1">
        <v>1</v>
      </c>
      <c r="FF245" s="1">
        <v>1</v>
      </c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>
        <v>1</v>
      </c>
      <c r="GQ245" s="1"/>
    </row>
    <row r="246" spans="1:199" ht="152" customHeight="1">
      <c r="A246" s="1" t="s">
        <v>1498</v>
      </c>
      <c r="B246" s="1" t="s">
        <v>1499</v>
      </c>
      <c r="C246" s="1" t="s">
        <v>1498</v>
      </c>
      <c r="D246" s="1" t="s">
        <v>201</v>
      </c>
      <c r="E246" s="1" t="s">
        <v>1499</v>
      </c>
      <c r="F246" s="1"/>
      <c r="G246" s="1">
        <v>99750</v>
      </c>
      <c r="H246" s="1"/>
      <c r="I246" s="1">
        <v>0</v>
      </c>
      <c r="J246" s="1">
        <v>1</v>
      </c>
      <c r="K246" s="1"/>
      <c r="L246" s="1"/>
      <c r="M246" s="1" t="s">
        <v>340</v>
      </c>
      <c r="N246" s="1"/>
      <c r="O246" s="1"/>
      <c r="P246" s="1" t="s">
        <v>1500</v>
      </c>
      <c r="Q246" s="1"/>
      <c r="R246" s="1" t="s">
        <v>1500</v>
      </c>
      <c r="S246" s="1"/>
      <c r="T246" s="1" t="s">
        <v>1500</v>
      </c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 t="s">
        <v>1463</v>
      </c>
      <c r="AJ246" s="1" t="s">
        <v>1464</v>
      </c>
      <c r="AK246" s="1" t="s">
        <v>1465</v>
      </c>
      <c r="AL246" s="1"/>
      <c r="AM246" s="1"/>
      <c r="AN246" s="1"/>
      <c r="AO246" s="1"/>
      <c r="AP246" s="1"/>
      <c r="AQ246" s="1"/>
      <c r="AR246" s="1"/>
      <c r="AS246" s="1">
        <v>1</v>
      </c>
      <c r="AT246" s="1">
        <v>1</v>
      </c>
      <c r="AU246" s="1">
        <v>0</v>
      </c>
      <c r="AV246" s="1">
        <v>1</v>
      </c>
      <c r="AW246" s="1">
        <v>0</v>
      </c>
      <c r="AX246" s="1">
        <v>0</v>
      </c>
      <c r="AY246" s="1"/>
      <c r="AZ246" s="1"/>
      <c r="BA246" s="1"/>
      <c r="BB246" s="1">
        <v>-1</v>
      </c>
      <c r="BC246" s="1">
        <v>2</v>
      </c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>
        <v>0</v>
      </c>
      <c r="CT246" s="2" t="s">
        <v>8498</v>
      </c>
      <c r="CU246" s="1"/>
      <c r="CV246" s="2" t="s">
        <v>8497</v>
      </c>
      <c r="CW246" s="1"/>
      <c r="CX246" s="1" t="s">
        <v>1503</v>
      </c>
      <c r="CY246" s="1">
        <v>1</v>
      </c>
      <c r="CZ246" s="1"/>
      <c r="DA246" s="1"/>
      <c r="DB246" s="1"/>
      <c r="DC246" s="1"/>
      <c r="DD246" s="1" t="s">
        <v>201</v>
      </c>
      <c r="DE246" s="1" t="s">
        <v>1504</v>
      </c>
      <c r="DF246" s="1" t="s">
        <v>1504</v>
      </c>
      <c r="DG246" s="1"/>
      <c r="DH246" s="1"/>
      <c r="DI246" s="1">
        <v>99</v>
      </c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>
        <v>201694</v>
      </c>
      <c r="DU246" s="1"/>
      <c r="DV246" s="2" t="s">
        <v>1505</v>
      </c>
      <c r="DW246" s="1" t="s">
        <v>427</v>
      </c>
      <c r="DX246" s="1">
        <v>1</v>
      </c>
      <c r="DY246" s="1"/>
      <c r="DZ246" s="1">
        <v>1</v>
      </c>
      <c r="EA246" s="1">
        <v>1</v>
      </c>
      <c r="EB246" s="1"/>
      <c r="EC246" s="1"/>
      <c r="ED246" s="1"/>
      <c r="EE246" s="1">
        <v>0</v>
      </c>
      <c r="EF246" s="1"/>
      <c r="EG246" s="1"/>
      <c r="EH246" s="1"/>
      <c r="EI246" s="1"/>
      <c r="EJ246" s="1"/>
      <c r="EK246" s="1"/>
      <c r="EL246" s="1"/>
      <c r="EM246" s="1"/>
      <c r="EN246" s="1"/>
      <c r="EO246" s="1" t="s">
        <v>1470</v>
      </c>
      <c r="EP246" s="1" t="s">
        <v>429</v>
      </c>
      <c r="EQ246" s="1" t="s">
        <v>429</v>
      </c>
      <c r="ER246" s="1" t="s">
        <v>209</v>
      </c>
      <c r="ES246" s="1" t="s">
        <v>1471</v>
      </c>
      <c r="ET246" s="1">
        <v>2</v>
      </c>
      <c r="EU246" s="1"/>
      <c r="EV246" s="1"/>
      <c r="EW246" s="1"/>
      <c r="EX246" s="1">
        <v>0</v>
      </c>
      <c r="EY246" s="1">
        <v>0</v>
      </c>
      <c r="EZ246" s="1"/>
      <c r="FA246" s="1"/>
      <c r="FB246" s="1">
        <v>1</v>
      </c>
      <c r="FC246" s="1">
        <v>0</v>
      </c>
      <c r="FD246" s="1">
        <v>0</v>
      </c>
      <c r="FE246" s="1">
        <v>3</v>
      </c>
      <c r="FF246" s="1">
        <v>3</v>
      </c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 t="s">
        <v>1472</v>
      </c>
      <c r="GK246" s="1" t="s">
        <v>350</v>
      </c>
      <c r="GL246" s="1" t="s">
        <v>1506</v>
      </c>
      <c r="GM246" s="1" t="s">
        <v>352</v>
      </c>
      <c r="GN246" s="1" t="s">
        <v>352</v>
      </c>
      <c r="GO246" s="1" t="s">
        <v>352</v>
      </c>
      <c r="GP246" s="1">
        <v>1</v>
      </c>
      <c r="GQ246" s="1"/>
    </row>
    <row r="247" spans="1:199" ht="28" customHeight="1">
      <c r="A247" s="1" t="s">
        <v>1498</v>
      </c>
      <c r="B247" s="1" t="s">
        <v>1499</v>
      </c>
      <c r="C247" s="1" t="s">
        <v>1498</v>
      </c>
      <c r="D247" s="1" t="s">
        <v>201</v>
      </c>
      <c r="E247" s="1" t="s">
        <v>1499</v>
      </c>
      <c r="F247" s="1"/>
      <c r="G247" s="1">
        <v>99750</v>
      </c>
      <c r="H247" s="1"/>
      <c r="I247" s="1">
        <v>0</v>
      </c>
      <c r="J247" s="1">
        <v>1</v>
      </c>
      <c r="K247" s="1"/>
      <c r="L247" s="1"/>
      <c r="M247" s="1" t="s">
        <v>340</v>
      </c>
      <c r="N247" s="1"/>
      <c r="O247" s="1"/>
      <c r="P247" s="1" t="s">
        <v>1500</v>
      </c>
      <c r="Q247" s="1"/>
      <c r="R247" s="1" t="s">
        <v>1500</v>
      </c>
      <c r="S247" s="1"/>
      <c r="T247" s="1" t="s">
        <v>1500</v>
      </c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 t="s">
        <v>1463</v>
      </c>
      <c r="AJ247" s="1" t="s">
        <v>1464</v>
      </c>
      <c r="AK247" s="1" t="s">
        <v>1465</v>
      </c>
      <c r="AL247" s="1"/>
      <c r="AM247" s="1"/>
      <c r="AN247" s="1"/>
      <c r="AO247" s="1"/>
      <c r="AP247" s="1"/>
      <c r="AQ247" s="1"/>
      <c r="AR247" s="1"/>
      <c r="AS247" s="1">
        <v>1</v>
      </c>
      <c r="AT247" s="1">
        <v>1</v>
      </c>
      <c r="AU247" s="1">
        <v>0</v>
      </c>
      <c r="AV247" s="1">
        <v>1</v>
      </c>
      <c r="AW247" s="1">
        <v>0</v>
      </c>
      <c r="AX247" s="1">
        <v>0</v>
      </c>
      <c r="AY247" s="1"/>
      <c r="AZ247" s="1"/>
      <c r="BA247" s="1"/>
      <c r="BB247" s="1">
        <v>-1</v>
      </c>
      <c r="BC247" s="1">
        <v>2</v>
      </c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>
        <v>0</v>
      </c>
      <c r="CT247" s="2" t="s">
        <v>1501</v>
      </c>
      <c r="CU247" s="1"/>
      <c r="CV247" s="2" t="s">
        <v>1502</v>
      </c>
      <c r="CW247" s="1"/>
      <c r="CX247" s="1" t="s">
        <v>1507</v>
      </c>
      <c r="CY247" s="1">
        <v>2</v>
      </c>
      <c r="CZ247" s="1"/>
      <c r="DA247" s="1"/>
      <c r="DB247" s="1"/>
      <c r="DC247" s="1"/>
      <c r="DD247" s="1" t="s">
        <v>201</v>
      </c>
      <c r="DE247" s="1" t="s">
        <v>1508</v>
      </c>
      <c r="DF247" s="1" t="s">
        <v>1508</v>
      </c>
      <c r="DG247" s="1"/>
      <c r="DH247" s="1"/>
      <c r="DI247" s="1">
        <v>99</v>
      </c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>
        <v>201694</v>
      </c>
      <c r="DU247" s="1"/>
      <c r="DV247" s="2" t="s">
        <v>1505</v>
      </c>
      <c r="DW247" s="1" t="s">
        <v>427</v>
      </c>
      <c r="DX247" s="1">
        <v>1</v>
      </c>
      <c r="DY247" s="1"/>
      <c r="DZ247" s="1">
        <v>1</v>
      </c>
      <c r="EA247" s="1">
        <v>1</v>
      </c>
      <c r="EB247" s="1"/>
      <c r="EC247" s="1"/>
      <c r="ED247" s="1"/>
      <c r="EE247" s="1">
        <v>0</v>
      </c>
      <c r="EF247" s="1"/>
      <c r="EG247" s="1"/>
      <c r="EH247" s="1"/>
      <c r="EI247" s="1"/>
      <c r="EJ247" s="1"/>
      <c r="EK247" s="1"/>
      <c r="EL247" s="1"/>
      <c r="EM247" s="1"/>
      <c r="EN247" s="1"/>
      <c r="EO247" s="1" t="s">
        <v>1470</v>
      </c>
      <c r="EP247" s="1" t="s">
        <v>429</v>
      </c>
      <c r="EQ247" s="1" t="s">
        <v>429</v>
      </c>
      <c r="ER247" s="1" t="s">
        <v>209</v>
      </c>
      <c r="ES247" s="1" t="s">
        <v>1471</v>
      </c>
      <c r="ET247" s="1">
        <v>2</v>
      </c>
      <c r="EU247" s="1"/>
      <c r="EV247" s="1"/>
      <c r="EW247" s="1"/>
      <c r="EX247" s="1">
        <v>0</v>
      </c>
      <c r="EY247" s="1">
        <v>0</v>
      </c>
      <c r="EZ247" s="1"/>
      <c r="FA247" s="1"/>
      <c r="FB247" s="1">
        <v>1</v>
      </c>
      <c r="FC247" s="1">
        <v>0</v>
      </c>
      <c r="FD247" s="1">
        <v>0</v>
      </c>
      <c r="FE247" s="1">
        <v>3</v>
      </c>
      <c r="FF247" s="1">
        <v>3</v>
      </c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>
        <v>1</v>
      </c>
      <c r="GQ247" s="1"/>
    </row>
    <row r="248" spans="1:199" ht="28" customHeight="1">
      <c r="A248" s="1" t="s">
        <v>1498</v>
      </c>
      <c r="B248" s="1" t="s">
        <v>1499</v>
      </c>
      <c r="C248" s="1" t="s">
        <v>1498</v>
      </c>
      <c r="D248" s="1" t="s">
        <v>201</v>
      </c>
      <c r="E248" s="1" t="s">
        <v>1499</v>
      </c>
      <c r="F248" s="1"/>
      <c r="G248" s="1">
        <v>99750</v>
      </c>
      <c r="H248" s="1"/>
      <c r="I248" s="1">
        <v>0</v>
      </c>
      <c r="J248" s="1">
        <v>1</v>
      </c>
      <c r="K248" s="1"/>
      <c r="L248" s="1"/>
      <c r="M248" s="1" t="s">
        <v>340</v>
      </c>
      <c r="N248" s="1"/>
      <c r="O248" s="1"/>
      <c r="P248" s="1" t="s">
        <v>1500</v>
      </c>
      <c r="Q248" s="1"/>
      <c r="R248" s="1" t="s">
        <v>1500</v>
      </c>
      <c r="S248" s="1"/>
      <c r="T248" s="1" t="s">
        <v>1500</v>
      </c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 t="s">
        <v>1463</v>
      </c>
      <c r="AJ248" s="1" t="s">
        <v>1464</v>
      </c>
      <c r="AK248" s="1" t="s">
        <v>1465</v>
      </c>
      <c r="AL248" s="1"/>
      <c r="AM248" s="1"/>
      <c r="AN248" s="1"/>
      <c r="AO248" s="1"/>
      <c r="AP248" s="1"/>
      <c r="AQ248" s="1"/>
      <c r="AR248" s="1"/>
      <c r="AS248" s="1">
        <v>1</v>
      </c>
      <c r="AT248" s="1">
        <v>1</v>
      </c>
      <c r="AU248" s="1">
        <v>0</v>
      </c>
      <c r="AV248" s="1">
        <v>1</v>
      </c>
      <c r="AW248" s="1">
        <v>0</v>
      </c>
      <c r="AX248" s="1">
        <v>0</v>
      </c>
      <c r="AY248" s="1"/>
      <c r="AZ248" s="1"/>
      <c r="BA248" s="1"/>
      <c r="BB248" s="1">
        <v>-1</v>
      </c>
      <c r="BC248" s="1">
        <v>2</v>
      </c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>
        <v>0</v>
      </c>
      <c r="CT248" s="2" t="s">
        <v>1501</v>
      </c>
      <c r="CU248" s="1"/>
      <c r="CV248" s="2" t="s">
        <v>1502</v>
      </c>
      <c r="CW248" s="1"/>
      <c r="CX248" s="1" t="s">
        <v>1509</v>
      </c>
      <c r="CY248" s="1">
        <v>3</v>
      </c>
      <c r="CZ248" s="1"/>
      <c r="DA248" s="1"/>
      <c r="DB248" s="1"/>
      <c r="DC248" s="1"/>
      <c r="DD248" s="1" t="s">
        <v>201</v>
      </c>
      <c r="DE248" s="1" t="s">
        <v>1510</v>
      </c>
      <c r="DF248" s="1" t="s">
        <v>1510</v>
      </c>
      <c r="DG248" s="1"/>
      <c r="DH248" s="1"/>
      <c r="DI248" s="1">
        <v>98</v>
      </c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>
        <v>201694</v>
      </c>
      <c r="DU248" s="1"/>
      <c r="DV248" s="2" t="s">
        <v>1505</v>
      </c>
      <c r="DW248" s="1" t="s">
        <v>427</v>
      </c>
      <c r="DX248" s="1">
        <v>1</v>
      </c>
      <c r="DY248" s="1"/>
      <c r="DZ248" s="1">
        <v>1</v>
      </c>
      <c r="EA248" s="1">
        <v>1</v>
      </c>
      <c r="EB248" s="1"/>
      <c r="EC248" s="1"/>
      <c r="ED248" s="1"/>
      <c r="EE248" s="1">
        <v>0</v>
      </c>
      <c r="EF248" s="1"/>
      <c r="EG248" s="1"/>
      <c r="EH248" s="1"/>
      <c r="EI248" s="1"/>
      <c r="EJ248" s="1"/>
      <c r="EK248" s="1"/>
      <c r="EL248" s="1"/>
      <c r="EM248" s="1"/>
      <c r="EN248" s="1"/>
      <c r="EO248" s="1" t="s">
        <v>1470</v>
      </c>
      <c r="EP248" s="1" t="s">
        <v>429</v>
      </c>
      <c r="EQ248" s="1" t="s">
        <v>429</v>
      </c>
      <c r="ER248" s="1" t="s">
        <v>209</v>
      </c>
      <c r="ES248" s="1" t="s">
        <v>1471</v>
      </c>
      <c r="ET248" s="1">
        <v>2</v>
      </c>
      <c r="EU248" s="1"/>
      <c r="EV248" s="1"/>
      <c r="EW248" s="1"/>
      <c r="EX248" s="1">
        <v>0</v>
      </c>
      <c r="EY248" s="1">
        <v>0</v>
      </c>
      <c r="EZ248" s="1"/>
      <c r="FA248" s="1"/>
      <c r="FB248" s="1">
        <v>1</v>
      </c>
      <c r="FC248" s="1">
        <v>0</v>
      </c>
      <c r="FD248" s="1">
        <v>0</v>
      </c>
      <c r="FE248" s="1">
        <v>3</v>
      </c>
      <c r="FF248" s="1">
        <v>3</v>
      </c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>
        <v>1</v>
      </c>
      <c r="GQ248" s="1"/>
    </row>
    <row r="249" spans="1:199" ht="28" customHeight="1">
      <c r="A249" s="1" t="s">
        <v>1498</v>
      </c>
      <c r="B249" s="1" t="s">
        <v>1499</v>
      </c>
      <c r="C249" s="1" t="s">
        <v>1498</v>
      </c>
      <c r="D249" s="1" t="s">
        <v>201</v>
      </c>
      <c r="E249" s="1" t="s">
        <v>1499</v>
      </c>
      <c r="F249" s="1"/>
      <c r="G249" s="1">
        <v>99750</v>
      </c>
      <c r="H249" s="1"/>
      <c r="I249" s="1">
        <v>0</v>
      </c>
      <c r="J249" s="1">
        <v>1</v>
      </c>
      <c r="K249" s="1"/>
      <c r="L249" s="1"/>
      <c r="M249" s="1" t="s">
        <v>340</v>
      </c>
      <c r="N249" s="1"/>
      <c r="O249" s="1"/>
      <c r="P249" s="1" t="s">
        <v>1500</v>
      </c>
      <c r="Q249" s="1"/>
      <c r="R249" s="1" t="s">
        <v>1500</v>
      </c>
      <c r="S249" s="1"/>
      <c r="T249" s="1" t="s">
        <v>1500</v>
      </c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 t="s">
        <v>1463</v>
      </c>
      <c r="AJ249" s="1" t="s">
        <v>1464</v>
      </c>
      <c r="AK249" s="1" t="s">
        <v>1465</v>
      </c>
      <c r="AL249" s="1"/>
      <c r="AM249" s="1"/>
      <c r="AN249" s="1"/>
      <c r="AO249" s="1"/>
      <c r="AP249" s="1"/>
      <c r="AQ249" s="1"/>
      <c r="AR249" s="1"/>
      <c r="AS249" s="1">
        <v>1</v>
      </c>
      <c r="AT249" s="1">
        <v>1</v>
      </c>
      <c r="AU249" s="1">
        <v>0</v>
      </c>
      <c r="AV249" s="1">
        <v>1</v>
      </c>
      <c r="AW249" s="1">
        <v>0</v>
      </c>
      <c r="AX249" s="1">
        <v>0</v>
      </c>
      <c r="AY249" s="1"/>
      <c r="AZ249" s="1"/>
      <c r="BA249" s="1"/>
      <c r="BB249" s="1">
        <v>-1</v>
      </c>
      <c r="BC249" s="1">
        <v>2</v>
      </c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>
        <v>0</v>
      </c>
      <c r="CT249" s="2" t="s">
        <v>1501</v>
      </c>
      <c r="CU249" s="1"/>
      <c r="CV249" s="2" t="s">
        <v>1502</v>
      </c>
      <c r="CW249" s="1"/>
      <c r="CX249" s="1" t="s">
        <v>1511</v>
      </c>
      <c r="CY249" s="1">
        <v>4</v>
      </c>
      <c r="CZ249" s="1"/>
      <c r="DA249" s="1"/>
      <c r="DB249" s="1"/>
      <c r="DC249" s="1"/>
      <c r="DD249" s="1" t="s">
        <v>201</v>
      </c>
      <c r="DE249" s="1" t="s">
        <v>1512</v>
      </c>
      <c r="DF249" s="1" t="s">
        <v>1512</v>
      </c>
      <c r="DG249" s="1"/>
      <c r="DH249" s="1"/>
      <c r="DI249" s="1">
        <v>98</v>
      </c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>
        <v>201694</v>
      </c>
      <c r="DU249" s="1"/>
      <c r="DV249" s="2" t="s">
        <v>1505</v>
      </c>
      <c r="DW249" s="1" t="s">
        <v>427</v>
      </c>
      <c r="DX249" s="1">
        <v>1</v>
      </c>
      <c r="DY249" s="1"/>
      <c r="DZ249" s="1">
        <v>1</v>
      </c>
      <c r="EA249" s="1">
        <v>1</v>
      </c>
      <c r="EB249" s="1"/>
      <c r="EC249" s="1"/>
      <c r="ED249" s="1"/>
      <c r="EE249" s="1">
        <v>0</v>
      </c>
      <c r="EF249" s="1"/>
      <c r="EG249" s="1"/>
      <c r="EH249" s="1"/>
      <c r="EI249" s="1"/>
      <c r="EJ249" s="1"/>
      <c r="EK249" s="1"/>
      <c r="EL249" s="1"/>
      <c r="EM249" s="1"/>
      <c r="EN249" s="1"/>
      <c r="EO249" s="1" t="s">
        <v>1470</v>
      </c>
      <c r="EP249" s="1" t="s">
        <v>429</v>
      </c>
      <c r="EQ249" s="1" t="s">
        <v>429</v>
      </c>
      <c r="ER249" s="1" t="s">
        <v>209</v>
      </c>
      <c r="ES249" s="1" t="s">
        <v>1471</v>
      </c>
      <c r="ET249" s="1">
        <v>2</v>
      </c>
      <c r="EU249" s="1"/>
      <c r="EV249" s="1"/>
      <c r="EW249" s="1"/>
      <c r="EX249" s="1">
        <v>0</v>
      </c>
      <c r="EY249" s="1">
        <v>0</v>
      </c>
      <c r="EZ249" s="1"/>
      <c r="FA249" s="1"/>
      <c r="FB249" s="1">
        <v>1</v>
      </c>
      <c r="FC249" s="1">
        <v>0</v>
      </c>
      <c r="FD249" s="1">
        <v>0</v>
      </c>
      <c r="FE249" s="1">
        <v>3</v>
      </c>
      <c r="FF249" s="1">
        <v>3</v>
      </c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>
        <v>1</v>
      </c>
      <c r="GQ249" s="1"/>
    </row>
    <row r="250" spans="1:199" ht="28" customHeight="1">
      <c r="A250" s="1" t="s">
        <v>1498</v>
      </c>
      <c r="B250" s="1" t="s">
        <v>1499</v>
      </c>
      <c r="C250" s="1" t="s">
        <v>1498</v>
      </c>
      <c r="D250" s="1" t="s">
        <v>201</v>
      </c>
      <c r="E250" s="1" t="s">
        <v>1499</v>
      </c>
      <c r="F250" s="1"/>
      <c r="G250" s="1">
        <v>99750</v>
      </c>
      <c r="H250" s="1"/>
      <c r="I250" s="1">
        <v>0</v>
      </c>
      <c r="J250" s="1">
        <v>1</v>
      </c>
      <c r="K250" s="1"/>
      <c r="L250" s="1"/>
      <c r="M250" s="1" t="s">
        <v>340</v>
      </c>
      <c r="N250" s="1"/>
      <c r="O250" s="1"/>
      <c r="P250" s="1" t="s">
        <v>1500</v>
      </c>
      <c r="Q250" s="1"/>
      <c r="R250" s="1" t="s">
        <v>1500</v>
      </c>
      <c r="S250" s="1"/>
      <c r="T250" s="1" t="s">
        <v>1500</v>
      </c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 t="s">
        <v>1463</v>
      </c>
      <c r="AJ250" s="1" t="s">
        <v>1464</v>
      </c>
      <c r="AK250" s="1" t="s">
        <v>1465</v>
      </c>
      <c r="AL250" s="1"/>
      <c r="AM250" s="1"/>
      <c r="AN250" s="1"/>
      <c r="AO250" s="1"/>
      <c r="AP250" s="1"/>
      <c r="AQ250" s="1"/>
      <c r="AR250" s="1"/>
      <c r="AS250" s="1">
        <v>1</v>
      </c>
      <c r="AT250" s="1">
        <v>1</v>
      </c>
      <c r="AU250" s="1">
        <v>0</v>
      </c>
      <c r="AV250" s="1">
        <v>1</v>
      </c>
      <c r="AW250" s="1">
        <v>0</v>
      </c>
      <c r="AX250" s="1">
        <v>0</v>
      </c>
      <c r="AY250" s="1"/>
      <c r="AZ250" s="1"/>
      <c r="BA250" s="1"/>
      <c r="BB250" s="1">
        <v>-1</v>
      </c>
      <c r="BC250" s="1">
        <v>2</v>
      </c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>
        <v>0</v>
      </c>
      <c r="CT250" s="2" t="s">
        <v>1501</v>
      </c>
      <c r="CU250" s="1"/>
      <c r="CV250" s="2" t="s">
        <v>1502</v>
      </c>
      <c r="CW250" s="1"/>
      <c r="CX250" s="1" t="s">
        <v>1513</v>
      </c>
      <c r="CY250" s="1">
        <v>5</v>
      </c>
      <c r="CZ250" s="1"/>
      <c r="DA250" s="1"/>
      <c r="DB250" s="1"/>
      <c r="DC250" s="1"/>
      <c r="DD250" s="1" t="s">
        <v>201</v>
      </c>
      <c r="DE250" s="1" t="s">
        <v>1514</v>
      </c>
      <c r="DF250" s="1" t="s">
        <v>1514</v>
      </c>
      <c r="DG250" s="1"/>
      <c r="DH250" s="1"/>
      <c r="DI250" s="1">
        <v>98</v>
      </c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>
        <v>201694</v>
      </c>
      <c r="DU250" s="1"/>
      <c r="DV250" s="2" t="s">
        <v>1505</v>
      </c>
      <c r="DW250" s="1" t="s">
        <v>427</v>
      </c>
      <c r="DX250" s="1">
        <v>1</v>
      </c>
      <c r="DY250" s="1"/>
      <c r="DZ250" s="1">
        <v>1</v>
      </c>
      <c r="EA250" s="1">
        <v>1</v>
      </c>
      <c r="EB250" s="1"/>
      <c r="EC250" s="1"/>
      <c r="ED250" s="1"/>
      <c r="EE250" s="1">
        <v>0</v>
      </c>
      <c r="EF250" s="1"/>
      <c r="EG250" s="1"/>
      <c r="EH250" s="1"/>
      <c r="EI250" s="1"/>
      <c r="EJ250" s="1"/>
      <c r="EK250" s="1"/>
      <c r="EL250" s="1"/>
      <c r="EM250" s="1"/>
      <c r="EN250" s="1"/>
      <c r="EO250" s="1" t="s">
        <v>1470</v>
      </c>
      <c r="EP250" s="1" t="s">
        <v>429</v>
      </c>
      <c r="EQ250" s="1" t="s">
        <v>429</v>
      </c>
      <c r="ER250" s="1" t="s">
        <v>209</v>
      </c>
      <c r="ES250" s="1" t="s">
        <v>1471</v>
      </c>
      <c r="ET250" s="1">
        <v>2</v>
      </c>
      <c r="EU250" s="1"/>
      <c r="EV250" s="1"/>
      <c r="EW250" s="1"/>
      <c r="EX250" s="1">
        <v>0</v>
      </c>
      <c r="EY250" s="1">
        <v>0</v>
      </c>
      <c r="EZ250" s="1"/>
      <c r="FA250" s="1"/>
      <c r="FB250" s="1">
        <v>1</v>
      </c>
      <c r="FC250" s="1">
        <v>0</v>
      </c>
      <c r="FD250" s="1">
        <v>0</v>
      </c>
      <c r="FE250" s="1">
        <v>3</v>
      </c>
      <c r="FF250" s="1">
        <v>3</v>
      </c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>
        <v>1</v>
      </c>
      <c r="GQ250" s="1"/>
    </row>
    <row r="251" spans="1:199" ht="28" customHeight="1">
      <c r="A251" s="1" t="s">
        <v>1498</v>
      </c>
      <c r="B251" s="1" t="s">
        <v>1499</v>
      </c>
      <c r="C251" s="1" t="s">
        <v>1498</v>
      </c>
      <c r="D251" s="1" t="s">
        <v>201</v>
      </c>
      <c r="E251" s="1" t="s">
        <v>1499</v>
      </c>
      <c r="F251" s="1"/>
      <c r="G251" s="1">
        <v>99750</v>
      </c>
      <c r="H251" s="1"/>
      <c r="I251" s="1">
        <v>0</v>
      </c>
      <c r="J251" s="1">
        <v>1</v>
      </c>
      <c r="K251" s="1"/>
      <c r="L251" s="1"/>
      <c r="M251" s="1" t="s">
        <v>340</v>
      </c>
      <c r="N251" s="1"/>
      <c r="O251" s="1"/>
      <c r="P251" s="1" t="s">
        <v>1500</v>
      </c>
      <c r="Q251" s="1"/>
      <c r="R251" s="1" t="s">
        <v>1500</v>
      </c>
      <c r="S251" s="1"/>
      <c r="T251" s="1" t="s">
        <v>1500</v>
      </c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 t="s">
        <v>1463</v>
      </c>
      <c r="AJ251" s="1" t="s">
        <v>1464</v>
      </c>
      <c r="AK251" s="1" t="s">
        <v>1465</v>
      </c>
      <c r="AL251" s="1"/>
      <c r="AM251" s="1"/>
      <c r="AN251" s="1"/>
      <c r="AO251" s="1"/>
      <c r="AP251" s="1"/>
      <c r="AQ251" s="1"/>
      <c r="AR251" s="1"/>
      <c r="AS251" s="1">
        <v>1</v>
      </c>
      <c r="AT251" s="1">
        <v>1</v>
      </c>
      <c r="AU251" s="1">
        <v>0</v>
      </c>
      <c r="AV251" s="1">
        <v>1</v>
      </c>
      <c r="AW251" s="1">
        <v>0</v>
      </c>
      <c r="AX251" s="1">
        <v>0</v>
      </c>
      <c r="AY251" s="1"/>
      <c r="AZ251" s="1"/>
      <c r="BA251" s="1"/>
      <c r="BB251" s="1">
        <v>-1</v>
      </c>
      <c r="BC251" s="1">
        <v>2</v>
      </c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>
        <v>0</v>
      </c>
      <c r="CT251" s="2" t="s">
        <v>1501</v>
      </c>
      <c r="CU251" s="1"/>
      <c r="CV251" s="2" t="s">
        <v>1502</v>
      </c>
      <c r="CW251" s="1"/>
      <c r="CX251" s="1" t="s">
        <v>1515</v>
      </c>
      <c r="CY251" s="1">
        <v>6</v>
      </c>
      <c r="CZ251" s="1"/>
      <c r="DA251" s="1"/>
      <c r="DB251" s="1"/>
      <c r="DC251" s="1"/>
      <c r="DD251" s="1" t="s">
        <v>201</v>
      </c>
      <c r="DE251" s="1" t="s">
        <v>1516</v>
      </c>
      <c r="DF251" s="1" t="s">
        <v>1516</v>
      </c>
      <c r="DG251" s="1"/>
      <c r="DH251" s="1"/>
      <c r="DI251" s="1">
        <v>100</v>
      </c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>
        <v>201694</v>
      </c>
      <c r="DU251" s="1"/>
      <c r="DV251" s="2" t="s">
        <v>1505</v>
      </c>
      <c r="DW251" s="1" t="s">
        <v>427</v>
      </c>
      <c r="DX251" s="1">
        <v>1</v>
      </c>
      <c r="DY251" s="1"/>
      <c r="DZ251" s="1">
        <v>1</v>
      </c>
      <c r="EA251" s="1">
        <v>1</v>
      </c>
      <c r="EB251" s="1"/>
      <c r="EC251" s="1"/>
      <c r="ED251" s="1"/>
      <c r="EE251" s="1">
        <v>0</v>
      </c>
      <c r="EF251" s="1"/>
      <c r="EG251" s="1"/>
      <c r="EH251" s="1"/>
      <c r="EI251" s="1"/>
      <c r="EJ251" s="1"/>
      <c r="EK251" s="1"/>
      <c r="EL251" s="1"/>
      <c r="EM251" s="1"/>
      <c r="EN251" s="1"/>
      <c r="EO251" s="1" t="s">
        <v>1470</v>
      </c>
      <c r="EP251" s="1" t="s">
        <v>429</v>
      </c>
      <c r="EQ251" s="1" t="s">
        <v>429</v>
      </c>
      <c r="ER251" s="1" t="s">
        <v>209</v>
      </c>
      <c r="ES251" s="1" t="s">
        <v>1471</v>
      </c>
      <c r="ET251" s="1">
        <v>2</v>
      </c>
      <c r="EU251" s="1"/>
      <c r="EV251" s="1"/>
      <c r="EW251" s="1"/>
      <c r="EX251" s="1">
        <v>0</v>
      </c>
      <c r="EY251" s="1">
        <v>0</v>
      </c>
      <c r="EZ251" s="1"/>
      <c r="FA251" s="1"/>
      <c r="FB251" s="1">
        <v>1</v>
      </c>
      <c r="FC251" s="1">
        <v>0</v>
      </c>
      <c r="FD251" s="1">
        <v>0</v>
      </c>
      <c r="FE251" s="1">
        <v>3</v>
      </c>
      <c r="FF251" s="1">
        <v>3</v>
      </c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>
        <v>1</v>
      </c>
      <c r="GQ251" s="1"/>
    </row>
    <row r="252" spans="1:199" ht="28" customHeight="1">
      <c r="A252" s="1" t="s">
        <v>1517</v>
      </c>
      <c r="B252" s="1" t="s">
        <v>1518</v>
      </c>
      <c r="C252" s="1" t="s">
        <v>1517</v>
      </c>
      <c r="D252" s="1" t="s">
        <v>201</v>
      </c>
      <c r="E252" s="1" t="s">
        <v>1518</v>
      </c>
      <c r="F252" s="1"/>
      <c r="G252" s="1">
        <v>99750</v>
      </c>
      <c r="H252" s="1"/>
      <c r="I252" s="1">
        <v>0</v>
      </c>
      <c r="J252" s="1">
        <v>1</v>
      </c>
      <c r="K252" s="1"/>
      <c r="L252" s="1"/>
      <c r="M252" s="1" t="s">
        <v>340</v>
      </c>
      <c r="N252" s="1"/>
      <c r="O252" s="1"/>
      <c r="P252" s="1" t="s">
        <v>1519</v>
      </c>
      <c r="Q252" s="1"/>
      <c r="R252" s="1" t="s">
        <v>1519</v>
      </c>
      <c r="S252" s="1"/>
      <c r="T252" s="1" t="s">
        <v>1519</v>
      </c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 t="s">
        <v>1487</v>
      </c>
      <c r="AJ252" s="1" t="s">
        <v>1488</v>
      </c>
      <c r="AK252" s="1" t="s">
        <v>1489</v>
      </c>
      <c r="AL252" s="1"/>
      <c r="AM252" s="1"/>
      <c r="AN252" s="1"/>
      <c r="AO252" s="1"/>
      <c r="AP252" s="1"/>
      <c r="AQ252" s="1"/>
      <c r="AR252" s="1"/>
      <c r="AS252" s="1">
        <v>1</v>
      </c>
      <c r="AT252" s="1">
        <v>1</v>
      </c>
      <c r="AU252" s="1">
        <v>0</v>
      </c>
      <c r="AV252" s="1">
        <v>1</v>
      </c>
      <c r="AW252" s="1">
        <v>0</v>
      </c>
      <c r="AX252" s="1">
        <v>0</v>
      </c>
      <c r="AY252" s="1"/>
      <c r="AZ252" s="1"/>
      <c r="BA252" s="1"/>
      <c r="BB252" s="1">
        <v>-1</v>
      </c>
      <c r="BC252" s="1">
        <v>2</v>
      </c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>
        <v>0</v>
      </c>
      <c r="CT252" s="2" t="s">
        <v>1501</v>
      </c>
      <c r="CU252" s="1"/>
      <c r="CV252" s="2" t="s">
        <v>1502</v>
      </c>
      <c r="CW252" s="1"/>
      <c r="CX252" s="1" t="s">
        <v>1520</v>
      </c>
      <c r="CY252" s="1">
        <v>1</v>
      </c>
      <c r="CZ252" s="1"/>
      <c r="DA252" s="1"/>
      <c r="DB252" s="1"/>
      <c r="DC252" s="1"/>
      <c r="DD252" s="1" t="s">
        <v>201</v>
      </c>
      <c r="DE252" s="1" t="s">
        <v>1504</v>
      </c>
      <c r="DF252" s="1" t="s">
        <v>1504</v>
      </c>
      <c r="DG252" s="1"/>
      <c r="DH252" s="1"/>
      <c r="DI252" s="1">
        <v>100</v>
      </c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>
        <v>101906</v>
      </c>
      <c r="DU252" s="1"/>
      <c r="DV252" s="1" t="s">
        <v>347</v>
      </c>
      <c r="DW252" s="1" t="s">
        <v>427</v>
      </c>
      <c r="DX252" s="1">
        <v>1</v>
      </c>
      <c r="DY252" s="1"/>
      <c r="DZ252" s="1">
        <v>1</v>
      </c>
      <c r="EA252" s="1">
        <v>1</v>
      </c>
      <c r="EB252" s="1"/>
      <c r="EC252" s="1"/>
      <c r="ED252" s="1"/>
      <c r="EE252" s="1">
        <v>0</v>
      </c>
      <c r="EF252" s="1"/>
      <c r="EG252" s="1"/>
      <c r="EH252" s="1"/>
      <c r="EI252" s="1"/>
      <c r="EJ252" s="1"/>
      <c r="EK252" s="1"/>
      <c r="EL252" s="1"/>
      <c r="EM252" s="1"/>
      <c r="EN252" s="1"/>
      <c r="EO252" s="1" t="s">
        <v>1470</v>
      </c>
      <c r="EP252" s="1" t="s">
        <v>429</v>
      </c>
      <c r="EQ252" s="1" t="s">
        <v>429</v>
      </c>
      <c r="ER252" s="1" t="s">
        <v>209</v>
      </c>
      <c r="ES252" s="1" t="s">
        <v>1471</v>
      </c>
      <c r="ET252" s="1">
        <v>2</v>
      </c>
      <c r="EU252" s="1"/>
      <c r="EV252" s="1"/>
      <c r="EW252" s="1"/>
      <c r="EX252" s="1">
        <v>0</v>
      </c>
      <c r="EY252" s="1">
        <v>0</v>
      </c>
      <c r="EZ252" s="1"/>
      <c r="FA252" s="1"/>
      <c r="FB252" s="1">
        <v>1</v>
      </c>
      <c r="FC252" s="1">
        <v>0</v>
      </c>
      <c r="FD252" s="1">
        <v>0</v>
      </c>
      <c r="FE252" s="1">
        <v>1</v>
      </c>
      <c r="FF252" s="1">
        <v>1</v>
      </c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 t="s">
        <v>1472</v>
      </c>
      <c r="GK252" s="1" t="s">
        <v>350</v>
      </c>
      <c r="GL252" s="1" t="s">
        <v>1506</v>
      </c>
      <c r="GM252" s="1" t="s">
        <v>352</v>
      </c>
      <c r="GN252" s="1" t="s">
        <v>352</v>
      </c>
      <c r="GO252" s="1" t="s">
        <v>352</v>
      </c>
      <c r="GP252" s="1">
        <v>1</v>
      </c>
      <c r="GQ252" s="1"/>
    </row>
    <row r="253" spans="1:199" ht="28" customHeight="1">
      <c r="A253" s="1" t="s">
        <v>1517</v>
      </c>
      <c r="B253" s="1" t="s">
        <v>1518</v>
      </c>
      <c r="C253" s="1" t="s">
        <v>1517</v>
      </c>
      <c r="D253" s="1" t="s">
        <v>201</v>
      </c>
      <c r="E253" s="1" t="s">
        <v>1518</v>
      </c>
      <c r="F253" s="1"/>
      <c r="G253" s="1">
        <v>99750</v>
      </c>
      <c r="H253" s="1"/>
      <c r="I253" s="1">
        <v>0</v>
      </c>
      <c r="J253" s="1">
        <v>1</v>
      </c>
      <c r="K253" s="1"/>
      <c r="L253" s="1"/>
      <c r="M253" s="1" t="s">
        <v>340</v>
      </c>
      <c r="N253" s="1"/>
      <c r="O253" s="1"/>
      <c r="P253" s="1" t="s">
        <v>1519</v>
      </c>
      <c r="Q253" s="1"/>
      <c r="R253" s="1" t="s">
        <v>1519</v>
      </c>
      <c r="S253" s="1"/>
      <c r="T253" s="1" t="s">
        <v>1519</v>
      </c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 t="s">
        <v>1487</v>
      </c>
      <c r="AJ253" s="1" t="s">
        <v>1488</v>
      </c>
      <c r="AK253" s="1" t="s">
        <v>1489</v>
      </c>
      <c r="AL253" s="1"/>
      <c r="AM253" s="1"/>
      <c r="AN253" s="1"/>
      <c r="AO253" s="1"/>
      <c r="AP253" s="1"/>
      <c r="AQ253" s="1"/>
      <c r="AR253" s="1"/>
      <c r="AS253" s="1">
        <v>1</v>
      </c>
      <c r="AT253" s="1">
        <v>1</v>
      </c>
      <c r="AU253" s="1">
        <v>0</v>
      </c>
      <c r="AV253" s="1">
        <v>1</v>
      </c>
      <c r="AW253" s="1">
        <v>0</v>
      </c>
      <c r="AX253" s="1">
        <v>0</v>
      </c>
      <c r="AY253" s="1"/>
      <c r="AZ253" s="1"/>
      <c r="BA253" s="1"/>
      <c r="BB253" s="1">
        <v>-1</v>
      </c>
      <c r="BC253" s="1">
        <v>2</v>
      </c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>
        <v>0</v>
      </c>
      <c r="CT253" s="2" t="s">
        <v>1501</v>
      </c>
      <c r="CU253" s="1"/>
      <c r="CV253" s="2" t="s">
        <v>1502</v>
      </c>
      <c r="CW253" s="1"/>
      <c r="CX253" s="1" t="s">
        <v>1521</v>
      </c>
      <c r="CY253" s="1">
        <v>2</v>
      </c>
      <c r="CZ253" s="1"/>
      <c r="DA253" s="1"/>
      <c r="DB253" s="1"/>
      <c r="DC253" s="1"/>
      <c r="DD253" s="1" t="s">
        <v>201</v>
      </c>
      <c r="DE253" s="1" t="s">
        <v>1508</v>
      </c>
      <c r="DF253" s="1" t="s">
        <v>1508</v>
      </c>
      <c r="DG253" s="1"/>
      <c r="DH253" s="1"/>
      <c r="DI253" s="1">
        <v>99</v>
      </c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>
        <v>101906</v>
      </c>
      <c r="DU253" s="1"/>
      <c r="DV253" s="1" t="s">
        <v>347</v>
      </c>
      <c r="DW253" s="1" t="s">
        <v>427</v>
      </c>
      <c r="DX253" s="1">
        <v>1</v>
      </c>
      <c r="DY253" s="1"/>
      <c r="DZ253" s="1">
        <v>1</v>
      </c>
      <c r="EA253" s="1">
        <v>1</v>
      </c>
      <c r="EB253" s="1"/>
      <c r="EC253" s="1"/>
      <c r="ED253" s="1"/>
      <c r="EE253" s="1">
        <v>0</v>
      </c>
      <c r="EF253" s="1"/>
      <c r="EG253" s="1"/>
      <c r="EH253" s="1"/>
      <c r="EI253" s="1"/>
      <c r="EJ253" s="1"/>
      <c r="EK253" s="1"/>
      <c r="EL253" s="1"/>
      <c r="EM253" s="1"/>
      <c r="EN253" s="1"/>
      <c r="EO253" s="1" t="s">
        <v>1470</v>
      </c>
      <c r="EP253" s="1" t="s">
        <v>429</v>
      </c>
      <c r="EQ253" s="1" t="s">
        <v>429</v>
      </c>
      <c r="ER253" s="1" t="s">
        <v>209</v>
      </c>
      <c r="ES253" s="1" t="s">
        <v>1471</v>
      </c>
      <c r="ET253" s="1">
        <v>2</v>
      </c>
      <c r="EU253" s="1"/>
      <c r="EV253" s="1"/>
      <c r="EW253" s="1"/>
      <c r="EX253" s="1">
        <v>0</v>
      </c>
      <c r="EY253" s="1">
        <v>0</v>
      </c>
      <c r="EZ253" s="1"/>
      <c r="FA253" s="1"/>
      <c r="FB253" s="1">
        <v>1</v>
      </c>
      <c r="FC253" s="1">
        <v>0</v>
      </c>
      <c r="FD253" s="1">
        <v>0</v>
      </c>
      <c r="FE253" s="1">
        <v>1</v>
      </c>
      <c r="FF253" s="1">
        <v>1</v>
      </c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>
        <v>1</v>
      </c>
      <c r="GQ253" s="1"/>
    </row>
    <row r="254" spans="1:199" ht="28" customHeight="1">
      <c r="A254" s="1" t="s">
        <v>1517</v>
      </c>
      <c r="B254" s="1" t="s">
        <v>1518</v>
      </c>
      <c r="C254" s="1" t="s">
        <v>1517</v>
      </c>
      <c r="D254" s="1" t="s">
        <v>201</v>
      </c>
      <c r="E254" s="1" t="s">
        <v>1518</v>
      </c>
      <c r="F254" s="1"/>
      <c r="G254" s="1">
        <v>99750</v>
      </c>
      <c r="H254" s="1"/>
      <c r="I254" s="1">
        <v>0</v>
      </c>
      <c r="J254" s="1">
        <v>1</v>
      </c>
      <c r="K254" s="1"/>
      <c r="L254" s="1"/>
      <c r="M254" s="1" t="s">
        <v>340</v>
      </c>
      <c r="N254" s="1"/>
      <c r="O254" s="1"/>
      <c r="P254" s="1" t="s">
        <v>1519</v>
      </c>
      <c r="Q254" s="1"/>
      <c r="R254" s="1" t="s">
        <v>1519</v>
      </c>
      <c r="S254" s="1"/>
      <c r="T254" s="1" t="s">
        <v>1519</v>
      </c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 t="s">
        <v>1487</v>
      </c>
      <c r="AJ254" s="1" t="s">
        <v>1488</v>
      </c>
      <c r="AK254" s="1" t="s">
        <v>1489</v>
      </c>
      <c r="AL254" s="1"/>
      <c r="AM254" s="1"/>
      <c r="AN254" s="1"/>
      <c r="AO254" s="1"/>
      <c r="AP254" s="1"/>
      <c r="AQ254" s="1"/>
      <c r="AR254" s="1"/>
      <c r="AS254" s="1">
        <v>1</v>
      </c>
      <c r="AT254" s="1">
        <v>1</v>
      </c>
      <c r="AU254" s="1">
        <v>0</v>
      </c>
      <c r="AV254" s="1">
        <v>1</v>
      </c>
      <c r="AW254" s="1">
        <v>0</v>
      </c>
      <c r="AX254" s="1">
        <v>0</v>
      </c>
      <c r="AY254" s="1"/>
      <c r="AZ254" s="1"/>
      <c r="BA254" s="1"/>
      <c r="BB254" s="1">
        <v>-1</v>
      </c>
      <c r="BC254" s="1">
        <v>2</v>
      </c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>
        <v>0</v>
      </c>
      <c r="CT254" s="2" t="s">
        <v>1501</v>
      </c>
      <c r="CU254" s="1"/>
      <c r="CV254" s="2" t="s">
        <v>1502</v>
      </c>
      <c r="CW254" s="1"/>
      <c r="CX254" s="1" t="s">
        <v>1522</v>
      </c>
      <c r="CY254" s="1">
        <v>3</v>
      </c>
      <c r="CZ254" s="1"/>
      <c r="DA254" s="1"/>
      <c r="DB254" s="1"/>
      <c r="DC254" s="1"/>
      <c r="DD254" s="1" t="s">
        <v>201</v>
      </c>
      <c r="DE254" s="1" t="s">
        <v>1510</v>
      </c>
      <c r="DF254" s="1" t="s">
        <v>1510</v>
      </c>
      <c r="DG254" s="1"/>
      <c r="DH254" s="1"/>
      <c r="DI254" s="1">
        <v>100</v>
      </c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>
        <v>101906</v>
      </c>
      <c r="DU254" s="1"/>
      <c r="DV254" s="1" t="s">
        <v>347</v>
      </c>
      <c r="DW254" s="1" t="s">
        <v>427</v>
      </c>
      <c r="DX254" s="1">
        <v>1</v>
      </c>
      <c r="DY254" s="1"/>
      <c r="DZ254" s="1">
        <v>1</v>
      </c>
      <c r="EA254" s="1">
        <v>1</v>
      </c>
      <c r="EB254" s="1"/>
      <c r="EC254" s="1"/>
      <c r="ED254" s="1"/>
      <c r="EE254" s="1">
        <v>0</v>
      </c>
      <c r="EF254" s="1"/>
      <c r="EG254" s="1"/>
      <c r="EH254" s="1"/>
      <c r="EI254" s="1"/>
      <c r="EJ254" s="1"/>
      <c r="EK254" s="1"/>
      <c r="EL254" s="1"/>
      <c r="EM254" s="1"/>
      <c r="EN254" s="1"/>
      <c r="EO254" s="1" t="s">
        <v>1470</v>
      </c>
      <c r="EP254" s="1" t="s">
        <v>429</v>
      </c>
      <c r="EQ254" s="1" t="s">
        <v>429</v>
      </c>
      <c r="ER254" s="1" t="s">
        <v>209</v>
      </c>
      <c r="ES254" s="1" t="s">
        <v>1471</v>
      </c>
      <c r="ET254" s="1">
        <v>2</v>
      </c>
      <c r="EU254" s="1"/>
      <c r="EV254" s="1"/>
      <c r="EW254" s="1"/>
      <c r="EX254" s="1">
        <v>0</v>
      </c>
      <c r="EY254" s="1">
        <v>0</v>
      </c>
      <c r="EZ254" s="1"/>
      <c r="FA254" s="1"/>
      <c r="FB254" s="1">
        <v>1</v>
      </c>
      <c r="FC254" s="1">
        <v>0</v>
      </c>
      <c r="FD254" s="1">
        <v>0</v>
      </c>
      <c r="FE254" s="1">
        <v>1</v>
      </c>
      <c r="FF254" s="1">
        <v>1</v>
      </c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>
        <v>1</v>
      </c>
      <c r="GQ254" s="1"/>
    </row>
    <row r="255" spans="1:199" ht="28" customHeight="1">
      <c r="A255" s="1" t="s">
        <v>1517</v>
      </c>
      <c r="B255" s="1" t="s">
        <v>1518</v>
      </c>
      <c r="C255" s="1" t="s">
        <v>1517</v>
      </c>
      <c r="D255" s="1" t="s">
        <v>201</v>
      </c>
      <c r="E255" s="1" t="s">
        <v>1518</v>
      </c>
      <c r="F255" s="1"/>
      <c r="G255" s="1">
        <v>99750</v>
      </c>
      <c r="H255" s="1"/>
      <c r="I255" s="1">
        <v>0</v>
      </c>
      <c r="J255" s="1">
        <v>1</v>
      </c>
      <c r="K255" s="1"/>
      <c r="L255" s="1"/>
      <c r="M255" s="1" t="s">
        <v>340</v>
      </c>
      <c r="N255" s="1"/>
      <c r="O255" s="1"/>
      <c r="P255" s="1" t="s">
        <v>1519</v>
      </c>
      <c r="Q255" s="1"/>
      <c r="R255" s="1" t="s">
        <v>1519</v>
      </c>
      <c r="S255" s="1"/>
      <c r="T255" s="1" t="s">
        <v>1519</v>
      </c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 t="s">
        <v>1487</v>
      </c>
      <c r="AJ255" s="1" t="s">
        <v>1488</v>
      </c>
      <c r="AK255" s="1" t="s">
        <v>1489</v>
      </c>
      <c r="AL255" s="1"/>
      <c r="AM255" s="1"/>
      <c r="AN255" s="1"/>
      <c r="AO255" s="1"/>
      <c r="AP255" s="1"/>
      <c r="AQ255" s="1"/>
      <c r="AR255" s="1"/>
      <c r="AS255" s="1">
        <v>1</v>
      </c>
      <c r="AT255" s="1">
        <v>1</v>
      </c>
      <c r="AU255" s="1">
        <v>0</v>
      </c>
      <c r="AV255" s="1">
        <v>1</v>
      </c>
      <c r="AW255" s="1">
        <v>0</v>
      </c>
      <c r="AX255" s="1">
        <v>0</v>
      </c>
      <c r="AY255" s="1"/>
      <c r="AZ255" s="1"/>
      <c r="BA255" s="1"/>
      <c r="BB255" s="1">
        <v>-1</v>
      </c>
      <c r="BC255" s="1">
        <v>2</v>
      </c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>
        <v>0</v>
      </c>
      <c r="CT255" s="2" t="s">
        <v>1501</v>
      </c>
      <c r="CU255" s="1"/>
      <c r="CV255" s="2" t="s">
        <v>1502</v>
      </c>
      <c r="CW255" s="1"/>
      <c r="CX255" s="1" t="s">
        <v>1523</v>
      </c>
      <c r="CY255" s="1">
        <v>4</v>
      </c>
      <c r="CZ255" s="1"/>
      <c r="DA255" s="1"/>
      <c r="DB255" s="1"/>
      <c r="DC255" s="1"/>
      <c r="DD255" s="1" t="s">
        <v>201</v>
      </c>
      <c r="DE255" s="1" t="s">
        <v>1512</v>
      </c>
      <c r="DF255" s="1" t="s">
        <v>1512</v>
      </c>
      <c r="DG255" s="1"/>
      <c r="DH255" s="1"/>
      <c r="DI255" s="1">
        <v>100</v>
      </c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>
        <v>101906</v>
      </c>
      <c r="DU255" s="1"/>
      <c r="DV255" s="1" t="s">
        <v>347</v>
      </c>
      <c r="DW255" s="1" t="s">
        <v>427</v>
      </c>
      <c r="DX255" s="1">
        <v>1</v>
      </c>
      <c r="DY255" s="1"/>
      <c r="DZ255" s="1">
        <v>1</v>
      </c>
      <c r="EA255" s="1">
        <v>1</v>
      </c>
      <c r="EB255" s="1"/>
      <c r="EC255" s="1"/>
      <c r="ED255" s="1"/>
      <c r="EE255" s="1">
        <v>0</v>
      </c>
      <c r="EF255" s="1"/>
      <c r="EG255" s="1"/>
      <c r="EH255" s="1"/>
      <c r="EI255" s="1"/>
      <c r="EJ255" s="1"/>
      <c r="EK255" s="1"/>
      <c r="EL255" s="1"/>
      <c r="EM255" s="1"/>
      <c r="EN255" s="1"/>
      <c r="EO255" s="1" t="s">
        <v>1470</v>
      </c>
      <c r="EP255" s="1" t="s">
        <v>429</v>
      </c>
      <c r="EQ255" s="1" t="s">
        <v>429</v>
      </c>
      <c r="ER255" s="1" t="s">
        <v>209</v>
      </c>
      <c r="ES255" s="1" t="s">
        <v>1471</v>
      </c>
      <c r="ET255" s="1">
        <v>2</v>
      </c>
      <c r="EU255" s="1"/>
      <c r="EV255" s="1"/>
      <c r="EW255" s="1"/>
      <c r="EX255" s="1">
        <v>0</v>
      </c>
      <c r="EY255" s="1">
        <v>0</v>
      </c>
      <c r="EZ255" s="1"/>
      <c r="FA255" s="1"/>
      <c r="FB255" s="1">
        <v>1</v>
      </c>
      <c r="FC255" s="1">
        <v>0</v>
      </c>
      <c r="FD255" s="1">
        <v>0</v>
      </c>
      <c r="FE255" s="1">
        <v>1</v>
      </c>
      <c r="FF255" s="1">
        <v>1</v>
      </c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>
        <v>1</v>
      </c>
      <c r="GQ255" s="1"/>
    </row>
    <row r="256" spans="1:199" ht="28" customHeight="1">
      <c r="A256" s="1" t="s">
        <v>1517</v>
      </c>
      <c r="B256" s="1" t="s">
        <v>1518</v>
      </c>
      <c r="C256" s="1" t="s">
        <v>1517</v>
      </c>
      <c r="D256" s="1" t="s">
        <v>201</v>
      </c>
      <c r="E256" s="1" t="s">
        <v>1518</v>
      </c>
      <c r="F256" s="1"/>
      <c r="G256" s="1">
        <v>99750</v>
      </c>
      <c r="H256" s="1"/>
      <c r="I256" s="1">
        <v>0</v>
      </c>
      <c r="J256" s="1">
        <v>1</v>
      </c>
      <c r="K256" s="1"/>
      <c r="L256" s="1"/>
      <c r="M256" s="1" t="s">
        <v>340</v>
      </c>
      <c r="N256" s="1"/>
      <c r="O256" s="1"/>
      <c r="P256" s="1" t="s">
        <v>1519</v>
      </c>
      <c r="Q256" s="1"/>
      <c r="R256" s="1" t="s">
        <v>1519</v>
      </c>
      <c r="S256" s="1"/>
      <c r="T256" s="1" t="s">
        <v>1519</v>
      </c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 t="s">
        <v>1487</v>
      </c>
      <c r="AJ256" s="1" t="s">
        <v>1488</v>
      </c>
      <c r="AK256" s="1" t="s">
        <v>1489</v>
      </c>
      <c r="AL256" s="1"/>
      <c r="AM256" s="1"/>
      <c r="AN256" s="1"/>
      <c r="AO256" s="1"/>
      <c r="AP256" s="1"/>
      <c r="AQ256" s="1"/>
      <c r="AR256" s="1"/>
      <c r="AS256" s="1">
        <v>1</v>
      </c>
      <c r="AT256" s="1">
        <v>1</v>
      </c>
      <c r="AU256" s="1">
        <v>0</v>
      </c>
      <c r="AV256" s="1">
        <v>1</v>
      </c>
      <c r="AW256" s="1">
        <v>0</v>
      </c>
      <c r="AX256" s="1">
        <v>0</v>
      </c>
      <c r="AY256" s="1"/>
      <c r="AZ256" s="1"/>
      <c r="BA256" s="1"/>
      <c r="BB256" s="1">
        <v>-1</v>
      </c>
      <c r="BC256" s="1">
        <v>2</v>
      </c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>
        <v>0</v>
      </c>
      <c r="CT256" s="2" t="s">
        <v>1501</v>
      </c>
      <c r="CU256" s="1"/>
      <c r="CV256" s="2" t="s">
        <v>1502</v>
      </c>
      <c r="CW256" s="1"/>
      <c r="CX256" s="1" t="s">
        <v>1524</v>
      </c>
      <c r="CY256" s="1">
        <v>5</v>
      </c>
      <c r="CZ256" s="1"/>
      <c r="DA256" s="1"/>
      <c r="DB256" s="1"/>
      <c r="DC256" s="1"/>
      <c r="DD256" s="1" t="s">
        <v>201</v>
      </c>
      <c r="DE256" s="1" t="s">
        <v>1514</v>
      </c>
      <c r="DF256" s="1" t="s">
        <v>1514</v>
      </c>
      <c r="DG256" s="1"/>
      <c r="DH256" s="1"/>
      <c r="DI256" s="1">
        <v>99</v>
      </c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>
        <v>101906</v>
      </c>
      <c r="DU256" s="1"/>
      <c r="DV256" s="1" t="s">
        <v>347</v>
      </c>
      <c r="DW256" s="1" t="s">
        <v>427</v>
      </c>
      <c r="DX256" s="1">
        <v>1</v>
      </c>
      <c r="DY256" s="1"/>
      <c r="DZ256" s="1">
        <v>1</v>
      </c>
      <c r="EA256" s="1">
        <v>1</v>
      </c>
      <c r="EB256" s="1"/>
      <c r="EC256" s="1"/>
      <c r="ED256" s="1"/>
      <c r="EE256" s="1">
        <v>0</v>
      </c>
      <c r="EF256" s="1"/>
      <c r="EG256" s="1"/>
      <c r="EH256" s="1"/>
      <c r="EI256" s="1"/>
      <c r="EJ256" s="1"/>
      <c r="EK256" s="1"/>
      <c r="EL256" s="1"/>
      <c r="EM256" s="1"/>
      <c r="EN256" s="1"/>
      <c r="EO256" s="1" t="s">
        <v>1470</v>
      </c>
      <c r="EP256" s="1" t="s">
        <v>429</v>
      </c>
      <c r="EQ256" s="1" t="s">
        <v>429</v>
      </c>
      <c r="ER256" s="1" t="s">
        <v>209</v>
      </c>
      <c r="ES256" s="1" t="s">
        <v>1471</v>
      </c>
      <c r="ET256" s="1">
        <v>2</v>
      </c>
      <c r="EU256" s="1"/>
      <c r="EV256" s="1"/>
      <c r="EW256" s="1"/>
      <c r="EX256" s="1">
        <v>0</v>
      </c>
      <c r="EY256" s="1">
        <v>0</v>
      </c>
      <c r="EZ256" s="1"/>
      <c r="FA256" s="1"/>
      <c r="FB256" s="1">
        <v>1</v>
      </c>
      <c r="FC256" s="1">
        <v>0</v>
      </c>
      <c r="FD256" s="1">
        <v>0</v>
      </c>
      <c r="FE256" s="1">
        <v>1</v>
      </c>
      <c r="FF256" s="1">
        <v>1</v>
      </c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>
        <v>1</v>
      </c>
      <c r="GQ256" s="1"/>
    </row>
    <row r="257" spans="1:199" ht="28" customHeight="1">
      <c r="A257" s="1" t="s">
        <v>1517</v>
      </c>
      <c r="B257" s="1" t="s">
        <v>1518</v>
      </c>
      <c r="C257" s="1" t="s">
        <v>1517</v>
      </c>
      <c r="D257" s="1" t="s">
        <v>201</v>
      </c>
      <c r="E257" s="1" t="s">
        <v>1518</v>
      </c>
      <c r="F257" s="1"/>
      <c r="G257" s="1">
        <v>99750</v>
      </c>
      <c r="H257" s="1"/>
      <c r="I257" s="1">
        <v>0</v>
      </c>
      <c r="J257" s="1">
        <v>1</v>
      </c>
      <c r="K257" s="1"/>
      <c r="L257" s="1"/>
      <c r="M257" s="1" t="s">
        <v>340</v>
      </c>
      <c r="N257" s="1"/>
      <c r="O257" s="1"/>
      <c r="P257" s="1" t="s">
        <v>1519</v>
      </c>
      <c r="Q257" s="1"/>
      <c r="R257" s="1" t="s">
        <v>1519</v>
      </c>
      <c r="S257" s="1"/>
      <c r="T257" s="1" t="s">
        <v>1519</v>
      </c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 t="s">
        <v>1487</v>
      </c>
      <c r="AJ257" s="1" t="s">
        <v>1488</v>
      </c>
      <c r="AK257" s="1" t="s">
        <v>1489</v>
      </c>
      <c r="AL257" s="1"/>
      <c r="AM257" s="1"/>
      <c r="AN257" s="1"/>
      <c r="AO257" s="1"/>
      <c r="AP257" s="1"/>
      <c r="AQ257" s="1"/>
      <c r="AR257" s="1"/>
      <c r="AS257" s="1">
        <v>1</v>
      </c>
      <c r="AT257" s="1">
        <v>1</v>
      </c>
      <c r="AU257" s="1">
        <v>0</v>
      </c>
      <c r="AV257" s="1">
        <v>1</v>
      </c>
      <c r="AW257" s="1">
        <v>0</v>
      </c>
      <c r="AX257" s="1">
        <v>0</v>
      </c>
      <c r="AY257" s="1"/>
      <c r="AZ257" s="1"/>
      <c r="BA257" s="1"/>
      <c r="BB257" s="1">
        <v>-1</v>
      </c>
      <c r="BC257" s="1">
        <v>2</v>
      </c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>
        <v>0</v>
      </c>
      <c r="CT257" s="2" t="s">
        <v>1501</v>
      </c>
      <c r="CU257" s="1"/>
      <c r="CV257" s="2" t="s">
        <v>1502</v>
      </c>
      <c r="CW257" s="1"/>
      <c r="CX257" s="1" t="s">
        <v>1525</v>
      </c>
      <c r="CY257" s="1">
        <v>6</v>
      </c>
      <c r="CZ257" s="1"/>
      <c r="DA257" s="1"/>
      <c r="DB257" s="1"/>
      <c r="DC257" s="1"/>
      <c r="DD257" s="1" t="s">
        <v>201</v>
      </c>
      <c r="DE257" s="1" t="s">
        <v>1516</v>
      </c>
      <c r="DF257" s="1" t="s">
        <v>1516</v>
      </c>
      <c r="DG257" s="1"/>
      <c r="DH257" s="1"/>
      <c r="DI257" s="1">
        <v>100</v>
      </c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>
        <v>101906</v>
      </c>
      <c r="DU257" s="1"/>
      <c r="DV257" s="1" t="s">
        <v>347</v>
      </c>
      <c r="DW257" s="1" t="s">
        <v>427</v>
      </c>
      <c r="DX257" s="1">
        <v>1</v>
      </c>
      <c r="DY257" s="1"/>
      <c r="DZ257" s="1">
        <v>1</v>
      </c>
      <c r="EA257" s="1">
        <v>1</v>
      </c>
      <c r="EB257" s="1"/>
      <c r="EC257" s="1"/>
      <c r="ED257" s="1"/>
      <c r="EE257" s="1">
        <v>0</v>
      </c>
      <c r="EF257" s="1"/>
      <c r="EG257" s="1"/>
      <c r="EH257" s="1"/>
      <c r="EI257" s="1"/>
      <c r="EJ257" s="1"/>
      <c r="EK257" s="1"/>
      <c r="EL257" s="1"/>
      <c r="EM257" s="1"/>
      <c r="EN257" s="1"/>
      <c r="EO257" s="1" t="s">
        <v>1470</v>
      </c>
      <c r="EP257" s="1" t="s">
        <v>429</v>
      </c>
      <c r="EQ257" s="1" t="s">
        <v>429</v>
      </c>
      <c r="ER257" s="1" t="s">
        <v>209</v>
      </c>
      <c r="ES257" s="1" t="s">
        <v>1471</v>
      </c>
      <c r="ET257" s="1">
        <v>2</v>
      </c>
      <c r="EU257" s="1"/>
      <c r="EV257" s="1"/>
      <c r="EW257" s="1"/>
      <c r="EX257" s="1">
        <v>0</v>
      </c>
      <c r="EY257" s="1">
        <v>0</v>
      </c>
      <c r="EZ257" s="1"/>
      <c r="FA257" s="1"/>
      <c r="FB257" s="1">
        <v>1</v>
      </c>
      <c r="FC257" s="1">
        <v>0</v>
      </c>
      <c r="FD257" s="1">
        <v>0</v>
      </c>
      <c r="FE257" s="1">
        <v>1</v>
      </c>
      <c r="FF257" s="1">
        <v>1</v>
      </c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>
        <v>1</v>
      </c>
      <c r="GQ257" s="1"/>
    </row>
    <row r="258" spans="1:199" ht="28" customHeight="1">
      <c r="A258" s="1" t="s">
        <v>1526</v>
      </c>
      <c r="B258" s="1" t="s">
        <v>1527</v>
      </c>
      <c r="C258" s="1" t="s">
        <v>1526</v>
      </c>
      <c r="D258" s="1" t="s">
        <v>201</v>
      </c>
      <c r="E258" s="1" t="s">
        <v>1527</v>
      </c>
      <c r="F258" s="1"/>
      <c r="G258" s="1">
        <v>138600</v>
      </c>
      <c r="H258" s="1"/>
      <c r="I258" s="1">
        <v>0</v>
      </c>
      <c r="J258" s="1">
        <v>1</v>
      </c>
      <c r="K258" s="1"/>
      <c r="L258" s="1"/>
      <c r="M258" s="1" t="s">
        <v>340</v>
      </c>
      <c r="N258" s="1"/>
      <c r="O258" s="1"/>
      <c r="P258" s="1" t="s">
        <v>1528</v>
      </c>
      <c r="Q258" s="1"/>
      <c r="R258" s="1" t="s">
        <v>1528</v>
      </c>
      <c r="S258" s="1"/>
      <c r="T258" s="1" t="s">
        <v>1528</v>
      </c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 t="s">
        <v>1529</v>
      </c>
      <c r="AJ258" s="1" t="s">
        <v>1530</v>
      </c>
      <c r="AK258" s="1" t="s">
        <v>1531</v>
      </c>
      <c r="AL258" s="1"/>
      <c r="AM258" s="1"/>
      <c r="AN258" s="1"/>
      <c r="AO258" s="1"/>
      <c r="AP258" s="1"/>
      <c r="AQ258" s="1"/>
      <c r="AR258" s="1"/>
      <c r="AS258" s="1">
        <v>1</v>
      </c>
      <c r="AT258" s="1">
        <v>1</v>
      </c>
      <c r="AU258" s="1">
        <v>0</v>
      </c>
      <c r="AV258" s="1">
        <v>1</v>
      </c>
      <c r="AW258" s="1">
        <v>0</v>
      </c>
      <c r="AX258" s="1">
        <v>0</v>
      </c>
      <c r="AY258" s="1"/>
      <c r="AZ258" s="1"/>
      <c r="BA258" s="1"/>
      <c r="BB258" s="1">
        <v>-1</v>
      </c>
      <c r="BC258" s="1">
        <v>2</v>
      </c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>
        <v>0</v>
      </c>
      <c r="CT258" s="1" t="s">
        <v>1532</v>
      </c>
      <c r="CU258" s="1"/>
      <c r="CV258" s="1" t="s">
        <v>1533</v>
      </c>
      <c r="CW258" s="1"/>
      <c r="CX258" s="1" t="s">
        <v>1534</v>
      </c>
      <c r="CY258" s="1">
        <v>1</v>
      </c>
      <c r="CZ258" s="1"/>
      <c r="DA258" s="1"/>
      <c r="DB258" s="1"/>
      <c r="DC258" s="1"/>
      <c r="DD258" s="1" t="s">
        <v>201</v>
      </c>
      <c r="DE258" s="1" t="s">
        <v>1535</v>
      </c>
      <c r="DF258" s="1" t="s">
        <v>1535</v>
      </c>
      <c r="DG258" s="1"/>
      <c r="DH258" s="1"/>
      <c r="DI258" s="1">
        <v>100</v>
      </c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>
        <v>101906</v>
      </c>
      <c r="DU258" s="1"/>
      <c r="DV258" s="1" t="s">
        <v>347</v>
      </c>
      <c r="DW258" s="1" t="s">
        <v>427</v>
      </c>
      <c r="DX258" s="1">
        <v>1</v>
      </c>
      <c r="DY258" s="1"/>
      <c r="DZ258" s="1">
        <v>1</v>
      </c>
      <c r="EA258" s="1">
        <v>1</v>
      </c>
      <c r="EB258" s="1"/>
      <c r="EC258" s="1"/>
      <c r="ED258" s="1"/>
      <c r="EE258" s="1">
        <v>0</v>
      </c>
      <c r="EF258" s="1"/>
      <c r="EG258" s="1"/>
      <c r="EH258" s="1"/>
      <c r="EI258" s="1"/>
      <c r="EJ258" s="1"/>
      <c r="EK258" s="1"/>
      <c r="EL258" s="1"/>
      <c r="EM258" s="1"/>
      <c r="EN258" s="1"/>
      <c r="EO258" s="1" t="s">
        <v>1536</v>
      </c>
      <c r="EP258" s="1" t="s">
        <v>209</v>
      </c>
      <c r="EQ258" s="1" t="s">
        <v>209</v>
      </c>
      <c r="ER258" s="1" t="s">
        <v>209</v>
      </c>
      <c r="ES258" s="1" t="s">
        <v>427</v>
      </c>
      <c r="ET258" s="1">
        <v>2</v>
      </c>
      <c r="EU258" s="1"/>
      <c r="EV258" s="1"/>
      <c r="EW258" s="1"/>
      <c r="EX258" s="1">
        <v>0</v>
      </c>
      <c r="EY258" s="1">
        <v>0</v>
      </c>
      <c r="EZ258" s="1"/>
      <c r="FA258" s="1"/>
      <c r="FB258" s="1">
        <v>1</v>
      </c>
      <c r="FC258" s="1">
        <v>0</v>
      </c>
      <c r="FD258" s="1">
        <v>0</v>
      </c>
      <c r="FE258" s="1">
        <v>1</v>
      </c>
      <c r="FF258" s="1">
        <v>1</v>
      </c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 t="s">
        <v>1472</v>
      </c>
      <c r="GK258" s="1" t="s">
        <v>350</v>
      </c>
      <c r="GL258" s="1" t="s">
        <v>1506</v>
      </c>
      <c r="GM258" s="1" t="s">
        <v>352</v>
      </c>
      <c r="GN258" s="1" t="s">
        <v>352</v>
      </c>
      <c r="GO258" s="1" t="s">
        <v>352</v>
      </c>
      <c r="GP258" s="1">
        <v>1</v>
      </c>
      <c r="GQ258" s="1"/>
    </row>
    <row r="259" spans="1:199" ht="28" customHeight="1">
      <c r="A259" s="1" t="s">
        <v>1526</v>
      </c>
      <c r="B259" s="1" t="s">
        <v>1527</v>
      </c>
      <c r="C259" s="1" t="s">
        <v>1526</v>
      </c>
      <c r="D259" s="1" t="s">
        <v>201</v>
      </c>
      <c r="E259" s="1" t="s">
        <v>1527</v>
      </c>
      <c r="F259" s="1"/>
      <c r="G259" s="1">
        <v>138600</v>
      </c>
      <c r="H259" s="1"/>
      <c r="I259" s="1">
        <v>0</v>
      </c>
      <c r="J259" s="1">
        <v>1</v>
      </c>
      <c r="K259" s="1"/>
      <c r="L259" s="1"/>
      <c r="M259" s="1" t="s">
        <v>340</v>
      </c>
      <c r="N259" s="1"/>
      <c r="O259" s="1"/>
      <c r="P259" s="1" t="s">
        <v>1528</v>
      </c>
      <c r="Q259" s="1"/>
      <c r="R259" s="1" t="s">
        <v>1528</v>
      </c>
      <c r="S259" s="1"/>
      <c r="T259" s="1" t="s">
        <v>1528</v>
      </c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 t="s">
        <v>1529</v>
      </c>
      <c r="AJ259" s="1" t="s">
        <v>1530</v>
      </c>
      <c r="AK259" s="1" t="s">
        <v>1531</v>
      </c>
      <c r="AL259" s="1"/>
      <c r="AM259" s="1"/>
      <c r="AN259" s="1"/>
      <c r="AO259" s="1"/>
      <c r="AP259" s="1"/>
      <c r="AQ259" s="1"/>
      <c r="AR259" s="1"/>
      <c r="AS259" s="1">
        <v>1</v>
      </c>
      <c r="AT259" s="1">
        <v>1</v>
      </c>
      <c r="AU259" s="1">
        <v>0</v>
      </c>
      <c r="AV259" s="1">
        <v>1</v>
      </c>
      <c r="AW259" s="1">
        <v>0</v>
      </c>
      <c r="AX259" s="1">
        <v>0</v>
      </c>
      <c r="AY259" s="1"/>
      <c r="AZ259" s="1"/>
      <c r="BA259" s="1"/>
      <c r="BB259" s="1">
        <v>-1</v>
      </c>
      <c r="BC259" s="1">
        <v>2</v>
      </c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>
        <v>0</v>
      </c>
      <c r="CT259" s="1" t="s">
        <v>1532</v>
      </c>
      <c r="CU259" s="1"/>
      <c r="CV259" s="1" t="s">
        <v>1533</v>
      </c>
      <c r="CW259" s="1"/>
      <c r="CX259" s="1" t="s">
        <v>1537</v>
      </c>
      <c r="CY259" s="1">
        <v>2</v>
      </c>
      <c r="CZ259" s="1"/>
      <c r="DA259" s="1"/>
      <c r="DB259" s="1"/>
      <c r="DC259" s="1"/>
      <c r="DD259" s="1" t="s">
        <v>201</v>
      </c>
      <c r="DE259" s="1" t="s">
        <v>1538</v>
      </c>
      <c r="DF259" s="1" t="s">
        <v>1538</v>
      </c>
      <c r="DG259" s="1"/>
      <c r="DH259" s="1"/>
      <c r="DI259" s="1">
        <v>100</v>
      </c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>
        <v>101906</v>
      </c>
      <c r="DU259" s="1"/>
      <c r="DV259" s="1" t="s">
        <v>347</v>
      </c>
      <c r="DW259" s="1" t="s">
        <v>427</v>
      </c>
      <c r="DX259" s="1">
        <v>1</v>
      </c>
      <c r="DY259" s="1"/>
      <c r="DZ259" s="1">
        <v>1</v>
      </c>
      <c r="EA259" s="1">
        <v>1</v>
      </c>
      <c r="EB259" s="1"/>
      <c r="EC259" s="1"/>
      <c r="ED259" s="1"/>
      <c r="EE259" s="1">
        <v>0</v>
      </c>
      <c r="EF259" s="1"/>
      <c r="EG259" s="1"/>
      <c r="EH259" s="1"/>
      <c r="EI259" s="1"/>
      <c r="EJ259" s="1"/>
      <c r="EK259" s="1"/>
      <c r="EL259" s="1"/>
      <c r="EM259" s="1"/>
      <c r="EN259" s="1"/>
      <c r="EO259" s="1" t="s">
        <v>1536</v>
      </c>
      <c r="EP259" s="1" t="s">
        <v>209</v>
      </c>
      <c r="EQ259" s="1" t="s">
        <v>209</v>
      </c>
      <c r="ER259" s="1" t="s">
        <v>209</v>
      </c>
      <c r="ES259" s="1" t="s">
        <v>427</v>
      </c>
      <c r="ET259" s="1">
        <v>2</v>
      </c>
      <c r="EU259" s="1"/>
      <c r="EV259" s="1"/>
      <c r="EW259" s="1"/>
      <c r="EX259" s="1">
        <v>0</v>
      </c>
      <c r="EY259" s="1">
        <v>0</v>
      </c>
      <c r="EZ259" s="1"/>
      <c r="FA259" s="1"/>
      <c r="FB259" s="1">
        <v>1</v>
      </c>
      <c r="FC259" s="1">
        <v>0</v>
      </c>
      <c r="FD259" s="1">
        <v>0</v>
      </c>
      <c r="FE259" s="1">
        <v>1</v>
      </c>
      <c r="FF259" s="1">
        <v>1</v>
      </c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>
        <v>1</v>
      </c>
      <c r="GQ259" s="1"/>
    </row>
    <row r="260" spans="1:199" ht="28" customHeight="1">
      <c r="A260" s="1" t="s">
        <v>1526</v>
      </c>
      <c r="B260" s="1" t="s">
        <v>1527</v>
      </c>
      <c r="C260" s="1" t="s">
        <v>1526</v>
      </c>
      <c r="D260" s="1" t="s">
        <v>201</v>
      </c>
      <c r="E260" s="1" t="s">
        <v>1527</v>
      </c>
      <c r="F260" s="1"/>
      <c r="G260" s="1">
        <v>138600</v>
      </c>
      <c r="H260" s="1"/>
      <c r="I260" s="1">
        <v>0</v>
      </c>
      <c r="J260" s="1">
        <v>1</v>
      </c>
      <c r="K260" s="1"/>
      <c r="L260" s="1"/>
      <c r="M260" s="1" t="s">
        <v>340</v>
      </c>
      <c r="N260" s="1"/>
      <c r="O260" s="1"/>
      <c r="P260" s="1" t="s">
        <v>1528</v>
      </c>
      <c r="Q260" s="1"/>
      <c r="R260" s="1" t="s">
        <v>1528</v>
      </c>
      <c r="S260" s="1"/>
      <c r="T260" s="1" t="s">
        <v>1528</v>
      </c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 t="s">
        <v>1529</v>
      </c>
      <c r="AJ260" s="1" t="s">
        <v>1530</v>
      </c>
      <c r="AK260" s="1" t="s">
        <v>1531</v>
      </c>
      <c r="AL260" s="1"/>
      <c r="AM260" s="1"/>
      <c r="AN260" s="1"/>
      <c r="AO260" s="1"/>
      <c r="AP260" s="1"/>
      <c r="AQ260" s="1"/>
      <c r="AR260" s="1"/>
      <c r="AS260" s="1">
        <v>1</v>
      </c>
      <c r="AT260" s="1">
        <v>1</v>
      </c>
      <c r="AU260" s="1">
        <v>0</v>
      </c>
      <c r="AV260" s="1">
        <v>1</v>
      </c>
      <c r="AW260" s="1">
        <v>0</v>
      </c>
      <c r="AX260" s="1">
        <v>0</v>
      </c>
      <c r="AY260" s="1"/>
      <c r="AZ260" s="1"/>
      <c r="BA260" s="1"/>
      <c r="BB260" s="1">
        <v>-1</v>
      </c>
      <c r="BC260" s="1">
        <v>2</v>
      </c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>
        <v>0</v>
      </c>
      <c r="CT260" s="1" t="s">
        <v>1532</v>
      </c>
      <c r="CU260" s="1"/>
      <c r="CV260" s="1" t="s">
        <v>1533</v>
      </c>
      <c r="CW260" s="1"/>
      <c r="CX260" s="1" t="s">
        <v>1539</v>
      </c>
      <c r="CY260" s="1">
        <v>3</v>
      </c>
      <c r="CZ260" s="1"/>
      <c r="DA260" s="1"/>
      <c r="DB260" s="1"/>
      <c r="DC260" s="1"/>
      <c r="DD260" s="1" t="s">
        <v>201</v>
      </c>
      <c r="DE260" s="1" t="s">
        <v>1540</v>
      </c>
      <c r="DF260" s="1" t="s">
        <v>1540</v>
      </c>
      <c r="DG260" s="1"/>
      <c r="DH260" s="1"/>
      <c r="DI260" s="1">
        <v>100</v>
      </c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>
        <v>101906</v>
      </c>
      <c r="DU260" s="1"/>
      <c r="DV260" s="1" t="s">
        <v>347</v>
      </c>
      <c r="DW260" s="1" t="s">
        <v>427</v>
      </c>
      <c r="DX260" s="1">
        <v>1</v>
      </c>
      <c r="DY260" s="1"/>
      <c r="DZ260" s="1">
        <v>1</v>
      </c>
      <c r="EA260" s="1">
        <v>1</v>
      </c>
      <c r="EB260" s="1"/>
      <c r="EC260" s="1"/>
      <c r="ED260" s="1"/>
      <c r="EE260" s="1">
        <v>0</v>
      </c>
      <c r="EF260" s="1"/>
      <c r="EG260" s="1"/>
      <c r="EH260" s="1"/>
      <c r="EI260" s="1"/>
      <c r="EJ260" s="1"/>
      <c r="EK260" s="1"/>
      <c r="EL260" s="1"/>
      <c r="EM260" s="1"/>
      <c r="EN260" s="1"/>
      <c r="EO260" s="1" t="s">
        <v>1536</v>
      </c>
      <c r="EP260" s="1" t="s">
        <v>209</v>
      </c>
      <c r="EQ260" s="1" t="s">
        <v>209</v>
      </c>
      <c r="ER260" s="1" t="s">
        <v>209</v>
      </c>
      <c r="ES260" s="1" t="s">
        <v>427</v>
      </c>
      <c r="ET260" s="1">
        <v>2</v>
      </c>
      <c r="EU260" s="1"/>
      <c r="EV260" s="1"/>
      <c r="EW260" s="1"/>
      <c r="EX260" s="1">
        <v>0</v>
      </c>
      <c r="EY260" s="1">
        <v>0</v>
      </c>
      <c r="EZ260" s="1"/>
      <c r="FA260" s="1"/>
      <c r="FB260" s="1">
        <v>1</v>
      </c>
      <c r="FC260" s="1">
        <v>0</v>
      </c>
      <c r="FD260" s="1">
        <v>0</v>
      </c>
      <c r="FE260" s="1">
        <v>1</v>
      </c>
      <c r="FF260" s="1">
        <v>1</v>
      </c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>
        <v>1</v>
      </c>
      <c r="GQ260" s="1"/>
    </row>
    <row r="261" spans="1:199" ht="28" customHeight="1">
      <c r="A261" s="1" t="s">
        <v>1541</v>
      </c>
      <c r="B261" s="1" t="s">
        <v>1542</v>
      </c>
      <c r="C261" s="1" t="s">
        <v>1541</v>
      </c>
      <c r="D261" s="1" t="s">
        <v>201</v>
      </c>
      <c r="E261" s="1" t="s">
        <v>1542</v>
      </c>
      <c r="F261" s="1"/>
      <c r="G261" s="1">
        <v>138600</v>
      </c>
      <c r="H261" s="1"/>
      <c r="I261" s="1">
        <v>0</v>
      </c>
      <c r="J261" s="1">
        <v>1</v>
      </c>
      <c r="K261" s="1"/>
      <c r="L261" s="1"/>
      <c r="M261" s="1" t="s">
        <v>340</v>
      </c>
      <c r="N261" s="1"/>
      <c r="O261" s="1"/>
      <c r="P261" s="1" t="s">
        <v>1543</v>
      </c>
      <c r="Q261" s="1"/>
      <c r="R261" s="1" t="s">
        <v>1543</v>
      </c>
      <c r="S261" s="1"/>
      <c r="T261" s="1" t="s">
        <v>1543</v>
      </c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 t="s">
        <v>1544</v>
      </c>
      <c r="AJ261" s="1" t="s">
        <v>1545</v>
      </c>
      <c r="AK261" s="1" t="s">
        <v>1546</v>
      </c>
      <c r="AL261" s="1"/>
      <c r="AM261" s="1"/>
      <c r="AN261" s="1"/>
      <c r="AO261" s="1"/>
      <c r="AP261" s="1"/>
      <c r="AQ261" s="1"/>
      <c r="AR261" s="1"/>
      <c r="AS261" s="1">
        <v>1</v>
      </c>
      <c r="AT261" s="1">
        <v>1</v>
      </c>
      <c r="AU261" s="1">
        <v>0</v>
      </c>
      <c r="AV261" s="1">
        <v>1</v>
      </c>
      <c r="AW261" s="1">
        <v>0</v>
      </c>
      <c r="AX261" s="1">
        <v>0</v>
      </c>
      <c r="AY261" s="1"/>
      <c r="AZ261" s="1"/>
      <c r="BA261" s="1"/>
      <c r="BB261" s="1">
        <v>-1</v>
      </c>
      <c r="BC261" s="1">
        <v>2</v>
      </c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>
        <v>0</v>
      </c>
      <c r="CT261" s="1" t="s">
        <v>1547</v>
      </c>
      <c r="CU261" s="1"/>
      <c r="CV261" s="1" t="s">
        <v>1548</v>
      </c>
      <c r="CW261" s="1"/>
      <c r="CX261" s="1" t="s">
        <v>1549</v>
      </c>
      <c r="CY261" s="1">
        <v>1</v>
      </c>
      <c r="CZ261" s="1"/>
      <c r="DA261" s="1"/>
      <c r="DB261" s="1"/>
      <c r="DC261" s="1"/>
      <c r="DD261" s="1" t="s">
        <v>201</v>
      </c>
      <c r="DE261" s="1" t="s">
        <v>1535</v>
      </c>
      <c r="DF261" s="1" t="s">
        <v>1535</v>
      </c>
      <c r="DG261" s="1"/>
      <c r="DH261" s="1"/>
      <c r="DI261" s="1">
        <v>100</v>
      </c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>
        <v>101906</v>
      </c>
      <c r="DU261" s="1"/>
      <c r="DV261" s="1" t="s">
        <v>347</v>
      </c>
      <c r="DW261" s="1" t="s">
        <v>427</v>
      </c>
      <c r="DX261" s="1">
        <v>1</v>
      </c>
      <c r="DY261" s="1"/>
      <c r="DZ261" s="1">
        <v>1</v>
      </c>
      <c r="EA261" s="1">
        <v>1</v>
      </c>
      <c r="EB261" s="1"/>
      <c r="EC261" s="1"/>
      <c r="ED261" s="1"/>
      <c r="EE261" s="1">
        <v>0</v>
      </c>
      <c r="EF261" s="1"/>
      <c r="EG261" s="1"/>
      <c r="EH261" s="1"/>
      <c r="EI261" s="1"/>
      <c r="EJ261" s="1"/>
      <c r="EK261" s="1"/>
      <c r="EL261" s="1"/>
      <c r="EM261" s="1"/>
      <c r="EN261" s="1"/>
      <c r="EO261" s="1" t="s">
        <v>1536</v>
      </c>
      <c r="EP261" s="1" t="s">
        <v>209</v>
      </c>
      <c r="EQ261" s="1" t="s">
        <v>209</v>
      </c>
      <c r="ER261" s="1" t="s">
        <v>209</v>
      </c>
      <c r="ES261" s="1" t="s">
        <v>427</v>
      </c>
      <c r="ET261" s="1">
        <v>2</v>
      </c>
      <c r="EU261" s="1"/>
      <c r="EV261" s="1"/>
      <c r="EW261" s="1"/>
      <c r="EX261" s="1">
        <v>0</v>
      </c>
      <c r="EY261" s="1">
        <v>0</v>
      </c>
      <c r="EZ261" s="1"/>
      <c r="FA261" s="1"/>
      <c r="FB261" s="1">
        <v>1</v>
      </c>
      <c r="FC261" s="1">
        <v>0</v>
      </c>
      <c r="FD261" s="1">
        <v>0</v>
      </c>
      <c r="FE261" s="1">
        <v>1</v>
      </c>
      <c r="FF261" s="1">
        <v>1</v>
      </c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 t="s">
        <v>1472</v>
      </c>
      <c r="GK261" s="1" t="s">
        <v>350</v>
      </c>
      <c r="GL261" s="1" t="s">
        <v>1506</v>
      </c>
      <c r="GM261" s="1" t="s">
        <v>352</v>
      </c>
      <c r="GN261" s="1" t="s">
        <v>352</v>
      </c>
      <c r="GO261" s="1" t="s">
        <v>352</v>
      </c>
      <c r="GP261" s="1">
        <v>1</v>
      </c>
      <c r="GQ261" s="1"/>
    </row>
    <row r="262" spans="1:199" ht="28" customHeight="1">
      <c r="A262" s="1" t="s">
        <v>1541</v>
      </c>
      <c r="B262" s="1" t="s">
        <v>1542</v>
      </c>
      <c r="C262" s="1" t="s">
        <v>1541</v>
      </c>
      <c r="D262" s="1" t="s">
        <v>201</v>
      </c>
      <c r="E262" s="1" t="s">
        <v>1542</v>
      </c>
      <c r="F262" s="1"/>
      <c r="G262" s="1">
        <v>138600</v>
      </c>
      <c r="H262" s="1"/>
      <c r="I262" s="1">
        <v>0</v>
      </c>
      <c r="J262" s="1">
        <v>1</v>
      </c>
      <c r="K262" s="1"/>
      <c r="L262" s="1"/>
      <c r="M262" s="1" t="s">
        <v>340</v>
      </c>
      <c r="N262" s="1"/>
      <c r="O262" s="1"/>
      <c r="P262" s="1" t="s">
        <v>1543</v>
      </c>
      <c r="Q262" s="1"/>
      <c r="R262" s="1" t="s">
        <v>1543</v>
      </c>
      <c r="S262" s="1"/>
      <c r="T262" s="1" t="s">
        <v>1543</v>
      </c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 t="s">
        <v>1544</v>
      </c>
      <c r="AJ262" s="1" t="s">
        <v>1545</v>
      </c>
      <c r="AK262" s="1" t="s">
        <v>1546</v>
      </c>
      <c r="AL262" s="1"/>
      <c r="AM262" s="1"/>
      <c r="AN262" s="1"/>
      <c r="AO262" s="1"/>
      <c r="AP262" s="1"/>
      <c r="AQ262" s="1"/>
      <c r="AR262" s="1"/>
      <c r="AS262" s="1">
        <v>1</v>
      </c>
      <c r="AT262" s="1">
        <v>1</v>
      </c>
      <c r="AU262" s="1">
        <v>0</v>
      </c>
      <c r="AV262" s="1">
        <v>1</v>
      </c>
      <c r="AW262" s="1">
        <v>0</v>
      </c>
      <c r="AX262" s="1">
        <v>0</v>
      </c>
      <c r="AY262" s="1"/>
      <c r="AZ262" s="1"/>
      <c r="BA262" s="1"/>
      <c r="BB262" s="1">
        <v>-1</v>
      </c>
      <c r="BC262" s="1">
        <v>2</v>
      </c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>
        <v>0</v>
      </c>
      <c r="CT262" s="1" t="s">
        <v>1547</v>
      </c>
      <c r="CU262" s="1"/>
      <c r="CV262" s="1" t="s">
        <v>1548</v>
      </c>
      <c r="CW262" s="1"/>
      <c r="CX262" s="1" t="s">
        <v>1550</v>
      </c>
      <c r="CY262" s="1">
        <v>2</v>
      </c>
      <c r="CZ262" s="1"/>
      <c r="DA262" s="1"/>
      <c r="DB262" s="1"/>
      <c r="DC262" s="1"/>
      <c r="DD262" s="1" t="s">
        <v>201</v>
      </c>
      <c r="DE262" s="1" t="s">
        <v>1538</v>
      </c>
      <c r="DF262" s="1" t="s">
        <v>1538</v>
      </c>
      <c r="DG262" s="1"/>
      <c r="DH262" s="1"/>
      <c r="DI262" s="1">
        <v>100</v>
      </c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>
        <v>101906</v>
      </c>
      <c r="DU262" s="1"/>
      <c r="DV262" s="1" t="s">
        <v>347</v>
      </c>
      <c r="DW262" s="1" t="s">
        <v>427</v>
      </c>
      <c r="DX262" s="1">
        <v>1</v>
      </c>
      <c r="DY262" s="1"/>
      <c r="DZ262" s="1">
        <v>1</v>
      </c>
      <c r="EA262" s="1">
        <v>1</v>
      </c>
      <c r="EB262" s="1"/>
      <c r="EC262" s="1"/>
      <c r="ED262" s="1"/>
      <c r="EE262" s="1">
        <v>0</v>
      </c>
      <c r="EF262" s="1"/>
      <c r="EG262" s="1"/>
      <c r="EH262" s="1"/>
      <c r="EI262" s="1"/>
      <c r="EJ262" s="1"/>
      <c r="EK262" s="1"/>
      <c r="EL262" s="1"/>
      <c r="EM262" s="1"/>
      <c r="EN262" s="1"/>
      <c r="EO262" s="1" t="s">
        <v>1536</v>
      </c>
      <c r="EP262" s="1" t="s">
        <v>209</v>
      </c>
      <c r="EQ262" s="1" t="s">
        <v>209</v>
      </c>
      <c r="ER262" s="1" t="s">
        <v>209</v>
      </c>
      <c r="ES262" s="1" t="s">
        <v>427</v>
      </c>
      <c r="ET262" s="1">
        <v>2</v>
      </c>
      <c r="EU262" s="1"/>
      <c r="EV262" s="1"/>
      <c r="EW262" s="1"/>
      <c r="EX262" s="1">
        <v>0</v>
      </c>
      <c r="EY262" s="1">
        <v>0</v>
      </c>
      <c r="EZ262" s="1"/>
      <c r="FA262" s="1"/>
      <c r="FB262" s="1">
        <v>1</v>
      </c>
      <c r="FC262" s="1">
        <v>0</v>
      </c>
      <c r="FD262" s="1">
        <v>0</v>
      </c>
      <c r="FE262" s="1">
        <v>1</v>
      </c>
      <c r="FF262" s="1">
        <v>1</v>
      </c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>
        <v>1</v>
      </c>
      <c r="GQ262" s="1"/>
    </row>
    <row r="263" spans="1:199" ht="28" customHeight="1">
      <c r="A263" s="1" t="s">
        <v>1541</v>
      </c>
      <c r="B263" s="1" t="s">
        <v>1542</v>
      </c>
      <c r="C263" s="1" t="s">
        <v>1541</v>
      </c>
      <c r="D263" s="1" t="s">
        <v>201</v>
      </c>
      <c r="E263" s="1" t="s">
        <v>1542</v>
      </c>
      <c r="F263" s="1"/>
      <c r="G263" s="1">
        <v>138600</v>
      </c>
      <c r="H263" s="1"/>
      <c r="I263" s="1">
        <v>0</v>
      </c>
      <c r="J263" s="1">
        <v>1</v>
      </c>
      <c r="K263" s="1"/>
      <c r="L263" s="1"/>
      <c r="M263" s="1" t="s">
        <v>340</v>
      </c>
      <c r="N263" s="1"/>
      <c r="O263" s="1"/>
      <c r="P263" s="1" t="s">
        <v>1543</v>
      </c>
      <c r="Q263" s="1"/>
      <c r="R263" s="1" t="s">
        <v>1543</v>
      </c>
      <c r="S263" s="1"/>
      <c r="T263" s="1" t="s">
        <v>1543</v>
      </c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 t="s">
        <v>1544</v>
      </c>
      <c r="AJ263" s="1" t="s">
        <v>1545</v>
      </c>
      <c r="AK263" s="1" t="s">
        <v>1546</v>
      </c>
      <c r="AL263" s="1"/>
      <c r="AM263" s="1"/>
      <c r="AN263" s="1"/>
      <c r="AO263" s="1"/>
      <c r="AP263" s="1"/>
      <c r="AQ263" s="1"/>
      <c r="AR263" s="1"/>
      <c r="AS263" s="1">
        <v>1</v>
      </c>
      <c r="AT263" s="1">
        <v>1</v>
      </c>
      <c r="AU263" s="1">
        <v>0</v>
      </c>
      <c r="AV263" s="1">
        <v>1</v>
      </c>
      <c r="AW263" s="1">
        <v>0</v>
      </c>
      <c r="AX263" s="1">
        <v>0</v>
      </c>
      <c r="AY263" s="1"/>
      <c r="AZ263" s="1"/>
      <c r="BA263" s="1"/>
      <c r="BB263" s="1">
        <v>-1</v>
      </c>
      <c r="BC263" s="1">
        <v>2</v>
      </c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>
        <v>0</v>
      </c>
      <c r="CT263" s="1" t="s">
        <v>1547</v>
      </c>
      <c r="CU263" s="1"/>
      <c r="CV263" s="1" t="s">
        <v>1548</v>
      </c>
      <c r="CW263" s="1"/>
      <c r="CX263" s="1" t="s">
        <v>1551</v>
      </c>
      <c r="CY263" s="1">
        <v>3</v>
      </c>
      <c r="CZ263" s="1"/>
      <c r="DA263" s="1"/>
      <c r="DB263" s="1"/>
      <c r="DC263" s="1"/>
      <c r="DD263" s="1" t="s">
        <v>201</v>
      </c>
      <c r="DE263" s="1" t="s">
        <v>1540</v>
      </c>
      <c r="DF263" s="1" t="s">
        <v>1540</v>
      </c>
      <c r="DG263" s="1"/>
      <c r="DH263" s="1"/>
      <c r="DI263" s="1">
        <v>100</v>
      </c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>
        <v>101906</v>
      </c>
      <c r="DU263" s="1"/>
      <c r="DV263" s="1" t="s">
        <v>347</v>
      </c>
      <c r="DW263" s="1" t="s">
        <v>427</v>
      </c>
      <c r="DX263" s="1">
        <v>1</v>
      </c>
      <c r="DY263" s="1"/>
      <c r="DZ263" s="1">
        <v>1</v>
      </c>
      <c r="EA263" s="1">
        <v>1</v>
      </c>
      <c r="EB263" s="1"/>
      <c r="EC263" s="1"/>
      <c r="ED263" s="1"/>
      <c r="EE263" s="1">
        <v>0</v>
      </c>
      <c r="EF263" s="1"/>
      <c r="EG263" s="1"/>
      <c r="EH263" s="1"/>
      <c r="EI263" s="1"/>
      <c r="EJ263" s="1"/>
      <c r="EK263" s="1"/>
      <c r="EL263" s="1"/>
      <c r="EM263" s="1"/>
      <c r="EN263" s="1"/>
      <c r="EO263" s="1" t="s">
        <v>1536</v>
      </c>
      <c r="EP263" s="1" t="s">
        <v>209</v>
      </c>
      <c r="EQ263" s="1" t="s">
        <v>209</v>
      </c>
      <c r="ER263" s="1" t="s">
        <v>209</v>
      </c>
      <c r="ES263" s="1" t="s">
        <v>427</v>
      </c>
      <c r="ET263" s="1">
        <v>2</v>
      </c>
      <c r="EU263" s="1"/>
      <c r="EV263" s="1"/>
      <c r="EW263" s="1"/>
      <c r="EX263" s="1">
        <v>0</v>
      </c>
      <c r="EY263" s="1">
        <v>0</v>
      </c>
      <c r="EZ263" s="1"/>
      <c r="FA263" s="1"/>
      <c r="FB263" s="1">
        <v>1</v>
      </c>
      <c r="FC263" s="1">
        <v>0</v>
      </c>
      <c r="FD263" s="1">
        <v>0</v>
      </c>
      <c r="FE263" s="1">
        <v>1</v>
      </c>
      <c r="FF263" s="1">
        <v>1</v>
      </c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>
        <v>1</v>
      </c>
      <c r="GQ263" s="1"/>
    </row>
    <row r="264" spans="1:199" ht="28" customHeight="1">
      <c r="A264" s="1" t="s">
        <v>1552</v>
      </c>
      <c r="B264" s="1" t="s">
        <v>1553</v>
      </c>
      <c r="C264" s="1" t="s">
        <v>1552</v>
      </c>
      <c r="D264" s="1" t="s">
        <v>201</v>
      </c>
      <c r="E264" s="1" t="s">
        <v>1553</v>
      </c>
      <c r="F264" s="1"/>
      <c r="G264" s="1">
        <v>147000</v>
      </c>
      <c r="H264" s="1"/>
      <c r="I264" s="1">
        <v>0</v>
      </c>
      <c r="J264" s="1">
        <v>1</v>
      </c>
      <c r="K264" s="1"/>
      <c r="L264" s="1"/>
      <c r="M264" s="1" t="s">
        <v>340</v>
      </c>
      <c r="N264" s="1"/>
      <c r="O264" s="1"/>
      <c r="P264" s="1" t="s">
        <v>1462</v>
      </c>
      <c r="Q264" s="1"/>
      <c r="R264" s="1" t="s">
        <v>1462</v>
      </c>
      <c r="S264" s="1"/>
      <c r="T264" s="1" t="s">
        <v>1462</v>
      </c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 t="s">
        <v>1554</v>
      </c>
      <c r="AJ264" s="1" t="s">
        <v>1555</v>
      </c>
      <c r="AK264" s="1" t="s">
        <v>1556</v>
      </c>
      <c r="AL264" s="1"/>
      <c r="AM264" s="1"/>
      <c r="AN264" s="1"/>
      <c r="AO264" s="1"/>
      <c r="AP264" s="1"/>
      <c r="AQ264" s="1"/>
      <c r="AR264" s="1"/>
      <c r="AS264" s="1">
        <v>1</v>
      </c>
      <c r="AT264" s="1">
        <v>1</v>
      </c>
      <c r="AU264" s="1">
        <v>0</v>
      </c>
      <c r="AV264" s="1">
        <v>1</v>
      </c>
      <c r="AW264" s="1">
        <v>0</v>
      </c>
      <c r="AX264" s="1">
        <v>0</v>
      </c>
      <c r="AY264" s="1"/>
      <c r="AZ264" s="1"/>
      <c r="BA264" s="1"/>
      <c r="BB264" s="1">
        <v>-1</v>
      </c>
      <c r="BC264" s="1">
        <v>2</v>
      </c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>
        <v>0</v>
      </c>
      <c r="CT264" s="1" t="s">
        <v>1557</v>
      </c>
      <c r="CU264" s="1"/>
      <c r="CV264" s="1" t="s">
        <v>1558</v>
      </c>
      <c r="CW264" s="1"/>
      <c r="CX264" s="1" t="s">
        <v>1559</v>
      </c>
      <c r="CY264" s="1">
        <v>1</v>
      </c>
      <c r="CZ264" s="1"/>
      <c r="DA264" s="1"/>
      <c r="DB264" s="1"/>
      <c r="DC264" s="1"/>
      <c r="DD264" s="1" t="s">
        <v>201</v>
      </c>
      <c r="DE264" s="1" t="s">
        <v>1508</v>
      </c>
      <c r="DF264" s="1" t="s">
        <v>1508</v>
      </c>
      <c r="DG264" s="1"/>
      <c r="DH264" s="1"/>
      <c r="DI264" s="1">
        <v>100</v>
      </c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>
        <v>101906</v>
      </c>
      <c r="DU264" s="1"/>
      <c r="DV264" s="1" t="s">
        <v>347</v>
      </c>
      <c r="DW264" s="1" t="s">
        <v>427</v>
      </c>
      <c r="DX264" s="1">
        <v>1</v>
      </c>
      <c r="DY264" s="1"/>
      <c r="DZ264" s="1">
        <v>1</v>
      </c>
      <c r="EA264" s="1">
        <v>1</v>
      </c>
      <c r="EB264" s="1"/>
      <c r="EC264" s="1"/>
      <c r="ED264" s="1"/>
      <c r="EE264" s="1">
        <v>0</v>
      </c>
      <c r="EF264" s="1"/>
      <c r="EG264" s="1"/>
      <c r="EH264" s="1"/>
      <c r="EI264" s="1"/>
      <c r="EJ264" s="1"/>
      <c r="EK264" s="1"/>
      <c r="EL264" s="1"/>
      <c r="EM264" s="1"/>
      <c r="EN264" s="1"/>
      <c r="EO264" s="1" t="s">
        <v>1470</v>
      </c>
      <c r="EP264" s="1" t="s">
        <v>429</v>
      </c>
      <c r="EQ264" s="1" t="s">
        <v>429</v>
      </c>
      <c r="ER264" s="1" t="s">
        <v>209</v>
      </c>
      <c r="ES264" s="1" t="s">
        <v>1471</v>
      </c>
      <c r="ET264" s="1">
        <v>2</v>
      </c>
      <c r="EU264" s="1"/>
      <c r="EV264" s="1"/>
      <c r="EW264" s="1"/>
      <c r="EX264" s="1">
        <v>0</v>
      </c>
      <c r="EY264" s="1">
        <v>0</v>
      </c>
      <c r="EZ264" s="1"/>
      <c r="FA264" s="1"/>
      <c r="FB264" s="1">
        <v>1</v>
      </c>
      <c r="FC264" s="1">
        <v>0</v>
      </c>
      <c r="FD264" s="1">
        <v>0</v>
      </c>
      <c r="FE264" s="1">
        <v>1</v>
      </c>
      <c r="FF264" s="1">
        <v>1</v>
      </c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 t="s">
        <v>1472</v>
      </c>
      <c r="GK264" s="1" t="s">
        <v>350</v>
      </c>
      <c r="GL264" s="1" t="s">
        <v>1506</v>
      </c>
      <c r="GM264" s="1" t="s">
        <v>352</v>
      </c>
      <c r="GN264" s="1" t="s">
        <v>352</v>
      </c>
      <c r="GO264" s="1" t="s">
        <v>352</v>
      </c>
      <c r="GP264" s="1">
        <v>1</v>
      </c>
      <c r="GQ264" s="1"/>
    </row>
    <row r="265" spans="1:199" ht="28" customHeight="1">
      <c r="A265" s="1" t="s">
        <v>1552</v>
      </c>
      <c r="B265" s="1" t="s">
        <v>1553</v>
      </c>
      <c r="C265" s="1" t="s">
        <v>1552</v>
      </c>
      <c r="D265" s="1" t="s">
        <v>201</v>
      </c>
      <c r="E265" s="1" t="s">
        <v>1553</v>
      </c>
      <c r="F265" s="1"/>
      <c r="G265" s="1">
        <v>147000</v>
      </c>
      <c r="H265" s="1"/>
      <c r="I265" s="1">
        <v>0</v>
      </c>
      <c r="J265" s="1">
        <v>1</v>
      </c>
      <c r="K265" s="1"/>
      <c r="L265" s="1"/>
      <c r="M265" s="1" t="s">
        <v>340</v>
      </c>
      <c r="N265" s="1"/>
      <c r="O265" s="1"/>
      <c r="P265" s="1" t="s">
        <v>1462</v>
      </c>
      <c r="Q265" s="1"/>
      <c r="R265" s="1" t="s">
        <v>1462</v>
      </c>
      <c r="S265" s="1"/>
      <c r="T265" s="1" t="s">
        <v>1462</v>
      </c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 t="s">
        <v>1554</v>
      </c>
      <c r="AJ265" s="1" t="s">
        <v>1555</v>
      </c>
      <c r="AK265" s="1" t="s">
        <v>1556</v>
      </c>
      <c r="AL265" s="1"/>
      <c r="AM265" s="1"/>
      <c r="AN265" s="1"/>
      <c r="AO265" s="1"/>
      <c r="AP265" s="1"/>
      <c r="AQ265" s="1"/>
      <c r="AR265" s="1"/>
      <c r="AS265" s="1">
        <v>1</v>
      </c>
      <c r="AT265" s="1">
        <v>1</v>
      </c>
      <c r="AU265" s="1">
        <v>0</v>
      </c>
      <c r="AV265" s="1">
        <v>1</v>
      </c>
      <c r="AW265" s="1">
        <v>0</v>
      </c>
      <c r="AX265" s="1">
        <v>0</v>
      </c>
      <c r="AY265" s="1"/>
      <c r="AZ265" s="1"/>
      <c r="BA265" s="1"/>
      <c r="BB265" s="1">
        <v>-1</v>
      </c>
      <c r="BC265" s="1">
        <v>2</v>
      </c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>
        <v>0</v>
      </c>
      <c r="CT265" s="1" t="s">
        <v>1557</v>
      </c>
      <c r="CU265" s="1"/>
      <c r="CV265" s="1" t="s">
        <v>1558</v>
      </c>
      <c r="CW265" s="1"/>
      <c r="CX265" s="1" t="s">
        <v>1560</v>
      </c>
      <c r="CY265" s="1">
        <v>2</v>
      </c>
      <c r="CZ265" s="1"/>
      <c r="DA265" s="1"/>
      <c r="DB265" s="1"/>
      <c r="DC265" s="1"/>
      <c r="DD265" s="1" t="s">
        <v>201</v>
      </c>
      <c r="DE265" s="1" t="s">
        <v>1510</v>
      </c>
      <c r="DF265" s="1" t="s">
        <v>1510</v>
      </c>
      <c r="DG265" s="1"/>
      <c r="DH265" s="1"/>
      <c r="DI265" s="1">
        <v>100</v>
      </c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>
        <v>101906</v>
      </c>
      <c r="DU265" s="1"/>
      <c r="DV265" s="1" t="s">
        <v>347</v>
      </c>
      <c r="DW265" s="1" t="s">
        <v>427</v>
      </c>
      <c r="DX265" s="1">
        <v>1</v>
      </c>
      <c r="DY265" s="1"/>
      <c r="DZ265" s="1">
        <v>1</v>
      </c>
      <c r="EA265" s="1">
        <v>1</v>
      </c>
      <c r="EB265" s="1"/>
      <c r="EC265" s="1"/>
      <c r="ED265" s="1"/>
      <c r="EE265" s="1">
        <v>0</v>
      </c>
      <c r="EF265" s="1"/>
      <c r="EG265" s="1"/>
      <c r="EH265" s="1"/>
      <c r="EI265" s="1"/>
      <c r="EJ265" s="1"/>
      <c r="EK265" s="1"/>
      <c r="EL265" s="1"/>
      <c r="EM265" s="1"/>
      <c r="EN265" s="1"/>
      <c r="EO265" s="1" t="s">
        <v>1470</v>
      </c>
      <c r="EP265" s="1" t="s">
        <v>429</v>
      </c>
      <c r="EQ265" s="1" t="s">
        <v>429</v>
      </c>
      <c r="ER265" s="1" t="s">
        <v>209</v>
      </c>
      <c r="ES265" s="1" t="s">
        <v>1471</v>
      </c>
      <c r="ET265" s="1">
        <v>2</v>
      </c>
      <c r="EU265" s="1"/>
      <c r="EV265" s="1"/>
      <c r="EW265" s="1"/>
      <c r="EX265" s="1">
        <v>0</v>
      </c>
      <c r="EY265" s="1">
        <v>0</v>
      </c>
      <c r="EZ265" s="1"/>
      <c r="FA265" s="1"/>
      <c r="FB265" s="1">
        <v>1</v>
      </c>
      <c r="FC265" s="1">
        <v>0</v>
      </c>
      <c r="FD265" s="1">
        <v>0</v>
      </c>
      <c r="FE265" s="1">
        <v>1</v>
      </c>
      <c r="FF265" s="1">
        <v>1</v>
      </c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>
        <v>1</v>
      </c>
      <c r="GQ265" s="1"/>
    </row>
    <row r="266" spans="1:199" ht="28" customHeight="1">
      <c r="A266" s="1" t="s">
        <v>1552</v>
      </c>
      <c r="B266" s="1" t="s">
        <v>1553</v>
      </c>
      <c r="C266" s="1" t="s">
        <v>1552</v>
      </c>
      <c r="D266" s="1" t="s">
        <v>201</v>
      </c>
      <c r="E266" s="1" t="s">
        <v>1553</v>
      </c>
      <c r="F266" s="1"/>
      <c r="G266" s="1">
        <v>147000</v>
      </c>
      <c r="H266" s="1"/>
      <c r="I266" s="1">
        <v>0</v>
      </c>
      <c r="J266" s="1">
        <v>1</v>
      </c>
      <c r="K266" s="1"/>
      <c r="L266" s="1"/>
      <c r="M266" s="1" t="s">
        <v>340</v>
      </c>
      <c r="N266" s="1"/>
      <c r="O266" s="1"/>
      <c r="P266" s="1" t="s">
        <v>1462</v>
      </c>
      <c r="Q266" s="1"/>
      <c r="R266" s="1" t="s">
        <v>1462</v>
      </c>
      <c r="S266" s="1"/>
      <c r="T266" s="1" t="s">
        <v>1462</v>
      </c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 t="s">
        <v>1554</v>
      </c>
      <c r="AJ266" s="1" t="s">
        <v>1555</v>
      </c>
      <c r="AK266" s="1" t="s">
        <v>1556</v>
      </c>
      <c r="AL266" s="1"/>
      <c r="AM266" s="1"/>
      <c r="AN266" s="1"/>
      <c r="AO266" s="1"/>
      <c r="AP266" s="1"/>
      <c r="AQ266" s="1"/>
      <c r="AR266" s="1"/>
      <c r="AS266" s="1">
        <v>1</v>
      </c>
      <c r="AT266" s="1">
        <v>1</v>
      </c>
      <c r="AU266" s="1">
        <v>0</v>
      </c>
      <c r="AV266" s="1">
        <v>1</v>
      </c>
      <c r="AW266" s="1">
        <v>0</v>
      </c>
      <c r="AX266" s="1">
        <v>0</v>
      </c>
      <c r="AY266" s="1"/>
      <c r="AZ266" s="1"/>
      <c r="BA266" s="1"/>
      <c r="BB266" s="1">
        <v>-1</v>
      </c>
      <c r="BC266" s="1">
        <v>2</v>
      </c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>
        <v>0</v>
      </c>
      <c r="CT266" s="1" t="s">
        <v>1557</v>
      </c>
      <c r="CU266" s="1"/>
      <c r="CV266" s="1" t="s">
        <v>1558</v>
      </c>
      <c r="CW266" s="1"/>
      <c r="CX266" s="1" t="s">
        <v>1561</v>
      </c>
      <c r="CY266" s="1">
        <v>3</v>
      </c>
      <c r="CZ266" s="1"/>
      <c r="DA266" s="1"/>
      <c r="DB266" s="1"/>
      <c r="DC266" s="1"/>
      <c r="DD266" s="1" t="s">
        <v>201</v>
      </c>
      <c r="DE266" s="1" t="s">
        <v>1512</v>
      </c>
      <c r="DF266" s="1" t="s">
        <v>1512</v>
      </c>
      <c r="DG266" s="1"/>
      <c r="DH266" s="1"/>
      <c r="DI266" s="1">
        <v>100</v>
      </c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>
        <v>101906</v>
      </c>
      <c r="DU266" s="1"/>
      <c r="DV266" s="1" t="s">
        <v>347</v>
      </c>
      <c r="DW266" s="1" t="s">
        <v>427</v>
      </c>
      <c r="DX266" s="1">
        <v>1</v>
      </c>
      <c r="DY266" s="1"/>
      <c r="DZ266" s="1">
        <v>1</v>
      </c>
      <c r="EA266" s="1">
        <v>1</v>
      </c>
      <c r="EB266" s="1"/>
      <c r="EC266" s="1"/>
      <c r="ED266" s="1"/>
      <c r="EE266" s="1">
        <v>0</v>
      </c>
      <c r="EF266" s="1"/>
      <c r="EG266" s="1"/>
      <c r="EH266" s="1"/>
      <c r="EI266" s="1"/>
      <c r="EJ266" s="1"/>
      <c r="EK266" s="1"/>
      <c r="EL266" s="1"/>
      <c r="EM266" s="1"/>
      <c r="EN266" s="1"/>
      <c r="EO266" s="1" t="s">
        <v>1470</v>
      </c>
      <c r="EP266" s="1" t="s">
        <v>429</v>
      </c>
      <c r="EQ266" s="1" t="s">
        <v>429</v>
      </c>
      <c r="ER266" s="1" t="s">
        <v>209</v>
      </c>
      <c r="ES266" s="1" t="s">
        <v>1471</v>
      </c>
      <c r="ET266" s="1">
        <v>2</v>
      </c>
      <c r="EU266" s="1"/>
      <c r="EV266" s="1"/>
      <c r="EW266" s="1"/>
      <c r="EX266" s="1">
        <v>0</v>
      </c>
      <c r="EY266" s="1">
        <v>0</v>
      </c>
      <c r="EZ266" s="1"/>
      <c r="FA266" s="1"/>
      <c r="FB266" s="1">
        <v>1</v>
      </c>
      <c r="FC266" s="1">
        <v>0</v>
      </c>
      <c r="FD266" s="1">
        <v>0</v>
      </c>
      <c r="FE266" s="1">
        <v>1</v>
      </c>
      <c r="FF266" s="1">
        <v>1</v>
      </c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>
        <v>1</v>
      </c>
      <c r="GQ266" s="1"/>
    </row>
    <row r="267" spans="1:199" ht="28" customHeight="1">
      <c r="A267" s="1" t="s">
        <v>1552</v>
      </c>
      <c r="B267" s="1" t="s">
        <v>1553</v>
      </c>
      <c r="C267" s="1" t="s">
        <v>1552</v>
      </c>
      <c r="D267" s="1" t="s">
        <v>201</v>
      </c>
      <c r="E267" s="1" t="s">
        <v>1553</v>
      </c>
      <c r="F267" s="1"/>
      <c r="G267" s="1">
        <v>147000</v>
      </c>
      <c r="H267" s="1"/>
      <c r="I267" s="1">
        <v>0</v>
      </c>
      <c r="J267" s="1">
        <v>1</v>
      </c>
      <c r="K267" s="1"/>
      <c r="L267" s="1"/>
      <c r="M267" s="1" t="s">
        <v>340</v>
      </c>
      <c r="N267" s="1"/>
      <c r="O267" s="1"/>
      <c r="P267" s="1" t="s">
        <v>1462</v>
      </c>
      <c r="Q267" s="1"/>
      <c r="R267" s="1" t="s">
        <v>1462</v>
      </c>
      <c r="S267" s="1"/>
      <c r="T267" s="1" t="s">
        <v>1462</v>
      </c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 t="s">
        <v>1554</v>
      </c>
      <c r="AJ267" s="1" t="s">
        <v>1555</v>
      </c>
      <c r="AK267" s="1" t="s">
        <v>1556</v>
      </c>
      <c r="AL267" s="1"/>
      <c r="AM267" s="1"/>
      <c r="AN267" s="1"/>
      <c r="AO267" s="1"/>
      <c r="AP267" s="1"/>
      <c r="AQ267" s="1"/>
      <c r="AR267" s="1"/>
      <c r="AS267" s="1">
        <v>1</v>
      </c>
      <c r="AT267" s="1">
        <v>1</v>
      </c>
      <c r="AU267" s="1">
        <v>0</v>
      </c>
      <c r="AV267" s="1">
        <v>1</v>
      </c>
      <c r="AW267" s="1">
        <v>0</v>
      </c>
      <c r="AX267" s="1">
        <v>0</v>
      </c>
      <c r="AY267" s="1"/>
      <c r="AZ267" s="1"/>
      <c r="BA267" s="1"/>
      <c r="BB267" s="1">
        <v>-1</v>
      </c>
      <c r="BC267" s="1">
        <v>2</v>
      </c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>
        <v>0</v>
      </c>
      <c r="CT267" s="1" t="s">
        <v>1557</v>
      </c>
      <c r="CU267" s="1"/>
      <c r="CV267" s="1" t="s">
        <v>1558</v>
      </c>
      <c r="CW267" s="1"/>
      <c r="CX267" s="1" t="s">
        <v>1562</v>
      </c>
      <c r="CY267" s="1">
        <v>4</v>
      </c>
      <c r="CZ267" s="1"/>
      <c r="DA267" s="1"/>
      <c r="DB267" s="1"/>
      <c r="DC267" s="1"/>
      <c r="DD267" s="1" t="s">
        <v>201</v>
      </c>
      <c r="DE267" s="1" t="s">
        <v>1514</v>
      </c>
      <c r="DF267" s="1" t="s">
        <v>1514</v>
      </c>
      <c r="DG267" s="1"/>
      <c r="DH267" s="1"/>
      <c r="DI267" s="1">
        <v>99</v>
      </c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>
        <v>101906</v>
      </c>
      <c r="DU267" s="1"/>
      <c r="DV267" s="1" t="s">
        <v>347</v>
      </c>
      <c r="DW267" s="1" t="s">
        <v>427</v>
      </c>
      <c r="DX267" s="1">
        <v>1</v>
      </c>
      <c r="DY267" s="1"/>
      <c r="DZ267" s="1">
        <v>1</v>
      </c>
      <c r="EA267" s="1">
        <v>1</v>
      </c>
      <c r="EB267" s="1"/>
      <c r="EC267" s="1"/>
      <c r="ED267" s="1"/>
      <c r="EE267" s="1">
        <v>0</v>
      </c>
      <c r="EF267" s="1"/>
      <c r="EG267" s="1"/>
      <c r="EH267" s="1"/>
      <c r="EI267" s="1"/>
      <c r="EJ267" s="1"/>
      <c r="EK267" s="1"/>
      <c r="EL267" s="1"/>
      <c r="EM267" s="1"/>
      <c r="EN267" s="1"/>
      <c r="EO267" s="1" t="s">
        <v>1470</v>
      </c>
      <c r="EP267" s="1" t="s">
        <v>429</v>
      </c>
      <c r="EQ267" s="1" t="s">
        <v>429</v>
      </c>
      <c r="ER267" s="1" t="s">
        <v>209</v>
      </c>
      <c r="ES267" s="1" t="s">
        <v>1471</v>
      </c>
      <c r="ET267" s="1">
        <v>2</v>
      </c>
      <c r="EU267" s="1"/>
      <c r="EV267" s="1"/>
      <c r="EW267" s="1"/>
      <c r="EX267" s="1">
        <v>0</v>
      </c>
      <c r="EY267" s="1">
        <v>0</v>
      </c>
      <c r="EZ267" s="1"/>
      <c r="FA267" s="1"/>
      <c r="FB267" s="1">
        <v>1</v>
      </c>
      <c r="FC267" s="1">
        <v>0</v>
      </c>
      <c r="FD267" s="1">
        <v>0</v>
      </c>
      <c r="FE267" s="1">
        <v>1</v>
      </c>
      <c r="FF267" s="1">
        <v>1</v>
      </c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>
        <v>1</v>
      </c>
      <c r="GQ267" s="1"/>
    </row>
    <row r="268" spans="1:199" ht="28" customHeight="1">
      <c r="A268" s="1" t="s">
        <v>1552</v>
      </c>
      <c r="B268" s="1" t="s">
        <v>1553</v>
      </c>
      <c r="C268" s="1" t="s">
        <v>1552</v>
      </c>
      <c r="D268" s="1" t="s">
        <v>201</v>
      </c>
      <c r="E268" s="1" t="s">
        <v>1553</v>
      </c>
      <c r="F268" s="1"/>
      <c r="G268" s="1">
        <v>147000</v>
      </c>
      <c r="H268" s="1"/>
      <c r="I268" s="1">
        <v>0</v>
      </c>
      <c r="J268" s="1">
        <v>1</v>
      </c>
      <c r="K268" s="1"/>
      <c r="L268" s="1"/>
      <c r="M268" s="1" t="s">
        <v>340</v>
      </c>
      <c r="N268" s="1"/>
      <c r="O268" s="1"/>
      <c r="P268" s="1" t="s">
        <v>1462</v>
      </c>
      <c r="Q268" s="1"/>
      <c r="R268" s="1" t="s">
        <v>1462</v>
      </c>
      <c r="S268" s="1"/>
      <c r="T268" s="1" t="s">
        <v>1462</v>
      </c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 t="s">
        <v>1554</v>
      </c>
      <c r="AJ268" s="1" t="s">
        <v>1555</v>
      </c>
      <c r="AK268" s="1" t="s">
        <v>1556</v>
      </c>
      <c r="AL268" s="1"/>
      <c r="AM268" s="1"/>
      <c r="AN268" s="1"/>
      <c r="AO268" s="1"/>
      <c r="AP268" s="1"/>
      <c r="AQ268" s="1"/>
      <c r="AR268" s="1"/>
      <c r="AS268" s="1">
        <v>1</v>
      </c>
      <c r="AT268" s="1">
        <v>1</v>
      </c>
      <c r="AU268" s="1">
        <v>0</v>
      </c>
      <c r="AV268" s="1">
        <v>1</v>
      </c>
      <c r="AW268" s="1">
        <v>0</v>
      </c>
      <c r="AX268" s="1">
        <v>0</v>
      </c>
      <c r="AY268" s="1"/>
      <c r="AZ268" s="1"/>
      <c r="BA268" s="1"/>
      <c r="BB268" s="1">
        <v>-1</v>
      </c>
      <c r="BC268" s="1">
        <v>2</v>
      </c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>
        <v>0</v>
      </c>
      <c r="CT268" s="1" t="s">
        <v>1557</v>
      </c>
      <c r="CU268" s="1"/>
      <c r="CV268" s="1" t="s">
        <v>1558</v>
      </c>
      <c r="CW268" s="1"/>
      <c r="CX268" s="1" t="s">
        <v>1563</v>
      </c>
      <c r="CY268" s="1">
        <v>5</v>
      </c>
      <c r="CZ268" s="1"/>
      <c r="DA268" s="1"/>
      <c r="DB268" s="1"/>
      <c r="DC268" s="1"/>
      <c r="DD268" s="1" t="s">
        <v>201</v>
      </c>
      <c r="DE268" s="1" t="s">
        <v>1516</v>
      </c>
      <c r="DF268" s="1" t="s">
        <v>1516</v>
      </c>
      <c r="DG268" s="1"/>
      <c r="DH268" s="1"/>
      <c r="DI268" s="1">
        <v>100</v>
      </c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>
        <v>101906</v>
      </c>
      <c r="DU268" s="1"/>
      <c r="DV268" s="1" t="s">
        <v>347</v>
      </c>
      <c r="DW268" s="1" t="s">
        <v>427</v>
      </c>
      <c r="DX268" s="1">
        <v>1</v>
      </c>
      <c r="DY268" s="1"/>
      <c r="DZ268" s="1">
        <v>1</v>
      </c>
      <c r="EA268" s="1">
        <v>1</v>
      </c>
      <c r="EB268" s="1"/>
      <c r="EC268" s="1"/>
      <c r="ED268" s="1"/>
      <c r="EE268" s="1">
        <v>0</v>
      </c>
      <c r="EF268" s="1"/>
      <c r="EG268" s="1"/>
      <c r="EH268" s="1"/>
      <c r="EI268" s="1"/>
      <c r="EJ268" s="1"/>
      <c r="EK268" s="1"/>
      <c r="EL268" s="1"/>
      <c r="EM268" s="1"/>
      <c r="EN268" s="1"/>
      <c r="EO268" s="1" t="s">
        <v>1470</v>
      </c>
      <c r="EP268" s="1" t="s">
        <v>429</v>
      </c>
      <c r="EQ268" s="1" t="s">
        <v>429</v>
      </c>
      <c r="ER268" s="1" t="s">
        <v>209</v>
      </c>
      <c r="ES268" s="1" t="s">
        <v>1471</v>
      </c>
      <c r="ET268" s="1">
        <v>2</v>
      </c>
      <c r="EU268" s="1"/>
      <c r="EV268" s="1"/>
      <c r="EW268" s="1"/>
      <c r="EX268" s="1">
        <v>0</v>
      </c>
      <c r="EY268" s="1">
        <v>0</v>
      </c>
      <c r="EZ268" s="1"/>
      <c r="FA268" s="1"/>
      <c r="FB268" s="1">
        <v>1</v>
      </c>
      <c r="FC268" s="1">
        <v>0</v>
      </c>
      <c r="FD268" s="1">
        <v>0</v>
      </c>
      <c r="FE268" s="1">
        <v>1</v>
      </c>
      <c r="FF268" s="1">
        <v>1</v>
      </c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>
        <v>1</v>
      </c>
      <c r="GQ268" s="1"/>
    </row>
    <row r="269" spans="1:199" ht="28" customHeight="1">
      <c r="A269" s="1" t="s">
        <v>1564</v>
      </c>
      <c r="B269" s="1" t="s">
        <v>1565</v>
      </c>
      <c r="C269" s="1" t="s">
        <v>1564</v>
      </c>
      <c r="D269" s="1" t="s">
        <v>201</v>
      </c>
      <c r="E269" s="1" t="s">
        <v>1565</v>
      </c>
      <c r="F269" s="1"/>
      <c r="G269" s="1">
        <v>147000</v>
      </c>
      <c r="H269" s="1"/>
      <c r="I269" s="1">
        <v>0</v>
      </c>
      <c r="J269" s="1">
        <v>1</v>
      </c>
      <c r="K269" s="1"/>
      <c r="L269" s="1"/>
      <c r="M269" s="1" t="s">
        <v>340</v>
      </c>
      <c r="N269" s="1"/>
      <c r="O269" s="1"/>
      <c r="P269" s="1" t="s">
        <v>1486</v>
      </c>
      <c r="Q269" s="1"/>
      <c r="R269" s="1" t="s">
        <v>1486</v>
      </c>
      <c r="S269" s="1"/>
      <c r="T269" s="1" t="s">
        <v>1486</v>
      </c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 t="s">
        <v>1566</v>
      </c>
      <c r="AJ269" s="1" t="s">
        <v>1567</v>
      </c>
      <c r="AK269" s="1" t="s">
        <v>1568</v>
      </c>
      <c r="AL269" s="1"/>
      <c r="AM269" s="1"/>
      <c r="AN269" s="1"/>
      <c r="AO269" s="1"/>
      <c r="AP269" s="1"/>
      <c r="AQ269" s="1"/>
      <c r="AR269" s="1"/>
      <c r="AS269" s="1">
        <v>1</v>
      </c>
      <c r="AT269" s="1">
        <v>1</v>
      </c>
      <c r="AU269" s="1">
        <v>0</v>
      </c>
      <c r="AV269" s="1">
        <v>1</v>
      </c>
      <c r="AW269" s="1">
        <v>0</v>
      </c>
      <c r="AX269" s="1">
        <v>0</v>
      </c>
      <c r="AY269" s="1"/>
      <c r="AZ269" s="1"/>
      <c r="BA269" s="1"/>
      <c r="BB269" s="1">
        <v>-1</v>
      </c>
      <c r="BC269" s="1">
        <v>2</v>
      </c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>
        <v>0</v>
      </c>
      <c r="CT269" s="1" t="s">
        <v>1569</v>
      </c>
      <c r="CU269" s="1"/>
      <c r="CV269" s="1" t="s">
        <v>1570</v>
      </c>
      <c r="CW269" s="1"/>
      <c r="CX269" s="1" t="s">
        <v>1571</v>
      </c>
      <c r="CY269" s="1">
        <v>1</v>
      </c>
      <c r="CZ269" s="1"/>
      <c r="DA269" s="1"/>
      <c r="DB269" s="1"/>
      <c r="DC269" s="1"/>
      <c r="DD269" s="1" t="s">
        <v>201</v>
      </c>
      <c r="DE269" s="1" t="s">
        <v>1508</v>
      </c>
      <c r="DF269" s="1" t="s">
        <v>1508</v>
      </c>
      <c r="DG269" s="1"/>
      <c r="DH269" s="1"/>
      <c r="DI269" s="1">
        <v>100</v>
      </c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>
        <v>101906</v>
      </c>
      <c r="DU269" s="1"/>
      <c r="DV269" s="1" t="s">
        <v>347</v>
      </c>
      <c r="DW269" s="1" t="s">
        <v>427</v>
      </c>
      <c r="DX269" s="1">
        <v>1</v>
      </c>
      <c r="DY269" s="1"/>
      <c r="DZ269" s="1">
        <v>1</v>
      </c>
      <c r="EA269" s="1">
        <v>1</v>
      </c>
      <c r="EB269" s="1"/>
      <c r="EC269" s="1"/>
      <c r="ED269" s="1"/>
      <c r="EE269" s="1">
        <v>0</v>
      </c>
      <c r="EF269" s="1"/>
      <c r="EG269" s="1"/>
      <c r="EH269" s="1"/>
      <c r="EI269" s="1"/>
      <c r="EJ269" s="1"/>
      <c r="EK269" s="1"/>
      <c r="EL269" s="1"/>
      <c r="EM269" s="1"/>
      <c r="EN269" s="1"/>
      <c r="EO269" s="1" t="s">
        <v>1470</v>
      </c>
      <c r="EP269" s="1" t="s">
        <v>429</v>
      </c>
      <c r="EQ269" s="1" t="s">
        <v>429</v>
      </c>
      <c r="ER269" s="1" t="s">
        <v>209</v>
      </c>
      <c r="ES269" s="1" t="s">
        <v>1471</v>
      </c>
      <c r="ET269" s="1">
        <v>2</v>
      </c>
      <c r="EU269" s="1"/>
      <c r="EV269" s="1"/>
      <c r="EW269" s="1"/>
      <c r="EX269" s="1">
        <v>0</v>
      </c>
      <c r="EY269" s="1">
        <v>0</v>
      </c>
      <c r="EZ269" s="1"/>
      <c r="FA269" s="1"/>
      <c r="FB269" s="1">
        <v>1</v>
      </c>
      <c r="FC269" s="1">
        <v>0</v>
      </c>
      <c r="FD269" s="1">
        <v>0</v>
      </c>
      <c r="FE269" s="1">
        <v>1</v>
      </c>
      <c r="FF269" s="1">
        <v>1</v>
      </c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 t="s">
        <v>1472</v>
      </c>
      <c r="GK269" s="1" t="s">
        <v>350</v>
      </c>
      <c r="GL269" s="1" t="s">
        <v>1506</v>
      </c>
      <c r="GM269" s="1" t="s">
        <v>352</v>
      </c>
      <c r="GN269" s="1" t="s">
        <v>352</v>
      </c>
      <c r="GO269" s="1" t="s">
        <v>352</v>
      </c>
      <c r="GP269" s="1">
        <v>1</v>
      </c>
      <c r="GQ269" s="1"/>
    </row>
    <row r="270" spans="1:199" ht="28" customHeight="1">
      <c r="A270" s="1" t="s">
        <v>1564</v>
      </c>
      <c r="B270" s="1" t="s">
        <v>1565</v>
      </c>
      <c r="C270" s="1" t="s">
        <v>1564</v>
      </c>
      <c r="D270" s="1" t="s">
        <v>201</v>
      </c>
      <c r="E270" s="1" t="s">
        <v>1565</v>
      </c>
      <c r="F270" s="1"/>
      <c r="G270" s="1">
        <v>147000</v>
      </c>
      <c r="H270" s="1"/>
      <c r="I270" s="1">
        <v>0</v>
      </c>
      <c r="J270" s="1">
        <v>1</v>
      </c>
      <c r="K270" s="1"/>
      <c r="L270" s="1"/>
      <c r="M270" s="1" t="s">
        <v>340</v>
      </c>
      <c r="N270" s="1"/>
      <c r="O270" s="1"/>
      <c r="P270" s="1" t="s">
        <v>1486</v>
      </c>
      <c r="Q270" s="1"/>
      <c r="R270" s="1" t="s">
        <v>1486</v>
      </c>
      <c r="S270" s="1"/>
      <c r="T270" s="1" t="s">
        <v>1486</v>
      </c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 t="s">
        <v>1566</v>
      </c>
      <c r="AJ270" s="1" t="s">
        <v>1567</v>
      </c>
      <c r="AK270" s="1" t="s">
        <v>1568</v>
      </c>
      <c r="AL270" s="1"/>
      <c r="AM270" s="1"/>
      <c r="AN270" s="1"/>
      <c r="AO270" s="1"/>
      <c r="AP270" s="1"/>
      <c r="AQ270" s="1"/>
      <c r="AR270" s="1"/>
      <c r="AS270" s="1">
        <v>1</v>
      </c>
      <c r="AT270" s="1">
        <v>1</v>
      </c>
      <c r="AU270" s="1">
        <v>0</v>
      </c>
      <c r="AV270" s="1">
        <v>1</v>
      </c>
      <c r="AW270" s="1">
        <v>0</v>
      </c>
      <c r="AX270" s="1">
        <v>0</v>
      </c>
      <c r="AY270" s="1"/>
      <c r="AZ270" s="1"/>
      <c r="BA270" s="1"/>
      <c r="BB270" s="1">
        <v>-1</v>
      </c>
      <c r="BC270" s="1">
        <v>2</v>
      </c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>
        <v>0</v>
      </c>
      <c r="CT270" s="1" t="s">
        <v>1569</v>
      </c>
      <c r="CU270" s="1"/>
      <c r="CV270" s="1" t="s">
        <v>1570</v>
      </c>
      <c r="CW270" s="1"/>
      <c r="CX270" s="1" t="s">
        <v>1572</v>
      </c>
      <c r="CY270" s="1">
        <v>2</v>
      </c>
      <c r="CZ270" s="1"/>
      <c r="DA270" s="1"/>
      <c r="DB270" s="1"/>
      <c r="DC270" s="1"/>
      <c r="DD270" s="1" t="s">
        <v>201</v>
      </c>
      <c r="DE270" s="1" t="s">
        <v>1510</v>
      </c>
      <c r="DF270" s="1" t="s">
        <v>1510</v>
      </c>
      <c r="DG270" s="1"/>
      <c r="DH270" s="1"/>
      <c r="DI270" s="1">
        <v>100</v>
      </c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>
        <v>101906</v>
      </c>
      <c r="DU270" s="1"/>
      <c r="DV270" s="1" t="s">
        <v>347</v>
      </c>
      <c r="DW270" s="1" t="s">
        <v>427</v>
      </c>
      <c r="DX270" s="1">
        <v>1</v>
      </c>
      <c r="DY270" s="1"/>
      <c r="DZ270" s="1">
        <v>1</v>
      </c>
      <c r="EA270" s="1">
        <v>1</v>
      </c>
      <c r="EB270" s="1"/>
      <c r="EC270" s="1"/>
      <c r="ED270" s="1"/>
      <c r="EE270" s="1">
        <v>0</v>
      </c>
      <c r="EF270" s="1"/>
      <c r="EG270" s="1"/>
      <c r="EH270" s="1"/>
      <c r="EI270" s="1"/>
      <c r="EJ270" s="1"/>
      <c r="EK270" s="1"/>
      <c r="EL270" s="1"/>
      <c r="EM270" s="1"/>
      <c r="EN270" s="1"/>
      <c r="EO270" s="1" t="s">
        <v>1470</v>
      </c>
      <c r="EP270" s="1" t="s">
        <v>429</v>
      </c>
      <c r="EQ270" s="1" t="s">
        <v>429</v>
      </c>
      <c r="ER270" s="1" t="s">
        <v>209</v>
      </c>
      <c r="ES270" s="1" t="s">
        <v>1471</v>
      </c>
      <c r="ET270" s="1">
        <v>2</v>
      </c>
      <c r="EU270" s="1"/>
      <c r="EV270" s="1"/>
      <c r="EW270" s="1"/>
      <c r="EX270" s="1">
        <v>0</v>
      </c>
      <c r="EY270" s="1">
        <v>0</v>
      </c>
      <c r="EZ270" s="1"/>
      <c r="FA270" s="1"/>
      <c r="FB270" s="1">
        <v>1</v>
      </c>
      <c r="FC270" s="1">
        <v>0</v>
      </c>
      <c r="FD270" s="1">
        <v>0</v>
      </c>
      <c r="FE270" s="1">
        <v>1</v>
      </c>
      <c r="FF270" s="1">
        <v>1</v>
      </c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>
        <v>1</v>
      </c>
      <c r="GQ270" s="1"/>
    </row>
    <row r="271" spans="1:199" ht="28" customHeight="1">
      <c r="A271" s="1" t="s">
        <v>1564</v>
      </c>
      <c r="B271" s="1" t="s">
        <v>1565</v>
      </c>
      <c r="C271" s="1" t="s">
        <v>1564</v>
      </c>
      <c r="D271" s="1" t="s">
        <v>201</v>
      </c>
      <c r="E271" s="1" t="s">
        <v>1565</v>
      </c>
      <c r="F271" s="1"/>
      <c r="G271" s="1">
        <v>147000</v>
      </c>
      <c r="H271" s="1"/>
      <c r="I271" s="1">
        <v>0</v>
      </c>
      <c r="J271" s="1">
        <v>1</v>
      </c>
      <c r="K271" s="1"/>
      <c r="L271" s="1"/>
      <c r="M271" s="1" t="s">
        <v>340</v>
      </c>
      <c r="N271" s="1"/>
      <c r="O271" s="1"/>
      <c r="P271" s="1" t="s">
        <v>1486</v>
      </c>
      <c r="Q271" s="1"/>
      <c r="R271" s="1" t="s">
        <v>1486</v>
      </c>
      <c r="S271" s="1"/>
      <c r="T271" s="1" t="s">
        <v>1486</v>
      </c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 t="s">
        <v>1566</v>
      </c>
      <c r="AJ271" s="1" t="s">
        <v>1567</v>
      </c>
      <c r="AK271" s="1" t="s">
        <v>1568</v>
      </c>
      <c r="AL271" s="1"/>
      <c r="AM271" s="1"/>
      <c r="AN271" s="1"/>
      <c r="AO271" s="1"/>
      <c r="AP271" s="1"/>
      <c r="AQ271" s="1"/>
      <c r="AR271" s="1"/>
      <c r="AS271" s="1">
        <v>1</v>
      </c>
      <c r="AT271" s="1">
        <v>1</v>
      </c>
      <c r="AU271" s="1">
        <v>0</v>
      </c>
      <c r="AV271" s="1">
        <v>1</v>
      </c>
      <c r="AW271" s="1">
        <v>0</v>
      </c>
      <c r="AX271" s="1">
        <v>0</v>
      </c>
      <c r="AY271" s="1"/>
      <c r="AZ271" s="1"/>
      <c r="BA271" s="1"/>
      <c r="BB271" s="1">
        <v>-1</v>
      </c>
      <c r="BC271" s="1">
        <v>2</v>
      </c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>
        <v>0</v>
      </c>
      <c r="CT271" s="1" t="s">
        <v>1569</v>
      </c>
      <c r="CU271" s="1"/>
      <c r="CV271" s="1" t="s">
        <v>1570</v>
      </c>
      <c r="CW271" s="1"/>
      <c r="CX271" s="1" t="s">
        <v>1573</v>
      </c>
      <c r="CY271" s="1">
        <v>3</v>
      </c>
      <c r="CZ271" s="1"/>
      <c r="DA271" s="1"/>
      <c r="DB271" s="1"/>
      <c r="DC271" s="1"/>
      <c r="DD271" s="1" t="s">
        <v>201</v>
      </c>
      <c r="DE271" s="1" t="s">
        <v>1512</v>
      </c>
      <c r="DF271" s="1" t="s">
        <v>1512</v>
      </c>
      <c r="DG271" s="1"/>
      <c r="DH271" s="1"/>
      <c r="DI271" s="1">
        <v>100</v>
      </c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>
        <v>101906</v>
      </c>
      <c r="DU271" s="1"/>
      <c r="DV271" s="1" t="s">
        <v>347</v>
      </c>
      <c r="DW271" s="1" t="s">
        <v>427</v>
      </c>
      <c r="DX271" s="1">
        <v>1</v>
      </c>
      <c r="DY271" s="1"/>
      <c r="DZ271" s="1">
        <v>1</v>
      </c>
      <c r="EA271" s="1">
        <v>1</v>
      </c>
      <c r="EB271" s="1"/>
      <c r="EC271" s="1"/>
      <c r="ED271" s="1"/>
      <c r="EE271" s="1">
        <v>0</v>
      </c>
      <c r="EF271" s="1"/>
      <c r="EG271" s="1"/>
      <c r="EH271" s="1"/>
      <c r="EI271" s="1"/>
      <c r="EJ271" s="1"/>
      <c r="EK271" s="1"/>
      <c r="EL271" s="1"/>
      <c r="EM271" s="1"/>
      <c r="EN271" s="1"/>
      <c r="EO271" s="1" t="s">
        <v>1470</v>
      </c>
      <c r="EP271" s="1" t="s">
        <v>429</v>
      </c>
      <c r="EQ271" s="1" t="s">
        <v>429</v>
      </c>
      <c r="ER271" s="1" t="s">
        <v>209</v>
      </c>
      <c r="ES271" s="1" t="s">
        <v>1471</v>
      </c>
      <c r="ET271" s="1">
        <v>2</v>
      </c>
      <c r="EU271" s="1"/>
      <c r="EV271" s="1"/>
      <c r="EW271" s="1"/>
      <c r="EX271" s="1">
        <v>0</v>
      </c>
      <c r="EY271" s="1">
        <v>0</v>
      </c>
      <c r="EZ271" s="1"/>
      <c r="FA271" s="1"/>
      <c r="FB271" s="1">
        <v>1</v>
      </c>
      <c r="FC271" s="1">
        <v>0</v>
      </c>
      <c r="FD271" s="1">
        <v>0</v>
      </c>
      <c r="FE271" s="1">
        <v>1</v>
      </c>
      <c r="FF271" s="1">
        <v>1</v>
      </c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>
        <v>1</v>
      </c>
      <c r="GQ271" s="1"/>
    </row>
    <row r="272" spans="1:199" ht="28" customHeight="1">
      <c r="A272" s="1" t="s">
        <v>1564</v>
      </c>
      <c r="B272" s="1" t="s">
        <v>1565</v>
      </c>
      <c r="C272" s="1" t="s">
        <v>1564</v>
      </c>
      <c r="D272" s="1" t="s">
        <v>201</v>
      </c>
      <c r="E272" s="1" t="s">
        <v>1565</v>
      </c>
      <c r="F272" s="1"/>
      <c r="G272" s="1">
        <v>147000</v>
      </c>
      <c r="H272" s="1"/>
      <c r="I272" s="1">
        <v>0</v>
      </c>
      <c r="J272" s="1">
        <v>1</v>
      </c>
      <c r="K272" s="1"/>
      <c r="L272" s="1"/>
      <c r="M272" s="1" t="s">
        <v>340</v>
      </c>
      <c r="N272" s="1"/>
      <c r="O272" s="1"/>
      <c r="P272" s="1" t="s">
        <v>1486</v>
      </c>
      <c r="Q272" s="1"/>
      <c r="R272" s="1" t="s">
        <v>1486</v>
      </c>
      <c r="S272" s="1"/>
      <c r="T272" s="1" t="s">
        <v>1486</v>
      </c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 t="s">
        <v>1566</v>
      </c>
      <c r="AJ272" s="1" t="s">
        <v>1567</v>
      </c>
      <c r="AK272" s="1" t="s">
        <v>1568</v>
      </c>
      <c r="AL272" s="1"/>
      <c r="AM272" s="1"/>
      <c r="AN272" s="1"/>
      <c r="AO272" s="1"/>
      <c r="AP272" s="1"/>
      <c r="AQ272" s="1"/>
      <c r="AR272" s="1"/>
      <c r="AS272" s="1">
        <v>1</v>
      </c>
      <c r="AT272" s="1">
        <v>1</v>
      </c>
      <c r="AU272" s="1">
        <v>0</v>
      </c>
      <c r="AV272" s="1">
        <v>1</v>
      </c>
      <c r="AW272" s="1">
        <v>0</v>
      </c>
      <c r="AX272" s="1">
        <v>0</v>
      </c>
      <c r="AY272" s="1"/>
      <c r="AZ272" s="1"/>
      <c r="BA272" s="1"/>
      <c r="BB272" s="1">
        <v>-1</v>
      </c>
      <c r="BC272" s="1">
        <v>2</v>
      </c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>
        <v>0</v>
      </c>
      <c r="CT272" s="1" t="s">
        <v>1569</v>
      </c>
      <c r="CU272" s="1"/>
      <c r="CV272" s="1" t="s">
        <v>1570</v>
      </c>
      <c r="CW272" s="1"/>
      <c r="CX272" s="1" t="s">
        <v>1574</v>
      </c>
      <c r="CY272" s="1">
        <v>4</v>
      </c>
      <c r="CZ272" s="1"/>
      <c r="DA272" s="1"/>
      <c r="DB272" s="1"/>
      <c r="DC272" s="1"/>
      <c r="DD272" s="1" t="s">
        <v>201</v>
      </c>
      <c r="DE272" s="1" t="s">
        <v>1514</v>
      </c>
      <c r="DF272" s="1" t="s">
        <v>1514</v>
      </c>
      <c r="DG272" s="1"/>
      <c r="DH272" s="1"/>
      <c r="DI272" s="1">
        <v>100</v>
      </c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>
        <v>101906</v>
      </c>
      <c r="DU272" s="1"/>
      <c r="DV272" s="1" t="s">
        <v>347</v>
      </c>
      <c r="DW272" s="1" t="s">
        <v>427</v>
      </c>
      <c r="DX272" s="1">
        <v>1</v>
      </c>
      <c r="DY272" s="1"/>
      <c r="DZ272" s="1">
        <v>1</v>
      </c>
      <c r="EA272" s="1">
        <v>1</v>
      </c>
      <c r="EB272" s="1"/>
      <c r="EC272" s="1"/>
      <c r="ED272" s="1"/>
      <c r="EE272" s="1">
        <v>0</v>
      </c>
      <c r="EF272" s="1"/>
      <c r="EG272" s="1"/>
      <c r="EH272" s="1"/>
      <c r="EI272" s="1"/>
      <c r="EJ272" s="1"/>
      <c r="EK272" s="1"/>
      <c r="EL272" s="1"/>
      <c r="EM272" s="1"/>
      <c r="EN272" s="1"/>
      <c r="EO272" s="1" t="s">
        <v>1470</v>
      </c>
      <c r="EP272" s="1" t="s">
        <v>429</v>
      </c>
      <c r="EQ272" s="1" t="s">
        <v>429</v>
      </c>
      <c r="ER272" s="1" t="s">
        <v>209</v>
      </c>
      <c r="ES272" s="1" t="s">
        <v>1471</v>
      </c>
      <c r="ET272" s="1">
        <v>2</v>
      </c>
      <c r="EU272" s="1"/>
      <c r="EV272" s="1"/>
      <c r="EW272" s="1"/>
      <c r="EX272" s="1">
        <v>0</v>
      </c>
      <c r="EY272" s="1">
        <v>0</v>
      </c>
      <c r="EZ272" s="1"/>
      <c r="FA272" s="1"/>
      <c r="FB272" s="1">
        <v>1</v>
      </c>
      <c r="FC272" s="1">
        <v>0</v>
      </c>
      <c r="FD272" s="1">
        <v>0</v>
      </c>
      <c r="FE272" s="1">
        <v>1</v>
      </c>
      <c r="FF272" s="1">
        <v>1</v>
      </c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>
        <v>1</v>
      </c>
      <c r="GQ272" s="1"/>
    </row>
    <row r="273" spans="1:199" ht="28" customHeight="1">
      <c r="A273" s="1" t="s">
        <v>1564</v>
      </c>
      <c r="B273" s="1" t="s">
        <v>1565</v>
      </c>
      <c r="C273" s="1" t="s">
        <v>1564</v>
      </c>
      <c r="D273" s="1" t="s">
        <v>201</v>
      </c>
      <c r="E273" s="1" t="s">
        <v>1565</v>
      </c>
      <c r="F273" s="1"/>
      <c r="G273" s="1">
        <v>147000</v>
      </c>
      <c r="H273" s="1"/>
      <c r="I273" s="1">
        <v>0</v>
      </c>
      <c r="J273" s="1">
        <v>1</v>
      </c>
      <c r="K273" s="1"/>
      <c r="L273" s="1"/>
      <c r="M273" s="1" t="s">
        <v>340</v>
      </c>
      <c r="N273" s="1"/>
      <c r="O273" s="1"/>
      <c r="P273" s="1" t="s">
        <v>1486</v>
      </c>
      <c r="Q273" s="1"/>
      <c r="R273" s="1" t="s">
        <v>1486</v>
      </c>
      <c r="S273" s="1"/>
      <c r="T273" s="1" t="s">
        <v>1486</v>
      </c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 t="s">
        <v>1566</v>
      </c>
      <c r="AJ273" s="1" t="s">
        <v>1567</v>
      </c>
      <c r="AK273" s="1" t="s">
        <v>1568</v>
      </c>
      <c r="AL273" s="1"/>
      <c r="AM273" s="1"/>
      <c r="AN273" s="1"/>
      <c r="AO273" s="1"/>
      <c r="AP273" s="1"/>
      <c r="AQ273" s="1"/>
      <c r="AR273" s="1"/>
      <c r="AS273" s="1">
        <v>1</v>
      </c>
      <c r="AT273" s="1">
        <v>1</v>
      </c>
      <c r="AU273" s="1">
        <v>0</v>
      </c>
      <c r="AV273" s="1">
        <v>1</v>
      </c>
      <c r="AW273" s="1">
        <v>0</v>
      </c>
      <c r="AX273" s="1">
        <v>0</v>
      </c>
      <c r="AY273" s="1"/>
      <c r="AZ273" s="1"/>
      <c r="BA273" s="1"/>
      <c r="BB273" s="1">
        <v>-1</v>
      </c>
      <c r="BC273" s="1">
        <v>2</v>
      </c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>
        <v>0</v>
      </c>
      <c r="CT273" s="1" t="s">
        <v>1569</v>
      </c>
      <c r="CU273" s="1"/>
      <c r="CV273" s="1" t="s">
        <v>1570</v>
      </c>
      <c r="CW273" s="1"/>
      <c r="CX273" s="1" t="s">
        <v>1575</v>
      </c>
      <c r="CY273" s="1">
        <v>5</v>
      </c>
      <c r="CZ273" s="1"/>
      <c r="DA273" s="1"/>
      <c r="DB273" s="1"/>
      <c r="DC273" s="1"/>
      <c r="DD273" s="1" t="s">
        <v>201</v>
      </c>
      <c r="DE273" s="1" t="s">
        <v>1516</v>
      </c>
      <c r="DF273" s="1" t="s">
        <v>1516</v>
      </c>
      <c r="DG273" s="1"/>
      <c r="DH273" s="1"/>
      <c r="DI273" s="1">
        <v>100</v>
      </c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>
        <v>101906</v>
      </c>
      <c r="DU273" s="1"/>
      <c r="DV273" s="1" t="s">
        <v>347</v>
      </c>
      <c r="DW273" s="1" t="s">
        <v>427</v>
      </c>
      <c r="DX273" s="1">
        <v>1</v>
      </c>
      <c r="DY273" s="1"/>
      <c r="DZ273" s="1">
        <v>1</v>
      </c>
      <c r="EA273" s="1">
        <v>1</v>
      </c>
      <c r="EB273" s="1"/>
      <c r="EC273" s="1"/>
      <c r="ED273" s="1"/>
      <c r="EE273" s="1">
        <v>0</v>
      </c>
      <c r="EF273" s="1"/>
      <c r="EG273" s="1"/>
      <c r="EH273" s="1"/>
      <c r="EI273" s="1"/>
      <c r="EJ273" s="1"/>
      <c r="EK273" s="1"/>
      <c r="EL273" s="1"/>
      <c r="EM273" s="1"/>
      <c r="EN273" s="1"/>
      <c r="EO273" s="1" t="s">
        <v>1470</v>
      </c>
      <c r="EP273" s="1" t="s">
        <v>429</v>
      </c>
      <c r="EQ273" s="1" t="s">
        <v>429</v>
      </c>
      <c r="ER273" s="1" t="s">
        <v>209</v>
      </c>
      <c r="ES273" s="1" t="s">
        <v>1471</v>
      </c>
      <c r="ET273" s="1">
        <v>2</v>
      </c>
      <c r="EU273" s="1"/>
      <c r="EV273" s="1"/>
      <c r="EW273" s="1"/>
      <c r="EX273" s="1">
        <v>0</v>
      </c>
      <c r="EY273" s="1">
        <v>0</v>
      </c>
      <c r="EZ273" s="1"/>
      <c r="FA273" s="1"/>
      <c r="FB273" s="1">
        <v>1</v>
      </c>
      <c r="FC273" s="1">
        <v>0</v>
      </c>
      <c r="FD273" s="1">
        <v>0</v>
      </c>
      <c r="FE273" s="1">
        <v>1</v>
      </c>
      <c r="FF273" s="1">
        <v>1</v>
      </c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>
        <v>1</v>
      </c>
      <c r="GQ273" s="1"/>
    </row>
    <row r="274" spans="1:199" ht="28" customHeight="1">
      <c r="A274" s="1" t="s">
        <v>1576</v>
      </c>
      <c r="B274" s="1" t="s">
        <v>1577</v>
      </c>
      <c r="C274" s="1" t="s">
        <v>1576</v>
      </c>
      <c r="D274" s="1" t="s">
        <v>201</v>
      </c>
      <c r="E274" s="1" t="s">
        <v>1577</v>
      </c>
      <c r="F274" s="1"/>
      <c r="G274" s="1">
        <v>147000</v>
      </c>
      <c r="H274" s="1"/>
      <c r="I274" s="1">
        <v>0</v>
      </c>
      <c r="J274" s="1">
        <v>1</v>
      </c>
      <c r="K274" s="1"/>
      <c r="L274" s="1"/>
      <c r="M274" s="1" t="s">
        <v>340</v>
      </c>
      <c r="N274" s="1"/>
      <c r="O274" s="1"/>
      <c r="P274" s="1" t="s">
        <v>1578</v>
      </c>
      <c r="Q274" s="1"/>
      <c r="R274" s="1" t="s">
        <v>1578</v>
      </c>
      <c r="S274" s="1"/>
      <c r="T274" s="1" t="s">
        <v>1578</v>
      </c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 t="s">
        <v>1554</v>
      </c>
      <c r="AJ274" s="1" t="s">
        <v>1555</v>
      </c>
      <c r="AK274" s="1" t="s">
        <v>1556</v>
      </c>
      <c r="AL274" s="1"/>
      <c r="AM274" s="1"/>
      <c r="AN274" s="1"/>
      <c r="AO274" s="1"/>
      <c r="AP274" s="1"/>
      <c r="AQ274" s="1"/>
      <c r="AR274" s="1"/>
      <c r="AS274" s="1">
        <v>1</v>
      </c>
      <c r="AT274" s="1">
        <v>1</v>
      </c>
      <c r="AU274" s="1">
        <v>0</v>
      </c>
      <c r="AV274" s="1">
        <v>1</v>
      </c>
      <c r="AW274" s="1">
        <v>0</v>
      </c>
      <c r="AX274" s="1">
        <v>0</v>
      </c>
      <c r="AY274" s="1"/>
      <c r="AZ274" s="1"/>
      <c r="BA274" s="1"/>
      <c r="BB274" s="1">
        <v>-1</v>
      </c>
      <c r="BC274" s="1">
        <v>2</v>
      </c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>
        <v>0</v>
      </c>
      <c r="CT274" s="1" t="s">
        <v>1579</v>
      </c>
      <c r="CU274" s="1"/>
      <c r="CV274" s="1" t="s">
        <v>1580</v>
      </c>
      <c r="CW274" s="1"/>
      <c r="CX274" s="1" t="s">
        <v>1581</v>
      </c>
      <c r="CY274" s="1">
        <v>1</v>
      </c>
      <c r="CZ274" s="1"/>
      <c r="DA274" s="1"/>
      <c r="DB274" s="1"/>
      <c r="DC274" s="1"/>
      <c r="DD274" s="1" t="s">
        <v>201</v>
      </c>
      <c r="DE274" s="1" t="s">
        <v>1508</v>
      </c>
      <c r="DF274" s="1" t="s">
        <v>1508</v>
      </c>
      <c r="DG274" s="1"/>
      <c r="DH274" s="1"/>
      <c r="DI274" s="1">
        <v>100</v>
      </c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>
        <v>101906</v>
      </c>
      <c r="DU274" s="1"/>
      <c r="DV274" s="1" t="s">
        <v>347</v>
      </c>
      <c r="DW274" s="1" t="s">
        <v>427</v>
      </c>
      <c r="DX274" s="1">
        <v>1</v>
      </c>
      <c r="DY274" s="1"/>
      <c r="DZ274" s="1">
        <v>1</v>
      </c>
      <c r="EA274" s="1">
        <v>1</v>
      </c>
      <c r="EB274" s="1"/>
      <c r="EC274" s="1"/>
      <c r="ED274" s="1"/>
      <c r="EE274" s="1">
        <v>0</v>
      </c>
      <c r="EF274" s="1"/>
      <c r="EG274" s="1"/>
      <c r="EH274" s="1"/>
      <c r="EI274" s="1"/>
      <c r="EJ274" s="1"/>
      <c r="EK274" s="1"/>
      <c r="EL274" s="1"/>
      <c r="EM274" s="1"/>
      <c r="EN274" s="1"/>
      <c r="EO274" s="1" t="s">
        <v>1470</v>
      </c>
      <c r="EP274" s="1" t="s">
        <v>429</v>
      </c>
      <c r="EQ274" s="1" t="s">
        <v>429</v>
      </c>
      <c r="ER274" s="1" t="s">
        <v>209</v>
      </c>
      <c r="ES274" s="1" t="s">
        <v>1471</v>
      </c>
      <c r="ET274" s="1">
        <v>2</v>
      </c>
      <c r="EU274" s="1"/>
      <c r="EV274" s="1"/>
      <c r="EW274" s="1"/>
      <c r="EX274" s="1">
        <v>0</v>
      </c>
      <c r="EY274" s="1">
        <v>0</v>
      </c>
      <c r="EZ274" s="1"/>
      <c r="FA274" s="1"/>
      <c r="FB274" s="1">
        <v>1</v>
      </c>
      <c r="FC274" s="1">
        <v>0</v>
      </c>
      <c r="FD274" s="1">
        <v>0</v>
      </c>
      <c r="FE274" s="1">
        <v>1</v>
      </c>
      <c r="FF274" s="1">
        <v>1</v>
      </c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 t="s">
        <v>1472</v>
      </c>
      <c r="GK274" s="1" t="s">
        <v>350</v>
      </c>
      <c r="GL274" s="1" t="s">
        <v>1506</v>
      </c>
      <c r="GM274" s="1" t="s">
        <v>352</v>
      </c>
      <c r="GN274" s="1" t="s">
        <v>352</v>
      </c>
      <c r="GO274" s="1" t="s">
        <v>352</v>
      </c>
      <c r="GP274" s="1">
        <v>1</v>
      </c>
      <c r="GQ274" s="1"/>
    </row>
    <row r="275" spans="1:199" ht="28" customHeight="1">
      <c r="A275" s="1" t="s">
        <v>1576</v>
      </c>
      <c r="B275" s="1" t="s">
        <v>1577</v>
      </c>
      <c r="C275" s="1" t="s">
        <v>1576</v>
      </c>
      <c r="D275" s="1" t="s">
        <v>201</v>
      </c>
      <c r="E275" s="1" t="s">
        <v>1577</v>
      </c>
      <c r="F275" s="1"/>
      <c r="G275" s="1">
        <v>147000</v>
      </c>
      <c r="H275" s="1"/>
      <c r="I275" s="1">
        <v>0</v>
      </c>
      <c r="J275" s="1">
        <v>1</v>
      </c>
      <c r="K275" s="1"/>
      <c r="L275" s="1"/>
      <c r="M275" s="1" t="s">
        <v>340</v>
      </c>
      <c r="N275" s="1"/>
      <c r="O275" s="1"/>
      <c r="P275" s="1" t="s">
        <v>1578</v>
      </c>
      <c r="Q275" s="1"/>
      <c r="R275" s="1" t="s">
        <v>1578</v>
      </c>
      <c r="S275" s="1"/>
      <c r="T275" s="1" t="s">
        <v>1578</v>
      </c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 t="s">
        <v>1554</v>
      </c>
      <c r="AJ275" s="1" t="s">
        <v>1555</v>
      </c>
      <c r="AK275" s="1" t="s">
        <v>1556</v>
      </c>
      <c r="AL275" s="1"/>
      <c r="AM275" s="1"/>
      <c r="AN275" s="1"/>
      <c r="AO275" s="1"/>
      <c r="AP275" s="1"/>
      <c r="AQ275" s="1"/>
      <c r="AR275" s="1"/>
      <c r="AS275" s="1">
        <v>1</v>
      </c>
      <c r="AT275" s="1">
        <v>1</v>
      </c>
      <c r="AU275" s="1">
        <v>0</v>
      </c>
      <c r="AV275" s="1">
        <v>1</v>
      </c>
      <c r="AW275" s="1">
        <v>0</v>
      </c>
      <c r="AX275" s="1">
        <v>0</v>
      </c>
      <c r="AY275" s="1"/>
      <c r="AZ275" s="1"/>
      <c r="BA275" s="1"/>
      <c r="BB275" s="1">
        <v>-1</v>
      </c>
      <c r="BC275" s="1">
        <v>2</v>
      </c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>
        <v>0</v>
      </c>
      <c r="CT275" s="1" t="s">
        <v>1579</v>
      </c>
      <c r="CU275" s="1"/>
      <c r="CV275" s="1" t="s">
        <v>1580</v>
      </c>
      <c r="CW275" s="1"/>
      <c r="CX275" s="1" t="s">
        <v>1582</v>
      </c>
      <c r="CY275" s="1">
        <v>2</v>
      </c>
      <c r="CZ275" s="1"/>
      <c r="DA275" s="1"/>
      <c r="DB275" s="1"/>
      <c r="DC275" s="1"/>
      <c r="DD275" s="1" t="s">
        <v>201</v>
      </c>
      <c r="DE275" s="1" t="s">
        <v>1510</v>
      </c>
      <c r="DF275" s="1" t="s">
        <v>1510</v>
      </c>
      <c r="DG275" s="1"/>
      <c r="DH275" s="1"/>
      <c r="DI275" s="1">
        <v>100</v>
      </c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>
        <v>101906</v>
      </c>
      <c r="DU275" s="1"/>
      <c r="DV275" s="1" t="s">
        <v>347</v>
      </c>
      <c r="DW275" s="1" t="s">
        <v>427</v>
      </c>
      <c r="DX275" s="1">
        <v>1</v>
      </c>
      <c r="DY275" s="1"/>
      <c r="DZ275" s="1">
        <v>1</v>
      </c>
      <c r="EA275" s="1">
        <v>1</v>
      </c>
      <c r="EB275" s="1"/>
      <c r="EC275" s="1"/>
      <c r="ED275" s="1"/>
      <c r="EE275" s="1">
        <v>0</v>
      </c>
      <c r="EF275" s="1"/>
      <c r="EG275" s="1"/>
      <c r="EH275" s="1"/>
      <c r="EI275" s="1"/>
      <c r="EJ275" s="1"/>
      <c r="EK275" s="1"/>
      <c r="EL275" s="1"/>
      <c r="EM275" s="1"/>
      <c r="EN275" s="1"/>
      <c r="EO275" s="1" t="s">
        <v>1470</v>
      </c>
      <c r="EP275" s="1" t="s">
        <v>429</v>
      </c>
      <c r="EQ275" s="1" t="s">
        <v>429</v>
      </c>
      <c r="ER275" s="1" t="s">
        <v>209</v>
      </c>
      <c r="ES275" s="1" t="s">
        <v>1471</v>
      </c>
      <c r="ET275" s="1">
        <v>2</v>
      </c>
      <c r="EU275" s="1"/>
      <c r="EV275" s="1"/>
      <c r="EW275" s="1"/>
      <c r="EX275" s="1">
        <v>0</v>
      </c>
      <c r="EY275" s="1">
        <v>0</v>
      </c>
      <c r="EZ275" s="1"/>
      <c r="FA275" s="1"/>
      <c r="FB275" s="1">
        <v>1</v>
      </c>
      <c r="FC275" s="1">
        <v>0</v>
      </c>
      <c r="FD275" s="1">
        <v>0</v>
      </c>
      <c r="FE275" s="1">
        <v>1</v>
      </c>
      <c r="FF275" s="1">
        <v>1</v>
      </c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>
        <v>1</v>
      </c>
      <c r="GQ275" s="1"/>
    </row>
    <row r="276" spans="1:199" ht="28" customHeight="1">
      <c r="A276" s="1" t="s">
        <v>1576</v>
      </c>
      <c r="B276" s="1" t="s">
        <v>1577</v>
      </c>
      <c r="C276" s="1" t="s">
        <v>1576</v>
      </c>
      <c r="D276" s="1" t="s">
        <v>201</v>
      </c>
      <c r="E276" s="1" t="s">
        <v>1577</v>
      </c>
      <c r="F276" s="1"/>
      <c r="G276" s="1">
        <v>147000</v>
      </c>
      <c r="H276" s="1"/>
      <c r="I276" s="1">
        <v>0</v>
      </c>
      <c r="J276" s="1">
        <v>1</v>
      </c>
      <c r="K276" s="1"/>
      <c r="L276" s="1"/>
      <c r="M276" s="1" t="s">
        <v>340</v>
      </c>
      <c r="N276" s="1"/>
      <c r="O276" s="1"/>
      <c r="P276" s="1" t="s">
        <v>1578</v>
      </c>
      <c r="Q276" s="1"/>
      <c r="R276" s="1" t="s">
        <v>1578</v>
      </c>
      <c r="S276" s="1"/>
      <c r="T276" s="1" t="s">
        <v>1578</v>
      </c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 t="s">
        <v>1554</v>
      </c>
      <c r="AJ276" s="1" t="s">
        <v>1555</v>
      </c>
      <c r="AK276" s="1" t="s">
        <v>1556</v>
      </c>
      <c r="AL276" s="1"/>
      <c r="AM276" s="1"/>
      <c r="AN276" s="1"/>
      <c r="AO276" s="1"/>
      <c r="AP276" s="1"/>
      <c r="AQ276" s="1"/>
      <c r="AR276" s="1"/>
      <c r="AS276" s="1">
        <v>1</v>
      </c>
      <c r="AT276" s="1">
        <v>1</v>
      </c>
      <c r="AU276" s="1">
        <v>0</v>
      </c>
      <c r="AV276" s="1">
        <v>1</v>
      </c>
      <c r="AW276" s="1">
        <v>0</v>
      </c>
      <c r="AX276" s="1">
        <v>0</v>
      </c>
      <c r="AY276" s="1"/>
      <c r="AZ276" s="1"/>
      <c r="BA276" s="1"/>
      <c r="BB276" s="1">
        <v>-1</v>
      </c>
      <c r="BC276" s="1">
        <v>2</v>
      </c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>
        <v>0</v>
      </c>
      <c r="CT276" s="1" t="s">
        <v>1579</v>
      </c>
      <c r="CU276" s="1"/>
      <c r="CV276" s="1" t="s">
        <v>1580</v>
      </c>
      <c r="CW276" s="1"/>
      <c r="CX276" s="1" t="s">
        <v>1583</v>
      </c>
      <c r="CY276" s="1">
        <v>3</v>
      </c>
      <c r="CZ276" s="1"/>
      <c r="DA276" s="1"/>
      <c r="DB276" s="1"/>
      <c r="DC276" s="1"/>
      <c r="DD276" s="1" t="s">
        <v>201</v>
      </c>
      <c r="DE276" s="1" t="s">
        <v>1512</v>
      </c>
      <c r="DF276" s="1" t="s">
        <v>1512</v>
      </c>
      <c r="DG276" s="1"/>
      <c r="DH276" s="1"/>
      <c r="DI276" s="1">
        <v>100</v>
      </c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>
        <v>101906</v>
      </c>
      <c r="DU276" s="1"/>
      <c r="DV276" s="1" t="s">
        <v>347</v>
      </c>
      <c r="DW276" s="1" t="s">
        <v>427</v>
      </c>
      <c r="DX276" s="1">
        <v>1</v>
      </c>
      <c r="DY276" s="1"/>
      <c r="DZ276" s="1">
        <v>1</v>
      </c>
      <c r="EA276" s="1">
        <v>1</v>
      </c>
      <c r="EB276" s="1"/>
      <c r="EC276" s="1"/>
      <c r="ED276" s="1"/>
      <c r="EE276" s="1">
        <v>0</v>
      </c>
      <c r="EF276" s="1"/>
      <c r="EG276" s="1"/>
      <c r="EH276" s="1"/>
      <c r="EI276" s="1"/>
      <c r="EJ276" s="1"/>
      <c r="EK276" s="1"/>
      <c r="EL276" s="1"/>
      <c r="EM276" s="1"/>
      <c r="EN276" s="1"/>
      <c r="EO276" s="1" t="s">
        <v>1470</v>
      </c>
      <c r="EP276" s="1" t="s">
        <v>429</v>
      </c>
      <c r="EQ276" s="1" t="s">
        <v>429</v>
      </c>
      <c r="ER276" s="1" t="s">
        <v>209</v>
      </c>
      <c r="ES276" s="1" t="s">
        <v>1471</v>
      </c>
      <c r="ET276" s="1">
        <v>2</v>
      </c>
      <c r="EU276" s="1"/>
      <c r="EV276" s="1"/>
      <c r="EW276" s="1"/>
      <c r="EX276" s="1">
        <v>0</v>
      </c>
      <c r="EY276" s="1">
        <v>0</v>
      </c>
      <c r="EZ276" s="1"/>
      <c r="FA276" s="1"/>
      <c r="FB276" s="1">
        <v>1</v>
      </c>
      <c r="FC276" s="1">
        <v>0</v>
      </c>
      <c r="FD276" s="1">
        <v>0</v>
      </c>
      <c r="FE276" s="1">
        <v>1</v>
      </c>
      <c r="FF276" s="1">
        <v>1</v>
      </c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>
        <v>1</v>
      </c>
      <c r="GQ276" s="1"/>
    </row>
    <row r="277" spans="1:199" ht="28" customHeight="1">
      <c r="A277" s="1" t="s">
        <v>1576</v>
      </c>
      <c r="B277" s="1" t="s">
        <v>1577</v>
      </c>
      <c r="C277" s="1" t="s">
        <v>1576</v>
      </c>
      <c r="D277" s="1" t="s">
        <v>201</v>
      </c>
      <c r="E277" s="1" t="s">
        <v>1577</v>
      </c>
      <c r="F277" s="1"/>
      <c r="G277" s="1">
        <v>147000</v>
      </c>
      <c r="H277" s="1"/>
      <c r="I277" s="1">
        <v>0</v>
      </c>
      <c r="J277" s="1">
        <v>1</v>
      </c>
      <c r="K277" s="1"/>
      <c r="L277" s="1"/>
      <c r="M277" s="1" t="s">
        <v>340</v>
      </c>
      <c r="N277" s="1"/>
      <c r="O277" s="1"/>
      <c r="P277" s="1" t="s">
        <v>1578</v>
      </c>
      <c r="Q277" s="1"/>
      <c r="R277" s="1" t="s">
        <v>1578</v>
      </c>
      <c r="S277" s="1"/>
      <c r="T277" s="1" t="s">
        <v>1578</v>
      </c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 t="s">
        <v>1554</v>
      </c>
      <c r="AJ277" s="1" t="s">
        <v>1555</v>
      </c>
      <c r="AK277" s="1" t="s">
        <v>1556</v>
      </c>
      <c r="AL277" s="1"/>
      <c r="AM277" s="1"/>
      <c r="AN277" s="1"/>
      <c r="AO277" s="1"/>
      <c r="AP277" s="1"/>
      <c r="AQ277" s="1"/>
      <c r="AR277" s="1"/>
      <c r="AS277" s="1">
        <v>1</v>
      </c>
      <c r="AT277" s="1">
        <v>1</v>
      </c>
      <c r="AU277" s="1">
        <v>0</v>
      </c>
      <c r="AV277" s="1">
        <v>1</v>
      </c>
      <c r="AW277" s="1">
        <v>0</v>
      </c>
      <c r="AX277" s="1">
        <v>0</v>
      </c>
      <c r="AY277" s="1"/>
      <c r="AZ277" s="1"/>
      <c r="BA277" s="1"/>
      <c r="BB277" s="1">
        <v>-1</v>
      </c>
      <c r="BC277" s="1">
        <v>2</v>
      </c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>
        <v>0</v>
      </c>
      <c r="CT277" s="1" t="s">
        <v>1579</v>
      </c>
      <c r="CU277" s="1"/>
      <c r="CV277" s="1" t="s">
        <v>1580</v>
      </c>
      <c r="CW277" s="1"/>
      <c r="CX277" s="1" t="s">
        <v>1584</v>
      </c>
      <c r="CY277" s="1">
        <v>4</v>
      </c>
      <c r="CZ277" s="1"/>
      <c r="DA277" s="1"/>
      <c r="DB277" s="1"/>
      <c r="DC277" s="1"/>
      <c r="DD277" s="1" t="s">
        <v>201</v>
      </c>
      <c r="DE277" s="1" t="s">
        <v>1514</v>
      </c>
      <c r="DF277" s="1" t="s">
        <v>1514</v>
      </c>
      <c r="DG277" s="1"/>
      <c r="DH277" s="1"/>
      <c r="DI277" s="1">
        <v>100</v>
      </c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>
        <v>101906</v>
      </c>
      <c r="DU277" s="1"/>
      <c r="DV277" s="1" t="s">
        <v>347</v>
      </c>
      <c r="DW277" s="1" t="s">
        <v>427</v>
      </c>
      <c r="DX277" s="1">
        <v>1</v>
      </c>
      <c r="DY277" s="1"/>
      <c r="DZ277" s="1">
        <v>1</v>
      </c>
      <c r="EA277" s="1">
        <v>1</v>
      </c>
      <c r="EB277" s="1"/>
      <c r="EC277" s="1"/>
      <c r="ED277" s="1"/>
      <c r="EE277" s="1">
        <v>0</v>
      </c>
      <c r="EF277" s="1"/>
      <c r="EG277" s="1"/>
      <c r="EH277" s="1"/>
      <c r="EI277" s="1"/>
      <c r="EJ277" s="1"/>
      <c r="EK277" s="1"/>
      <c r="EL277" s="1"/>
      <c r="EM277" s="1"/>
      <c r="EN277" s="1"/>
      <c r="EO277" s="1" t="s">
        <v>1470</v>
      </c>
      <c r="EP277" s="1" t="s">
        <v>429</v>
      </c>
      <c r="EQ277" s="1" t="s">
        <v>429</v>
      </c>
      <c r="ER277" s="1" t="s">
        <v>209</v>
      </c>
      <c r="ES277" s="1" t="s">
        <v>1471</v>
      </c>
      <c r="ET277" s="1">
        <v>2</v>
      </c>
      <c r="EU277" s="1"/>
      <c r="EV277" s="1"/>
      <c r="EW277" s="1"/>
      <c r="EX277" s="1">
        <v>0</v>
      </c>
      <c r="EY277" s="1">
        <v>0</v>
      </c>
      <c r="EZ277" s="1"/>
      <c r="FA277" s="1"/>
      <c r="FB277" s="1">
        <v>1</v>
      </c>
      <c r="FC277" s="1">
        <v>0</v>
      </c>
      <c r="FD277" s="1">
        <v>0</v>
      </c>
      <c r="FE277" s="1">
        <v>1</v>
      </c>
      <c r="FF277" s="1">
        <v>1</v>
      </c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>
        <v>1</v>
      </c>
      <c r="GQ277" s="1"/>
    </row>
    <row r="278" spans="1:199" ht="28" customHeight="1">
      <c r="A278" s="1" t="s">
        <v>1576</v>
      </c>
      <c r="B278" s="1" t="s">
        <v>1577</v>
      </c>
      <c r="C278" s="1" t="s">
        <v>1576</v>
      </c>
      <c r="D278" s="1" t="s">
        <v>201</v>
      </c>
      <c r="E278" s="1" t="s">
        <v>1577</v>
      </c>
      <c r="F278" s="1"/>
      <c r="G278" s="1">
        <v>147000</v>
      </c>
      <c r="H278" s="1"/>
      <c r="I278" s="1">
        <v>0</v>
      </c>
      <c r="J278" s="1">
        <v>1</v>
      </c>
      <c r="K278" s="1"/>
      <c r="L278" s="1"/>
      <c r="M278" s="1" t="s">
        <v>340</v>
      </c>
      <c r="N278" s="1"/>
      <c r="O278" s="1"/>
      <c r="P278" s="1" t="s">
        <v>1578</v>
      </c>
      <c r="Q278" s="1"/>
      <c r="R278" s="1" t="s">
        <v>1578</v>
      </c>
      <c r="S278" s="1"/>
      <c r="T278" s="1" t="s">
        <v>1578</v>
      </c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 t="s">
        <v>1554</v>
      </c>
      <c r="AJ278" s="1" t="s">
        <v>1555</v>
      </c>
      <c r="AK278" s="1" t="s">
        <v>1556</v>
      </c>
      <c r="AL278" s="1"/>
      <c r="AM278" s="1"/>
      <c r="AN278" s="1"/>
      <c r="AO278" s="1"/>
      <c r="AP278" s="1"/>
      <c r="AQ278" s="1"/>
      <c r="AR278" s="1"/>
      <c r="AS278" s="1">
        <v>1</v>
      </c>
      <c r="AT278" s="1">
        <v>1</v>
      </c>
      <c r="AU278" s="1">
        <v>0</v>
      </c>
      <c r="AV278" s="1">
        <v>1</v>
      </c>
      <c r="AW278" s="1">
        <v>0</v>
      </c>
      <c r="AX278" s="1">
        <v>0</v>
      </c>
      <c r="AY278" s="1"/>
      <c r="AZ278" s="1"/>
      <c r="BA278" s="1"/>
      <c r="BB278" s="1">
        <v>-1</v>
      </c>
      <c r="BC278" s="1">
        <v>2</v>
      </c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>
        <v>0</v>
      </c>
      <c r="CT278" s="1" t="s">
        <v>1579</v>
      </c>
      <c r="CU278" s="1"/>
      <c r="CV278" s="1" t="s">
        <v>1580</v>
      </c>
      <c r="CW278" s="1"/>
      <c r="CX278" s="1" t="s">
        <v>1585</v>
      </c>
      <c r="CY278" s="1">
        <v>5</v>
      </c>
      <c r="CZ278" s="1"/>
      <c r="DA278" s="1"/>
      <c r="DB278" s="1"/>
      <c r="DC278" s="1"/>
      <c r="DD278" s="1" t="s">
        <v>201</v>
      </c>
      <c r="DE278" s="1" t="s">
        <v>1516</v>
      </c>
      <c r="DF278" s="1" t="s">
        <v>1516</v>
      </c>
      <c r="DG278" s="1"/>
      <c r="DH278" s="1"/>
      <c r="DI278" s="1">
        <v>100</v>
      </c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>
        <v>101906</v>
      </c>
      <c r="DU278" s="1"/>
      <c r="DV278" s="1" t="s">
        <v>347</v>
      </c>
      <c r="DW278" s="1" t="s">
        <v>427</v>
      </c>
      <c r="DX278" s="1">
        <v>1</v>
      </c>
      <c r="DY278" s="1"/>
      <c r="DZ278" s="1">
        <v>1</v>
      </c>
      <c r="EA278" s="1">
        <v>1</v>
      </c>
      <c r="EB278" s="1"/>
      <c r="EC278" s="1"/>
      <c r="ED278" s="1"/>
      <c r="EE278" s="1">
        <v>0</v>
      </c>
      <c r="EF278" s="1"/>
      <c r="EG278" s="1"/>
      <c r="EH278" s="1"/>
      <c r="EI278" s="1"/>
      <c r="EJ278" s="1"/>
      <c r="EK278" s="1"/>
      <c r="EL278" s="1"/>
      <c r="EM278" s="1"/>
      <c r="EN278" s="1"/>
      <c r="EO278" s="1" t="s">
        <v>1470</v>
      </c>
      <c r="EP278" s="1" t="s">
        <v>429</v>
      </c>
      <c r="EQ278" s="1" t="s">
        <v>429</v>
      </c>
      <c r="ER278" s="1" t="s">
        <v>209</v>
      </c>
      <c r="ES278" s="1" t="s">
        <v>1471</v>
      </c>
      <c r="ET278" s="1">
        <v>2</v>
      </c>
      <c r="EU278" s="1"/>
      <c r="EV278" s="1"/>
      <c r="EW278" s="1"/>
      <c r="EX278" s="1">
        <v>0</v>
      </c>
      <c r="EY278" s="1">
        <v>0</v>
      </c>
      <c r="EZ278" s="1"/>
      <c r="FA278" s="1"/>
      <c r="FB278" s="1">
        <v>1</v>
      </c>
      <c r="FC278" s="1">
        <v>0</v>
      </c>
      <c r="FD278" s="1">
        <v>0</v>
      </c>
      <c r="FE278" s="1">
        <v>1</v>
      </c>
      <c r="FF278" s="1">
        <v>1</v>
      </c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>
        <v>1</v>
      </c>
      <c r="GQ278" s="1"/>
    </row>
    <row r="279" spans="1:199" ht="28" customHeight="1">
      <c r="A279" s="1" t="s">
        <v>1586</v>
      </c>
      <c r="B279" s="1" t="s">
        <v>1587</v>
      </c>
      <c r="C279" s="1" t="s">
        <v>1586</v>
      </c>
      <c r="D279" s="1" t="s">
        <v>201</v>
      </c>
      <c r="E279" s="1" t="s">
        <v>1587</v>
      </c>
      <c r="F279" s="1"/>
      <c r="G279" s="1">
        <v>147000</v>
      </c>
      <c r="H279" s="1"/>
      <c r="I279" s="1">
        <v>0</v>
      </c>
      <c r="J279" s="1">
        <v>1</v>
      </c>
      <c r="K279" s="1"/>
      <c r="L279" s="1"/>
      <c r="M279" s="1" t="s">
        <v>340</v>
      </c>
      <c r="N279" s="1"/>
      <c r="O279" s="1"/>
      <c r="P279" s="1" t="s">
        <v>1588</v>
      </c>
      <c r="Q279" s="1"/>
      <c r="R279" s="1" t="s">
        <v>1588</v>
      </c>
      <c r="S279" s="1"/>
      <c r="T279" s="1" t="s">
        <v>1588</v>
      </c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 t="s">
        <v>1566</v>
      </c>
      <c r="AJ279" s="1" t="s">
        <v>1567</v>
      </c>
      <c r="AK279" s="1" t="s">
        <v>1568</v>
      </c>
      <c r="AL279" s="1"/>
      <c r="AM279" s="1"/>
      <c r="AN279" s="1"/>
      <c r="AO279" s="1"/>
      <c r="AP279" s="1"/>
      <c r="AQ279" s="1"/>
      <c r="AR279" s="1"/>
      <c r="AS279" s="1">
        <v>1</v>
      </c>
      <c r="AT279" s="1">
        <v>1</v>
      </c>
      <c r="AU279" s="1">
        <v>0</v>
      </c>
      <c r="AV279" s="1">
        <v>1</v>
      </c>
      <c r="AW279" s="1">
        <v>0</v>
      </c>
      <c r="AX279" s="1">
        <v>0</v>
      </c>
      <c r="AY279" s="1"/>
      <c r="AZ279" s="1"/>
      <c r="BA279" s="1"/>
      <c r="BB279" s="1">
        <v>-1</v>
      </c>
      <c r="BC279" s="1">
        <v>2</v>
      </c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>
        <v>0</v>
      </c>
      <c r="CT279" s="1" t="s">
        <v>1589</v>
      </c>
      <c r="CU279" s="1"/>
      <c r="CV279" s="1" t="s">
        <v>1590</v>
      </c>
      <c r="CW279" s="1"/>
      <c r="CX279" s="1" t="s">
        <v>1591</v>
      </c>
      <c r="CY279" s="1">
        <v>1</v>
      </c>
      <c r="CZ279" s="1"/>
      <c r="DA279" s="1"/>
      <c r="DB279" s="1"/>
      <c r="DC279" s="1"/>
      <c r="DD279" s="1" t="s">
        <v>201</v>
      </c>
      <c r="DE279" s="1" t="s">
        <v>1508</v>
      </c>
      <c r="DF279" s="1" t="s">
        <v>1508</v>
      </c>
      <c r="DG279" s="1"/>
      <c r="DH279" s="1"/>
      <c r="DI279" s="1">
        <v>100</v>
      </c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>
        <v>101906</v>
      </c>
      <c r="DU279" s="1"/>
      <c r="DV279" s="1" t="s">
        <v>347</v>
      </c>
      <c r="DW279" s="1" t="s">
        <v>427</v>
      </c>
      <c r="DX279" s="1">
        <v>1</v>
      </c>
      <c r="DY279" s="1"/>
      <c r="DZ279" s="1">
        <v>1</v>
      </c>
      <c r="EA279" s="1">
        <v>1</v>
      </c>
      <c r="EB279" s="1"/>
      <c r="EC279" s="1"/>
      <c r="ED279" s="1"/>
      <c r="EE279" s="1">
        <v>0</v>
      </c>
      <c r="EF279" s="1"/>
      <c r="EG279" s="1"/>
      <c r="EH279" s="1"/>
      <c r="EI279" s="1"/>
      <c r="EJ279" s="1"/>
      <c r="EK279" s="1"/>
      <c r="EL279" s="1"/>
      <c r="EM279" s="1"/>
      <c r="EN279" s="1"/>
      <c r="EO279" s="1" t="s">
        <v>1470</v>
      </c>
      <c r="EP279" s="1" t="s">
        <v>429</v>
      </c>
      <c r="EQ279" s="1" t="s">
        <v>429</v>
      </c>
      <c r="ER279" s="1" t="s">
        <v>209</v>
      </c>
      <c r="ES279" s="1" t="s">
        <v>1471</v>
      </c>
      <c r="ET279" s="1">
        <v>2</v>
      </c>
      <c r="EU279" s="1"/>
      <c r="EV279" s="1"/>
      <c r="EW279" s="1"/>
      <c r="EX279" s="1">
        <v>0</v>
      </c>
      <c r="EY279" s="1">
        <v>0</v>
      </c>
      <c r="EZ279" s="1"/>
      <c r="FA279" s="1"/>
      <c r="FB279" s="1">
        <v>1</v>
      </c>
      <c r="FC279" s="1">
        <v>0</v>
      </c>
      <c r="FD279" s="1">
        <v>0</v>
      </c>
      <c r="FE279" s="1">
        <v>1</v>
      </c>
      <c r="FF279" s="1">
        <v>1</v>
      </c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 t="s">
        <v>1472</v>
      </c>
      <c r="GK279" s="1" t="s">
        <v>350</v>
      </c>
      <c r="GL279" s="1" t="s">
        <v>1506</v>
      </c>
      <c r="GM279" s="1" t="s">
        <v>352</v>
      </c>
      <c r="GN279" s="1" t="s">
        <v>352</v>
      </c>
      <c r="GO279" s="1" t="s">
        <v>352</v>
      </c>
      <c r="GP279" s="1">
        <v>1</v>
      </c>
      <c r="GQ279" s="1"/>
    </row>
    <row r="280" spans="1:199" ht="28" customHeight="1">
      <c r="A280" s="1" t="s">
        <v>1586</v>
      </c>
      <c r="B280" s="1" t="s">
        <v>1587</v>
      </c>
      <c r="C280" s="1" t="s">
        <v>1586</v>
      </c>
      <c r="D280" s="1" t="s">
        <v>201</v>
      </c>
      <c r="E280" s="1" t="s">
        <v>1587</v>
      </c>
      <c r="F280" s="1"/>
      <c r="G280" s="1">
        <v>147000</v>
      </c>
      <c r="H280" s="1"/>
      <c r="I280" s="1">
        <v>0</v>
      </c>
      <c r="J280" s="1">
        <v>1</v>
      </c>
      <c r="K280" s="1"/>
      <c r="L280" s="1"/>
      <c r="M280" s="1" t="s">
        <v>340</v>
      </c>
      <c r="N280" s="1"/>
      <c r="O280" s="1"/>
      <c r="P280" s="1" t="s">
        <v>1588</v>
      </c>
      <c r="Q280" s="1"/>
      <c r="R280" s="1" t="s">
        <v>1588</v>
      </c>
      <c r="S280" s="1"/>
      <c r="T280" s="1" t="s">
        <v>1588</v>
      </c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 t="s">
        <v>1566</v>
      </c>
      <c r="AJ280" s="1" t="s">
        <v>1567</v>
      </c>
      <c r="AK280" s="1" t="s">
        <v>1568</v>
      </c>
      <c r="AL280" s="1"/>
      <c r="AM280" s="1"/>
      <c r="AN280" s="1"/>
      <c r="AO280" s="1"/>
      <c r="AP280" s="1"/>
      <c r="AQ280" s="1"/>
      <c r="AR280" s="1"/>
      <c r="AS280" s="1">
        <v>1</v>
      </c>
      <c r="AT280" s="1">
        <v>1</v>
      </c>
      <c r="AU280" s="1">
        <v>0</v>
      </c>
      <c r="AV280" s="1">
        <v>1</v>
      </c>
      <c r="AW280" s="1">
        <v>0</v>
      </c>
      <c r="AX280" s="1">
        <v>0</v>
      </c>
      <c r="AY280" s="1"/>
      <c r="AZ280" s="1"/>
      <c r="BA280" s="1"/>
      <c r="BB280" s="1">
        <v>-1</v>
      </c>
      <c r="BC280" s="1">
        <v>2</v>
      </c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>
        <v>0</v>
      </c>
      <c r="CT280" s="1" t="s">
        <v>1589</v>
      </c>
      <c r="CU280" s="1"/>
      <c r="CV280" s="1" t="s">
        <v>1590</v>
      </c>
      <c r="CW280" s="1"/>
      <c r="CX280" s="1" t="s">
        <v>1592</v>
      </c>
      <c r="CY280" s="1">
        <v>2</v>
      </c>
      <c r="CZ280" s="1"/>
      <c r="DA280" s="1"/>
      <c r="DB280" s="1"/>
      <c r="DC280" s="1"/>
      <c r="DD280" s="1" t="s">
        <v>201</v>
      </c>
      <c r="DE280" s="1" t="s">
        <v>1510</v>
      </c>
      <c r="DF280" s="1" t="s">
        <v>1510</v>
      </c>
      <c r="DG280" s="1"/>
      <c r="DH280" s="1"/>
      <c r="DI280" s="1">
        <v>100</v>
      </c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>
        <v>101906</v>
      </c>
      <c r="DU280" s="1"/>
      <c r="DV280" s="1" t="s">
        <v>347</v>
      </c>
      <c r="DW280" s="1" t="s">
        <v>427</v>
      </c>
      <c r="DX280" s="1">
        <v>1</v>
      </c>
      <c r="DY280" s="1"/>
      <c r="DZ280" s="1">
        <v>1</v>
      </c>
      <c r="EA280" s="1">
        <v>1</v>
      </c>
      <c r="EB280" s="1"/>
      <c r="EC280" s="1"/>
      <c r="ED280" s="1"/>
      <c r="EE280" s="1">
        <v>0</v>
      </c>
      <c r="EF280" s="1"/>
      <c r="EG280" s="1"/>
      <c r="EH280" s="1"/>
      <c r="EI280" s="1"/>
      <c r="EJ280" s="1"/>
      <c r="EK280" s="1"/>
      <c r="EL280" s="1"/>
      <c r="EM280" s="1"/>
      <c r="EN280" s="1"/>
      <c r="EO280" s="1" t="s">
        <v>1470</v>
      </c>
      <c r="EP280" s="1" t="s">
        <v>429</v>
      </c>
      <c r="EQ280" s="1" t="s">
        <v>429</v>
      </c>
      <c r="ER280" s="1" t="s">
        <v>209</v>
      </c>
      <c r="ES280" s="1" t="s">
        <v>1471</v>
      </c>
      <c r="ET280" s="1">
        <v>2</v>
      </c>
      <c r="EU280" s="1"/>
      <c r="EV280" s="1"/>
      <c r="EW280" s="1"/>
      <c r="EX280" s="1">
        <v>0</v>
      </c>
      <c r="EY280" s="1">
        <v>0</v>
      </c>
      <c r="EZ280" s="1"/>
      <c r="FA280" s="1"/>
      <c r="FB280" s="1">
        <v>1</v>
      </c>
      <c r="FC280" s="1">
        <v>0</v>
      </c>
      <c r="FD280" s="1">
        <v>0</v>
      </c>
      <c r="FE280" s="1">
        <v>1</v>
      </c>
      <c r="FF280" s="1">
        <v>1</v>
      </c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>
        <v>1</v>
      </c>
      <c r="GQ280" s="1"/>
    </row>
    <row r="281" spans="1:199" ht="28" customHeight="1">
      <c r="A281" s="1" t="s">
        <v>1586</v>
      </c>
      <c r="B281" s="1" t="s">
        <v>1587</v>
      </c>
      <c r="C281" s="1" t="s">
        <v>1586</v>
      </c>
      <c r="D281" s="1" t="s">
        <v>201</v>
      </c>
      <c r="E281" s="1" t="s">
        <v>1587</v>
      </c>
      <c r="F281" s="1"/>
      <c r="G281" s="1">
        <v>147000</v>
      </c>
      <c r="H281" s="1"/>
      <c r="I281" s="1">
        <v>0</v>
      </c>
      <c r="J281" s="1">
        <v>1</v>
      </c>
      <c r="K281" s="1"/>
      <c r="L281" s="1"/>
      <c r="M281" s="1" t="s">
        <v>340</v>
      </c>
      <c r="N281" s="1"/>
      <c r="O281" s="1"/>
      <c r="P281" s="1" t="s">
        <v>1588</v>
      </c>
      <c r="Q281" s="1"/>
      <c r="R281" s="1" t="s">
        <v>1588</v>
      </c>
      <c r="S281" s="1"/>
      <c r="T281" s="1" t="s">
        <v>1588</v>
      </c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 t="s">
        <v>1566</v>
      </c>
      <c r="AJ281" s="1" t="s">
        <v>1567</v>
      </c>
      <c r="AK281" s="1" t="s">
        <v>1568</v>
      </c>
      <c r="AL281" s="1"/>
      <c r="AM281" s="1"/>
      <c r="AN281" s="1"/>
      <c r="AO281" s="1"/>
      <c r="AP281" s="1"/>
      <c r="AQ281" s="1"/>
      <c r="AR281" s="1"/>
      <c r="AS281" s="1">
        <v>1</v>
      </c>
      <c r="AT281" s="1">
        <v>1</v>
      </c>
      <c r="AU281" s="1">
        <v>0</v>
      </c>
      <c r="AV281" s="1">
        <v>1</v>
      </c>
      <c r="AW281" s="1">
        <v>0</v>
      </c>
      <c r="AX281" s="1">
        <v>0</v>
      </c>
      <c r="AY281" s="1"/>
      <c r="AZ281" s="1"/>
      <c r="BA281" s="1"/>
      <c r="BB281" s="1">
        <v>-1</v>
      </c>
      <c r="BC281" s="1">
        <v>2</v>
      </c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>
        <v>0</v>
      </c>
      <c r="CT281" s="1" t="s">
        <v>1589</v>
      </c>
      <c r="CU281" s="1"/>
      <c r="CV281" s="1" t="s">
        <v>1590</v>
      </c>
      <c r="CW281" s="1"/>
      <c r="CX281" s="1" t="s">
        <v>1593</v>
      </c>
      <c r="CY281" s="1">
        <v>3</v>
      </c>
      <c r="CZ281" s="1"/>
      <c r="DA281" s="1"/>
      <c r="DB281" s="1"/>
      <c r="DC281" s="1"/>
      <c r="DD281" s="1" t="s">
        <v>201</v>
      </c>
      <c r="DE281" s="1" t="s">
        <v>1512</v>
      </c>
      <c r="DF281" s="1" t="s">
        <v>1512</v>
      </c>
      <c r="DG281" s="1"/>
      <c r="DH281" s="1"/>
      <c r="DI281" s="1">
        <v>100</v>
      </c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>
        <v>101906</v>
      </c>
      <c r="DU281" s="1"/>
      <c r="DV281" s="1" t="s">
        <v>347</v>
      </c>
      <c r="DW281" s="1" t="s">
        <v>427</v>
      </c>
      <c r="DX281" s="1">
        <v>1</v>
      </c>
      <c r="DY281" s="1"/>
      <c r="DZ281" s="1">
        <v>1</v>
      </c>
      <c r="EA281" s="1">
        <v>1</v>
      </c>
      <c r="EB281" s="1"/>
      <c r="EC281" s="1"/>
      <c r="ED281" s="1"/>
      <c r="EE281" s="1">
        <v>0</v>
      </c>
      <c r="EF281" s="1"/>
      <c r="EG281" s="1"/>
      <c r="EH281" s="1"/>
      <c r="EI281" s="1"/>
      <c r="EJ281" s="1"/>
      <c r="EK281" s="1"/>
      <c r="EL281" s="1"/>
      <c r="EM281" s="1"/>
      <c r="EN281" s="1"/>
      <c r="EO281" s="1" t="s">
        <v>1470</v>
      </c>
      <c r="EP281" s="1" t="s">
        <v>429</v>
      </c>
      <c r="EQ281" s="1" t="s">
        <v>429</v>
      </c>
      <c r="ER281" s="1" t="s">
        <v>209</v>
      </c>
      <c r="ES281" s="1" t="s">
        <v>1471</v>
      </c>
      <c r="ET281" s="1">
        <v>2</v>
      </c>
      <c r="EU281" s="1"/>
      <c r="EV281" s="1"/>
      <c r="EW281" s="1"/>
      <c r="EX281" s="1">
        <v>0</v>
      </c>
      <c r="EY281" s="1">
        <v>0</v>
      </c>
      <c r="EZ281" s="1"/>
      <c r="FA281" s="1"/>
      <c r="FB281" s="1">
        <v>1</v>
      </c>
      <c r="FC281" s="1">
        <v>0</v>
      </c>
      <c r="FD281" s="1">
        <v>0</v>
      </c>
      <c r="FE281" s="1">
        <v>1</v>
      </c>
      <c r="FF281" s="1">
        <v>1</v>
      </c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>
        <v>1</v>
      </c>
      <c r="GQ281" s="1"/>
    </row>
    <row r="282" spans="1:199" ht="28" customHeight="1">
      <c r="A282" s="1" t="s">
        <v>1586</v>
      </c>
      <c r="B282" s="1" t="s">
        <v>1587</v>
      </c>
      <c r="C282" s="1" t="s">
        <v>1586</v>
      </c>
      <c r="D282" s="1" t="s">
        <v>201</v>
      </c>
      <c r="E282" s="1" t="s">
        <v>1587</v>
      </c>
      <c r="F282" s="1"/>
      <c r="G282" s="1">
        <v>147000</v>
      </c>
      <c r="H282" s="1"/>
      <c r="I282" s="1">
        <v>0</v>
      </c>
      <c r="J282" s="1">
        <v>1</v>
      </c>
      <c r="K282" s="1"/>
      <c r="L282" s="1"/>
      <c r="M282" s="1" t="s">
        <v>340</v>
      </c>
      <c r="N282" s="1"/>
      <c r="O282" s="1"/>
      <c r="P282" s="1" t="s">
        <v>1588</v>
      </c>
      <c r="Q282" s="1"/>
      <c r="R282" s="1" t="s">
        <v>1588</v>
      </c>
      <c r="S282" s="1"/>
      <c r="T282" s="1" t="s">
        <v>1588</v>
      </c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 t="s">
        <v>1566</v>
      </c>
      <c r="AJ282" s="1" t="s">
        <v>1567</v>
      </c>
      <c r="AK282" s="1" t="s">
        <v>1568</v>
      </c>
      <c r="AL282" s="1"/>
      <c r="AM282" s="1"/>
      <c r="AN282" s="1"/>
      <c r="AO282" s="1"/>
      <c r="AP282" s="1"/>
      <c r="AQ282" s="1"/>
      <c r="AR282" s="1"/>
      <c r="AS282" s="1">
        <v>1</v>
      </c>
      <c r="AT282" s="1">
        <v>1</v>
      </c>
      <c r="AU282" s="1">
        <v>0</v>
      </c>
      <c r="AV282" s="1">
        <v>1</v>
      </c>
      <c r="AW282" s="1">
        <v>0</v>
      </c>
      <c r="AX282" s="1">
        <v>0</v>
      </c>
      <c r="AY282" s="1"/>
      <c r="AZ282" s="1"/>
      <c r="BA282" s="1"/>
      <c r="BB282" s="1">
        <v>-1</v>
      </c>
      <c r="BC282" s="1">
        <v>2</v>
      </c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>
        <v>0</v>
      </c>
      <c r="CT282" s="1" t="s">
        <v>1589</v>
      </c>
      <c r="CU282" s="1"/>
      <c r="CV282" s="1" t="s">
        <v>1590</v>
      </c>
      <c r="CW282" s="1"/>
      <c r="CX282" s="1" t="s">
        <v>1594</v>
      </c>
      <c r="CY282" s="1">
        <v>4</v>
      </c>
      <c r="CZ282" s="1"/>
      <c r="DA282" s="1"/>
      <c r="DB282" s="1"/>
      <c r="DC282" s="1"/>
      <c r="DD282" s="1" t="s">
        <v>201</v>
      </c>
      <c r="DE282" s="1" t="s">
        <v>1514</v>
      </c>
      <c r="DF282" s="1" t="s">
        <v>1514</v>
      </c>
      <c r="DG282" s="1"/>
      <c r="DH282" s="1"/>
      <c r="DI282" s="1">
        <v>100</v>
      </c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>
        <v>101906</v>
      </c>
      <c r="DU282" s="1"/>
      <c r="DV282" s="1" t="s">
        <v>347</v>
      </c>
      <c r="DW282" s="1" t="s">
        <v>427</v>
      </c>
      <c r="DX282" s="1">
        <v>1</v>
      </c>
      <c r="DY282" s="1"/>
      <c r="DZ282" s="1">
        <v>1</v>
      </c>
      <c r="EA282" s="1">
        <v>1</v>
      </c>
      <c r="EB282" s="1"/>
      <c r="EC282" s="1"/>
      <c r="ED282" s="1"/>
      <c r="EE282" s="1">
        <v>0</v>
      </c>
      <c r="EF282" s="1"/>
      <c r="EG282" s="1"/>
      <c r="EH282" s="1"/>
      <c r="EI282" s="1"/>
      <c r="EJ282" s="1"/>
      <c r="EK282" s="1"/>
      <c r="EL282" s="1"/>
      <c r="EM282" s="1"/>
      <c r="EN282" s="1"/>
      <c r="EO282" s="1" t="s">
        <v>1470</v>
      </c>
      <c r="EP282" s="1" t="s">
        <v>429</v>
      </c>
      <c r="EQ282" s="1" t="s">
        <v>429</v>
      </c>
      <c r="ER282" s="1" t="s">
        <v>209</v>
      </c>
      <c r="ES282" s="1" t="s">
        <v>1471</v>
      </c>
      <c r="ET282" s="1">
        <v>2</v>
      </c>
      <c r="EU282" s="1"/>
      <c r="EV282" s="1"/>
      <c r="EW282" s="1"/>
      <c r="EX282" s="1">
        <v>0</v>
      </c>
      <c r="EY282" s="1">
        <v>0</v>
      </c>
      <c r="EZ282" s="1"/>
      <c r="FA282" s="1"/>
      <c r="FB282" s="1">
        <v>1</v>
      </c>
      <c r="FC282" s="1">
        <v>0</v>
      </c>
      <c r="FD282" s="1">
        <v>0</v>
      </c>
      <c r="FE282" s="1">
        <v>1</v>
      </c>
      <c r="FF282" s="1">
        <v>1</v>
      </c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>
        <v>1</v>
      </c>
      <c r="GQ282" s="1"/>
    </row>
    <row r="283" spans="1:199" ht="28" customHeight="1">
      <c r="A283" s="1" t="s">
        <v>1586</v>
      </c>
      <c r="B283" s="1" t="s">
        <v>1587</v>
      </c>
      <c r="C283" s="1" t="s">
        <v>1586</v>
      </c>
      <c r="D283" s="1" t="s">
        <v>201</v>
      </c>
      <c r="E283" s="1" t="s">
        <v>1587</v>
      </c>
      <c r="F283" s="1"/>
      <c r="G283" s="1">
        <v>147000</v>
      </c>
      <c r="H283" s="1"/>
      <c r="I283" s="1">
        <v>0</v>
      </c>
      <c r="J283" s="1">
        <v>1</v>
      </c>
      <c r="K283" s="1"/>
      <c r="L283" s="1"/>
      <c r="M283" s="1" t="s">
        <v>340</v>
      </c>
      <c r="N283" s="1"/>
      <c r="O283" s="1"/>
      <c r="P283" s="1" t="s">
        <v>1588</v>
      </c>
      <c r="Q283" s="1"/>
      <c r="R283" s="1" t="s">
        <v>1588</v>
      </c>
      <c r="S283" s="1"/>
      <c r="T283" s="1" t="s">
        <v>1588</v>
      </c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 t="s">
        <v>1566</v>
      </c>
      <c r="AJ283" s="1" t="s">
        <v>1567</v>
      </c>
      <c r="AK283" s="1" t="s">
        <v>1568</v>
      </c>
      <c r="AL283" s="1"/>
      <c r="AM283" s="1"/>
      <c r="AN283" s="1"/>
      <c r="AO283" s="1"/>
      <c r="AP283" s="1"/>
      <c r="AQ283" s="1"/>
      <c r="AR283" s="1"/>
      <c r="AS283" s="1">
        <v>1</v>
      </c>
      <c r="AT283" s="1">
        <v>1</v>
      </c>
      <c r="AU283" s="1">
        <v>0</v>
      </c>
      <c r="AV283" s="1">
        <v>1</v>
      </c>
      <c r="AW283" s="1">
        <v>0</v>
      </c>
      <c r="AX283" s="1">
        <v>0</v>
      </c>
      <c r="AY283" s="1"/>
      <c r="AZ283" s="1"/>
      <c r="BA283" s="1"/>
      <c r="BB283" s="1">
        <v>-1</v>
      </c>
      <c r="BC283" s="1">
        <v>2</v>
      </c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>
        <v>0</v>
      </c>
      <c r="CT283" s="1" t="s">
        <v>1589</v>
      </c>
      <c r="CU283" s="1"/>
      <c r="CV283" s="1" t="s">
        <v>1590</v>
      </c>
      <c r="CW283" s="1"/>
      <c r="CX283" s="1" t="s">
        <v>1595</v>
      </c>
      <c r="CY283" s="1">
        <v>5</v>
      </c>
      <c r="CZ283" s="1"/>
      <c r="DA283" s="1"/>
      <c r="DB283" s="1"/>
      <c r="DC283" s="1"/>
      <c r="DD283" s="1" t="s">
        <v>201</v>
      </c>
      <c r="DE283" s="1" t="s">
        <v>1516</v>
      </c>
      <c r="DF283" s="1" t="s">
        <v>1516</v>
      </c>
      <c r="DG283" s="1"/>
      <c r="DH283" s="1"/>
      <c r="DI283" s="1">
        <v>100</v>
      </c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>
        <v>101906</v>
      </c>
      <c r="DU283" s="1"/>
      <c r="DV283" s="1" t="s">
        <v>347</v>
      </c>
      <c r="DW283" s="1" t="s">
        <v>427</v>
      </c>
      <c r="DX283" s="1">
        <v>1</v>
      </c>
      <c r="DY283" s="1"/>
      <c r="DZ283" s="1">
        <v>1</v>
      </c>
      <c r="EA283" s="1">
        <v>1</v>
      </c>
      <c r="EB283" s="1"/>
      <c r="EC283" s="1"/>
      <c r="ED283" s="1"/>
      <c r="EE283" s="1">
        <v>0</v>
      </c>
      <c r="EF283" s="1"/>
      <c r="EG283" s="1"/>
      <c r="EH283" s="1"/>
      <c r="EI283" s="1"/>
      <c r="EJ283" s="1"/>
      <c r="EK283" s="1"/>
      <c r="EL283" s="1"/>
      <c r="EM283" s="1"/>
      <c r="EN283" s="1"/>
      <c r="EO283" s="1" t="s">
        <v>1470</v>
      </c>
      <c r="EP283" s="1" t="s">
        <v>429</v>
      </c>
      <c r="EQ283" s="1" t="s">
        <v>429</v>
      </c>
      <c r="ER283" s="1" t="s">
        <v>209</v>
      </c>
      <c r="ES283" s="1" t="s">
        <v>1471</v>
      </c>
      <c r="ET283" s="1">
        <v>2</v>
      </c>
      <c r="EU283" s="1"/>
      <c r="EV283" s="1"/>
      <c r="EW283" s="1"/>
      <c r="EX283" s="1">
        <v>0</v>
      </c>
      <c r="EY283" s="1">
        <v>0</v>
      </c>
      <c r="EZ283" s="1"/>
      <c r="FA283" s="1"/>
      <c r="FB283" s="1">
        <v>1</v>
      </c>
      <c r="FC283" s="1">
        <v>0</v>
      </c>
      <c r="FD283" s="1">
        <v>0</v>
      </c>
      <c r="FE283" s="1">
        <v>1</v>
      </c>
      <c r="FF283" s="1">
        <v>1</v>
      </c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>
        <v>1</v>
      </c>
      <c r="GQ283" s="1"/>
    </row>
    <row r="284" spans="1:199" ht="28" customHeight="1">
      <c r="A284" s="1" t="s">
        <v>1596</v>
      </c>
      <c r="B284" s="1" t="s">
        <v>1597</v>
      </c>
      <c r="C284" s="1" t="s">
        <v>1596</v>
      </c>
      <c r="D284" s="1" t="s">
        <v>201</v>
      </c>
      <c r="E284" s="1" t="s">
        <v>1597</v>
      </c>
      <c r="F284" s="1"/>
      <c r="G284" s="1">
        <v>157500</v>
      </c>
      <c r="H284" s="1"/>
      <c r="I284" s="1">
        <v>0</v>
      </c>
      <c r="J284" s="1">
        <v>1</v>
      </c>
      <c r="K284" s="1"/>
      <c r="L284" s="1"/>
      <c r="M284" s="1" t="s">
        <v>340</v>
      </c>
      <c r="N284" s="1"/>
      <c r="O284" s="1"/>
      <c r="P284" s="1" t="s">
        <v>1598</v>
      </c>
      <c r="Q284" s="1"/>
      <c r="R284" s="1" t="s">
        <v>1598</v>
      </c>
      <c r="S284" s="1"/>
      <c r="T284" s="1" t="s">
        <v>1598</v>
      </c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 t="s">
        <v>1599</v>
      </c>
      <c r="AJ284" s="1" t="s">
        <v>1600</v>
      </c>
      <c r="AK284" s="1" t="s">
        <v>1601</v>
      </c>
      <c r="AL284" s="1"/>
      <c r="AM284" s="1"/>
      <c r="AN284" s="1"/>
      <c r="AO284" s="1"/>
      <c r="AP284" s="1"/>
      <c r="AQ284" s="1"/>
      <c r="AR284" s="1"/>
      <c r="AS284" s="1">
        <v>1</v>
      </c>
      <c r="AT284" s="1">
        <v>1</v>
      </c>
      <c r="AU284" s="1">
        <v>0</v>
      </c>
      <c r="AV284" s="1">
        <v>1</v>
      </c>
      <c r="AW284" s="1">
        <v>0</v>
      </c>
      <c r="AX284" s="1">
        <v>0</v>
      </c>
      <c r="AY284" s="1"/>
      <c r="AZ284" s="1"/>
      <c r="BA284" s="1"/>
      <c r="BB284" s="1">
        <v>-1</v>
      </c>
      <c r="BC284" s="1">
        <v>2</v>
      </c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>
        <v>0</v>
      </c>
      <c r="CT284" s="1" t="s">
        <v>1602</v>
      </c>
      <c r="CU284" s="1"/>
      <c r="CV284" s="1" t="s">
        <v>1603</v>
      </c>
      <c r="CW284" s="1"/>
      <c r="CX284" s="1" t="s">
        <v>1604</v>
      </c>
      <c r="CY284" s="1">
        <v>1</v>
      </c>
      <c r="CZ284" s="1"/>
      <c r="DA284" s="1"/>
      <c r="DB284" s="1"/>
      <c r="DC284" s="1"/>
      <c r="DD284" s="1" t="s">
        <v>201</v>
      </c>
      <c r="DE284" s="1" t="s">
        <v>1510</v>
      </c>
      <c r="DF284" s="1" t="s">
        <v>1510</v>
      </c>
      <c r="DG284" s="1"/>
      <c r="DH284" s="1"/>
      <c r="DI284" s="1">
        <v>100</v>
      </c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>
        <v>101906</v>
      </c>
      <c r="DU284" s="1"/>
      <c r="DV284" s="1" t="s">
        <v>347</v>
      </c>
      <c r="DW284" s="1" t="s">
        <v>427</v>
      </c>
      <c r="DX284" s="1">
        <v>1</v>
      </c>
      <c r="DY284" s="1"/>
      <c r="DZ284" s="1">
        <v>1</v>
      </c>
      <c r="EA284" s="1">
        <v>1</v>
      </c>
      <c r="EB284" s="1"/>
      <c r="EC284" s="1"/>
      <c r="ED284" s="1"/>
      <c r="EE284" s="1">
        <v>0</v>
      </c>
      <c r="EF284" s="1"/>
      <c r="EG284" s="1"/>
      <c r="EH284" s="1"/>
      <c r="EI284" s="1"/>
      <c r="EJ284" s="1"/>
      <c r="EK284" s="1"/>
      <c r="EL284" s="1"/>
      <c r="EM284" s="1"/>
      <c r="EN284" s="1"/>
      <c r="EO284" s="1" t="s">
        <v>1470</v>
      </c>
      <c r="EP284" s="1" t="s">
        <v>429</v>
      </c>
      <c r="EQ284" s="1" t="s">
        <v>429</v>
      </c>
      <c r="ER284" s="1" t="s">
        <v>209</v>
      </c>
      <c r="ES284" s="1" t="s">
        <v>1471</v>
      </c>
      <c r="ET284" s="1">
        <v>2</v>
      </c>
      <c r="EU284" s="1"/>
      <c r="EV284" s="1"/>
      <c r="EW284" s="1"/>
      <c r="EX284" s="1">
        <v>0</v>
      </c>
      <c r="EY284" s="1">
        <v>0</v>
      </c>
      <c r="EZ284" s="1"/>
      <c r="FA284" s="1"/>
      <c r="FB284" s="1">
        <v>1</v>
      </c>
      <c r="FC284" s="1">
        <v>0</v>
      </c>
      <c r="FD284" s="1">
        <v>0</v>
      </c>
      <c r="FE284" s="1">
        <v>5</v>
      </c>
      <c r="FF284" s="1">
        <v>5</v>
      </c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 t="s">
        <v>1472</v>
      </c>
      <c r="GK284" s="1" t="s">
        <v>350</v>
      </c>
      <c r="GL284" s="1" t="s">
        <v>1506</v>
      </c>
      <c r="GM284" s="1" t="s">
        <v>352</v>
      </c>
      <c r="GN284" s="1" t="s">
        <v>352</v>
      </c>
      <c r="GO284" s="1" t="s">
        <v>352</v>
      </c>
      <c r="GP284" s="1">
        <v>1</v>
      </c>
      <c r="GQ284" s="1"/>
    </row>
    <row r="285" spans="1:199" ht="28" customHeight="1">
      <c r="A285" s="1" t="s">
        <v>1596</v>
      </c>
      <c r="B285" s="1" t="s">
        <v>1597</v>
      </c>
      <c r="C285" s="1" t="s">
        <v>1596</v>
      </c>
      <c r="D285" s="1" t="s">
        <v>201</v>
      </c>
      <c r="E285" s="1" t="s">
        <v>1597</v>
      </c>
      <c r="F285" s="1"/>
      <c r="G285" s="1">
        <v>157500</v>
      </c>
      <c r="H285" s="1"/>
      <c r="I285" s="1">
        <v>0</v>
      </c>
      <c r="J285" s="1">
        <v>1</v>
      </c>
      <c r="K285" s="1"/>
      <c r="L285" s="1"/>
      <c r="M285" s="1" t="s">
        <v>340</v>
      </c>
      <c r="N285" s="1"/>
      <c r="O285" s="1"/>
      <c r="P285" s="1" t="s">
        <v>1598</v>
      </c>
      <c r="Q285" s="1"/>
      <c r="R285" s="1" t="s">
        <v>1598</v>
      </c>
      <c r="S285" s="1"/>
      <c r="T285" s="1" t="s">
        <v>1598</v>
      </c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 t="s">
        <v>1599</v>
      </c>
      <c r="AJ285" s="1" t="s">
        <v>1600</v>
      </c>
      <c r="AK285" s="1" t="s">
        <v>1601</v>
      </c>
      <c r="AL285" s="1"/>
      <c r="AM285" s="1"/>
      <c r="AN285" s="1"/>
      <c r="AO285" s="1"/>
      <c r="AP285" s="1"/>
      <c r="AQ285" s="1"/>
      <c r="AR285" s="1"/>
      <c r="AS285" s="1">
        <v>1</v>
      </c>
      <c r="AT285" s="1">
        <v>1</v>
      </c>
      <c r="AU285" s="1">
        <v>0</v>
      </c>
      <c r="AV285" s="1">
        <v>1</v>
      </c>
      <c r="AW285" s="1">
        <v>0</v>
      </c>
      <c r="AX285" s="1">
        <v>0</v>
      </c>
      <c r="AY285" s="1"/>
      <c r="AZ285" s="1"/>
      <c r="BA285" s="1"/>
      <c r="BB285" s="1">
        <v>-1</v>
      </c>
      <c r="BC285" s="1">
        <v>2</v>
      </c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>
        <v>0</v>
      </c>
      <c r="CT285" s="1" t="s">
        <v>1602</v>
      </c>
      <c r="CU285" s="1"/>
      <c r="CV285" s="1" t="s">
        <v>1603</v>
      </c>
      <c r="CW285" s="1"/>
      <c r="CX285" s="1" t="s">
        <v>1605</v>
      </c>
      <c r="CY285" s="1">
        <v>2</v>
      </c>
      <c r="CZ285" s="1"/>
      <c r="DA285" s="1"/>
      <c r="DB285" s="1"/>
      <c r="DC285" s="1"/>
      <c r="DD285" s="1" t="s">
        <v>201</v>
      </c>
      <c r="DE285" s="1" t="s">
        <v>1512</v>
      </c>
      <c r="DF285" s="1" t="s">
        <v>1512</v>
      </c>
      <c r="DG285" s="1"/>
      <c r="DH285" s="1"/>
      <c r="DI285" s="1">
        <v>100</v>
      </c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>
        <v>101906</v>
      </c>
      <c r="DU285" s="1"/>
      <c r="DV285" s="1" t="s">
        <v>347</v>
      </c>
      <c r="DW285" s="1" t="s">
        <v>427</v>
      </c>
      <c r="DX285" s="1">
        <v>1</v>
      </c>
      <c r="DY285" s="1"/>
      <c r="DZ285" s="1">
        <v>1</v>
      </c>
      <c r="EA285" s="1">
        <v>1</v>
      </c>
      <c r="EB285" s="1"/>
      <c r="EC285" s="1"/>
      <c r="ED285" s="1"/>
      <c r="EE285" s="1">
        <v>0</v>
      </c>
      <c r="EF285" s="1"/>
      <c r="EG285" s="1"/>
      <c r="EH285" s="1"/>
      <c r="EI285" s="1"/>
      <c r="EJ285" s="1"/>
      <c r="EK285" s="1"/>
      <c r="EL285" s="1"/>
      <c r="EM285" s="1"/>
      <c r="EN285" s="1"/>
      <c r="EO285" s="1" t="s">
        <v>1470</v>
      </c>
      <c r="EP285" s="1" t="s">
        <v>429</v>
      </c>
      <c r="EQ285" s="1" t="s">
        <v>429</v>
      </c>
      <c r="ER285" s="1" t="s">
        <v>209</v>
      </c>
      <c r="ES285" s="1" t="s">
        <v>1471</v>
      </c>
      <c r="ET285" s="1">
        <v>2</v>
      </c>
      <c r="EU285" s="1"/>
      <c r="EV285" s="1"/>
      <c r="EW285" s="1"/>
      <c r="EX285" s="1">
        <v>0</v>
      </c>
      <c r="EY285" s="1">
        <v>0</v>
      </c>
      <c r="EZ285" s="1"/>
      <c r="FA285" s="1"/>
      <c r="FB285" s="1">
        <v>1</v>
      </c>
      <c r="FC285" s="1">
        <v>0</v>
      </c>
      <c r="FD285" s="1">
        <v>0</v>
      </c>
      <c r="FE285" s="1">
        <v>5</v>
      </c>
      <c r="FF285" s="1">
        <v>5</v>
      </c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>
        <v>1</v>
      </c>
      <c r="GQ285" s="1"/>
    </row>
    <row r="286" spans="1:199" ht="28" customHeight="1">
      <c r="A286" s="1" t="s">
        <v>1596</v>
      </c>
      <c r="B286" s="1" t="s">
        <v>1597</v>
      </c>
      <c r="C286" s="1" t="s">
        <v>1596</v>
      </c>
      <c r="D286" s="1" t="s">
        <v>201</v>
      </c>
      <c r="E286" s="1" t="s">
        <v>1597</v>
      </c>
      <c r="F286" s="1"/>
      <c r="G286" s="1">
        <v>157500</v>
      </c>
      <c r="H286" s="1"/>
      <c r="I286" s="1">
        <v>0</v>
      </c>
      <c r="J286" s="1">
        <v>1</v>
      </c>
      <c r="K286" s="1"/>
      <c r="L286" s="1"/>
      <c r="M286" s="1" t="s">
        <v>340</v>
      </c>
      <c r="N286" s="1"/>
      <c r="O286" s="1"/>
      <c r="P286" s="1" t="s">
        <v>1598</v>
      </c>
      <c r="Q286" s="1"/>
      <c r="R286" s="1" t="s">
        <v>1598</v>
      </c>
      <c r="S286" s="1"/>
      <c r="T286" s="1" t="s">
        <v>1598</v>
      </c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 t="s">
        <v>1599</v>
      </c>
      <c r="AJ286" s="1" t="s">
        <v>1600</v>
      </c>
      <c r="AK286" s="1" t="s">
        <v>1601</v>
      </c>
      <c r="AL286" s="1"/>
      <c r="AM286" s="1"/>
      <c r="AN286" s="1"/>
      <c r="AO286" s="1"/>
      <c r="AP286" s="1"/>
      <c r="AQ286" s="1"/>
      <c r="AR286" s="1"/>
      <c r="AS286" s="1">
        <v>1</v>
      </c>
      <c r="AT286" s="1">
        <v>1</v>
      </c>
      <c r="AU286" s="1">
        <v>0</v>
      </c>
      <c r="AV286" s="1">
        <v>1</v>
      </c>
      <c r="AW286" s="1">
        <v>0</v>
      </c>
      <c r="AX286" s="1">
        <v>0</v>
      </c>
      <c r="AY286" s="1"/>
      <c r="AZ286" s="1"/>
      <c r="BA286" s="1"/>
      <c r="BB286" s="1">
        <v>-1</v>
      </c>
      <c r="BC286" s="1">
        <v>2</v>
      </c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>
        <v>0</v>
      </c>
      <c r="CT286" s="1" t="s">
        <v>1602</v>
      </c>
      <c r="CU286" s="1"/>
      <c r="CV286" s="1" t="s">
        <v>1603</v>
      </c>
      <c r="CW286" s="1"/>
      <c r="CX286" s="1" t="s">
        <v>1606</v>
      </c>
      <c r="CY286" s="1">
        <v>3</v>
      </c>
      <c r="CZ286" s="1"/>
      <c r="DA286" s="1"/>
      <c r="DB286" s="1"/>
      <c r="DC286" s="1"/>
      <c r="DD286" s="1" t="s">
        <v>201</v>
      </c>
      <c r="DE286" s="1" t="s">
        <v>1514</v>
      </c>
      <c r="DF286" s="1" t="s">
        <v>1514</v>
      </c>
      <c r="DG286" s="1"/>
      <c r="DH286" s="1"/>
      <c r="DI286" s="1">
        <v>99</v>
      </c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>
        <v>101906</v>
      </c>
      <c r="DU286" s="1"/>
      <c r="DV286" s="1" t="s">
        <v>347</v>
      </c>
      <c r="DW286" s="1" t="s">
        <v>427</v>
      </c>
      <c r="DX286" s="1">
        <v>1</v>
      </c>
      <c r="DY286" s="1"/>
      <c r="DZ286" s="1">
        <v>1</v>
      </c>
      <c r="EA286" s="1">
        <v>1</v>
      </c>
      <c r="EB286" s="1"/>
      <c r="EC286" s="1"/>
      <c r="ED286" s="1"/>
      <c r="EE286" s="1">
        <v>0</v>
      </c>
      <c r="EF286" s="1"/>
      <c r="EG286" s="1"/>
      <c r="EH286" s="1"/>
      <c r="EI286" s="1"/>
      <c r="EJ286" s="1"/>
      <c r="EK286" s="1"/>
      <c r="EL286" s="1"/>
      <c r="EM286" s="1"/>
      <c r="EN286" s="1"/>
      <c r="EO286" s="1" t="s">
        <v>1470</v>
      </c>
      <c r="EP286" s="1" t="s">
        <v>429</v>
      </c>
      <c r="EQ286" s="1" t="s">
        <v>429</v>
      </c>
      <c r="ER286" s="1" t="s">
        <v>209</v>
      </c>
      <c r="ES286" s="1" t="s">
        <v>1471</v>
      </c>
      <c r="ET286" s="1">
        <v>2</v>
      </c>
      <c r="EU286" s="1"/>
      <c r="EV286" s="1"/>
      <c r="EW286" s="1"/>
      <c r="EX286" s="1">
        <v>0</v>
      </c>
      <c r="EY286" s="1">
        <v>0</v>
      </c>
      <c r="EZ286" s="1"/>
      <c r="FA286" s="1"/>
      <c r="FB286" s="1">
        <v>1</v>
      </c>
      <c r="FC286" s="1">
        <v>0</v>
      </c>
      <c r="FD286" s="1">
        <v>0</v>
      </c>
      <c r="FE286" s="1">
        <v>5</v>
      </c>
      <c r="FF286" s="1">
        <v>5</v>
      </c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>
        <v>1</v>
      </c>
      <c r="GQ286" s="1"/>
    </row>
    <row r="287" spans="1:199" ht="28" customHeight="1">
      <c r="A287" s="1" t="s">
        <v>1596</v>
      </c>
      <c r="B287" s="1" t="s">
        <v>1597</v>
      </c>
      <c r="C287" s="1" t="s">
        <v>1596</v>
      </c>
      <c r="D287" s="1" t="s">
        <v>201</v>
      </c>
      <c r="E287" s="1" t="s">
        <v>1597</v>
      </c>
      <c r="F287" s="1"/>
      <c r="G287" s="1">
        <v>157500</v>
      </c>
      <c r="H287" s="1"/>
      <c r="I287" s="1">
        <v>0</v>
      </c>
      <c r="J287" s="1">
        <v>1</v>
      </c>
      <c r="K287" s="1"/>
      <c r="L287" s="1"/>
      <c r="M287" s="1" t="s">
        <v>340</v>
      </c>
      <c r="N287" s="1"/>
      <c r="O287" s="1"/>
      <c r="P287" s="1" t="s">
        <v>1598</v>
      </c>
      <c r="Q287" s="1"/>
      <c r="R287" s="1" t="s">
        <v>1598</v>
      </c>
      <c r="S287" s="1"/>
      <c r="T287" s="1" t="s">
        <v>1598</v>
      </c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 t="s">
        <v>1599</v>
      </c>
      <c r="AJ287" s="1" t="s">
        <v>1600</v>
      </c>
      <c r="AK287" s="1" t="s">
        <v>1601</v>
      </c>
      <c r="AL287" s="1"/>
      <c r="AM287" s="1"/>
      <c r="AN287" s="1"/>
      <c r="AO287" s="1"/>
      <c r="AP287" s="1"/>
      <c r="AQ287" s="1"/>
      <c r="AR287" s="1"/>
      <c r="AS287" s="1">
        <v>1</v>
      </c>
      <c r="AT287" s="1">
        <v>1</v>
      </c>
      <c r="AU287" s="1">
        <v>0</v>
      </c>
      <c r="AV287" s="1">
        <v>1</v>
      </c>
      <c r="AW287" s="1">
        <v>0</v>
      </c>
      <c r="AX287" s="1">
        <v>0</v>
      </c>
      <c r="AY287" s="1"/>
      <c r="AZ287" s="1"/>
      <c r="BA287" s="1"/>
      <c r="BB287" s="1">
        <v>-1</v>
      </c>
      <c r="BC287" s="1">
        <v>2</v>
      </c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>
        <v>0</v>
      </c>
      <c r="CT287" s="1" t="s">
        <v>1602</v>
      </c>
      <c r="CU287" s="1"/>
      <c r="CV287" s="1" t="s">
        <v>1603</v>
      </c>
      <c r="CW287" s="1"/>
      <c r="CX287" s="1" t="s">
        <v>1607</v>
      </c>
      <c r="CY287" s="1">
        <v>4</v>
      </c>
      <c r="CZ287" s="1"/>
      <c r="DA287" s="1"/>
      <c r="DB287" s="1"/>
      <c r="DC287" s="1"/>
      <c r="DD287" s="1" t="s">
        <v>201</v>
      </c>
      <c r="DE287" s="1" t="s">
        <v>1516</v>
      </c>
      <c r="DF287" s="1" t="s">
        <v>1516</v>
      </c>
      <c r="DG287" s="1"/>
      <c r="DH287" s="1"/>
      <c r="DI287" s="1">
        <v>100</v>
      </c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>
        <v>101906</v>
      </c>
      <c r="DU287" s="1"/>
      <c r="DV287" s="1" t="s">
        <v>347</v>
      </c>
      <c r="DW287" s="1" t="s">
        <v>427</v>
      </c>
      <c r="DX287" s="1">
        <v>1</v>
      </c>
      <c r="DY287" s="1"/>
      <c r="DZ287" s="1">
        <v>1</v>
      </c>
      <c r="EA287" s="1">
        <v>1</v>
      </c>
      <c r="EB287" s="1"/>
      <c r="EC287" s="1"/>
      <c r="ED287" s="1"/>
      <c r="EE287" s="1">
        <v>0</v>
      </c>
      <c r="EF287" s="1"/>
      <c r="EG287" s="1"/>
      <c r="EH287" s="1"/>
      <c r="EI287" s="1"/>
      <c r="EJ287" s="1"/>
      <c r="EK287" s="1"/>
      <c r="EL287" s="1"/>
      <c r="EM287" s="1"/>
      <c r="EN287" s="1"/>
      <c r="EO287" s="1" t="s">
        <v>1470</v>
      </c>
      <c r="EP287" s="1" t="s">
        <v>429</v>
      </c>
      <c r="EQ287" s="1" t="s">
        <v>429</v>
      </c>
      <c r="ER287" s="1" t="s">
        <v>209</v>
      </c>
      <c r="ES287" s="1" t="s">
        <v>1471</v>
      </c>
      <c r="ET287" s="1">
        <v>2</v>
      </c>
      <c r="EU287" s="1"/>
      <c r="EV287" s="1"/>
      <c r="EW287" s="1"/>
      <c r="EX287" s="1">
        <v>0</v>
      </c>
      <c r="EY287" s="1">
        <v>0</v>
      </c>
      <c r="EZ287" s="1"/>
      <c r="FA287" s="1"/>
      <c r="FB287" s="1">
        <v>1</v>
      </c>
      <c r="FC287" s="1">
        <v>0</v>
      </c>
      <c r="FD287" s="1">
        <v>0</v>
      </c>
      <c r="FE287" s="1">
        <v>5</v>
      </c>
      <c r="FF287" s="1">
        <v>5</v>
      </c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>
        <v>1</v>
      </c>
      <c r="GQ287" s="1"/>
    </row>
    <row r="288" spans="1:199" ht="28" customHeight="1">
      <c r="A288" s="1" t="s">
        <v>1608</v>
      </c>
      <c r="B288" s="1" t="s">
        <v>1609</v>
      </c>
      <c r="C288" s="1" t="s">
        <v>1608</v>
      </c>
      <c r="D288" s="1" t="s">
        <v>201</v>
      </c>
      <c r="E288" s="1" t="s">
        <v>1609</v>
      </c>
      <c r="F288" s="1"/>
      <c r="G288" s="1">
        <v>157500</v>
      </c>
      <c r="H288" s="1"/>
      <c r="I288" s="1">
        <v>0</v>
      </c>
      <c r="J288" s="1">
        <v>1</v>
      </c>
      <c r="K288" s="1"/>
      <c r="L288" s="1"/>
      <c r="M288" s="1" t="s">
        <v>340</v>
      </c>
      <c r="N288" s="1"/>
      <c r="O288" s="1"/>
      <c r="P288" s="1" t="s">
        <v>1610</v>
      </c>
      <c r="Q288" s="1"/>
      <c r="R288" s="1" t="s">
        <v>1610</v>
      </c>
      <c r="S288" s="1"/>
      <c r="T288" s="1" t="s">
        <v>1610</v>
      </c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 t="s">
        <v>1611</v>
      </c>
      <c r="AJ288" s="1" t="s">
        <v>1612</v>
      </c>
      <c r="AK288" s="1" t="s">
        <v>1613</v>
      </c>
      <c r="AL288" s="1"/>
      <c r="AM288" s="1"/>
      <c r="AN288" s="1"/>
      <c r="AO288" s="1"/>
      <c r="AP288" s="1"/>
      <c r="AQ288" s="1"/>
      <c r="AR288" s="1"/>
      <c r="AS288" s="1">
        <v>1</v>
      </c>
      <c r="AT288" s="1">
        <v>1</v>
      </c>
      <c r="AU288" s="1">
        <v>0</v>
      </c>
      <c r="AV288" s="1">
        <v>1</v>
      </c>
      <c r="AW288" s="1">
        <v>0</v>
      </c>
      <c r="AX288" s="1">
        <v>0</v>
      </c>
      <c r="AY288" s="1"/>
      <c r="AZ288" s="1"/>
      <c r="BA288" s="1"/>
      <c r="BB288" s="1">
        <v>-1</v>
      </c>
      <c r="BC288" s="1">
        <v>2</v>
      </c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>
        <v>0</v>
      </c>
      <c r="CT288" s="1" t="s">
        <v>1614</v>
      </c>
      <c r="CU288" s="1"/>
      <c r="CV288" s="1" t="s">
        <v>1615</v>
      </c>
      <c r="CW288" s="1"/>
      <c r="CX288" s="1" t="s">
        <v>1616</v>
      </c>
      <c r="CY288" s="1">
        <v>1</v>
      </c>
      <c r="CZ288" s="1"/>
      <c r="DA288" s="1"/>
      <c r="DB288" s="1"/>
      <c r="DC288" s="1"/>
      <c r="DD288" s="1" t="s">
        <v>201</v>
      </c>
      <c r="DE288" s="1" t="s">
        <v>1510</v>
      </c>
      <c r="DF288" s="1" t="s">
        <v>1510</v>
      </c>
      <c r="DG288" s="1"/>
      <c r="DH288" s="1"/>
      <c r="DI288" s="1">
        <v>100</v>
      </c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>
        <v>101906</v>
      </c>
      <c r="DU288" s="1"/>
      <c r="DV288" s="1" t="s">
        <v>347</v>
      </c>
      <c r="DW288" s="1" t="s">
        <v>427</v>
      </c>
      <c r="DX288" s="1">
        <v>1</v>
      </c>
      <c r="DY288" s="1"/>
      <c r="DZ288" s="1">
        <v>1</v>
      </c>
      <c r="EA288" s="1">
        <v>1</v>
      </c>
      <c r="EB288" s="1"/>
      <c r="EC288" s="1"/>
      <c r="ED288" s="1"/>
      <c r="EE288" s="1">
        <v>0</v>
      </c>
      <c r="EF288" s="1"/>
      <c r="EG288" s="1"/>
      <c r="EH288" s="1"/>
      <c r="EI288" s="1"/>
      <c r="EJ288" s="1"/>
      <c r="EK288" s="1"/>
      <c r="EL288" s="1"/>
      <c r="EM288" s="1"/>
      <c r="EN288" s="1"/>
      <c r="EO288" s="1" t="s">
        <v>1470</v>
      </c>
      <c r="EP288" s="1" t="s">
        <v>429</v>
      </c>
      <c r="EQ288" s="1" t="s">
        <v>429</v>
      </c>
      <c r="ER288" s="1" t="s">
        <v>209</v>
      </c>
      <c r="ES288" s="1" t="s">
        <v>1471</v>
      </c>
      <c r="ET288" s="1">
        <v>2</v>
      </c>
      <c r="EU288" s="1"/>
      <c r="EV288" s="1"/>
      <c r="EW288" s="1"/>
      <c r="EX288" s="1">
        <v>0</v>
      </c>
      <c r="EY288" s="1">
        <v>0</v>
      </c>
      <c r="EZ288" s="1"/>
      <c r="FA288" s="1"/>
      <c r="FB288" s="1">
        <v>1</v>
      </c>
      <c r="FC288" s="1">
        <v>0</v>
      </c>
      <c r="FD288" s="1">
        <v>0</v>
      </c>
      <c r="FE288" s="1">
        <v>5</v>
      </c>
      <c r="FF288" s="1">
        <v>5</v>
      </c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 t="s">
        <v>1472</v>
      </c>
      <c r="GK288" s="1" t="s">
        <v>350</v>
      </c>
      <c r="GL288" s="1" t="s">
        <v>1506</v>
      </c>
      <c r="GM288" s="1" t="s">
        <v>352</v>
      </c>
      <c r="GN288" s="1" t="s">
        <v>352</v>
      </c>
      <c r="GO288" s="1" t="s">
        <v>352</v>
      </c>
      <c r="GP288" s="1">
        <v>1</v>
      </c>
      <c r="GQ288" s="1"/>
    </row>
    <row r="289" spans="1:199" ht="28" customHeight="1">
      <c r="A289" s="1" t="s">
        <v>1608</v>
      </c>
      <c r="B289" s="1" t="s">
        <v>1609</v>
      </c>
      <c r="C289" s="1" t="s">
        <v>1608</v>
      </c>
      <c r="D289" s="1" t="s">
        <v>201</v>
      </c>
      <c r="E289" s="1" t="s">
        <v>1609</v>
      </c>
      <c r="F289" s="1"/>
      <c r="G289" s="1">
        <v>157500</v>
      </c>
      <c r="H289" s="1"/>
      <c r="I289" s="1">
        <v>0</v>
      </c>
      <c r="J289" s="1">
        <v>1</v>
      </c>
      <c r="K289" s="1"/>
      <c r="L289" s="1"/>
      <c r="M289" s="1" t="s">
        <v>340</v>
      </c>
      <c r="N289" s="1"/>
      <c r="O289" s="1"/>
      <c r="P289" s="1" t="s">
        <v>1610</v>
      </c>
      <c r="Q289" s="1"/>
      <c r="R289" s="1" t="s">
        <v>1610</v>
      </c>
      <c r="S289" s="1"/>
      <c r="T289" s="1" t="s">
        <v>1610</v>
      </c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 t="s">
        <v>1611</v>
      </c>
      <c r="AJ289" s="1" t="s">
        <v>1612</v>
      </c>
      <c r="AK289" s="1" t="s">
        <v>1613</v>
      </c>
      <c r="AL289" s="1"/>
      <c r="AM289" s="1"/>
      <c r="AN289" s="1"/>
      <c r="AO289" s="1"/>
      <c r="AP289" s="1"/>
      <c r="AQ289" s="1"/>
      <c r="AR289" s="1"/>
      <c r="AS289" s="1">
        <v>1</v>
      </c>
      <c r="AT289" s="1">
        <v>1</v>
      </c>
      <c r="AU289" s="1">
        <v>0</v>
      </c>
      <c r="AV289" s="1">
        <v>1</v>
      </c>
      <c r="AW289" s="1">
        <v>0</v>
      </c>
      <c r="AX289" s="1">
        <v>0</v>
      </c>
      <c r="AY289" s="1"/>
      <c r="AZ289" s="1"/>
      <c r="BA289" s="1"/>
      <c r="BB289" s="1">
        <v>-1</v>
      </c>
      <c r="BC289" s="1">
        <v>2</v>
      </c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>
        <v>0</v>
      </c>
      <c r="CT289" s="1" t="s">
        <v>1614</v>
      </c>
      <c r="CU289" s="1"/>
      <c r="CV289" s="1" t="s">
        <v>1615</v>
      </c>
      <c r="CW289" s="1"/>
      <c r="CX289" s="1" t="s">
        <v>1617</v>
      </c>
      <c r="CY289" s="1">
        <v>2</v>
      </c>
      <c r="CZ289" s="1"/>
      <c r="DA289" s="1"/>
      <c r="DB289" s="1"/>
      <c r="DC289" s="1"/>
      <c r="DD289" s="1" t="s">
        <v>201</v>
      </c>
      <c r="DE289" s="1" t="s">
        <v>1512</v>
      </c>
      <c r="DF289" s="1" t="s">
        <v>1512</v>
      </c>
      <c r="DG289" s="1"/>
      <c r="DH289" s="1"/>
      <c r="DI289" s="1">
        <v>100</v>
      </c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>
        <v>101906</v>
      </c>
      <c r="DU289" s="1"/>
      <c r="DV289" s="1" t="s">
        <v>347</v>
      </c>
      <c r="DW289" s="1" t="s">
        <v>427</v>
      </c>
      <c r="DX289" s="1">
        <v>1</v>
      </c>
      <c r="DY289" s="1"/>
      <c r="DZ289" s="1">
        <v>1</v>
      </c>
      <c r="EA289" s="1">
        <v>1</v>
      </c>
      <c r="EB289" s="1"/>
      <c r="EC289" s="1"/>
      <c r="ED289" s="1"/>
      <c r="EE289" s="1">
        <v>0</v>
      </c>
      <c r="EF289" s="1"/>
      <c r="EG289" s="1"/>
      <c r="EH289" s="1"/>
      <c r="EI289" s="1"/>
      <c r="EJ289" s="1"/>
      <c r="EK289" s="1"/>
      <c r="EL289" s="1"/>
      <c r="EM289" s="1"/>
      <c r="EN289" s="1"/>
      <c r="EO289" s="1" t="s">
        <v>1470</v>
      </c>
      <c r="EP289" s="1" t="s">
        <v>429</v>
      </c>
      <c r="EQ289" s="1" t="s">
        <v>429</v>
      </c>
      <c r="ER289" s="1" t="s">
        <v>209</v>
      </c>
      <c r="ES289" s="1" t="s">
        <v>1471</v>
      </c>
      <c r="ET289" s="1">
        <v>2</v>
      </c>
      <c r="EU289" s="1"/>
      <c r="EV289" s="1"/>
      <c r="EW289" s="1"/>
      <c r="EX289" s="1">
        <v>0</v>
      </c>
      <c r="EY289" s="1">
        <v>0</v>
      </c>
      <c r="EZ289" s="1"/>
      <c r="FA289" s="1"/>
      <c r="FB289" s="1">
        <v>1</v>
      </c>
      <c r="FC289" s="1">
        <v>0</v>
      </c>
      <c r="FD289" s="1">
        <v>0</v>
      </c>
      <c r="FE289" s="1">
        <v>5</v>
      </c>
      <c r="FF289" s="1">
        <v>5</v>
      </c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>
        <v>1</v>
      </c>
      <c r="GQ289" s="1"/>
    </row>
    <row r="290" spans="1:199" ht="28" customHeight="1">
      <c r="A290" s="1" t="s">
        <v>1608</v>
      </c>
      <c r="B290" s="1" t="s">
        <v>1609</v>
      </c>
      <c r="C290" s="1" t="s">
        <v>1608</v>
      </c>
      <c r="D290" s="1" t="s">
        <v>201</v>
      </c>
      <c r="E290" s="1" t="s">
        <v>1609</v>
      </c>
      <c r="F290" s="1"/>
      <c r="G290" s="1">
        <v>157500</v>
      </c>
      <c r="H290" s="1"/>
      <c r="I290" s="1">
        <v>0</v>
      </c>
      <c r="J290" s="1">
        <v>1</v>
      </c>
      <c r="K290" s="1"/>
      <c r="L290" s="1"/>
      <c r="M290" s="1" t="s">
        <v>340</v>
      </c>
      <c r="N290" s="1"/>
      <c r="O290" s="1"/>
      <c r="P290" s="1" t="s">
        <v>1610</v>
      </c>
      <c r="Q290" s="1"/>
      <c r="R290" s="1" t="s">
        <v>1610</v>
      </c>
      <c r="S290" s="1"/>
      <c r="T290" s="1" t="s">
        <v>1610</v>
      </c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 t="s">
        <v>1611</v>
      </c>
      <c r="AJ290" s="1" t="s">
        <v>1612</v>
      </c>
      <c r="AK290" s="1" t="s">
        <v>1613</v>
      </c>
      <c r="AL290" s="1"/>
      <c r="AM290" s="1"/>
      <c r="AN290" s="1"/>
      <c r="AO290" s="1"/>
      <c r="AP290" s="1"/>
      <c r="AQ290" s="1"/>
      <c r="AR290" s="1"/>
      <c r="AS290" s="1">
        <v>1</v>
      </c>
      <c r="AT290" s="1">
        <v>1</v>
      </c>
      <c r="AU290" s="1">
        <v>0</v>
      </c>
      <c r="AV290" s="1">
        <v>1</v>
      </c>
      <c r="AW290" s="1">
        <v>0</v>
      </c>
      <c r="AX290" s="1">
        <v>0</v>
      </c>
      <c r="AY290" s="1"/>
      <c r="AZ290" s="1"/>
      <c r="BA290" s="1"/>
      <c r="BB290" s="1">
        <v>-1</v>
      </c>
      <c r="BC290" s="1">
        <v>2</v>
      </c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>
        <v>0</v>
      </c>
      <c r="CT290" s="1" t="s">
        <v>1614</v>
      </c>
      <c r="CU290" s="1"/>
      <c r="CV290" s="1" t="s">
        <v>1615</v>
      </c>
      <c r="CW290" s="1"/>
      <c r="CX290" s="1" t="s">
        <v>1618</v>
      </c>
      <c r="CY290" s="1">
        <v>3</v>
      </c>
      <c r="CZ290" s="1"/>
      <c r="DA290" s="1"/>
      <c r="DB290" s="1"/>
      <c r="DC290" s="1"/>
      <c r="DD290" s="1" t="s">
        <v>201</v>
      </c>
      <c r="DE290" s="1" t="s">
        <v>1514</v>
      </c>
      <c r="DF290" s="1" t="s">
        <v>1514</v>
      </c>
      <c r="DG290" s="1"/>
      <c r="DH290" s="1"/>
      <c r="DI290" s="1">
        <v>100</v>
      </c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>
        <v>101906</v>
      </c>
      <c r="DU290" s="1"/>
      <c r="DV290" s="1" t="s">
        <v>347</v>
      </c>
      <c r="DW290" s="1" t="s">
        <v>427</v>
      </c>
      <c r="DX290" s="1">
        <v>1</v>
      </c>
      <c r="DY290" s="1"/>
      <c r="DZ290" s="1">
        <v>1</v>
      </c>
      <c r="EA290" s="1">
        <v>1</v>
      </c>
      <c r="EB290" s="1"/>
      <c r="EC290" s="1"/>
      <c r="ED290" s="1"/>
      <c r="EE290" s="1">
        <v>0</v>
      </c>
      <c r="EF290" s="1"/>
      <c r="EG290" s="1"/>
      <c r="EH290" s="1"/>
      <c r="EI290" s="1"/>
      <c r="EJ290" s="1"/>
      <c r="EK290" s="1"/>
      <c r="EL290" s="1"/>
      <c r="EM290" s="1"/>
      <c r="EN290" s="1"/>
      <c r="EO290" s="1" t="s">
        <v>1470</v>
      </c>
      <c r="EP290" s="1" t="s">
        <v>429</v>
      </c>
      <c r="EQ290" s="1" t="s">
        <v>429</v>
      </c>
      <c r="ER290" s="1" t="s">
        <v>209</v>
      </c>
      <c r="ES290" s="1" t="s">
        <v>1471</v>
      </c>
      <c r="ET290" s="1">
        <v>2</v>
      </c>
      <c r="EU290" s="1"/>
      <c r="EV290" s="1"/>
      <c r="EW290" s="1"/>
      <c r="EX290" s="1">
        <v>0</v>
      </c>
      <c r="EY290" s="1">
        <v>0</v>
      </c>
      <c r="EZ290" s="1"/>
      <c r="FA290" s="1"/>
      <c r="FB290" s="1">
        <v>1</v>
      </c>
      <c r="FC290" s="1">
        <v>0</v>
      </c>
      <c r="FD290" s="1">
        <v>0</v>
      </c>
      <c r="FE290" s="1">
        <v>5</v>
      </c>
      <c r="FF290" s="1">
        <v>5</v>
      </c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>
        <v>1</v>
      </c>
      <c r="GQ290" s="1"/>
    </row>
    <row r="291" spans="1:199" ht="28" customHeight="1">
      <c r="A291" s="1" t="s">
        <v>1608</v>
      </c>
      <c r="B291" s="1" t="s">
        <v>1609</v>
      </c>
      <c r="C291" s="1" t="s">
        <v>1608</v>
      </c>
      <c r="D291" s="1" t="s">
        <v>201</v>
      </c>
      <c r="E291" s="1" t="s">
        <v>1609</v>
      </c>
      <c r="F291" s="1"/>
      <c r="G291" s="1">
        <v>157500</v>
      </c>
      <c r="H291" s="1"/>
      <c r="I291" s="1">
        <v>0</v>
      </c>
      <c r="J291" s="1">
        <v>1</v>
      </c>
      <c r="K291" s="1"/>
      <c r="L291" s="1"/>
      <c r="M291" s="1" t="s">
        <v>340</v>
      </c>
      <c r="N291" s="1"/>
      <c r="O291" s="1"/>
      <c r="P291" s="1" t="s">
        <v>1610</v>
      </c>
      <c r="Q291" s="1"/>
      <c r="R291" s="1" t="s">
        <v>1610</v>
      </c>
      <c r="S291" s="1"/>
      <c r="T291" s="1" t="s">
        <v>1610</v>
      </c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 t="s">
        <v>1611</v>
      </c>
      <c r="AJ291" s="1" t="s">
        <v>1612</v>
      </c>
      <c r="AK291" s="1" t="s">
        <v>1613</v>
      </c>
      <c r="AL291" s="1"/>
      <c r="AM291" s="1"/>
      <c r="AN291" s="1"/>
      <c r="AO291" s="1"/>
      <c r="AP291" s="1"/>
      <c r="AQ291" s="1"/>
      <c r="AR291" s="1"/>
      <c r="AS291" s="1">
        <v>1</v>
      </c>
      <c r="AT291" s="1">
        <v>1</v>
      </c>
      <c r="AU291" s="1">
        <v>0</v>
      </c>
      <c r="AV291" s="1">
        <v>1</v>
      </c>
      <c r="AW291" s="1">
        <v>0</v>
      </c>
      <c r="AX291" s="1">
        <v>0</v>
      </c>
      <c r="AY291" s="1"/>
      <c r="AZ291" s="1"/>
      <c r="BA291" s="1"/>
      <c r="BB291" s="1">
        <v>-1</v>
      </c>
      <c r="BC291" s="1">
        <v>2</v>
      </c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>
        <v>0</v>
      </c>
      <c r="CT291" s="1" t="s">
        <v>1614</v>
      </c>
      <c r="CU291" s="1"/>
      <c r="CV291" s="1" t="s">
        <v>1615</v>
      </c>
      <c r="CW291" s="1"/>
      <c r="CX291" s="1" t="s">
        <v>1619</v>
      </c>
      <c r="CY291" s="1">
        <v>4</v>
      </c>
      <c r="CZ291" s="1"/>
      <c r="DA291" s="1"/>
      <c r="DB291" s="1"/>
      <c r="DC291" s="1"/>
      <c r="DD291" s="1" t="s">
        <v>201</v>
      </c>
      <c r="DE291" s="1" t="s">
        <v>1516</v>
      </c>
      <c r="DF291" s="1" t="s">
        <v>1516</v>
      </c>
      <c r="DG291" s="1"/>
      <c r="DH291" s="1"/>
      <c r="DI291" s="1">
        <v>100</v>
      </c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>
        <v>101906</v>
      </c>
      <c r="DU291" s="1"/>
      <c r="DV291" s="1" t="s">
        <v>347</v>
      </c>
      <c r="DW291" s="1" t="s">
        <v>427</v>
      </c>
      <c r="DX291" s="1">
        <v>1</v>
      </c>
      <c r="DY291" s="1"/>
      <c r="DZ291" s="1">
        <v>1</v>
      </c>
      <c r="EA291" s="1">
        <v>1</v>
      </c>
      <c r="EB291" s="1"/>
      <c r="EC291" s="1"/>
      <c r="ED291" s="1"/>
      <c r="EE291" s="1">
        <v>0</v>
      </c>
      <c r="EF291" s="1"/>
      <c r="EG291" s="1"/>
      <c r="EH291" s="1"/>
      <c r="EI291" s="1"/>
      <c r="EJ291" s="1"/>
      <c r="EK291" s="1"/>
      <c r="EL291" s="1"/>
      <c r="EM291" s="1"/>
      <c r="EN291" s="1"/>
      <c r="EO291" s="1" t="s">
        <v>1470</v>
      </c>
      <c r="EP291" s="1" t="s">
        <v>429</v>
      </c>
      <c r="EQ291" s="1" t="s">
        <v>429</v>
      </c>
      <c r="ER291" s="1" t="s">
        <v>209</v>
      </c>
      <c r="ES291" s="1" t="s">
        <v>1471</v>
      </c>
      <c r="ET291" s="1">
        <v>2</v>
      </c>
      <c r="EU291" s="1"/>
      <c r="EV291" s="1"/>
      <c r="EW291" s="1"/>
      <c r="EX291" s="1">
        <v>0</v>
      </c>
      <c r="EY291" s="1">
        <v>0</v>
      </c>
      <c r="EZ291" s="1"/>
      <c r="FA291" s="1"/>
      <c r="FB291" s="1">
        <v>1</v>
      </c>
      <c r="FC291" s="1">
        <v>0</v>
      </c>
      <c r="FD291" s="1">
        <v>0</v>
      </c>
      <c r="FE291" s="1">
        <v>5</v>
      </c>
      <c r="FF291" s="1">
        <v>5</v>
      </c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>
        <v>1</v>
      </c>
      <c r="GQ291" s="1"/>
    </row>
    <row r="292" spans="1:199" ht="28" customHeight="1">
      <c r="A292" s="1" t="s">
        <v>1620</v>
      </c>
      <c r="B292" s="1" t="s">
        <v>1621</v>
      </c>
      <c r="C292" s="1" t="s">
        <v>1620</v>
      </c>
      <c r="D292" s="1" t="s">
        <v>201</v>
      </c>
      <c r="E292" s="1" t="s">
        <v>1621</v>
      </c>
      <c r="F292" s="1"/>
      <c r="G292" s="1">
        <v>229540</v>
      </c>
      <c r="H292" s="1"/>
      <c r="I292" s="1">
        <v>0</v>
      </c>
      <c r="J292" s="1">
        <v>1</v>
      </c>
      <c r="K292" s="1"/>
      <c r="L292" s="1"/>
      <c r="M292" s="1" t="s">
        <v>340</v>
      </c>
      <c r="N292" s="1"/>
      <c r="O292" s="1"/>
      <c r="P292" s="1" t="s">
        <v>1622</v>
      </c>
      <c r="Q292" s="1"/>
      <c r="R292" s="1" t="s">
        <v>1622</v>
      </c>
      <c r="S292" s="1"/>
      <c r="T292" s="1" t="s">
        <v>1622</v>
      </c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 t="s">
        <v>1623</v>
      </c>
      <c r="AJ292" s="1" t="s">
        <v>1624</v>
      </c>
      <c r="AK292" s="1" t="s">
        <v>1625</v>
      </c>
      <c r="AL292" s="1"/>
      <c r="AM292" s="1"/>
      <c r="AN292" s="1"/>
      <c r="AO292" s="1"/>
      <c r="AP292" s="1"/>
      <c r="AQ292" s="1"/>
      <c r="AR292" s="1"/>
      <c r="AS292" s="1">
        <v>1</v>
      </c>
      <c r="AT292" s="1">
        <v>1</v>
      </c>
      <c r="AU292" s="1">
        <v>0</v>
      </c>
      <c r="AV292" s="1">
        <v>1</v>
      </c>
      <c r="AW292" s="1">
        <v>0</v>
      </c>
      <c r="AX292" s="1">
        <v>0</v>
      </c>
      <c r="AY292" s="1"/>
      <c r="AZ292" s="1"/>
      <c r="BA292" s="1"/>
      <c r="BB292" s="1">
        <v>-1</v>
      </c>
      <c r="BC292" s="1">
        <v>2</v>
      </c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>
        <v>0</v>
      </c>
      <c r="CT292" s="1" t="s">
        <v>1626</v>
      </c>
      <c r="CU292" s="1"/>
      <c r="CV292" s="1" t="s">
        <v>1627</v>
      </c>
      <c r="CW292" s="1"/>
      <c r="CX292" s="1" t="s">
        <v>1628</v>
      </c>
      <c r="CY292" s="1">
        <v>1</v>
      </c>
      <c r="CZ292" s="1"/>
      <c r="DA292" s="1"/>
      <c r="DB292" s="1"/>
      <c r="DC292" s="1"/>
      <c r="DD292" s="1" t="s">
        <v>201</v>
      </c>
      <c r="DE292" s="1" t="s">
        <v>1629</v>
      </c>
      <c r="DF292" s="1" t="s">
        <v>1629</v>
      </c>
      <c r="DG292" s="1"/>
      <c r="DH292" s="1"/>
      <c r="DI292" s="1">
        <v>100</v>
      </c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>
        <v>101906</v>
      </c>
      <c r="DU292" s="1"/>
      <c r="DV292" s="1" t="s">
        <v>347</v>
      </c>
      <c r="DW292" s="1" t="s">
        <v>427</v>
      </c>
      <c r="DX292" s="1">
        <v>1</v>
      </c>
      <c r="DY292" s="1"/>
      <c r="DZ292" s="1">
        <v>1</v>
      </c>
      <c r="EA292" s="1">
        <v>1</v>
      </c>
      <c r="EB292" s="1"/>
      <c r="EC292" s="1"/>
      <c r="ED292" s="1"/>
      <c r="EE292" s="1">
        <v>0</v>
      </c>
      <c r="EF292" s="1"/>
      <c r="EG292" s="1"/>
      <c r="EH292" s="1"/>
      <c r="EI292" s="1"/>
      <c r="EJ292" s="1"/>
      <c r="EK292" s="1"/>
      <c r="EL292" s="1"/>
      <c r="EM292" s="1"/>
      <c r="EN292" s="1"/>
      <c r="EO292" s="1" t="s">
        <v>1470</v>
      </c>
      <c r="EP292" s="1" t="s">
        <v>429</v>
      </c>
      <c r="EQ292" s="1" t="s">
        <v>429</v>
      </c>
      <c r="ER292" s="1" t="s">
        <v>209</v>
      </c>
      <c r="ES292" s="1" t="s">
        <v>1471</v>
      </c>
      <c r="ET292" s="1">
        <v>2</v>
      </c>
      <c r="EU292" s="1"/>
      <c r="EV292" s="1"/>
      <c r="EW292" s="1"/>
      <c r="EX292" s="1">
        <v>0</v>
      </c>
      <c r="EY292" s="1">
        <v>0</v>
      </c>
      <c r="EZ292" s="1"/>
      <c r="FA292" s="1"/>
      <c r="FB292" s="1">
        <v>0</v>
      </c>
      <c r="FC292" s="1">
        <v>0</v>
      </c>
      <c r="FD292" s="1">
        <v>0</v>
      </c>
      <c r="FE292" s="1">
        <v>3</v>
      </c>
      <c r="FF292" s="1">
        <v>3</v>
      </c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 t="s">
        <v>1472</v>
      </c>
      <c r="GK292" s="1" t="s">
        <v>350</v>
      </c>
      <c r="GL292" s="1" t="s">
        <v>1506</v>
      </c>
      <c r="GM292" s="1" t="s">
        <v>352</v>
      </c>
      <c r="GN292" s="1" t="s">
        <v>352</v>
      </c>
      <c r="GO292" s="1" t="s">
        <v>352</v>
      </c>
      <c r="GP292" s="1">
        <v>1</v>
      </c>
      <c r="GQ292" s="1"/>
    </row>
    <row r="293" spans="1:199" ht="28" customHeight="1">
      <c r="A293" s="1" t="s">
        <v>1620</v>
      </c>
      <c r="B293" s="1" t="s">
        <v>1621</v>
      </c>
      <c r="C293" s="1" t="s">
        <v>1620</v>
      </c>
      <c r="D293" s="1" t="s">
        <v>201</v>
      </c>
      <c r="E293" s="1" t="s">
        <v>1621</v>
      </c>
      <c r="F293" s="1"/>
      <c r="G293" s="1">
        <v>229540</v>
      </c>
      <c r="H293" s="1"/>
      <c r="I293" s="1">
        <v>0</v>
      </c>
      <c r="J293" s="1">
        <v>1</v>
      </c>
      <c r="K293" s="1"/>
      <c r="L293" s="1"/>
      <c r="M293" s="1" t="s">
        <v>340</v>
      </c>
      <c r="N293" s="1"/>
      <c r="O293" s="1"/>
      <c r="P293" s="1" t="s">
        <v>1622</v>
      </c>
      <c r="Q293" s="1"/>
      <c r="R293" s="1" t="s">
        <v>1622</v>
      </c>
      <c r="S293" s="1"/>
      <c r="T293" s="1" t="s">
        <v>1622</v>
      </c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 t="s">
        <v>1623</v>
      </c>
      <c r="AJ293" s="1" t="s">
        <v>1624</v>
      </c>
      <c r="AK293" s="1" t="s">
        <v>1625</v>
      </c>
      <c r="AL293" s="1"/>
      <c r="AM293" s="1"/>
      <c r="AN293" s="1"/>
      <c r="AO293" s="1"/>
      <c r="AP293" s="1"/>
      <c r="AQ293" s="1"/>
      <c r="AR293" s="1"/>
      <c r="AS293" s="1">
        <v>1</v>
      </c>
      <c r="AT293" s="1">
        <v>1</v>
      </c>
      <c r="AU293" s="1">
        <v>0</v>
      </c>
      <c r="AV293" s="1">
        <v>1</v>
      </c>
      <c r="AW293" s="1">
        <v>0</v>
      </c>
      <c r="AX293" s="1">
        <v>0</v>
      </c>
      <c r="AY293" s="1"/>
      <c r="AZ293" s="1"/>
      <c r="BA293" s="1"/>
      <c r="BB293" s="1">
        <v>-1</v>
      </c>
      <c r="BC293" s="1">
        <v>2</v>
      </c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>
        <v>0</v>
      </c>
      <c r="CT293" s="1" t="s">
        <v>1626</v>
      </c>
      <c r="CU293" s="1"/>
      <c r="CV293" s="1" t="s">
        <v>1627</v>
      </c>
      <c r="CW293" s="1"/>
      <c r="CX293" s="1" t="s">
        <v>1630</v>
      </c>
      <c r="CY293" s="1">
        <v>2</v>
      </c>
      <c r="CZ293" s="1"/>
      <c r="DA293" s="1"/>
      <c r="DB293" s="1"/>
      <c r="DC293" s="1"/>
      <c r="DD293" s="1" t="s">
        <v>201</v>
      </c>
      <c r="DE293" s="1" t="s">
        <v>1631</v>
      </c>
      <c r="DF293" s="1" t="s">
        <v>1631</v>
      </c>
      <c r="DG293" s="1"/>
      <c r="DH293" s="1"/>
      <c r="DI293" s="1">
        <v>100</v>
      </c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>
        <v>101906</v>
      </c>
      <c r="DU293" s="1"/>
      <c r="DV293" s="1" t="s">
        <v>347</v>
      </c>
      <c r="DW293" s="1" t="s">
        <v>427</v>
      </c>
      <c r="DX293" s="1">
        <v>1</v>
      </c>
      <c r="DY293" s="1"/>
      <c r="DZ293" s="1">
        <v>1</v>
      </c>
      <c r="EA293" s="1">
        <v>1</v>
      </c>
      <c r="EB293" s="1"/>
      <c r="EC293" s="1"/>
      <c r="ED293" s="1"/>
      <c r="EE293" s="1">
        <v>0</v>
      </c>
      <c r="EF293" s="1"/>
      <c r="EG293" s="1"/>
      <c r="EH293" s="1"/>
      <c r="EI293" s="1"/>
      <c r="EJ293" s="1"/>
      <c r="EK293" s="1"/>
      <c r="EL293" s="1"/>
      <c r="EM293" s="1"/>
      <c r="EN293" s="1"/>
      <c r="EO293" s="1" t="s">
        <v>1470</v>
      </c>
      <c r="EP293" s="1" t="s">
        <v>429</v>
      </c>
      <c r="EQ293" s="1" t="s">
        <v>429</v>
      </c>
      <c r="ER293" s="1" t="s">
        <v>209</v>
      </c>
      <c r="ES293" s="1" t="s">
        <v>1471</v>
      </c>
      <c r="ET293" s="1">
        <v>2</v>
      </c>
      <c r="EU293" s="1"/>
      <c r="EV293" s="1"/>
      <c r="EW293" s="1"/>
      <c r="EX293" s="1">
        <v>0</v>
      </c>
      <c r="EY293" s="1">
        <v>0</v>
      </c>
      <c r="EZ293" s="1"/>
      <c r="FA293" s="1"/>
      <c r="FB293" s="1">
        <v>0</v>
      </c>
      <c r="FC293" s="1">
        <v>0</v>
      </c>
      <c r="FD293" s="1">
        <v>0</v>
      </c>
      <c r="FE293" s="1">
        <v>3</v>
      </c>
      <c r="FF293" s="1">
        <v>3</v>
      </c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>
        <v>1</v>
      </c>
      <c r="GQ293" s="1"/>
    </row>
    <row r="294" spans="1:199" ht="28" customHeight="1">
      <c r="A294" s="1" t="s">
        <v>1620</v>
      </c>
      <c r="B294" s="1" t="s">
        <v>1621</v>
      </c>
      <c r="C294" s="1" t="s">
        <v>1620</v>
      </c>
      <c r="D294" s="1" t="s">
        <v>201</v>
      </c>
      <c r="E294" s="1" t="s">
        <v>1621</v>
      </c>
      <c r="F294" s="1"/>
      <c r="G294" s="1">
        <v>229540</v>
      </c>
      <c r="H294" s="1"/>
      <c r="I294" s="1">
        <v>0</v>
      </c>
      <c r="J294" s="1">
        <v>1</v>
      </c>
      <c r="K294" s="1"/>
      <c r="L294" s="1"/>
      <c r="M294" s="1" t="s">
        <v>340</v>
      </c>
      <c r="N294" s="1"/>
      <c r="O294" s="1"/>
      <c r="P294" s="1" t="s">
        <v>1622</v>
      </c>
      <c r="Q294" s="1"/>
      <c r="R294" s="1" t="s">
        <v>1622</v>
      </c>
      <c r="S294" s="1"/>
      <c r="T294" s="1" t="s">
        <v>1622</v>
      </c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 t="s">
        <v>1623</v>
      </c>
      <c r="AJ294" s="1" t="s">
        <v>1624</v>
      </c>
      <c r="AK294" s="1" t="s">
        <v>1625</v>
      </c>
      <c r="AL294" s="1"/>
      <c r="AM294" s="1"/>
      <c r="AN294" s="1"/>
      <c r="AO294" s="1"/>
      <c r="AP294" s="1"/>
      <c r="AQ294" s="1"/>
      <c r="AR294" s="1"/>
      <c r="AS294" s="1">
        <v>1</v>
      </c>
      <c r="AT294" s="1">
        <v>1</v>
      </c>
      <c r="AU294" s="1">
        <v>0</v>
      </c>
      <c r="AV294" s="1">
        <v>1</v>
      </c>
      <c r="AW294" s="1">
        <v>0</v>
      </c>
      <c r="AX294" s="1">
        <v>0</v>
      </c>
      <c r="AY294" s="1"/>
      <c r="AZ294" s="1"/>
      <c r="BA294" s="1"/>
      <c r="BB294" s="1">
        <v>-1</v>
      </c>
      <c r="BC294" s="1">
        <v>2</v>
      </c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>
        <v>0</v>
      </c>
      <c r="CT294" s="1" t="s">
        <v>1626</v>
      </c>
      <c r="CU294" s="1"/>
      <c r="CV294" s="1" t="s">
        <v>1627</v>
      </c>
      <c r="CW294" s="1"/>
      <c r="CX294" s="1" t="s">
        <v>1632</v>
      </c>
      <c r="CY294" s="1">
        <v>3</v>
      </c>
      <c r="CZ294" s="1"/>
      <c r="DA294" s="1"/>
      <c r="DB294" s="1"/>
      <c r="DC294" s="1"/>
      <c r="DD294" s="1" t="s">
        <v>201</v>
      </c>
      <c r="DE294" s="1" t="s">
        <v>354</v>
      </c>
      <c r="DF294" s="1" t="s">
        <v>354</v>
      </c>
      <c r="DG294" s="1"/>
      <c r="DH294" s="1"/>
      <c r="DI294" s="1">
        <v>100</v>
      </c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>
        <v>101906</v>
      </c>
      <c r="DU294" s="1"/>
      <c r="DV294" s="1" t="s">
        <v>347</v>
      </c>
      <c r="DW294" s="1" t="s">
        <v>427</v>
      </c>
      <c r="DX294" s="1">
        <v>1</v>
      </c>
      <c r="DY294" s="1"/>
      <c r="DZ294" s="1">
        <v>1</v>
      </c>
      <c r="EA294" s="1">
        <v>1</v>
      </c>
      <c r="EB294" s="1"/>
      <c r="EC294" s="1"/>
      <c r="ED294" s="1"/>
      <c r="EE294" s="1">
        <v>0</v>
      </c>
      <c r="EF294" s="1"/>
      <c r="EG294" s="1"/>
      <c r="EH294" s="1"/>
      <c r="EI294" s="1"/>
      <c r="EJ294" s="1"/>
      <c r="EK294" s="1"/>
      <c r="EL294" s="1"/>
      <c r="EM294" s="1"/>
      <c r="EN294" s="1"/>
      <c r="EO294" s="1" t="s">
        <v>1470</v>
      </c>
      <c r="EP294" s="1" t="s">
        <v>429</v>
      </c>
      <c r="EQ294" s="1" t="s">
        <v>429</v>
      </c>
      <c r="ER294" s="1" t="s">
        <v>209</v>
      </c>
      <c r="ES294" s="1" t="s">
        <v>1471</v>
      </c>
      <c r="ET294" s="1">
        <v>2</v>
      </c>
      <c r="EU294" s="1"/>
      <c r="EV294" s="1"/>
      <c r="EW294" s="1"/>
      <c r="EX294" s="1">
        <v>0</v>
      </c>
      <c r="EY294" s="1">
        <v>0</v>
      </c>
      <c r="EZ294" s="1"/>
      <c r="FA294" s="1"/>
      <c r="FB294" s="1">
        <v>0</v>
      </c>
      <c r="FC294" s="1">
        <v>0</v>
      </c>
      <c r="FD294" s="1">
        <v>0</v>
      </c>
      <c r="FE294" s="1">
        <v>3</v>
      </c>
      <c r="FF294" s="1">
        <v>3</v>
      </c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>
        <v>1</v>
      </c>
      <c r="GQ294" s="1"/>
    </row>
    <row r="295" spans="1:199" ht="28" customHeight="1">
      <c r="A295" s="1" t="s">
        <v>1620</v>
      </c>
      <c r="B295" s="1" t="s">
        <v>1621</v>
      </c>
      <c r="C295" s="1" t="s">
        <v>1620</v>
      </c>
      <c r="D295" s="1" t="s">
        <v>201</v>
      </c>
      <c r="E295" s="1" t="s">
        <v>1621</v>
      </c>
      <c r="F295" s="1"/>
      <c r="G295" s="1">
        <v>229540</v>
      </c>
      <c r="H295" s="1"/>
      <c r="I295" s="1">
        <v>0</v>
      </c>
      <c r="J295" s="1">
        <v>1</v>
      </c>
      <c r="K295" s="1"/>
      <c r="L295" s="1"/>
      <c r="M295" s="1" t="s">
        <v>340</v>
      </c>
      <c r="N295" s="1"/>
      <c r="O295" s="1"/>
      <c r="P295" s="1" t="s">
        <v>1622</v>
      </c>
      <c r="Q295" s="1"/>
      <c r="R295" s="1" t="s">
        <v>1622</v>
      </c>
      <c r="S295" s="1"/>
      <c r="T295" s="1" t="s">
        <v>1622</v>
      </c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 t="s">
        <v>1623</v>
      </c>
      <c r="AJ295" s="1" t="s">
        <v>1624</v>
      </c>
      <c r="AK295" s="1" t="s">
        <v>1625</v>
      </c>
      <c r="AL295" s="1"/>
      <c r="AM295" s="1"/>
      <c r="AN295" s="1"/>
      <c r="AO295" s="1"/>
      <c r="AP295" s="1"/>
      <c r="AQ295" s="1"/>
      <c r="AR295" s="1"/>
      <c r="AS295" s="1">
        <v>1</v>
      </c>
      <c r="AT295" s="1">
        <v>1</v>
      </c>
      <c r="AU295" s="1">
        <v>0</v>
      </c>
      <c r="AV295" s="1">
        <v>1</v>
      </c>
      <c r="AW295" s="1">
        <v>0</v>
      </c>
      <c r="AX295" s="1">
        <v>0</v>
      </c>
      <c r="AY295" s="1"/>
      <c r="AZ295" s="1"/>
      <c r="BA295" s="1"/>
      <c r="BB295" s="1">
        <v>-1</v>
      </c>
      <c r="BC295" s="1">
        <v>2</v>
      </c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>
        <v>0</v>
      </c>
      <c r="CT295" s="1" t="s">
        <v>1626</v>
      </c>
      <c r="CU295" s="1"/>
      <c r="CV295" s="1" t="s">
        <v>1627</v>
      </c>
      <c r="CW295" s="1"/>
      <c r="CX295" s="1" t="s">
        <v>1633</v>
      </c>
      <c r="CY295" s="1">
        <v>4</v>
      </c>
      <c r="CZ295" s="1"/>
      <c r="DA295" s="1"/>
      <c r="DB295" s="1"/>
      <c r="DC295" s="1"/>
      <c r="DD295" s="1" t="s">
        <v>201</v>
      </c>
      <c r="DE295" s="1" t="s">
        <v>1634</v>
      </c>
      <c r="DF295" s="1" t="s">
        <v>1634</v>
      </c>
      <c r="DG295" s="1"/>
      <c r="DH295" s="1"/>
      <c r="DI295" s="1">
        <v>100</v>
      </c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>
        <v>101906</v>
      </c>
      <c r="DU295" s="1"/>
      <c r="DV295" s="1" t="s">
        <v>347</v>
      </c>
      <c r="DW295" s="1" t="s">
        <v>427</v>
      </c>
      <c r="DX295" s="1">
        <v>1</v>
      </c>
      <c r="DY295" s="1"/>
      <c r="DZ295" s="1">
        <v>1</v>
      </c>
      <c r="EA295" s="1">
        <v>1</v>
      </c>
      <c r="EB295" s="1"/>
      <c r="EC295" s="1"/>
      <c r="ED295" s="1"/>
      <c r="EE295" s="1">
        <v>0</v>
      </c>
      <c r="EF295" s="1"/>
      <c r="EG295" s="1"/>
      <c r="EH295" s="1"/>
      <c r="EI295" s="1"/>
      <c r="EJ295" s="1"/>
      <c r="EK295" s="1"/>
      <c r="EL295" s="1"/>
      <c r="EM295" s="1"/>
      <c r="EN295" s="1"/>
      <c r="EO295" s="1" t="s">
        <v>1470</v>
      </c>
      <c r="EP295" s="1" t="s">
        <v>429</v>
      </c>
      <c r="EQ295" s="1" t="s">
        <v>429</v>
      </c>
      <c r="ER295" s="1" t="s">
        <v>209</v>
      </c>
      <c r="ES295" s="1" t="s">
        <v>1471</v>
      </c>
      <c r="ET295" s="1">
        <v>2</v>
      </c>
      <c r="EU295" s="1"/>
      <c r="EV295" s="1"/>
      <c r="EW295" s="1"/>
      <c r="EX295" s="1">
        <v>0</v>
      </c>
      <c r="EY295" s="1">
        <v>0</v>
      </c>
      <c r="EZ295" s="1"/>
      <c r="FA295" s="1"/>
      <c r="FB295" s="1">
        <v>0</v>
      </c>
      <c r="FC295" s="1">
        <v>0</v>
      </c>
      <c r="FD295" s="1">
        <v>0</v>
      </c>
      <c r="FE295" s="1">
        <v>3</v>
      </c>
      <c r="FF295" s="1">
        <v>3</v>
      </c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>
        <v>1</v>
      </c>
      <c r="GQ295" s="1"/>
    </row>
    <row r="296" spans="1:199" ht="28" customHeight="1">
      <c r="A296" s="1" t="s">
        <v>1620</v>
      </c>
      <c r="B296" s="1" t="s">
        <v>1621</v>
      </c>
      <c r="C296" s="1" t="s">
        <v>1620</v>
      </c>
      <c r="D296" s="1" t="s">
        <v>201</v>
      </c>
      <c r="E296" s="1" t="s">
        <v>1621</v>
      </c>
      <c r="F296" s="1"/>
      <c r="G296" s="1">
        <v>229540</v>
      </c>
      <c r="H296" s="1"/>
      <c r="I296" s="1">
        <v>0</v>
      </c>
      <c r="J296" s="1">
        <v>1</v>
      </c>
      <c r="K296" s="1"/>
      <c r="L296" s="1"/>
      <c r="M296" s="1" t="s">
        <v>340</v>
      </c>
      <c r="N296" s="1"/>
      <c r="O296" s="1"/>
      <c r="P296" s="1" t="s">
        <v>1622</v>
      </c>
      <c r="Q296" s="1"/>
      <c r="R296" s="1" t="s">
        <v>1622</v>
      </c>
      <c r="S296" s="1"/>
      <c r="T296" s="1" t="s">
        <v>1622</v>
      </c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 t="s">
        <v>1623</v>
      </c>
      <c r="AJ296" s="1" t="s">
        <v>1624</v>
      </c>
      <c r="AK296" s="1" t="s">
        <v>1625</v>
      </c>
      <c r="AL296" s="1"/>
      <c r="AM296" s="1"/>
      <c r="AN296" s="1"/>
      <c r="AO296" s="1"/>
      <c r="AP296" s="1"/>
      <c r="AQ296" s="1"/>
      <c r="AR296" s="1"/>
      <c r="AS296" s="1">
        <v>1</v>
      </c>
      <c r="AT296" s="1">
        <v>1</v>
      </c>
      <c r="AU296" s="1">
        <v>0</v>
      </c>
      <c r="AV296" s="1">
        <v>1</v>
      </c>
      <c r="AW296" s="1">
        <v>0</v>
      </c>
      <c r="AX296" s="1">
        <v>0</v>
      </c>
      <c r="AY296" s="1"/>
      <c r="AZ296" s="1"/>
      <c r="BA296" s="1"/>
      <c r="BB296" s="1">
        <v>-1</v>
      </c>
      <c r="BC296" s="1">
        <v>2</v>
      </c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>
        <v>0</v>
      </c>
      <c r="CT296" s="1" t="s">
        <v>1626</v>
      </c>
      <c r="CU296" s="1"/>
      <c r="CV296" s="1" t="s">
        <v>1627</v>
      </c>
      <c r="CW296" s="1"/>
      <c r="CX296" s="1" t="s">
        <v>1635</v>
      </c>
      <c r="CY296" s="1">
        <v>5</v>
      </c>
      <c r="CZ296" s="1"/>
      <c r="DA296" s="1"/>
      <c r="DB296" s="1"/>
      <c r="DC296" s="1"/>
      <c r="DD296" s="1" t="s">
        <v>201</v>
      </c>
      <c r="DE296" s="1" t="s">
        <v>1483</v>
      </c>
      <c r="DF296" s="1" t="s">
        <v>1483</v>
      </c>
      <c r="DG296" s="1"/>
      <c r="DH296" s="1"/>
      <c r="DI296" s="1">
        <v>100</v>
      </c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>
        <v>101906</v>
      </c>
      <c r="DU296" s="1"/>
      <c r="DV296" s="1" t="s">
        <v>347</v>
      </c>
      <c r="DW296" s="1" t="s">
        <v>427</v>
      </c>
      <c r="DX296" s="1">
        <v>1</v>
      </c>
      <c r="DY296" s="1"/>
      <c r="DZ296" s="1">
        <v>1</v>
      </c>
      <c r="EA296" s="1">
        <v>1</v>
      </c>
      <c r="EB296" s="1"/>
      <c r="EC296" s="1"/>
      <c r="ED296" s="1"/>
      <c r="EE296" s="1">
        <v>0</v>
      </c>
      <c r="EF296" s="1"/>
      <c r="EG296" s="1"/>
      <c r="EH296" s="1"/>
      <c r="EI296" s="1"/>
      <c r="EJ296" s="1"/>
      <c r="EK296" s="1"/>
      <c r="EL296" s="1"/>
      <c r="EM296" s="1"/>
      <c r="EN296" s="1"/>
      <c r="EO296" s="1" t="s">
        <v>1470</v>
      </c>
      <c r="EP296" s="1" t="s">
        <v>429</v>
      </c>
      <c r="EQ296" s="1" t="s">
        <v>429</v>
      </c>
      <c r="ER296" s="1" t="s">
        <v>209</v>
      </c>
      <c r="ES296" s="1" t="s">
        <v>1471</v>
      </c>
      <c r="ET296" s="1">
        <v>2</v>
      </c>
      <c r="EU296" s="1"/>
      <c r="EV296" s="1"/>
      <c r="EW296" s="1"/>
      <c r="EX296" s="1">
        <v>0</v>
      </c>
      <c r="EY296" s="1">
        <v>0</v>
      </c>
      <c r="EZ296" s="1"/>
      <c r="FA296" s="1"/>
      <c r="FB296" s="1">
        <v>0</v>
      </c>
      <c r="FC296" s="1">
        <v>0</v>
      </c>
      <c r="FD296" s="1">
        <v>0</v>
      </c>
      <c r="FE296" s="1">
        <v>3</v>
      </c>
      <c r="FF296" s="1">
        <v>3</v>
      </c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>
        <v>1</v>
      </c>
      <c r="GQ296" s="1"/>
    </row>
    <row r="297" spans="1:199" ht="28" customHeight="1">
      <c r="A297" s="1" t="s">
        <v>1636</v>
      </c>
      <c r="B297" s="1" t="s">
        <v>1637</v>
      </c>
      <c r="C297" s="1" t="s">
        <v>1636</v>
      </c>
      <c r="D297" s="1" t="s">
        <v>201</v>
      </c>
      <c r="E297" s="1" t="s">
        <v>1637</v>
      </c>
      <c r="F297" s="1"/>
      <c r="G297" s="1">
        <v>168000</v>
      </c>
      <c r="H297" s="1"/>
      <c r="I297" s="1">
        <v>0</v>
      </c>
      <c r="J297" s="1">
        <v>1</v>
      </c>
      <c r="K297" s="1"/>
      <c r="L297" s="1"/>
      <c r="M297" s="1" t="s">
        <v>340</v>
      </c>
      <c r="N297" s="1"/>
      <c r="O297" s="1"/>
      <c r="P297" s="1" t="s">
        <v>1638</v>
      </c>
      <c r="Q297" s="1"/>
      <c r="R297" s="1" t="s">
        <v>1638</v>
      </c>
      <c r="S297" s="1"/>
      <c r="T297" s="1" t="s">
        <v>1638</v>
      </c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 t="s">
        <v>1639</v>
      </c>
      <c r="AJ297" s="1" t="s">
        <v>1640</v>
      </c>
      <c r="AK297" s="1" t="s">
        <v>1641</v>
      </c>
      <c r="AL297" s="1"/>
      <c r="AM297" s="1"/>
      <c r="AN297" s="1"/>
      <c r="AO297" s="1"/>
      <c r="AP297" s="1"/>
      <c r="AQ297" s="1"/>
      <c r="AR297" s="1"/>
      <c r="AS297" s="1">
        <v>1</v>
      </c>
      <c r="AT297" s="1">
        <v>1</v>
      </c>
      <c r="AU297" s="1">
        <v>0</v>
      </c>
      <c r="AV297" s="1">
        <v>1</v>
      </c>
      <c r="AW297" s="1">
        <v>0</v>
      </c>
      <c r="AX297" s="1">
        <v>0</v>
      </c>
      <c r="AY297" s="1"/>
      <c r="AZ297" s="1"/>
      <c r="BA297" s="1"/>
      <c r="BB297" s="1">
        <v>-1</v>
      </c>
      <c r="BC297" s="1">
        <v>2</v>
      </c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>
        <v>0</v>
      </c>
      <c r="CT297" s="1" t="s">
        <v>1642</v>
      </c>
      <c r="CU297" s="1"/>
      <c r="CV297" s="1" t="s">
        <v>1643</v>
      </c>
      <c r="CW297" s="1"/>
      <c r="CX297" s="1" t="s">
        <v>1644</v>
      </c>
      <c r="CY297" s="1">
        <v>1</v>
      </c>
      <c r="CZ297" s="1"/>
      <c r="DA297" s="1"/>
      <c r="DB297" s="1"/>
      <c r="DC297" s="1"/>
      <c r="DD297" s="1" t="s">
        <v>201</v>
      </c>
      <c r="DE297" s="1" t="s">
        <v>1535</v>
      </c>
      <c r="DF297" s="1" t="s">
        <v>1535</v>
      </c>
      <c r="DG297" s="1"/>
      <c r="DH297" s="1"/>
      <c r="DI297" s="1">
        <v>100</v>
      </c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>
        <v>101906</v>
      </c>
      <c r="DU297" s="1"/>
      <c r="DV297" s="1" t="s">
        <v>347</v>
      </c>
      <c r="DW297" s="1" t="s">
        <v>427</v>
      </c>
      <c r="DX297" s="1">
        <v>1</v>
      </c>
      <c r="DY297" s="1"/>
      <c r="DZ297" s="1">
        <v>1</v>
      </c>
      <c r="EA297" s="1">
        <v>1</v>
      </c>
      <c r="EB297" s="1"/>
      <c r="EC297" s="1"/>
      <c r="ED297" s="1"/>
      <c r="EE297" s="1">
        <v>0</v>
      </c>
      <c r="EF297" s="1"/>
      <c r="EG297" s="1"/>
      <c r="EH297" s="1"/>
      <c r="EI297" s="1"/>
      <c r="EJ297" s="1"/>
      <c r="EK297" s="1"/>
      <c r="EL297" s="1"/>
      <c r="EM297" s="1"/>
      <c r="EN297" s="1"/>
      <c r="EO297" s="1" t="s">
        <v>1470</v>
      </c>
      <c r="EP297" s="1" t="s">
        <v>429</v>
      </c>
      <c r="EQ297" s="1" t="s">
        <v>429</v>
      </c>
      <c r="ER297" s="1" t="s">
        <v>209</v>
      </c>
      <c r="ES297" s="1" t="s">
        <v>1471</v>
      </c>
      <c r="ET297" s="1">
        <v>2</v>
      </c>
      <c r="EU297" s="1"/>
      <c r="EV297" s="1"/>
      <c r="EW297" s="1"/>
      <c r="EX297" s="1">
        <v>0</v>
      </c>
      <c r="EY297" s="1">
        <v>0</v>
      </c>
      <c r="EZ297" s="1"/>
      <c r="FA297" s="1"/>
      <c r="FB297" s="1">
        <v>1</v>
      </c>
      <c r="FC297" s="1">
        <v>0</v>
      </c>
      <c r="FD297" s="1">
        <v>0</v>
      </c>
      <c r="FE297" s="1">
        <v>3</v>
      </c>
      <c r="FF297" s="1">
        <v>3</v>
      </c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 t="s">
        <v>1472</v>
      </c>
      <c r="GK297" s="1" t="s">
        <v>350</v>
      </c>
      <c r="GL297" s="1" t="s">
        <v>1506</v>
      </c>
      <c r="GM297" s="1" t="s">
        <v>352</v>
      </c>
      <c r="GN297" s="1" t="s">
        <v>352</v>
      </c>
      <c r="GO297" s="1" t="s">
        <v>352</v>
      </c>
      <c r="GP297" s="1">
        <v>1</v>
      </c>
      <c r="GQ297" s="1"/>
    </row>
    <row r="298" spans="1:199" ht="28" customHeight="1">
      <c r="A298" s="1" t="s">
        <v>1636</v>
      </c>
      <c r="B298" s="1" t="s">
        <v>1637</v>
      </c>
      <c r="C298" s="1" t="s">
        <v>1636</v>
      </c>
      <c r="D298" s="1" t="s">
        <v>201</v>
      </c>
      <c r="E298" s="1" t="s">
        <v>1637</v>
      </c>
      <c r="F298" s="1"/>
      <c r="G298" s="1">
        <v>168000</v>
      </c>
      <c r="H298" s="1"/>
      <c r="I298" s="1">
        <v>0</v>
      </c>
      <c r="J298" s="1">
        <v>1</v>
      </c>
      <c r="K298" s="1"/>
      <c r="L298" s="1"/>
      <c r="M298" s="1" t="s">
        <v>340</v>
      </c>
      <c r="N298" s="1"/>
      <c r="O298" s="1"/>
      <c r="P298" s="1" t="s">
        <v>1638</v>
      </c>
      <c r="Q298" s="1"/>
      <c r="R298" s="1" t="s">
        <v>1638</v>
      </c>
      <c r="S298" s="1"/>
      <c r="T298" s="1" t="s">
        <v>1638</v>
      </c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 t="s">
        <v>1639</v>
      </c>
      <c r="AJ298" s="1" t="s">
        <v>1640</v>
      </c>
      <c r="AK298" s="1" t="s">
        <v>1641</v>
      </c>
      <c r="AL298" s="1"/>
      <c r="AM298" s="1"/>
      <c r="AN298" s="1"/>
      <c r="AO298" s="1"/>
      <c r="AP298" s="1"/>
      <c r="AQ298" s="1"/>
      <c r="AR298" s="1"/>
      <c r="AS298" s="1">
        <v>1</v>
      </c>
      <c r="AT298" s="1">
        <v>1</v>
      </c>
      <c r="AU298" s="1">
        <v>0</v>
      </c>
      <c r="AV298" s="1">
        <v>1</v>
      </c>
      <c r="AW298" s="1">
        <v>0</v>
      </c>
      <c r="AX298" s="1">
        <v>0</v>
      </c>
      <c r="AY298" s="1"/>
      <c r="AZ298" s="1"/>
      <c r="BA298" s="1"/>
      <c r="BB298" s="1">
        <v>-1</v>
      </c>
      <c r="BC298" s="1">
        <v>2</v>
      </c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>
        <v>0</v>
      </c>
      <c r="CT298" s="1" t="s">
        <v>1642</v>
      </c>
      <c r="CU298" s="1"/>
      <c r="CV298" s="1" t="s">
        <v>1643</v>
      </c>
      <c r="CW298" s="1"/>
      <c r="CX298" s="1" t="s">
        <v>1645</v>
      </c>
      <c r="CY298" s="1">
        <v>2</v>
      </c>
      <c r="CZ298" s="1"/>
      <c r="DA298" s="1"/>
      <c r="DB298" s="1"/>
      <c r="DC298" s="1"/>
      <c r="DD298" s="1" t="s">
        <v>201</v>
      </c>
      <c r="DE298" s="1" t="s">
        <v>1538</v>
      </c>
      <c r="DF298" s="1" t="s">
        <v>1538</v>
      </c>
      <c r="DG298" s="1"/>
      <c r="DH298" s="1"/>
      <c r="DI298" s="1">
        <v>100</v>
      </c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>
        <v>101906</v>
      </c>
      <c r="DU298" s="1"/>
      <c r="DV298" s="1" t="s">
        <v>347</v>
      </c>
      <c r="DW298" s="1" t="s">
        <v>427</v>
      </c>
      <c r="DX298" s="1">
        <v>1</v>
      </c>
      <c r="DY298" s="1"/>
      <c r="DZ298" s="1">
        <v>1</v>
      </c>
      <c r="EA298" s="1">
        <v>1</v>
      </c>
      <c r="EB298" s="1"/>
      <c r="EC298" s="1"/>
      <c r="ED298" s="1"/>
      <c r="EE298" s="1">
        <v>0</v>
      </c>
      <c r="EF298" s="1"/>
      <c r="EG298" s="1"/>
      <c r="EH298" s="1"/>
      <c r="EI298" s="1"/>
      <c r="EJ298" s="1"/>
      <c r="EK298" s="1"/>
      <c r="EL298" s="1"/>
      <c r="EM298" s="1"/>
      <c r="EN298" s="1"/>
      <c r="EO298" s="1" t="s">
        <v>1470</v>
      </c>
      <c r="EP298" s="1" t="s">
        <v>429</v>
      </c>
      <c r="EQ298" s="1" t="s">
        <v>429</v>
      </c>
      <c r="ER298" s="1" t="s">
        <v>209</v>
      </c>
      <c r="ES298" s="1" t="s">
        <v>1471</v>
      </c>
      <c r="ET298" s="1">
        <v>2</v>
      </c>
      <c r="EU298" s="1"/>
      <c r="EV298" s="1"/>
      <c r="EW298" s="1"/>
      <c r="EX298" s="1">
        <v>0</v>
      </c>
      <c r="EY298" s="1">
        <v>0</v>
      </c>
      <c r="EZ298" s="1"/>
      <c r="FA298" s="1"/>
      <c r="FB298" s="1">
        <v>1</v>
      </c>
      <c r="FC298" s="1">
        <v>0</v>
      </c>
      <c r="FD298" s="1">
        <v>0</v>
      </c>
      <c r="FE298" s="1">
        <v>3</v>
      </c>
      <c r="FF298" s="1">
        <v>3</v>
      </c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>
        <v>1</v>
      </c>
      <c r="GQ298" s="1"/>
    </row>
    <row r="299" spans="1:199" ht="28" customHeight="1">
      <c r="A299" s="1" t="s">
        <v>1636</v>
      </c>
      <c r="B299" s="1" t="s">
        <v>1637</v>
      </c>
      <c r="C299" s="1" t="s">
        <v>1636</v>
      </c>
      <c r="D299" s="1" t="s">
        <v>201</v>
      </c>
      <c r="E299" s="1" t="s">
        <v>1637</v>
      </c>
      <c r="F299" s="1"/>
      <c r="G299" s="1">
        <v>168000</v>
      </c>
      <c r="H299" s="1"/>
      <c r="I299" s="1">
        <v>0</v>
      </c>
      <c r="J299" s="1">
        <v>1</v>
      </c>
      <c r="K299" s="1"/>
      <c r="L299" s="1"/>
      <c r="M299" s="1" t="s">
        <v>340</v>
      </c>
      <c r="N299" s="1"/>
      <c r="O299" s="1"/>
      <c r="P299" s="1" t="s">
        <v>1638</v>
      </c>
      <c r="Q299" s="1"/>
      <c r="R299" s="1" t="s">
        <v>1638</v>
      </c>
      <c r="S299" s="1"/>
      <c r="T299" s="1" t="s">
        <v>1638</v>
      </c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 t="s">
        <v>1639</v>
      </c>
      <c r="AJ299" s="1" t="s">
        <v>1640</v>
      </c>
      <c r="AK299" s="1" t="s">
        <v>1641</v>
      </c>
      <c r="AL299" s="1"/>
      <c r="AM299" s="1"/>
      <c r="AN299" s="1"/>
      <c r="AO299" s="1"/>
      <c r="AP299" s="1"/>
      <c r="AQ299" s="1"/>
      <c r="AR299" s="1"/>
      <c r="AS299" s="1">
        <v>1</v>
      </c>
      <c r="AT299" s="1">
        <v>1</v>
      </c>
      <c r="AU299" s="1">
        <v>0</v>
      </c>
      <c r="AV299" s="1">
        <v>1</v>
      </c>
      <c r="AW299" s="1">
        <v>0</v>
      </c>
      <c r="AX299" s="1">
        <v>0</v>
      </c>
      <c r="AY299" s="1"/>
      <c r="AZ299" s="1"/>
      <c r="BA299" s="1"/>
      <c r="BB299" s="1">
        <v>-1</v>
      </c>
      <c r="BC299" s="1">
        <v>2</v>
      </c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>
        <v>0</v>
      </c>
      <c r="CT299" s="1" t="s">
        <v>1642</v>
      </c>
      <c r="CU299" s="1"/>
      <c r="CV299" s="1" t="s">
        <v>1643</v>
      </c>
      <c r="CW299" s="1"/>
      <c r="CX299" s="1" t="s">
        <v>1646</v>
      </c>
      <c r="CY299" s="1">
        <v>3</v>
      </c>
      <c r="CZ299" s="1"/>
      <c r="DA299" s="1"/>
      <c r="DB299" s="1"/>
      <c r="DC299" s="1"/>
      <c r="DD299" s="1" t="s">
        <v>201</v>
      </c>
      <c r="DE299" s="1" t="s">
        <v>1540</v>
      </c>
      <c r="DF299" s="1" t="s">
        <v>1540</v>
      </c>
      <c r="DG299" s="1"/>
      <c r="DH299" s="1"/>
      <c r="DI299" s="1">
        <v>100</v>
      </c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>
        <v>101906</v>
      </c>
      <c r="DU299" s="1"/>
      <c r="DV299" s="1" t="s">
        <v>347</v>
      </c>
      <c r="DW299" s="1" t="s">
        <v>427</v>
      </c>
      <c r="DX299" s="1">
        <v>1</v>
      </c>
      <c r="DY299" s="1"/>
      <c r="DZ299" s="1">
        <v>1</v>
      </c>
      <c r="EA299" s="1">
        <v>1</v>
      </c>
      <c r="EB299" s="1"/>
      <c r="EC299" s="1"/>
      <c r="ED299" s="1"/>
      <c r="EE299" s="1">
        <v>0</v>
      </c>
      <c r="EF299" s="1"/>
      <c r="EG299" s="1"/>
      <c r="EH299" s="1"/>
      <c r="EI299" s="1"/>
      <c r="EJ299" s="1"/>
      <c r="EK299" s="1"/>
      <c r="EL299" s="1"/>
      <c r="EM299" s="1"/>
      <c r="EN299" s="1"/>
      <c r="EO299" s="1" t="s">
        <v>1470</v>
      </c>
      <c r="EP299" s="1" t="s">
        <v>429</v>
      </c>
      <c r="EQ299" s="1" t="s">
        <v>429</v>
      </c>
      <c r="ER299" s="1" t="s">
        <v>209</v>
      </c>
      <c r="ES299" s="1" t="s">
        <v>1471</v>
      </c>
      <c r="ET299" s="1">
        <v>2</v>
      </c>
      <c r="EU299" s="1"/>
      <c r="EV299" s="1"/>
      <c r="EW299" s="1"/>
      <c r="EX299" s="1">
        <v>0</v>
      </c>
      <c r="EY299" s="1">
        <v>0</v>
      </c>
      <c r="EZ299" s="1"/>
      <c r="FA299" s="1"/>
      <c r="FB299" s="1">
        <v>1</v>
      </c>
      <c r="FC299" s="1">
        <v>0</v>
      </c>
      <c r="FD299" s="1">
        <v>0</v>
      </c>
      <c r="FE299" s="1">
        <v>3</v>
      </c>
      <c r="FF299" s="1">
        <v>3</v>
      </c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>
        <v>1</v>
      </c>
      <c r="GQ299" s="1"/>
    </row>
    <row r="300" spans="1:199" ht="28" customHeight="1">
      <c r="A300" s="1" t="s">
        <v>1647</v>
      </c>
      <c r="B300" s="1" t="s">
        <v>1648</v>
      </c>
      <c r="C300" s="1" t="s">
        <v>1647</v>
      </c>
      <c r="D300" s="1" t="s">
        <v>201</v>
      </c>
      <c r="E300" s="1" t="s">
        <v>1648</v>
      </c>
      <c r="F300" s="1"/>
      <c r="G300" s="1">
        <v>168000</v>
      </c>
      <c r="H300" s="1"/>
      <c r="I300" s="1">
        <v>0</v>
      </c>
      <c r="J300" s="1">
        <v>1</v>
      </c>
      <c r="K300" s="1"/>
      <c r="L300" s="1"/>
      <c r="M300" s="1" t="s">
        <v>340</v>
      </c>
      <c r="N300" s="1"/>
      <c r="O300" s="1"/>
      <c r="P300" s="1" t="s">
        <v>1649</v>
      </c>
      <c r="Q300" s="1"/>
      <c r="R300" s="1" t="s">
        <v>1649</v>
      </c>
      <c r="S300" s="1"/>
      <c r="T300" s="1" t="s">
        <v>1649</v>
      </c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 t="s">
        <v>1650</v>
      </c>
      <c r="AJ300" s="1" t="s">
        <v>1651</v>
      </c>
      <c r="AK300" s="1" t="s">
        <v>1652</v>
      </c>
      <c r="AL300" s="1"/>
      <c r="AM300" s="1"/>
      <c r="AN300" s="1"/>
      <c r="AO300" s="1"/>
      <c r="AP300" s="1"/>
      <c r="AQ300" s="1"/>
      <c r="AR300" s="1"/>
      <c r="AS300" s="1">
        <v>1</v>
      </c>
      <c r="AT300" s="1">
        <v>1</v>
      </c>
      <c r="AU300" s="1">
        <v>0</v>
      </c>
      <c r="AV300" s="1">
        <v>1</v>
      </c>
      <c r="AW300" s="1">
        <v>0</v>
      </c>
      <c r="AX300" s="1">
        <v>0</v>
      </c>
      <c r="AY300" s="1"/>
      <c r="AZ300" s="1"/>
      <c r="BA300" s="1"/>
      <c r="BB300" s="1">
        <v>-1</v>
      </c>
      <c r="BC300" s="1">
        <v>2</v>
      </c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>
        <v>0</v>
      </c>
      <c r="CT300" s="1" t="s">
        <v>1653</v>
      </c>
      <c r="CU300" s="1"/>
      <c r="CV300" s="1" t="s">
        <v>1654</v>
      </c>
      <c r="CW300" s="1"/>
      <c r="CX300" s="1" t="s">
        <v>1655</v>
      </c>
      <c r="CY300" s="1">
        <v>1</v>
      </c>
      <c r="CZ300" s="1"/>
      <c r="DA300" s="1"/>
      <c r="DB300" s="1"/>
      <c r="DC300" s="1"/>
      <c r="DD300" s="1" t="s">
        <v>201</v>
      </c>
      <c r="DE300" s="1" t="s">
        <v>1535</v>
      </c>
      <c r="DF300" s="1" t="s">
        <v>1535</v>
      </c>
      <c r="DG300" s="1"/>
      <c r="DH300" s="1"/>
      <c r="DI300" s="1">
        <v>100</v>
      </c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>
        <v>101906</v>
      </c>
      <c r="DU300" s="1"/>
      <c r="DV300" s="1" t="s">
        <v>347</v>
      </c>
      <c r="DW300" s="1" t="s">
        <v>427</v>
      </c>
      <c r="DX300" s="1">
        <v>1</v>
      </c>
      <c r="DY300" s="1"/>
      <c r="DZ300" s="1">
        <v>1</v>
      </c>
      <c r="EA300" s="1">
        <v>1</v>
      </c>
      <c r="EB300" s="1"/>
      <c r="EC300" s="1"/>
      <c r="ED300" s="1"/>
      <c r="EE300" s="1">
        <v>0</v>
      </c>
      <c r="EF300" s="1"/>
      <c r="EG300" s="1"/>
      <c r="EH300" s="1"/>
      <c r="EI300" s="1"/>
      <c r="EJ300" s="1"/>
      <c r="EK300" s="1"/>
      <c r="EL300" s="1"/>
      <c r="EM300" s="1"/>
      <c r="EN300" s="1"/>
      <c r="EO300" s="1" t="s">
        <v>1470</v>
      </c>
      <c r="EP300" s="1" t="s">
        <v>429</v>
      </c>
      <c r="EQ300" s="1" t="s">
        <v>429</v>
      </c>
      <c r="ER300" s="1" t="s">
        <v>209</v>
      </c>
      <c r="ES300" s="1" t="s">
        <v>1471</v>
      </c>
      <c r="ET300" s="1">
        <v>2</v>
      </c>
      <c r="EU300" s="1"/>
      <c r="EV300" s="1"/>
      <c r="EW300" s="1"/>
      <c r="EX300" s="1">
        <v>0</v>
      </c>
      <c r="EY300" s="1">
        <v>0</v>
      </c>
      <c r="EZ300" s="1"/>
      <c r="FA300" s="1"/>
      <c r="FB300" s="1">
        <v>1</v>
      </c>
      <c r="FC300" s="1">
        <v>0</v>
      </c>
      <c r="FD300" s="1">
        <v>0</v>
      </c>
      <c r="FE300" s="1">
        <v>3</v>
      </c>
      <c r="FF300" s="1">
        <v>3</v>
      </c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 t="s">
        <v>1472</v>
      </c>
      <c r="GK300" s="1" t="s">
        <v>350</v>
      </c>
      <c r="GL300" s="1" t="s">
        <v>1506</v>
      </c>
      <c r="GM300" s="1" t="s">
        <v>352</v>
      </c>
      <c r="GN300" s="1" t="s">
        <v>352</v>
      </c>
      <c r="GO300" s="1" t="s">
        <v>352</v>
      </c>
      <c r="GP300" s="1">
        <v>1</v>
      </c>
      <c r="GQ300" s="1"/>
    </row>
    <row r="301" spans="1:199" ht="28" customHeight="1">
      <c r="A301" s="1" t="s">
        <v>1647</v>
      </c>
      <c r="B301" s="1" t="s">
        <v>1648</v>
      </c>
      <c r="C301" s="1" t="s">
        <v>1647</v>
      </c>
      <c r="D301" s="1" t="s">
        <v>201</v>
      </c>
      <c r="E301" s="1" t="s">
        <v>1648</v>
      </c>
      <c r="F301" s="1"/>
      <c r="G301" s="1">
        <v>168000</v>
      </c>
      <c r="H301" s="1"/>
      <c r="I301" s="1">
        <v>0</v>
      </c>
      <c r="J301" s="1">
        <v>1</v>
      </c>
      <c r="K301" s="1"/>
      <c r="L301" s="1"/>
      <c r="M301" s="1" t="s">
        <v>340</v>
      </c>
      <c r="N301" s="1"/>
      <c r="O301" s="1"/>
      <c r="P301" s="1" t="s">
        <v>1649</v>
      </c>
      <c r="Q301" s="1"/>
      <c r="R301" s="1" t="s">
        <v>1649</v>
      </c>
      <c r="S301" s="1"/>
      <c r="T301" s="1" t="s">
        <v>1649</v>
      </c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 t="s">
        <v>1650</v>
      </c>
      <c r="AJ301" s="1" t="s">
        <v>1651</v>
      </c>
      <c r="AK301" s="1" t="s">
        <v>1652</v>
      </c>
      <c r="AL301" s="1"/>
      <c r="AM301" s="1"/>
      <c r="AN301" s="1"/>
      <c r="AO301" s="1"/>
      <c r="AP301" s="1"/>
      <c r="AQ301" s="1"/>
      <c r="AR301" s="1"/>
      <c r="AS301" s="1">
        <v>1</v>
      </c>
      <c r="AT301" s="1">
        <v>1</v>
      </c>
      <c r="AU301" s="1">
        <v>0</v>
      </c>
      <c r="AV301" s="1">
        <v>1</v>
      </c>
      <c r="AW301" s="1">
        <v>0</v>
      </c>
      <c r="AX301" s="1">
        <v>0</v>
      </c>
      <c r="AY301" s="1"/>
      <c r="AZ301" s="1"/>
      <c r="BA301" s="1"/>
      <c r="BB301" s="1">
        <v>-1</v>
      </c>
      <c r="BC301" s="1">
        <v>2</v>
      </c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>
        <v>0</v>
      </c>
      <c r="CT301" s="1" t="s">
        <v>1653</v>
      </c>
      <c r="CU301" s="1"/>
      <c r="CV301" s="1" t="s">
        <v>1654</v>
      </c>
      <c r="CW301" s="1"/>
      <c r="CX301" s="1" t="s">
        <v>1656</v>
      </c>
      <c r="CY301" s="1">
        <v>2</v>
      </c>
      <c r="CZ301" s="1"/>
      <c r="DA301" s="1"/>
      <c r="DB301" s="1"/>
      <c r="DC301" s="1"/>
      <c r="DD301" s="1" t="s">
        <v>201</v>
      </c>
      <c r="DE301" s="1" t="s">
        <v>1538</v>
      </c>
      <c r="DF301" s="1" t="s">
        <v>1538</v>
      </c>
      <c r="DG301" s="1"/>
      <c r="DH301" s="1"/>
      <c r="DI301" s="1">
        <v>100</v>
      </c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>
        <v>101906</v>
      </c>
      <c r="DU301" s="1"/>
      <c r="DV301" s="1" t="s">
        <v>347</v>
      </c>
      <c r="DW301" s="1" t="s">
        <v>427</v>
      </c>
      <c r="DX301" s="1">
        <v>1</v>
      </c>
      <c r="DY301" s="1"/>
      <c r="DZ301" s="1">
        <v>1</v>
      </c>
      <c r="EA301" s="1">
        <v>1</v>
      </c>
      <c r="EB301" s="1"/>
      <c r="EC301" s="1"/>
      <c r="ED301" s="1"/>
      <c r="EE301" s="1">
        <v>0</v>
      </c>
      <c r="EF301" s="1"/>
      <c r="EG301" s="1"/>
      <c r="EH301" s="1"/>
      <c r="EI301" s="1"/>
      <c r="EJ301" s="1"/>
      <c r="EK301" s="1"/>
      <c r="EL301" s="1"/>
      <c r="EM301" s="1"/>
      <c r="EN301" s="1"/>
      <c r="EO301" s="1" t="s">
        <v>1470</v>
      </c>
      <c r="EP301" s="1" t="s">
        <v>429</v>
      </c>
      <c r="EQ301" s="1" t="s">
        <v>429</v>
      </c>
      <c r="ER301" s="1" t="s">
        <v>209</v>
      </c>
      <c r="ES301" s="1" t="s">
        <v>1471</v>
      </c>
      <c r="ET301" s="1">
        <v>2</v>
      </c>
      <c r="EU301" s="1"/>
      <c r="EV301" s="1"/>
      <c r="EW301" s="1"/>
      <c r="EX301" s="1">
        <v>0</v>
      </c>
      <c r="EY301" s="1">
        <v>0</v>
      </c>
      <c r="EZ301" s="1"/>
      <c r="FA301" s="1"/>
      <c r="FB301" s="1">
        <v>1</v>
      </c>
      <c r="FC301" s="1">
        <v>0</v>
      </c>
      <c r="FD301" s="1">
        <v>0</v>
      </c>
      <c r="FE301" s="1">
        <v>3</v>
      </c>
      <c r="FF301" s="1">
        <v>3</v>
      </c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>
        <v>1</v>
      </c>
      <c r="GQ301" s="1"/>
    </row>
    <row r="302" spans="1:199" ht="28" customHeight="1">
      <c r="A302" s="1" t="s">
        <v>1647</v>
      </c>
      <c r="B302" s="1" t="s">
        <v>1648</v>
      </c>
      <c r="C302" s="1" t="s">
        <v>1647</v>
      </c>
      <c r="D302" s="1" t="s">
        <v>201</v>
      </c>
      <c r="E302" s="1" t="s">
        <v>1648</v>
      </c>
      <c r="F302" s="1"/>
      <c r="G302" s="1">
        <v>168000</v>
      </c>
      <c r="H302" s="1"/>
      <c r="I302" s="1">
        <v>0</v>
      </c>
      <c r="J302" s="1">
        <v>1</v>
      </c>
      <c r="K302" s="1"/>
      <c r="L302" s="1"/>
      <c r="M302" s="1" t="s">
        <v>340</v>
      </c>
      <c r="N302" s="1"/>
      <c r="O302" s="1"/>
      <c r="P302" s="1" t="s">
        <v>1649</v>
      </c>
      <c r="Q302" s="1"/>
      <c r="R302" s="1" t="s">
        <v>1649</v>
      </c>
      <c r="S302" s="1"/>
      <c r="T302" s="1" t="s">
        <v>1649</v>
      </c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 t="s">
        <v>1650</v>
      </c>
      <c r="AJ302" s="1" t="s">
        <v>1651</v>
      </c>
      <c r="AK302" s="1" t="s">
        <v>1652</v>
      </c>
      <c r="AL302" s="1"/>
      <c r="AM302" s="1"/>
      <c r="AN302" s="1"/>
      <c r="AO302" s="1"/>
      <c r="AP302" s="1"/>
      <c r="AQ302" s="1"/>
      <c r="AR302" s="1"/>
      <c r="AS302" s="1">
        <v>1</v>
      </c>
      <c r="AT302" s="1">
        <v>1</v>
      </c>
      <c r="AU302" s="1">
        <v>0</v>
      </c>
      <c r="AV302" s="1">
        <v>1</v>
      </c>
      <c r="AW302" s="1">
        <v>0</v>
      </c>
      <c r="AX302" s="1">
        <v>0</v>
      </c>
      <c r="AY302" s="1"/>
      <c r="AZ302" s="1"/>
      <c r="BA302" s="1"/>
      <c r="BB302" s="1">
        <v>-1</v>
      </c>
      <c r="BC302" s="1">
        <v>2</v>
      </c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>
        <v>0</v>
      </c>
      <c r="CT302" s="1" t="s">
        <v>1653</v>
      </c>
      <c r="CU302" s="1"/>
      <c r="CV302" s="1" t="s">
        <v>1654</v>
      </c>
      <c r="CW302" s="1"/>
      <c r="CX302" s="1" t="s">
        <v>1657</v>
      </c>
      <c r="CY302" s="1">
        <v>3</v>
      </c>
      <c r="CZ302" s="1"/>
      <c r="DA302" s="1"/>
      <c r="DB302" s="1"/>
      <c r="DC302" s="1"/>
      <c r="DD302" s="1" t="s">
        <v>201</v>
      </c>
      <c r="DE302" s="1" t="s">
        <v>1540</v>
      </c>
      <c r="DF302" s="1" t="s">
        <v>1540</v>
      </c>
      <c r="DG302" s="1"/>
      <c r="DH302" s="1"/>
      <c r="DI302" s="1">
        <v>100</v>
      </c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>
        <v>101906</v>
      </c>
      <c r="DU302" s="1"/>
      <c r="DV302" s="1" t="s">
        <v>347</v>
      </c>
      <c r="DW302" s="1" t="s">
        <v>427</v>
      </c>
      <c r="DX302" s="1">
        <v>1</v>
      </c>
      <c r="DY302" s="1"/>
      <c r="DZ302" s="1">
        <v>1</v>
      </c>
      <c r="EA302" s="1">
        <v>1</v>
      </c>
      <c r="EB302" s="1"/>
      <c r="EC302" s="1"/>
      <c r="ED302" s="1"/>
      <c r="EE302" s="1">
        <v>0</v>
      </c>
      <c r="EF302" s="1"/>
      <c r="EG302" s="1"/>
      <c r="EH302" s="1"/>
      <c r="EI302" s="1"/>
      <c r="EJ302" s="1"/>
      <c r="EK302" s="1"/>
      <c r="EL302" s="1"/>
      <c r="EM302" s="1"/>
      <c r="EN302" s="1"/>
      <c r="EO302" s="1" t="s">
        <v>1470</v>
      </c>
      <c r="EP302" s="1" t="s">
        <v>429</v>
      </c>
      <c r="EQ302" s="1" t="s">
        <v>429</v>
      </c>
      <c r="ER302" s="1" t="s">
        <v>209</v>
      </c>
      <c r="ES302" s="1" t="s">
        <v>1471</v>
      </c>
      <c r="ET302" s="1">
        <v>2</v>
      </c>
      <c r="EU302" s="1"/>
      <c r="EV302" s="1"/>
      <c r="EW302" s="1"/>
      <c r="EX302" s="1">
        <v>0</v>
      </c>
      <c r="EY302" s="1">
        <v>0</v>
      </c>
      <c r="EZ302" s="1"/>
      <c r="FA302" s="1"/>
      <c r="FB302" s="1">
        <v>1</v>
      </c>
      <c r="FC302" s="1">
        <v>0</v>
      </c>
      <c r="FD302" s="1">
        <v>0</v>
      </c>
      <c r="FE302" s="1">
        <v>3</v>
      </c>
      <c r="FF302" s="1">
        <v>3</v>
      </c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>
        <v>1</v>
      </c>
      <c r="GQ302" s="1"/>
    </row>
    <row r="303" spans="1:199" ht="28" customHeight="1">
      <c r="A303" s="1" t="s">
        <v>1658</v>
      </c>
      <c r="B303" s="1" t="s">
        <v>1659</v>
      </c>
      <c r="C303" s="1" t="s">
        <v>1658</v>
      </c>
      <c r="D303" s="1" t="s">
        <v>201</v>
      </c>
      <c r="E303" s="1" t="s">
        <v>1659</v>
      </c>
      <c r="F303" s="1"/>
      <c r="G303" s="1">
        <v>168000</v>
      </c>
      <c r="H303" s="1"/>
      <c r="I303" s="1">
        <v>0</v>
      </c>
      <c r="J303" s="1">
        <v>1</v>
      </c>
      <c r="K303" s="1"/>
      <c r="L303" s="1"/>
      <c r="M303" s="1" t="s">
        <v>340</v>
      </c>
      <c r="N303" s="1"/>
      <c r="O303" s="1"/>
      <c r="P303" s="1" t="s">
        <v>1660</v>
      </c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 t="s">
        <v>1661</v>
      </c>
      <c r="AJ303" s="1"/>
      <c r="AK303" s="1"/>
      <c r="AL303" s="1"/>
      <c r="AM303" s="1"/>
      <c r="AN303" s="1"/>
      <c r="AO303" s="1"/>
      <c r="AP303" s="1"/>
      <c r="AQ303" s="1"/>
      <c r="AR303" s="1"/>
      <c r="AS303" s="1">
        <v>1</v>
      </c>
      <c r="AT303" s="1">
        <v>1</v>
      </c>
      <c r="AU303" s="1">
        <v>0</v>
      </c>
      <c r="AV303" s="1">
        <v>1</v>
      </c>
      <c r="AW303" s="1">
        <v>0</v>
      </c>
      <c r="AX303" s="1">
        <v>0</v>
      </c>
      <c r="AY303" s="1"/>
      <c r="AZ303" s="1"/>
      <c r="BA303" s="1"/>
      <c r="BB303" s="1">
        <v>-1</v>
      </c>
      <c r="BC303" s="1">
        <v>2</v>
      </c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>
        <v>0</v>
      </c>
      <c r="CT303" s="1" t="s">
        <v>1662</v>
      </c>
      <c r="CU303" s="1"/>
      <c r="CV303" s="1" t="s">
        <v>1663</v>
      </c>
      <c r="CW303" s="1"/>
      <c r="CX303" s="1" t="s">
        <v>1664</v>
      </c>
      <c r="CY303" s="1">
        <v>1</v>
      </c>
      <c r="CZ303" s="1"/>
      <c r="DA303" s="1"/>
      <c r="DB303" s="1"/>
      <c r="DC303" s="1"/>
      <c r="DD303" s="1" t="s">
        <v>201</v>
      </c>
      <c r="DE303" s="1" t="s">
        <v>1629</v>
      </c>
      <c r="DF303" s="1" t="s">
        <v>1629</v>
      </c>
      <c r="DG303" s="1"/>
      <c r="DH303" s="1"/>
      <c r="DI303" s="1">
        <v>100</v>
      </c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>
        <v>101906</v>
      </c>
      <c r="DU303" s="1"/>
      <c r="DV303" s="1" t="s">
        <v>347</v>
      </c>
      <c r="DW303" s="1" t="s">
        <v>427</v>
      </c>
      <c r="DX303" s="1">
        <v>1</v>
      </c>
      <c r="DY303" s="1"/>
      <c r="DZ303" s="1">
        <v>1</v>
      </c>
      <c r="EA303" s="1">
        <v>1</v>
      </c>
      <c r="EB303" s="1"/>
      <c r="EC303" s="1"/>
      <c r="ED303" s="1"/>
      <c r="EE303" s="1">
        <v>0</v>
      </c>
      <c r="EF303" s="1"/>
      <c r="EG303" s="1"/>
      <c r="EH303" s="1"/>
      <c r="EI303" s="1"/>
      <c r="EJ303" s="1"/>
      <c r="EK303" s="1"/>
      <c r="EL303" s="1"/>
      <c r="EM303" s="1"/>
      <c r="EN303" s="1"/>
      <c r="EO303" s="1" t="s">
        <v>1470</v>
      </c>
      <c r="EP303" s="1" t="s">
        <v>429</v>
      </c>
      <c r="EQ303" s="1" t="s">
        <v>429</v>
      </c>
      <c r="ER303" s="1" t="s">
        <v>209</v>
      </c>
      <c r="ES303" s="1" t="s">
        <v>1471</v>
      </c>
      <c r="ET303" s="1">
        <v>2</v>
      </c>
      <c r="EU303" s="1"/>
      <c r="EV303" s="1"/>
      <c r="EW303" s="1"/>
      <c r="EX303" s="1">
        <v>0</v>
      </c>
      <c r="EY303" s="1">
        <v>0</v>
      </c>
      <c r="EZ303" s="1"/>
      <c r="FA303" s="1"/>
      <c r="FB303" s="1">
        <v>0</v>
      </c>
      <c r="FC303" s="1">
        <v>0</v>
      </c>
      <c r="FD303" s="1">
        <v>0</v>
      </c>
      <c r="FE303" s="1">
        <v>3</v>
      </c>
      <c r="FF303" s="1">
        <v>3</v>
      </c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 t="s">
        <v>1472</v>
      </c>
      <c r="GK303" s="1" t="s">
        <v>350</v>
      </c>
      <c r="GL303" s="1" t="s">
        <v>1665</v>
      </c>
      <c r="GM303" s="1" t="s">
        <v>352</v>
      </c>
      <c r="GN303" s="1" t="s">
        <v>352</v>
      </c>
      <c r="GO303" s="1" t="s">
        <v>352</v>
      </c>
      <c r="GP303" s="1">
        <v>1</v>
      </c>
      <c r="GQ303" s="1"/>
    </row>
    <row r="304" spans="1:199" ht="28" customHeight="1">
      <c r="A304" s="1" t="s">
        <v>1658</v>
      </c>
      <c r="B304" s="1" t="s">
        <v>1659</v>
      </c>
      <c r="C304" s="1" t="s">
        <v>1658</v>
      </c>
      <c r="D304" s="1" t="s">
        <v>201</v>
      </c>
      <c r="E304" s="1" t="s">
        <v>1659</v>
      </c>
      <c r="F304" s="1"/>
      <c r="G304" s="1">
        <v>168000</v>
      </c>
      <c r="H304" s="1"/>
      <c r="I304" s="1">
        <v>0</v>
      </c>
      <c r="J304" s="1">
        <v>1</v>
      </c>
      <c r="K304" s="1"/>
      <c r="L304" s="1"/>
      <c r="M304" s="1" t="s">
        <v>340</v>
      </c>
      <c r="N304" s="1"/>
      <c r="O304" s="1"/>
      <c r="P304" s="1" t="s">
        <v>1660</v>
      </c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 t="s">
        <v>1661</v>
      </c>
      <c r="AJ304" s="1"/>
      <c r="AK304" s="1"/>
      <c r="AL304" s="1"/>
      <c r="AM304" s="1"/>
      <c r="AN304" s="1"/>
      <c r="AO304" s="1"/>
      <c r="AP304" s="1"/>
      <c r="AQ304" s="1"/>
      <c r="AR304" s="1"/>
      <c r="AS304" s="1">
        <v>1</v>
      </c>
      <c r="AT304" s="1">
        <v>1</v>
      </c>
      <c r="AU304" s="1">
        <v>0</v>
      </c>
      <c r="AV304" s="1">
        <v>1</v>
      </c>
      <c r="AW304" s="1">
        <v>0</v>
      </c>
      <c r="AX304" s="1">
        <v>0</v>
      </c>
      <c r="AY304" s="1"/>
      <c r="AZ304" s="1"/>
      <c r="BA304" s="1"/>
      <c r="BB304" s="1">
        <v>-1</v>
      </c>
      <c r="BC304" s="1">
        <v>2</v>
      </c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>
        <v>0</v>
      </c>
      <c r="CT304" s="1" t="s">
        <v>1662</v>
      </c>
      <c r="CU304" s="1"/>
      <c r="CV304" s="1" t="s">
        <v>1663</v>
      </c>
      <c r="CW304" s="1"/>
      <c r="CX304" s="1" t="s">
        <v>1666</v>
      </c>
      <c r="CY304" s="1">
        <v>2</v>
      </c>
      <c r="CZ304" s="1"/>
      <c r="DA304" s="1"/>
      <c r="DB304" s="1"/>
      <c r="DC304" s="1"/>
      <c r="DD304" s="1" t="s">
        <v>201</v>
      </c>
      <c r="DE304" s="1" t="s">
        <v>1631</v>
      </c>
      <c r="DF304" s="1" t="s">
        <v>1631</v>
      </c>
      <c r="DG304" s="1"/>
      <c r="DH304" s="1"/>
      <c r="DI304" s="1">
        <v>100</v>
      </c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>
        <v>101906</v>
      </c>
      <c r="DU304" s="1"/>
      <c r="DV304" s="1" t="s">
        <v>347</v>
      </c>
      <c r="DW304" s="1" t="s">
        <v>427</v>
      </c>
      <c r="DX304" s="1">
        <v>1</v>
      </c>
      <c r="DY304" s="1"/>
      <c r="DZ304" s="1">
        <v>1</v>
      </c>
      <c r="EA304" s="1">
        <v>1</v>
      </c>
      <c r="EB304" s="1"/>
      <c r="EC304" s="1"/>
      <c r="ED304" s="1"/>
      <c r="EE304" s="1">
        <v>0</v>
      </c>
      <c r="EF304" s="1"/>
      <c r="EG304" s="1"/>
      <c r="EH304" s="1"/>
      <c r="EI304" s="1"/>
      <c r="EJ304" s="1"/>
      <c r="EK304" s="1"/>
      <c r="EL304" s="1"/>
      <c r="EM304" s="1"/>
      <c r="EN304" s="1"/>
      <c r="EO304" s="1" t="s">
        <v>1470</v>
      </c>
      <c r="EP304" s="1" t="s">
        <v>429</v>
      </c>
      <c r="EQ304" s="1" t="s">
        <v>429</v>
      </c>
      <c r="ER304" s="1" t="s">
        <v>209</v>
      </c>
      <c r="ES304" s="1" t="s">
        <v>1471</v>
      </c>
      <c r="ET304" s="1">
        <v>2</v>
      </c>
      <c r="EU304" s="1"/>
      <c r="EV304" s="1"/>
      <c r="EW304" s="1"/>
      <c r="EX304" s="1">
        <v>0</v>
      </c>
      <c r="EY304" s="1">
        <v>0</v>
      </c>
      <c r="EZ304" s="1"/>
      <c r="FA304" s="1"/>
      <c r="FB304" s="1">
        <v>0</v>
      </c>
      <c r="FC304" s="1">
        <v>0</v>
      </c>
      <c r="FD304" s="1">
        <v>0</v>
      </c>
      <c r="FE304" s="1">
        <v>3</v>
      </c>
      <c r="FF304" s="1">
        <v>3</v>
      </c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>
        <v>1</v>
      </c>
      <c r="GQ304" s="1"/>
    </row>
    <row r="305" spans="1:199" ht="28" customHeight="1">
      <c r="A305" s="1" t="s">
        <v>1658</v>
      </c>
      <c r="B305" s="1" t="s">
        <v>1659</v>
      </c>
      <c r="C305" s="1" t="s">
        <v>1658</v>
      </c>
      <c r="D305" s="1" t="s">
        <v>201</v>
      </c>
      <c r="E305" s="1" t="s">
        <v>1659</v>
      </c>
      <c r="F305" s="1"/>
      <c r="G305" s="1">
        <v>168000</v>
      </c>
      <c r="H305" s="1"/>
      <c r="I305" s="1">
        <v>0</v>
      </c>
      <c r="J305" s="1">
        <v>1</v>
      </c>
      <c r="K305" s="1"/>
      <c r="L305" s="1"/>
      <c r="M305" s="1" t="s">
        <v>340</v>
      </c>
      <c r="N305" s="1"/>
      <c r="O305" s="1"/>
      <c r="P305" s="1" t="s">
        <v>1660</v>
      </c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 t="s">
        <v>1661</v>
      </c>
      <c r="AJ305" s="1"/>
      <c r="AK305" s="1"/>
      <c r="AL305" s="1"/>
      <c r="AM305" s="1"/>
      <c r="AN305" s="1"/>
      <c r="AO305" s="1"/>
      <c r="AP305" s="1"/>
      <c r="AQ305" s="1"/>
      <c r="AR305" s="1"/>
      <c r="AS305" s="1">
        <v>1</v>
      </c>
      <c r="AT305" s="1">
        <v>1</v>
      </c>
      <c r="AU305" s="1">
        <v>0</v>
      </c>
      <c r="AV305" s="1">
        <v>1</v>
      </c>
      <c r="AW305" s="1">
        <v>0</v>
      </c>
      <c r="AX305" s="1">
        <v>0</v>
      </c>
      <c r="AY305" s="1"/>
      <c r="AZ305" s="1"/>
      <c r="BA305" s="1"/>
      <c r="BB305" s="1">
        <v>-1</v>
      </c>
      <c r="BC305" s="1">
        <v>2</v>
      </c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>
        <v>0</v>
      </c>
      <c r="CT305" s="1" t="s">
        <v>1662</v>
      </c>
      <c r="CU305" s="1"/>
      <c r="CV305" s="1" t="s">
        <v>1663</v>
      </c>
      <c r="CW305" s="1"/>
      <c r="CX305" s="1" t="s">
        <v>1667</v>
      </c>
      <c r="CY305" s="1">
        <v>3</v>
      </c>
      <c r="CZ305" s="1"/>
      <c r="DA305" s="1"/>
      <c r="DB305" s="1"/>
      <c r="DC305" s="1"/>
      <c r="DD305" s="1" t="s">
        <v>201</v>
      </c>
      <c r="DE305" s="1" t="s">
        <v>354</v>
      </c>
      <c r="DF305" s="1" t="s">
        <v>354</v>
      </c>
      <c r="DG305" s="1"/>
      <c r="DH305" s="1"/>
      <c r="DI305" s="1">
        <v>100</v>
      </c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>
        <v>101906</v>
      </c>
      <c r="DU305" s="1"/>
      <c r="DV305" s="1" t="s">
        <v>347</v>
      </c>
      <c r="DW305" s="1" t="s">
        <v>427</v>
      </c>
      <c r="DX305" s="1">
        <v>1</v>
      </c>
      <c r="DY305" s="1"/>
      <c r="DZ305" s="1">
        <v>1</v>
      </c>
      <c r="EA305" s="1">
        <v>1</v>
      </c>
      <c r="EB305" s="1"/>
      <c r="EC305" s="1"/>
      <c r="ED305" s="1"/>
      <c r="EE305" s="1">
        <v>0</v>
      </c>
      <c r="EF305" s="1"/>
      <c r="EG305" s="1"/>
      <c r="EH305" s="1"/>
      <c r="EI305" s="1"/>
      <c r="EJ305" s="1"/>
      <c r="EK305" s="1"/>
      <c r="EL305" s="1"/>
      <c r="EM305" s="1"/>
      <c r="EN305" s="1"/>
      <c r="EO305" s="1" t="s">
        <v>1470</v>
      </c>
      <c r="EP305" s="1" t="s">
        <v>429</v>
      </c>
      <c r="EQ305" s="1" t="s">
        <v>429</v>
      </c>
      <c r="ER305" s="1" t="s">
        <v>209</v>
      </c>
      <c r="ES305" s="1" t="s">
        <v>1471</v>
      </c>
      <c r="ET305" s="1">
        <v>2</v>
      </c>
      <c r="EU305" s="1"/>
      <c r="EV305" s="1"/>
      <c r="EW305" s="1"/>
      <c r="EX305" s="1">
        <v>0</v>
      </c>
      <c r="EY305" s="1">
        <v>0</v>
      </c>
      <c r="EZ305" s="1"/>
      <c r="FA305" s="1"/>
      <c r="FB305" s="1">
        <v>0</v>
      </c>
      <c r="FC305" s="1">
        <v>0</v>
      </c>
      <c r="FD305" s="1">
        <v>0</v>
      </c>
      <c r="FE305" s="1">
        <v>3</v>
      </c>
      <c r="FF305" s="1">
        <v>3</v>
      </c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>
        <v>1</v>
      </c>
      <c r="GQ305" s="1"/>
    </row>
    <row r="306" spans="1:199" ht="28" customHeight="1">
      <c r="A306" s="1" t="s">
        <v>1658</v>
      </c>
      <c r="B306" s="1" t="s">
        <v>1659</v>
      </c>
      <c r="C306" s="1" t="s">
        <v>1658</v>
      </c>
      <c r="D306" s="1" t="s">
        <v>201</v>
      </c>
      <c r="E306" s="1" t="s">
        <v>1659</v>
      </c>
      <c r="F306" s="1"/>
      <c r="G306" s="1">
        <v>168000</v>
      </c>
      <c r="H306" s="1"/>
      <c r="I306" s="1">
        <v>0</v>
      </c>
      <c r="J306" s="1">
        <v>1</v>
      </c>
      <c r="K306" s="1"/>
      <c r="L306" s="1"/>
      <c r="M306" s="1" t="s">
        <v>340</v>
      </c>
      <c r="N306" s="1"/>
      <c r="O306" s="1"/>
      <c r="P306" s="1" t="s">
        <v>1660</v>
      </c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 t="s">
        <v>1661</v>
      </c>
      <c r="AJ306" s="1"/>
      <c r="AK306" s="1"/>
      <c r="AL306" s="1"/>
      <c r="AM306" s="1"/>
      <c r="AN306" s="1"/>
      <c r="AO306" s="1"/>
      <c r="AP306" s="1"/>
      <c r="AQ306" s="1"/>
      <c r="AR306" s="1"/>
      <c r="AS306" s="1">
        <v>1</v>
      </c>
      <c r="AT306" s="1">
        <v>1</v>
      </c>
      <c r="AU306" s="1">
        <v>0</v>
      </c>
      <c r="AV306" s="1">
        <v>1</v>
      </c>
      <c r="AW306" s="1">
        <v>0</v>
      </c>
      <c r="AX306" s="1">
        <v>0</v>
      </c>
      <c r="AY306" s="1"/>
      <c r="AZ306" s="1"/>
      <c r="BA306" s="1"/>
      <c r="BB306" s="1">
        <v>-1</v>
      </c>
      <c r="BC306" s="1">
        <v>2</v>
      </c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>
        <v>0</v>
      </c>
      <c r="CT306" s="1" t="s">
        <v>1662</v>
      </c>
      <c r="CU306" s="1"/>
      <c r="CV306" s="1" t="s">
        <v>1663</v>
      </c>
      <c r="CW306" s="1"/>
      <c r="CX306" s="1" t="s">
        <v>1668</v>
      </c>
      <c r="CY306" s="1">
        <v>4</v>
      </c>
      <c r="CZ306" s="1"/>
      <c r="DA306" s="1"/>
      <c r="DB306" s="1"/>
      <c r="DC306" s="1"/>
      <c r="DD306" s="1" t="s">
        <v>201</v>
      </c>
      <c r="DE306" s="1" t="s">
        <v>1634</v>
      </c>
      <c r="DF306" s="1" t="s">
        <v>1634</v>
      </c>
      <c r="DG306" s="1"/>
      <c r="DH306" s="1"/>
      <c r="DI306" s="1">
        <v>100</v>
      </c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>
        <v>101906</v>
      </c>
      <c r="DU306" s="1"/>
      <c r="DV306" s="1" t="s">
        <v>347</v>
      </c>
      <c r="DW306" s="1" t="s">
        <v>427</v>
      </c>
      <c r="DX306" s="1">
        <v>1</v>
      </c>
      <c r="DY306" s="1"/>
      <c r="DZ306" s="1">
        <v>1</v>
      </c>
      <c r="EA306" s="1">
        <v>1</v>
      </c>
      <c r="EB306" s="1"/>
      <c r="EC306" s="1"/>
      <c r="ED306" s="1"/>
      <c r="EE306" s="1">
        <v>0</v>
      </c>
      <c r="EF306" s="1"/>
      <c r="EG306" s="1"/>
      <c r="EH306" s="1"/>
      <c r="EI306" s="1"/>
      <c r="EJ306" s="1"/>
      <c r="EK306" s="1"/>
      <c r="EL306" s="1"/>
      <c r="EM306" s="1"/>
      <c r="EN306" s="1"/>
      <c r="EO306" s="1" t="s">
        <v>1470</v>
      </c>
      <c r="EP306" s="1" t="s">
        <v>429</v>
      </c>
      <c r="EQ306" s="1" t="s">
        <v>429</v>
      </c>
      <c r="ER306" s="1" t="s">
        <v>209</v>
      </c>
      <c r="ES306" s="1" t="s">
        <v>1471</v>
      </c>
      <c r="ET306" s="1">
        <v>2</v>
      </c>
      <c r="EU306" s="1"/>
      <c r="EV306" s="1"/>
      <c r="EW306" s="1"/>
      <c r="EX306" s="1">
        <v>0</v>
      </c>
      <c r="EY306" s="1">
        <v>0</v>
      </c>
      <c r="EZ306" s="1"/>
      <c r="FA306" s="1"/>
      <c r="FB306" s="1">
        <v>0</v>
      </c>
      <c r="FC306" s="1">
        <v>0</v>
      </c>
      <c r="FD306" s="1">
        <v>0</v>
      </c>
      <c r="FE306" s="1">
        <v>3</v>
      </c>
      <c r="FF306" s="1">
        <v>3</v>
      </c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>
        <v>1</v>
      </c>
      <c r="GQ306" s="1"/>
    </row>
    <row r="307" spans="1:199" ht="28" customHeight="1">
      <c r="A307" s="1" t="s">
        <v>1658</v>
      </c>
      <c r="B307" s="1" t="s">
        <v>1659</v>
      </c>
      <c r="C307" s="1" t="s">
        <v>1658</v>
      </c>
      <c r="D307" s="1" t="s">
        <v>201</v>
      </c>
      <c r="E307" s="1" t="s">
        <v>1659</v>
      </c>
      <c r="F307" s="1"/>
      <c r="G307" s="1">
        <v>168000</v>
      </c>
      <c r="H307" s="1"/>
      <c r="I307" s="1">
        <v>0</v>
      </c>
      <c r="J307" s="1">
        <v>1</v>
      </c>
      <c r="K307" s="1"/>
      <c r="L307" s="1"/>
      <c r="M307" s="1" t="s">
        <v>340</v>
      </c>
      <c r="N307" s="1"/>
      <c r="O307" s="1"/>
      <c r="P307" s="1" t="s">
        <v>1660</v>
      </c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 t="s">
        <v>1661</v>
      </c>
      <c r="AJ307" s="1"/>
      <c r="AK307" s="1"/>
      <c r="AL307" s="1"/>
      <c r="AM307" s="1"/>
      <c r="AN307" s="1"/>
      <c r="AO307" s="1"/>
      <c r="AP307" s="1"/>
      <c r="AQ307" s="1"/>
      <c r="AR307" s="1"/>
      <c r="AS307" s="1">
        <v>1</v>
      </c>
      <c r="AT307" s="1">
        <v>1</v>
      </c>
      <c r="AU307" s="1">
        <v>0</v>
      </c>
      <c r="AV307" s="1">
        <v>1</v>
      </c>
      <c r="AW307" s="1">
        <v>0</v>
      </c>
      <c r="AX307" s="1">
        <v>0</v>
      </c>
      <c r="AY307" s="1"/>
      <c r="AZ307" s="1"/>
      <c r="BA307" s="1"/>
      <c r="BB307" s="1">
        <v>-1</v>
      </c>
      <c r="BC307" s="1">
        <v>2</v>
      </c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>
        <v>0</v>
      </c>
      <c r="CT307" s="1" t="s">
        <v>1662</v>
      </c>
      <c r="CU307" s="1"/>
      <c r="CV307" s="1" t="s">
        <v>1663</v>
      </c>
      <c r="CW307" s="1"/>
      <c r="CX307" s="1" t="s">
        <v>1669</v>
      </c>
      <c r="CY307" s="1">
        <v>5</v>
      </c>
      <c r="CZ307" s="1"/>
      <c r="DA307" s="1"/>
      <c r="DB307" s="1"/>
      <c r="DC307" s="1"/>
      <c r="DD307" s="1" t="s">
        <v>201</v>
      </c>
      <c r="DE307" s="1" t="s">
        <v>1483</v>
      </c>
      <c r="DF307" s="1" t="s">
        <v>1483</v>
      </c>
      <c r="DG307" s="1"/>
      <c r="DH307" s="1"/>
      <c r="DI307" s="1">
        <v>100</v>
      </c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>
        <v>101906</v>
      </c>
      <c r="DU307" s="1"/>
      <c r="DV307" s="1" t="s">
        <v>347</v>
      </c>
      <c r="DW307" s="1" t="s">
        <v>427</v>
      </c>
      <c r="DX307" s="1">
        <v>1</v>
      </c>
      <c r="DY307" s="1"/>
      <c r="DZ307" s="1">
        <v>1</v>
      </c>
      <c r="EA307" s="1">
        <v>1</v>
      </c>
      <c r="EB307" s="1"/>
      <c r="EC307" s="1"/>
      <c r="ED307" s="1"/>
      <c r="EE307" s="1">
        <v>0</v>
      </c>
      <c r="EF307" s="1"/>
      <c r="EG307" s="1"/>
      <c r="EH307" s="1"/>
      <c r="EI307" s="1"/>
      <c r="EJ307" s="1"/>
      <c r="EK307" s="1"/>
      <c r="EL307" s="1"/>
      <c r="EM307" s="1"/>
      <c r="EN307" s="1"/>
      <c r="EO307" s="1" t="s">
        <v>1470</v>
      </c>
      <c r="EP307" s="1" t="s">
        <v>429</v>
      </c>
      <c r="EQ307" s="1" t="s">
        <v>429</v>
      </c>
      <c r="ER307" s="1" t="s">
        <v>209</v>
      </c>
      <c r="ES307" s="1" t="s">
        <v>1471</v>
      </c>
      <c r="ET307" s="1">
        <v>2</v>
      </c>
      <c r="EU307" s="1"/>
      <c r="EV307" s="1"/>
      <c r="EW307" s="1"/>
      <c r="EX307" s="1">
        <v>0</v>
      </c>
      <c r="EY307" s="1">
        <v>0</v>
      </c>
      <c r="EZ307" s="1"/>
      <c r="FA307" s="1"/>
      <c r="FB307" s="1">
        <v>0</v>
      </c>
      <c r="FC307" s="1">
        <v>0</v>
      </c>
      <c r="FD307" s="1">
        <v>0</v>
      </c>
      <c r="FE307" s="1">
        <v>3</v>
      </c>
      <c r="FF307" s="1">
        <v>3</v>
      </c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>
        <v>1</v>
      </c>
      <c r="GQ307" s="1"/>
    </row>
    <row r="308" spans="1:199" ht="28" customHeight="1">
      <c r="A308" s="1" t="s">
        <v>1670</v>
      </c>
      <c r="B308" s="1" t="s">
        <v>1671</v>
      </c>
      <c r="C308" s="1" t="s">
        <v>1670</v>
      </c>
      <c r="D308" s="1" t="s">
        <v>201</v>
      </c>
      <c r="E308" s="1" t="s">
        <v>1671</v>
      </c>
      <c r="F308" s="1"/>
      <c r="G308" s="1">
        <v>10290</v>
      </c>
      <c r="H308" s="1"/>
      <c r="I308" s="1">
        <v>0</v>
      </c>
      <c r="J308" s="1">
        <v>1</v>
      </c>
      <c r="K308" s="1"/>
      <c r="L308" s="1"/>
      <c r="M308" s="1"/>
      <c r="N308" s="1"/>
      <c r="O308" s="1"/>
      <c r="P308" s="1" t="s">
        <v>1672</v>
      </c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 t="s">
        <v>1673</v>
      </c>
      <c r="AJ308" s="1"/>
      <c r="AK308" s="1"/>
      <c r="AL308" s="1"/>
      <c r="AM308" s="1"/>
      <c r="AN308" s="1"/>
      <c r="AO308" s="1"/>
      <c r="AP308" s="1"/>
      <c r="AQ308" s="1"/>
      <c r="AR308" s="1"/>
      <c r="AS308" s="1">
        <v>1</v>
      </c>
      <c r="AT308" s="1">
        <v>1</v>
      </c>
      <c r="AU308" s="1">
        <v>0</v>
      </c>
      <c r="AV308" s="1">
        <v>1</v>
      </c>
      <c r="AW308" s="1">
        <v>0</v>
      </c>
      <c r="AX308" s="1">
        <v>0</v>
      </c>
      <c r="AY308" s="1"/>
      <c r="AZ308" s="1"/>
      <c r="BA308" s="1"/>
      <c r="BB308" s="1">
        <v>-1</v>
      </c>
      <c r="BC308" s="1">
        <v>0</v>
      </c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>
        <v>0</v>
      </c>
      <c r="CT308" s="1" t="s">
        <v>1674</v>
      </c>
      <c r="CU308" s="1"/>
      <c r="CV308" s="1" t="s">
        <v>1675</v>
      </c>
      <c r="CW308" s="1"/>
      <c r="CX308" s="1" t="s">
        <v>1670</v>
      </c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>
        <v>563161</v>
      </c>
      <c r="DU308" s="1"/>
      <c r="DV308" s="1" t="s">
        <v>316</v>
      </c>
      <c r="DW308" s="1" t="s">
        <v>1676</v>
      </c>
      <c r="DX308" s="1">
        <v>4</v>
      </c>
      <c r="DY308" s="1"/>
      <c r="DZ308" s="1">
        <v>1</v>
      </c>
      <c r="EA308" s="1">
        <v>1</v>
      </c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 t="s">
        <v>208</v>
      </c>
      <c r="EP308" s="1" t="s">
        <v>209</v>
      </c>
      <c r="EQ308" s="1" t="s">
        <v>209</v>
      </c>
      <c r="ER308" s="1" t="s">
        <v>209</v>
      </c>
      <c r="ES308" s="1" t="s">
        <v>209</v>
      </c>
      <c r="ET308" s="1">
        <v>2</v>
      </c>
      <c r="EU308" s="1"/>
      <c r="EV308" s="1"/>
      <c r="EW308" s="1"/>
      <c r="EX308" s="1">
        <v>0</v>
      </c>
      <c r="EY308" s="1">
        <v>0</v>
      </c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 t="s">
        <v>1677</v>
      </c>
      <c r="GK308" s="1" t="s">
        <v>211</v>
      </c>
      <c r="GL308" s="1" t="s">
        <v>212</v>
      </c>
      <c r="GM308" s="1" t="s">
        <v>213</v>
      </c>
      <c r="GN308" s="1" t="s">
        <v>213</v>
      </c>
      <c r="GO308" s="1" t="s">
        <v>213</v>
      </c>
      <c r="GP308" s="1">
        <v>1</v>
      </c>
      <c r="GQ308" s="1"/>
    </row>
    <row r="309" spans="1:199" ht="28" customHeight="1">
      <c r="A309" s="1" t="s">
        <v>1678</v>
      </c>
      <c r="B309" s="1" t="s">
        <v>1679</v>
      </c>
      <c r="C309" s="1" t="s">
        <v>1678</v>
      </c>
      <c r="D309" s="1" t="s">
        <v>201</v>
      </c>
      <c r="E309" s="1" t="s">
        <v>1679</v>
      </c>
      <c r="F309" s="1"/>
      <c r="G309" s="1">
        <v>10290</v>
      </c>
      <c r="H309" s="1"/>
      <c r="I309" s="1">
        <v>0</v>
      </c>
      <c r="J309" s="1">
        <v>1</v>
      </c>
      <c r="K309" s="1"/>
      <c r="L309" s="1"/>
      <c r="M309" s="1"/>
      <c r="N309" s="1"/>
      <c r="O309" s="1"/>
      <c r="P309" s="1" t="s">
        <v>1680</v>
      </c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 t="s">
        <v>1681</v>
      </c>
      <c r="AJ309" s="1"/>
      <c r="AK309" s="1"/>
      <c r="AL309" s="1"/>
      <c r="AM309" s="1"/>
      <c r="AN309" s="1"/>
      <c r="AO309" s="1"/>
      <c r="AP309" s="1"/>
      <c r="AQ309" s="1"/>
      <c r="AR309" s="1"/>
      <c r="AS309" s="1">
        <v>1</v>
      </c>
      <c r="AT309" s="1">
        <v>1</v>
      </c>
      <c r="AU309" s="1">
        <v>0</v>
      </c>
      <c r="AV309" s="1">
        <v>1</v>
      </c>
      <c r="AW309" s="1">
        <v>0</v>
      </c>
      <c r="AX309" s="1">
        <v>0</v>
      </c>
      <c r="AY309" s="1"/>
      <c r="AZ309" s="1"/>
      <c r="BA309" s="1"/>
      <c r="BB309" s="1">
        <v>-1</v>
      </c>
      <c r="BC309" s="1">
        <v>0</v>
      </c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>
        <v>0</v>
      </c>
      <c r="CT309" s="1" t="s">
        <v>1682</v>
      </c>
      <c r="CU309" s="1"/>
      <c r="CV309" s="1" t="s">
        <v>1683</v>
      </c>
      <c r="CW309" s="1"/>
      <c r="CX309" s="1" t="s">
        <v>1678</v>
      </c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>
        <v>563161</v>
      </c>
      <c r="DU309" s="1"/>
      <c r="DV309" s="1" t="s">
        <v>316</v>
      </c>
      <c r="DW309" s="1" t="s">
        <v>1676</v>
      </c>
      <c r="DX309" s="1">
        <v>4</v>
      </c>
      <c r="DY309" s="1"/>
      <c r="DZ309" s="1">
        <v>1</v>
      </c>
      <c r="EA309" s="1">
        <v>1</v>
      </c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 t="s">
        <v>208</v>
      </c>
      <c r="EP309" s="1" t="s">
        <v>209</v>
      </c>
      <c r="EQ309" s="1" t="s">
        <v>209</v>
      </c>
      <c r="ER309" s="1" t="s">
        <v>209</v>
      </c>
      <c r="ES309" s="1" t="s">
        <v>209</v>
      </c>
      <c r="ET309" s="1">
        <v>2</v>
      </c>
      <c r="EU309" s="1"/>
      <c r="EV309" s="1"/>
      <c r="EW309" s="1"/>
      <c r="EX309" s="1">
        <v>0</v>
      </c>
      <c r="EY309" s="1">
        <v>0</v>
      </c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 t="s">
        <v>1677</v>
      </c>
      <c r="GK309" s="1" t="s">
        <v>211</v>
      </c>
      <c r="GL309" s="1" t="s">
        <v>212</v>
      </c>
      <c r="GM309" s="1" t="s">
        <v>213</v>
      </c>
      <c r="GN309" s="1" t="s">
        <v>213</v>
      </c>
      <c r="GO309" s="1" t="s">
        <v>213</v>
      </c>
      <c r="GP309" s="1">
        <v>1</v>
      </c>
      <c r="GQ309" s="1"/>
    </row>
    <row r="310" spans="1:199" ht="28" customHeight="1">
      <c r="A310" s="1" t="s">
        <v>1684</v>
      </c>
      <c r="B310" s="1" t="s">
        <v>1685</v>
      </c>
      <c r="C310" s="1" t="s">
        <v>1684</v>
      </c>
      <c r="D310" s="1" t="s">
        <v>201</v>
      </c>
      <c r="E310" s="1" t="s">
        <v>1685</v>
      </c>
      <c r="F310" s="1"/>
      <c r="G310" s="1">
        <v>10290</v>
      </c>
      <c r="H310" s="1"/>
      <c r="I310" s="1">
        <v>0</v>
      </c>
      <c r="J310" s="1">
        <v>1</v>
      </c>
      <c r="K310" s="1"/>
      <c r="L310" s="1"/>
      <c r="M310" s="1"/>
      <c r="N310" s="1"/>
      <c r="O310" s="1"/>
      <c r="P310" s="1" t="s">
        <v>1686</v>
      </c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 t="s">
        <v>1687</v>
      </c>
      <c r="AJ310" s="1"/>
      <c r="AK310" s="1"/>
      <c r="AL310" s="1"/>
      <c r="AM310" s="1"/>
      <c r="AN310" s="1"/>
      <c r="AO310" s="1"/>
      <c r="AP310" s="1"/>
      <c r="AQ310" s="1"/>
      <c r="AR310" s="1"/>
      <c r="AS310" s="1">
        <v>1</v>
      </c>
      <c r="AT310" s="1">
        <v>1</v>
      </c>
      <c r="AU310" s="1">
        <v>0</v>
      </c>
      <c r="AV310" s="1">
        <v>1</v>
      </c>
      <c r="AW310" s="1">
        <v>0</v>
      </c>
      <c r="AX310" s="1">
        <v>0</v>
      </c>
      <c r="AY310" s="1"/>
      <c r="AZ310" s="1"/>
      <c r="BA310" s="1"/>
      <c r="BB310" s="1">
        <v>-1</v>
      </c>
      <c r="BC310" s="1">
        <v>0</v>
      </c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>
        <v>0</v>
      </c>
      <c r="CT310" s="1" t="s">
        <v>1688</v>
      </c>
      <c r="CU310" s="1"/>
      <c r="CV310" s="1" t="s">
        <v>1689</v>
      </c>
      <c r="CW310" s="1"/>
      <c r="CX310" s="1" t="s">
        <v>1684</v>
      </c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>
        <v>563161</v>
      </c>
      <c r="DU310" s="1"/>
      <c r="DV310" s="1" t="s">
        <v>316</v>
      </c>
      <c r="DW310" s="1" t="s">
        <v>1676</v>
      </c>
      <c r="DX310" s="1">
        <v>4</v>
      </c>
      <c r="DY310" s="1"/>
      <c r="DZ310" s="1">
        <v>1</v>
      </c>
      <c r="EA310" s="1">
        <v>1</v>
      </c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 t="s">
        <v>208</v>
      </c>
      <c r="EP310" s="1" t="s">
        <v>209</v>
      </c>
      <c r="EQ310" s="1" t="s">
        <v>209</v>
      </c>
      <c r="ER310" s="1" t="s">
        <v>209</v>
      </c>
      <c r="ES310" s="1" t="s">
        <v>209</v>
      </c>
      <c r="ET310" s="1">
        <v>2</v>
      </c>
      <c r="EU310" s="1"/>
      <c r="EV310" s="1"/>
      <c r="EW310" s="1"/>
      <c r="EX310" s="1">
        <v>0</v>
      </c>
      <c r="EY310" s="1">
        <v>0</v>
      </c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 t="s">
        <v>1677</v>
      </c>
      <c r="GK310" s="1" t="s">
        <v>211</v>
      </c>
      <c r="GL310" s="1" t="s">
        <v>212</v>
      </c>
      <c r="GM310" s="1" t="s">
        <v>213</v>
      </c>
      <c r="GN310" s="1" t="s">
        <v>213</v>
      </c>
      <c r="GO310" s="1" t="s">
        <v>213</v>
      </c>
      <c r="GP310" s="1">
        <v>1</v>
      </c>
      <c r="GQ310" s="1"/>
    </row>
    <row r="311" spans="1:199" ht="28" customHeight="1">
      <c r="A311" s="1" t="s">
        <v>1690</v>
      </c>
      <c r="B311" s="1" t="s">
        <v>1691</v>
      </c>
      <c r="C311" s="1" t="s">
        <v>1690</v>
      </c>
      <c r="D311" s="1" t="s">
        <v>201</v>
      </c>
      <c r="E311" s="1" t="s">
        <v>1691</v>
      </c>
      <c r="F311" s="1"/>
      <c r="G311" s="1">
        <v>10290</v>
      </c>
      <c r="H311" s="1"/>
      <c r="I311" s="1">
        <v>0</v>
      </c>
      <c r="J311" s="1">
        <v>1</v>
      </c>
      <c r="K311" s="1"/>
      <c r="L311" s="1"/>
      <c r="M311" s="1"/>
      <c r="N311" s="1"/>
      <c r="O311" s="1"/>
      <c r="P311" s="1" t="s">
        <v>1692</v>
      </c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 t="s">
        <v>1693</v>
      </c>
      <c r="AJ311" s="1"/>
      <c r="AK311" s="1"/>
      <c r="AL311" s="1"/>
      <c r="AM311" s="1"/>
      <c r="AN311" s="1"/>
      <c r="AO311" s="1"/>
      <c r="AP311" s="1"/>
      <c r="AQ311" s="1"/>
      <c r="AR311" s="1"/>
      <c r="AS311" s="1">
        <v>1</v>
      </c>
      <c r="AT311" s="1">
        <v>1</v>
      </c>
      <c r="AU311" s="1">
        <v>0</v>
      </c>
      <c r="AV311" s="1">
        <v>1</v>
      </c>
      <c r="AW311" s="1">
        <v>0</v>
      </c>
      <c r="AX311" s="1">
        <v>0</v>
      </c>
      <c r="AY311" s="1"/>
      <c r="AZ311" s="1"/>
      <c r="BA311" s="1"/>
      <c r="BB311" s="1">
        <v>-1</v>
      </c>
      <c r="BC311" s="1">
        <v>0</v>
      </c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>
        <v>0</v>
      </c>
      <c r="CT311" s="1" t="s">
        <v>1694</v>
      </c>
      <c r="CU311" s="1"/>
      <c r="CV311" s="1" t="s">
        <v>1695</v>
      </c>
      <c r="CW311" s="1"/>
      <c r="CX311" s="1" t="s">
        <v>1690</v>
      </c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>
        <v>563161</v>
      </c>
      <c r="DU311" s="1"/>
      <c r="DV311" s="1" t="s">
        <v>316</v>
      </c>
      <c r="DW311" s="1" t="s">
        <v>1676</v>
      </c>
      <c r="DX311" s="1">
        <v>4</v>
      </c>
      <c r="DY311" s="1"/>
      <c r="DZ311" s="1">
        <v>1</v>
      </c>
      <c r="EA311" s="1">
        <v>1</v>
      </c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 t="s">
        <v>208</v>
      </c>
      <c r="EP311" s="1" t="s">
        <v>209</v>
      </c>
      <c r="EQ311" s="1" t="s">
        <v>209</v>
      </c>
      <c r="ER311" s="1" t="s">
        <v>209</v>
      </c>
      <c r="ES311" s="1" t="s">
        <v>209</v>
      </c>
      <c r="ET311" s="1">
        <v>2</v>
      </c>
      <c r="EU311" s="1"/>
      <c r="EV311" s="1"/>
      <c r="EW311" s="1"/>
      <c r="EX311" s="1">
        <v>0</v>
      </c>
      <c r="EY311" s="1">
        <v>0</v>
      </c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 t="s">
        <v>1677</v>
      </c>
      <c r="GK311" s="1" t="s">
        <v>211</v>
      </c>
      <c r="GL311" s="1" t="s">
        <v>212</v>
      </c>
      <c r="GM311" s="1" t="s">
        <v>213</v>
      </c>
      <c r="GN311" s="1" t="s">
        <v>213</v>
      </c>
      <c r="GO311" s="1" t="s">
        <v>213</v>
      </c>
      <c r="GP311" s="1">
        <v>1</v>
      </c>
      <c r="GQ311" s="1"/>
    </row>
    <row r="312" spans="1:199" ht="28" customHeight="1">
      <c r="A312" s="1" t="s">
        <v>1696</v>
      </c>
      <c r="B312" s="1" t="s">
        <v>1697</v>
      </c>
      <c r="C312" s="1" t="s">
        <v>1696</v>
      </c>
      <c r="D312" s="1" t="s">
        <v>201</v>
      </c>
      <c r="E312" s="1" t="s">
        <v>1697</v>
      </c>
      <c r="F312" s="1"/>
      <c r="G312" s="1">
        <v>13650</v>
      </c>
      <c r="H312" s="1"/>
      <c r="I312" s="1">
        <v>0</v>
      </c>
      <c r="J312" s="1">
        <v>1</v>
      </c>
      <c r="K312" s="1"/>
      <c r="L312" s="1"/>
      <c r="M312" s="1"/>
      <c r="N312" s="1"/>
      <c r="O312" s="1"/>
      <c r="P312" s="1" t="s">
        <v>1698</v>
      </c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 t="s">
        <v>1699</v>
      </c>
      <c r="AJ312" s="1"/>
      <c r="AK312" s="1"/>
      <c r="AL312" s="1"/>
      <c r="AM312" s="1"/>
      <c r="AN312" s="1"/>
      <c r="AO312" s="1"/>
      <c r="AP312" s="1"/>
      <c r="AQ312" s="1"/>
      <c r="AR312" s="1"/>
      <c r="AS312" s="1">
        <v>1</v>
      </c>
      <c r="AT312" s="1">
        <v>1</v>
      </c>
      <c r="AU312" s="1">
        <v>0</v>
      </c>
      <c r="AV312" s="1">
        <v>1</v>
      </c>
      <c r="AW312" s="1">
        <v>0</v>
      </c>
      <c r="AX312" s="1">
        <v>0</v>
      </c>
      <c r="AY312" s="1"/>
      <c r="AZ312" s="1"/>
      <c r="BA312" s="1"/>
      <c r="BB312" s="1">
        <v>-1</v>
      </c>
      <c r="BC312" s="1">
        <v>0</v>
      </c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>
        <v>0</v>
      </c>
      <c r="CT312" s="1" t="s">
        <v>1700</v>
      </c>
      <c r="CU312" s="1"/>
      <c r="CV312" s="1" t="s">
        <v>1701</v>
      </c>
      <c r="CW312" s="1"/>
      <c r="CX312" s="1" t="s">
        <v>1696</v>
      </c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>
        <v>563161</v>
      </c>
      <c r="DU312" s="1"/>
      <c r="DV312" s="1" t="s">
        <v>316</v>
      </c>
      <c r="DW312" s="1" t="s">
        <v>1676</v>
      </c>
      <c r="DX312" s="1">
        <v>4</v>
      </c>
      <c r="DY312" s="1"/>
      <c r="DZ312" s="1">
        <v>1</v>
      </c>
      <c r="EA312" s="1">
        <v>1</v>
      </c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 t="s">
        <v>208</v>
      </c>
      <c r="EP312" s="1" t="s">
        <v>209</v>
      </c>
      <c r="EQ312" s="1" t="s">
        <v>209</v>
      </c>
      <c r="ER312" s="1" t="s">
        <v>209</v>
      </c>
      <c r="ES312" s="1" t="s">
        <v>209</v>
      </c>
      <c r="ET312" s="1">
        <v>2</v>
      </c>
      <c r="EU312" s="1"/>
      <c r="EV312" s="1"/>
      <c r="EW312" s="1"/>
      <c r="EX312" s="1">
        <v>0</v>
      </c>
      <c r="EY312" s="1">
        <v>0</v>
      </c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 t="s">
        <v>1677</v>
      </c>
      <c r="GK312" s="1" t="s">
        <v>211</v>
      </c>
      <c r="GL312" s="1" t="s">
        <v>212</v>
      </c>
      <c r="GM312" s="1" t="s">
        <v>213</v>
      </c>
      <c r="GN312" s="1" t="s">
        <v>213</v>
      </c>
      <c r="GO312" s="1" t="s">
        <v>213</v>
      </c>
      <c r="GP312" s="1">
        <v>1</v>
      </c>
      <c r="GQ312" s="1"/>
    </row>
    <row r="313" spans="1:199" ht="28" customHeight="1">
      <c r="A313" s="1" t="s">
        <v>1702</v>
      </c>
      <c r="B313" s="1" t="s">
        <v>1703</v>
      </c>
      <c r="C313" s="1" t="s">
        <v>1702</v>
      </c>
      <c r="D313" s="1" t="s">
        <v>201</v>
      </c>
      <c r="E313" s="1" t="s">
        <v>1703</v>
      </c>
      <c r="F313" s="1"/>
      <c r="G313" s="1">
        <v>18900</v>
      </c>
      <c r="H313" s="1"/>
      <c r="I313" s="1">
        <v>0</v>
      </c>
      <c r="J313" s="1">
        <v>1</v>
      </c>
      <c r="K313" s="1"/>
      <c r="L313" s="1"/>
      <c r="M313" s="1"/>
      <c r="N313" s="1"/>
      <c r="O313" s="1"/>
      <c r="P313" s="1" t="s">
        <v>1704</v>
      </c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 t="s">
        <v>1705</v>
      </c>
      <c r="AJ313" s="1"/>
      <c r="AK313" s="1"/>
      <c r="AL313" s="1"/>
      <c r="AM313" s="1"/>
      <c r="AN313" s="1"/>
      <c r="AO313" s="1"/>
      <c r="AP313" s="1"/>
      <c r="AQ313" s="1"/>
      <c r="AR313" s="1"/>
      <c r="AS313" s="1">
        <v>1</v>
      </c>
      <c r="AT313" s="1">
        <v>1</v>
      </c>
      <c r="AU313" s="1">
        <v>0</v>
      </c>
      <c r="AV313" s="1">
        <v>1</v>
      </c>
      <c r="AW313" s="1">
        <v>0</v>
      </c>
      <c r="AX313" s="1">
        <v>0</v>
      </c>
      <c r="AY313" s="1"/>
      <c r="AZ313" s="1"/>
      <c r="BA313" s="1"/>
      <c r="BB313" s="1">
        <v>-1</v>
      </c>
      <c r="BC313" s="1">
        <v>0</v>
      </c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>
        <v>0</v>
      </c>
      <c r="CT313" s="1" t="s">
        <v>1706</v>
      </c>
      <c r="CU313" s="1"/>
      <c r="CV313" s="1" t="s">
        <v>1707</v>
      </c>
      <c r="CW313" s="1"/>
      <c r="CX313" s="1" t="s">
        <v>1702</v>
      </c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>
        <v>563161</v>
      </c>
      <c r="DU313" s="1"/>
      <c r="DV313" s="1" t="s">
        <v>316</v>
      </c>
      <c r="DW313" s="1" t="s">
        <v>1676</v>
      </c>
      <c r="DX313" s="1">
        <v>4</v>
      </c>
      <c r="DY313" s="1"/>
      <c r="DZ313" s="1">
        <v>1</v>
      </c>
      <c r="EA313" s="1">
        <v>1</v>
      </c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 t="s">
        <v>208</v>
      </c>
      <c r="EP313" s="1" t="s">
        <v>209</v>
      </c>
      <c r="EQ313" s="1" t="s">
        <v>209</v>
      </c>
      <c r="ER313" s="1" t="s">
        <v>209</v>
      </c>
      <c r="ES313" s="1" t="s">
        <v>209</v>
      </c>
      <c r="ET313" s="1">
        <v>2</v>
      </c>
      <c r="EU313" s="1"/>
      <c r="EV313" s="1"/>
      <c r="EW313" s="1"/>
      <c r="EX313" s="1">
        <v>0</v>
      </c>
      <c r="EY313" s="1">
        <v>0</v>
      </c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 t="s">
        <v>1677</v>
      </c>
      <c r="GK313" s="1" t="s">
        <v>211</v>
      </c>
      <c r="GL313" s="1" t="s">
        <v>212</v>
      </c>
      <c r="GM313" s="1" t="s">
        <v>213</v>
      </c>
      <c r="GN313" s="1" t="s">
        <v>213</v>
      </c>
      <c r="GO313" s="1" t="s">
        <v>213</v>
      </c>
      <c r="GP313" s="1">
        <v>1</v>
      </c>
      <c r="GQ313" s="1"/>
    </row>
    <row r="314" spans="1:199" ht="28" customHeight="1">
      <c r="A314" s="1" t="s">
        <v>1708</v>
      </c>
      <c r="B314" s="1" t="s">
        <v>1709</v>
      </c>
      <c r="C314" s="1" t="s">
        <v>1708</v>
      </c>
      <c r="D314" s="1" t="s">
        <v>201</v>
      </c>
      <c r="E314" s="1" t="s">
        <v>1709</v>
      </c>
      <c r="F314" s="1"/>
      <c r="G314" s="1">
        <v>19530</v>
      </c>
      <c r="H314" s="1"/>
      <c r="I314" s="1">
        <v>0</v>
      </c>
      <c r="J314" s="1">
        <v>1</v>
      </c>
      <c r="K314" s="1"/>
      <c r="L314" s="1"/>
      <c r="M314" s="1"/>
      <c r="N314" s="1"/>
      <c r="O314" s="1"/>
      <c r="P314" s="1" t="s">
        <v>1710</v>
      </c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 t="s">
        <v>1711</v>
      </c>
      <c r="AJ314" s="1"/>
      <c r="AK314" s="1"/>
      <c r="AL314" s="1"/>
      <c r="AM314" s="1"/>
      <c r="AN314" s="1"/>
      <c r="AO314" s="1"/>
      <c r="AP314" s="1"/>
      <c r="AQ314" s="1"/>
      <c r="AR314" s="1"/>
      <c r="AS314" s="1">
        <v>1</v>
      </c>
      <c r="AT314" s="1">
        <v>1</v>
      </c>
      <c r="AU314" s="1">
        <v>0</v>
      </c>
      <c r="AV314" s="1">
        <v>1</v>
      </c>
      <c r="AW314" s="1">
        <v>0</v>
      </c>
      <c r="AX314" s="1">
        <v>0</v>
      </c>
      <c r="AY314" s="1"/>
      <c r="AZ314" s="1"/>
      <c r="BA314" s="1"/>
      <c r="BB314" s="1">
        <v>-1</v>
      </c>
      <c r="BC314" s="1">
        <v>0</v>
      </c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>
        <v>0</v>
      </c>
      <c r="CT314" s="1" t="s">
        <v>1712</v>
      </c>
      <c r="CU314" s="1"/>
      <c r="CV314" s="1" t="s">
        <v>1713</v>
      </c>
      <c r="CW314" s="1"/>
      <c r="CX314" s="1" t="s">
        <v>1708</v>
      </c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>
        <v>563161</v>
      </c>
      <c r="DU314" s="1"/>
      <c r="DV314" s="1" t="s">
        <v>316</v>
      </c>
      <c r="DW314" s="1" t="s">
        <v>1676</v>
      </c>
      <c r="DX314" s="1">
        <v>4</v>
      </c>
      <c r="DY314" s="1"/>
      <c r="DZ314" s="1">
        <v>1</v>
      </c>
      <c r="EA314" s="1">
        <v>1</v>
      </c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 t="s">
        <v>208</v>
      </c>
      <c r="EP314" s="1" t="s">
        <v>209</v>
      </c>
      <c r="EQ314" s="1" t="s">
        <v>209</v>
      </c>
      <c r="ER314" s="1" t="s">
        <v>209</v>
      </c>
      <c r="ES314" s="1" t="s">
        <v>209</v>
      </c>
      <c r="ET314" s="1">
        <v>2</v>
      </c>
      <c r="EU314" s="1"/>
      <c r="EV314" s="1"/>
      <c r="EW314" s="1"/>
      <c r="EX314" s="1">
        <v>0</v>
      </c>
      <c r="EY314" s="1">
        <v>0</v>
      </c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 t="s">
        <v>1677</v>
      </c>
      <c r="GK314" s="1" t="s">
        <v>211</v>
      </c>
      <c r="GL314" s="1" t="s">
        <v>212</v>
      </c>
      <c r="GM314" s="1" t="s">
        <v>213</v>
      </c>
      <c r="GN314" s="1" t="s">
        <v>213</v>
      </c>
      <c r="GO314" s="1" t="s">
        <v>213</v>
      </c>
      <c r="GP314" s="1">
        <v>1</v>
      </c>
      <c r="GQ314" s="1"/>
    </row>
    <row r="315" spans="1:199" ht="28" customHeight="1">
      <c r="A315" s="1" t="s">
        <v>1714</v>
      </c>
      <c r="B315" s="1" t="s">
        <v>1715</v>
      </c>
      <c r="C315" s="1" t="s">
        <v>1714</v>
      </c>
      <c r="D315" s="1" t="s">
        <v>201</v>
      </c>
      <c r="E315" s="1" t="s">
        <v>1715</v>
      </c>
      <c r="F315" s="1"/>
      <c r="G315" s="1">
        <v>18900</v>
      </c>
      <c r="H315" s="1"/>
      <c r="I315" s="1">
        <v>0</v>
      </c>
      <c r="J315" s="1">
        <v>1</v>
      </c>
      <c r="K315" s="1"/>
      <c r="L315" s="1"/>
      <c r="M315" s="1"/>
      <c r="N315" s="1"/>
      <c r="O315" s="1"/>
      <c r="P315" s="1" t="s">
        <v>1716</v>
      </c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 t="s">
        <v>1717</v>
      </c>
      <c r="AJ315" s="1"/>
      <c r="AK315" s="1"/>
      <c r="AL315" s="1"/>
      <c r="AM315" s="1"/>
      <c r="AN315" s="1"/>
      <c r="AO315" s="1"/>
      <c r="AP315" s="1"/>
      <c r="AQ315" s="1"/>
      <c r="AR315" s="1"/>
      <c r="AS315" s="1">
        <v>1</v>
      </c>
      <c r="AT315" s="1">
        <v>1</v>
      </c>
      <c r="AU315" s="1">
        <v>0</v>
      </c>
      <c r="AV315" s="1">
        <v>1</v>
      </c>
      <c r="AW315" s="1">
        <v>0</v>
      </c>
      <c r="AX315" s="1">
        <v>0</v>
      </c>
      <c r="AY315" s="1"/>
      <c r="AZ315" s="1"/>
      <c r="BA315" s="1"/>
      <c r="BB315" s="1">
        <v>-1</v>
      </c>
      <c r="BC315" s="1">
        <v>0</v>
      </c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>
        <v>0</v>
      </c>
      <c r="CT315" s="1" t="s">
        <v>1718</v>
      </c>
      <c r="CU315" s="1"/>
      <c r="CV315" s="1" t="s">
        <v>1719</v>
      </c>
      <c r="CW315" s="1"/>
      <c r="CX315" s="1" t="s">
        <v>1714</v>
      </c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>
        <v>563161</v>
      </c>
      <c r="DU315" s="1"/>
      <c r="DV315" s="1" t="s">
        <v>316</v>
      </c>
      <c r="DW315" s="1" t="s">
        <v>1676</v>
      </c>
      <c r="DX315" s="1">
        <v>4</v>
      </c>
      <c r="DY315" s="1"/>
      <c r="DZ315" s="1">
        <v>1</v>
      </c>
      <c r="EA315" s="1">
        <v>1</v>
      </c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 t="s">
        <v>208</v>
      </c>
      <c r="EP315" s="1" t="s">
        <v>209</v>
      </c>
      <c r="EQ315" s="1" t="s">
        <v>209</v>
      </c>
      <c r="ER315" s="1" t="s">
        <v>209</v>
      </c>
      <c r="ES315" s="1" t="s">
        <v>209</v>
      </c>
      <c r="ET315" s="1">
        <v>2</v>
      </c>
      <c r="EU315" s="1"/>
      <c r="EV315" s="1"/>
      <c r="EW315" s="1"/>
      <c r="EX315" s="1">
        <v>0</v>
      </c>
      <c r="EY315" s="1">
        <v>0</v>
      </c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 t="s">
        <v>1677</v>
      </c>
      <c r="GK315" s="1" t="s">
        <v>211</v>
      </c>
      <c r="GL315" s="1" t="s">
        <v>212</v>
      </c>
      <c r="GM315" s="1" t="s">
        <v>213</v>
      </c>
      <c r="GN315" s="1" t="s">
        <v>213</v>
      </c>
      <c r="GO315" s="1" t="s">
        <v>213</v>
      </c>
      <c r="GP315" s="1">
        <v>1</v>
      </c>
      <c r="GQ315" s="1"/>
    </row>
    <row r="316" spans="1:199" ht="28" customHeight="1">
      <c r="A316" s="1" t="s">
        <v>1720</v>
      </c>
      <c r="B316" s="1" t="s">
        <v>1721</v>
      </c>
      <c r="C316" s="1" t="s">
        <v>1720</v>
      </c>
      <c r="D316" s="1" t="s">
        <v>201</v>
      </c>
      <c r="E316" s="1" t="s">
        <v>1721</v>
      </c>
      <c r="F316" s="1"/>
      <c r="G316" s="1">
        <v>13650</v>
      </c>
      <c r="H316" s="1"/>
      <c r="I316" s="1">
        <v>0</v>
      </c>
      <c r="J316" s="1">
        <v>1</v>
      </c>
      <c r="K316" s="1"/>
      <c r="L316" s="1"/>
      <c r="M316" s="1"/>
      <c r="N316" s="1"/>
      <c r="O316" s="1"/>
      <c r="P316" s="1" t="s">
        <v>1722</v>
      </c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 t="s">
        <v>1723</v>
      </c>
      <c r="AJ316" s="1"/>
      <c r="AK316" s="1"/>
      <c r="AL316" s="1"/>
      <c r="AM316" s="1"/>
      <c r="AN316" s="1"/>
      <c r="AO316" s="1"/>
      <c r="AP316" s="1"/>
      <c r="AQ316" s="1"/>
      <c r="AR316" s="1"/>
      <c r="AS316" s="1">
        <v>1</v>
      </c>
      <c r="AT316" s="1">
        <v>1</v>
      </c>
      <c r="AU316" s="1">
        <v>0</v>
      </c>
      <c r="AV316" s="1">
        <v>1</v>
      </c>
      <c r="AW316" s="1">
        <v>0</v>
      </c>
      <c r="AX316" s="1">
        <v>0</v>
      </c>
      <c r="AY316" s="1"/>
      <c r="AZ316" s="1"/>
      <c r="BA316" s="1"/>
      <c r="BB316" s="1">
        <v>-1</v>
      </c>
      <c r="BC316" s="1">
        <v>0</v>
      </c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>
        <v>0</v>
      </c>
      <c r="CT316" s="1" t="s">
        <v>1724</v>
      </c>
      <c r="CU316" s="1"/>
      <c r="CV316" s="1" t="s">
        <v>1725</v>
      </c>
      <c r="CW316" s="1"/>
      <c r="CX316" s="1" t="s">
        <v>1720</v>
      </c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>
        <v>563161</v>
      </c>
      <c r="DU316" s="1"/>
      <c r="DV316" s="1" t="s">
        <v>316</v>
      </c>
      <c r="DW316" s="1" t="s">
        <v>1676</v>
      </c>
      <c r="DX316" s="1">
        <v>4</v>
      </c>
      <c r="DY316" s="1"/>
      <c r="DZ316" s="1">
        <v>1</v>
      </c>
      <c r="EA316" s="1">
        <v>1</v>
      </c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 t="s">
        <v>208</v>
      </c>
      <c r="EP316" s="1" t="s">
        <v>209</v>
      </c>
      <c r="EQ316" s="1" t="s">
        <v>209</v>
      </c>
      <c r="ER316" s="1" t="s">
        <v>209</v>
      </c>
      <c r="ES316" s="1" t="s">
        <v>209</v>
      </c>
      <c r="ET316" s="1">
        <v>2</v>
      </c>
      <c r="EU316" s="1"/>
      <c r="EV316" s="1"/>
      <c r="EW316" s="1"/>
      <c r="EX316" s="1">
        <v>0</v>
      </c>
      <c r="EY316" s="1">
        <v>0</v>
      </c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 t="s">
        <v>1677</v>
      </c>
      <c r="GK316" s="1" t="s">
        <v>211</v>
      </c>
      <c r="GL316" s="1" t="s">
        <v>212</v>
      </c>
      <c r="GM316" s="1" t="s">
        <v>213</v>
      </c>
      <c r="GN316" s="1" t="s">
        <v>213</v>
      </c>
      <c r="GO316" s="1" t="s">
        <v>213</v>
      </c>
      <c r="GP316" s="1">
        <v>1</v>
      </c>
      <c r="GQ316" s="1"/>
    </row>
    <row r="317" spans="1:199" ht="28" customHeight="1">
      <c r="A317" s="1" t="s">
        <v>1726</v>
      </c>
      <c r="B317" s="1" t="s">
        <v>1727</v>
      </c>
      <c r="C317" s="1" t="s">
        <v>1726</v>
      </c>
      <c r="D317" s="1" t="s">
        <v>201</v>
      </c>
      <c r="E317" s="1" t="s">
        <v>1727</v>
      </c>
      <c r="F317" s="1"/>
      <c r="G317" s="1">
        <v>13650</v>
      </c>
      <c r="H317" s="1"/>
      <c r="I317" s="1">
        <v>0</v>
      </c>
      <c r="J317" s="1">
        <v>1</v>
      </c>
      <c r="K317" s="1"/>
      <c r="L317" s="1"/>
      <c r="M317" s="1"/>
      <c r="N317" s="1"/>
      <c r="O317" s="1"/>
      <c r="P317" s="1" t="s">
        <v>1728</v>
      </c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 t="s">
        <v>1729</v>
      </c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1</v>
      </c>
      <c r="AT317" s="1">
        <v>1</v>
      </c>
      <c r="AU317" s="1">
        <v>0</v>
      </c>
      <c r="AV317" s="1">
        <v>1</v>
      </c>
      <c r="AW317" s="1">
        <v>0</v>
      </c>
      <c r="AX317" s="1">
        <v>0</v>
      </c>
      <c r="AY317" s="1"/>
      <c r="AZ317" s="1"/>
      <c r="BA317" s="1"/>
      <c r="BB317" s="1">
        <v>-1</v>
      </c>
      <c r="BC317" s="1">
        <v>0</v>
      </c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>
        <v>0</v>
      </c>
      <c r="CT317" s="1" t="s">
        <v>1730</v>
      </c>
      <c r="CU317" s="1"/>
      <c r="CV317" s="1" t="s">
        <v>1731</v>
      </c>
      <c r="CW317" s="1"/>
      <c r="CX317" s="1" t="s">
        <v>1726</v>
      </c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>
        <v>563161</v>
      </c>
      <c r="DU317" s="1"/>
      <c r="DV317" s="1" t="s">
        <v>316</v>
      </c>
      <c r="DW317" s="1" t="s">
        <v>1676</v>
      </c>
      <c r="DX317" s="1">
        <v>4</v>
      </c>
      <c r="DY317" s="1"/>
      <c r="DZ317" s="1">
        <v>1</v>
      </c>
      <c r="EA317" s="1">
        <v>1</v>
      </c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 t="s">
        <v>208</v>
      </c>
      <c r="EP317" s="1" t="s">
        <v>209</v>
      </c>
      <c r="EQ317" s="1" t="s">
        <v>209</v>
      </c>
      <c r="ER317" s="1" t="s">
        <v>209</v>
      </c>
      <c r="ES317" s="1" t="s">
        <v>209</v>
      </c>
      <c r="ET317" s="1">
        <v>2</v>
      </c>
      <c r="EU317" s="1"/>
      <c r="EV317" s="1"/>
      <c r="EW317" s="1"/>
      <c r="EX317" s="1">
        <v>0</v>
      </c>
      <c r="EY317" s="1">
        <v>0</v>
      </c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 t="s">
        <v>1677</v>
      </c>
      <c r="GK317" s="1" t="s">
        <v>211</v>
      </c>
      <c r="GL317" s="1" t="s">
        <v>212</v>
      </c>
      <c r="GM317" s="1" t="s">
        <v>213</v>
      </c>
      <c r="GN317" s="1" t="s">
        <v>213</v>
      </c>
      <c r="GO317" s="1" t="s">
        <v>213</v>
      </c>
      <c r="GP317" s="1">
        <v>1</v>
      </c>
      <c r="GQ317" s="1"/>
    </row>
    <row r="318" spans="1:199" ht="28" customHeight="1">
      <c r="A318" s="1" t="s">
        <v>1732</v>
      </c>
      <c r="B318" s="1" t="s">
        <v>1733</v>
      </c>
      <c r="C318" s="1" t="s">
        <v>1732</v>
      </c>
      <c r="D318" s="1" t="s">
        <v>201</v>
      </c>
      <c r="E318" s="1" t="s">
        <v>1733</v>
      </c>
      <c r="F318" s="1"/>
      <c r="G318" s="1">
        <v>14700</v>
      </c>
      <c r="H318" s="1"/>
      <c r="I318" s="1">
        <v>0</v>
      </c>
      <c r="J318" s="1">
        <v>1</v>
      </c>
      <c r="K318" s="1"/>
      <c r="L318" s="1"/>
      <c r="M318" s="1"/>
      <c r="N318" s="1"/>
      <c r="O318" s="1"/>
      <c r="P318" s="1" t="s">
        <v>1734</v>
      </c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 t="s">
        <v>1735</v>
      </c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1</v>
      </c>
      <c r="AT318" s="1">
        <v>1</v>
      </c>
      <c r="AU318" s="1">
        <v>0</v>
      </c>
      <c r="AV318" s="1">
        <v>1</v>
      </c>
      <c r="AW318" s="1">
        <v>0</v>
      </c>
      <c r="AX318" s="1">
        <v>0</v>
      </c>
      <c r="AY318" s="1"/>
      <c r="AZ318" s="1"/>
      <c r="BA318" s="1"/>
      <c r="BB318" s="1">
        <v>-1</v>
      </c>
      <c r="BC318" s="1">
        <v>0</v>
      </c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>
        <v>0</v>
      </c>
      <c r="CT318" s="1" t="s">
        <v>1736</v>
      </c>
      <c r="CU318" s="1"/>
      <c r="CV318" s="1" t="s">
        <v>1737</v>
      </c>
      <c r="CW318" s="1"/>
      <c r="CX318" s="1" t="s">
        <v>1732</v>
      </c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>
        <v>563161</v>
      </c>
      <c r="DU318" s="1"/>
      <c r="DV318" s="1" t="s">
        <v>316</v>
      </c>
      <c r="DW318" s="1" t="s">
        <v>1676</v>
      </c>
      <c r="DX318" s="1">
        <v>4</v>
      </c>
      <c r="DY318" s="1"/>
      <c r="DZ318" s="1">
        <v>1</v>
      </c>
      <c r="EA318" s="1">
        <v>1</v>
      </c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 t="s">
        <v>208</v>
      </c>
      <c r="EP318" s="1" t="s">
        <v>209</v>
      </c>
      <c r="EQ318" s="1" t="s">
        <v>209</v>
      </c>
      <c r="ER318" s="1" t="s">
        <v>209</v>
      </c>
      <c r="ES318" s="1" t="s">
        <v>209</v>
      </c>
      <c r="ET318" s="1">
        <v>2</v>
      </c>
      <c r="EU318" s="1"/>
      <c r="EV318" s="1"/>
      <c r="EW318" s="1"/>
      <c r="EX318" s="1">
        <v>0</v>
      </c>
      <c r="EY318" s="1">
        <v>0</v>
      </c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 t="s">
        <v>1677</v>
      </c>
      <c r="GK318" s="1" t="s">
        <v>211</v>
      </c>
      <c r="GL318" s="1" t="s">
        <v>212</v>
      </c>
      <c r="GM318" s="1" t="s">
        <v>213</v>
      </c>
      <c r="GN318" s="1" t="s">
        <v>213</v>
      </c>
      <c r="GO318" s="1" t="s">
        <v>213</v>
      </c>
      <c r="GP318" s="1">
        <v>1</v>
      </c>
      <c r="GQ318" s="1"/>
    </row>
    <row r="319" spans="1:199" ht="28" customHeight="1">
      <c r="A319" s="1" t="s">
        <v>1738</v>
      </c>
      <c r="B319" s="1" t="s">
        <v>1739</v>
      </c>
      <c r="C319" s="1" t="s">
        <v>1738</v>
      </c>
      <c r="D319" s="1" t="s">
        <v>201</v>
      </c>
      <c r="E319" s="1" t="s">
        <v>1739</v>
      </c>
      <c r="F319" s="1"/>
      <c r="G319" s="1">
        <v>13650</v>
      </c>
      <c r="H319" s="1"/>
      <c r="I319" s="1">
        <v>0</v>
      </c>
      <c r="J319" s="1">
        <v>1</v>
      </c>
      <c r="K319" s="1"/>
      <c r="L319" s="1"/>
      <c r="M319" s="1"/>
      <c r="N319" s="1"/>
      <c r="O319" s="1"/>
      <c r="P319" s="1" t="s">
        <v>1740</v>
      </c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 t="s">
        <v>1741</v>
      </c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1</v>
      </c>
      <c r="AT319" s="1">
        <v>1</v>
      </c>
      <c r="AU319" s="1">
        <v>0</v>
      </c>
      <c r="AV319" s="1">
        <v>1</v>
      </c>
      <c r="AW319" s="1">
        <v>0</v>
      </c>
      <c r="AX319" s="1">
        <v>0</v>
      </c>
      <c r="AY319" s="1"/>
      <c r="AZ319" s="1"/>
      <c r="BA319" s="1"/>
      <c r="BB319" s="1">
        <v>-1</v>
      </c>
      <c r="BC319" s="1">
        <v>0</v>
      </c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>
        <v>0</v>
      </c>
      <c r="CT319" s="1" t="s">
        <v>1742</v>
      </c>
      <c r="CU319" s="1"/>
      <c r="CV319" s="1" t="s">
        <v>1743</v>
      </c>
      <c r="CW319" s="1"/>
      <c r="CX319" s="1" t="s">
        <v>1738</v>
      </c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>
        <v>563161</v>
      </c>
      <c r="DU319" s="1"/>
      <c r="DV319" s="1" t="s">
        <v>316</v>
      </c>
      <c r="DW319" s="1" t="s">
        <v>1676</v>
      </c>
      <c r="DX319" s="1">
        <v>4</v>
      </c>
      <c r="DY319" s="1"/>
      <c r="DZ319" s="1">
        <v>1</v>
      </c>
      <c r="EA319" s="1">
        <v>1</v>
      </c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 t="s">
        <v>208</v>
      </c>
      <c r="EP319" s="1" t="s">
        <v>209</v>
      </c>
      <c r="EQ319" s="1" t="s">
        <v>209</v>
      </c>
      <c r="ER319" s="1" t="s">
        <v>209</v>
      </c>
      <c r="ES319" s="1" t="s">
        <v>209</v>
      </c>
      <c r="ET319" s="1">
        <v>2</v>
      </c>
      <c r="EU319" s="1"/>
      <c r="EV319" s="1"/>
      <c r="EW319" s="1"/>
      <c r="EX319" s="1">
        <v>0</v>
      </c>
      <c r="EY319" s="1">
        <v>0</v>
      </c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 t="s">
        <v>1677</v>
      </c>
      <c r="GK319" s="1" t="s">
        <v>211</v>
      </c>
      <c r="GL319" s="1" t="s">
        <v>212</v>
      </c>
      <c r="GM319" s="1" t="s">
        <v>213</v>
      </c>
      <c r="GN319" s="1" t="s">
        <v>213</v>
      </c>
      <c r="GO319" s="1" t="s">
        <v>213</v>
      </c>
      <c r="GP319" s="1">
        <v>1</v>
      </c>
      <c r="GQ319" s="1"/>
    </row>
    <row r="320" spans="1:199" ht="28" customHeight="1">
      <c r="A320" s="1" t="s">
        <v>1744</v>
      </c>
      <c r="B320" s="1" t="s">
        <v>1745</v>
      </c>
      <c r="C320" s="1" t="s">
        <v>1744</v>
      </c>
      <c r="D320" s="1" t="s">
        <v>201</v>
      </c>
      <c r="E320" s="1" t="s">
        <v>1745</v>
      </c>
      <c r="F320" s="1"/>
      <c r="G320" s="1">
        <v>11340</v>
      </c>
      <c r="H320" s="1"/>
      <c r="I320" s="1">
        <v>0</v>
      </c>
      <c r="J320" s="1">
        <v>1</v>
      </c>
      <c r="K320" s="1"/>
      <c r="L320" s="1"/>
      <c r="M320" s="1"/>
      <c r="N320" s="1"/>
      <c r="O320" s="1"/>
      <c r="P320" s="1" t="s">
        <v>1746</v>
      </c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 t="s">
        <v>1747</v>
      </c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1</v>
      </c>
      <c r="AT320" s="1">
        <v>1</v>
      </c>
      <c r="AU320" s="1">
        <v>0</v>
      </c>
      <c r="AV320" s="1">
        <v>1</v>
      </c>
      <c r="AW320" s="1">
        <v>0</v>
      </c>
      <c r="AX320" s="1">
        <v>0</v>
      </c>
      <c r="AY320" s="1"/>
      <c r="AZ320" s="1"/>
      <c r="BA320" s="1"/>
      <c r="BB320" s="1">
        <v>-1</v>
      </c>
      <c r="BC320" s="1">
        <v>0</v>
      </c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>
        <v>0</v>
      </c>
      <c r="CT320" s="1" t="s">
        <v>1748</v>
      </c>
      <c r="CU320" s="1"/>
      <c r="CV320" s="1" t="s">
        <v>1749</v>
      </c>
      <c r="CW320" s="1"/>
      <c r="CX320" s="1" t="s">
        <v>1744</v>
      </c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>
        <v>563161</v>
      </c>
      <c r="DU320" s="1"/>
      <c r="DV320" s="1" t="s">
        <v>316</v>
      </c>
      <c r="DW320" s="1" t="s">
        <v>1676</v>
      </c>
      <c r="DX320" s="1">
        <v>4</v>
      </c>
      <c r="DY320" s="1"/>
      <c r="DZ320" s="1">
        <v>1</v>
      </c>
      <c r="EA320" s="1">
        <v>1</v>
      </c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 t="s">
        <v>208</v>
      </c>
      <c r="EP320" s="1" t="s">
        <v>209</v>
      </c>
      <c r="EQ320" s="1" t="s">
        <v>209</v>
      </c>
      <c r="ER320" s="1" t="s">
        <v>209</v>
      </c>
      <c r="ES320" s="1" t="s">
        <v>209</v>
      </c>
      <c r="ET320" s="1">
        <v>2</v>
      </c>
      <c r="EU320" s="1"/>
      <c r="EV320" s="1"/>
      <c r="EW320" s="1"/>
      <c r="EX320" s="1">
        <v>0</v>
      </c>
      <c r="EY320" s="1">
        <v>0</v>
      </c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 t="s">
        <v>1677</v>
      </c>
      <c r="GK320" s="1" t="s">
        <v>211</v>
      </c>
      <c r="GL320" s="1" t="s">
        <v>212</v>
      </c>
      <c r="GM320" s="1" t="s">
        <v>213</v>
      </c>
      <c r="GN320" s="1" t="s">
        <v>213</v>
      </c>
      <c r="GO320" s="1" t="s">
        <v>213</v>
      </c>
      <c r="GP320" s="1">
        <v>1</v>
      </c>
      <c r="GQ320" s="1"/>
    </row>
    <row r="321" spans="1:199" ht="28" customHeight="1">
      <c r="A321" s="1" t="s">
        <v>1750</v>
      </c>
      <c r="B321" s="1" t="s">
        <v>1751</v>
      </c>
      <c r="C321" s="1" t="s">
        <v>1750</v>
      </c>
      <c r="D321" s="1" t="s">
        <v>201</v>
      </c>
      <c r="E321" s="1" t="s">
        <v>1751</v>
      </c>
      <c r="F321" s="1"/>
      <c r="G321" s="1">
        <v>10290</v>
      </c>
      <c r="H321" s="1"/>
      <c r="I321" s="1">
        <v>0</v>
      </c>
      <c r="J321" s="1">
        <v>1</v>
      </c>
      <c r="K321" s="1"/>
      <c r="L321" s="1"/>
      <c r="M321" s="1"/>
      <c r="N321" s="1"/>
      <c r="O321" s="1"/>
      <c r="P321" s="1" t="s">
        <v>1752</v>
      </c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 t="s">
        <v>1753</v>
      </c>
      <c r="AJ321" s="1"/>
      <c r="AK321" s="1"/>
      <c r="AL321" s="1"/>
      <c r="AM321" s="1"/>
      <c r="AN321" s="1"/>
      <c r="AO321" s="1"/>
      <c r="AP321" s="1"/>
      <c r="AQ321" s="1"/>
      <c r="AR321" s="1"/>
      <c r="AS321" s="1">
        <v>1</v>
      </c>
      <c r="AT321" s="1">
        <v>1</v>
      </c>
      <c r="AU321" s="1">
        <v>0</v>
      </c>
      <c r="AV321" s="1">
        <v>1</v>
      </c>
      <c r="AW321" s="1">
        <v>0</v>
      </c>
      <c r="AX321" s="1">
        <v>0</v>
      </c>
      <c r="AY321" s="1"/>
      <c r="AZ321" s="1"/>
      <c r="BA321" s="1"/>
      <c r="BB321" s="1">
        <v>-1</v>
      </c>
      <c r="BC321" s="1">
        <v>0</v>
      </c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>
        <v>0</v>
      </c>
      <c r="CT321" s="1" t="s">
        <v>1754</v>
      </c>
      <c r="CU321" s="1"/>
      <c r="CV321" s="1" t="s">
        <v>1755</v>
      </c>
      <c r="CW321" s="1"/>
      <c r="CX321" s="1" t="s">
        <v>1750</v>
      </c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>
        <v>563161</v>
      </c>
      <c r="DU321" s="1"/>
      <c r="DV321" s="1" t="s">
        <v>316</v>
      </c>
      <c r="DW321" s="1" t="s">
        <v>1676</v>
      </c>
      <c r="DX321" s="1">
        <v>4</v>
      </c>
      <c r="DY321" s="1"/>
      <c r="DZ321" s="1">
        <v>1</v>
      </c>
      <c r="EA321" s="1">
        <v>1</v>
      </c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 t="s">
        <v>208</v>
      </c>
      <c r="EP321" s="1" t="s">
        <v>209</v>
      </c>
      <c r="EQ321" s="1" t="s">
        <v>209</v>
      </c>
      <c r="ER321" s="1" t="s">
        <v>209</v>
      </c>
      <c r="ES321" s="1" t="s">
        <v>209</v>
      </c>
      <c r="ET321" s="1">
        <v>2</v>
      </c>
      <c r="EU321" s="1"/>
      <c r="EV321" s="1"/>
      <c r="EW321" s="1"/>
      <c r="EX321" s="1">
        <v>0</v>
      </c>
      <c r="EY321" s="1">
        <v>0</v>
      </c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 t="s">
        <v>1677</v>
      </c>
      <c r="GK321" s="1" t="s">
        <v>211</v>
      </c>
      <c r="GL321" s="1" t="s">
        <v>212</v>
      </c>
      <c r="GM321" s="1" t="s">
        <v>213</v>
      </c>
      <c r="GN321" s="1" t="s">
        <v>213</v>
      </c>
      <c r="GO321" s="1" t="s">
        <v>213</v>
      </c>
      <c r="GP321" s="1">
        <v>1</v>
      </c>
      <c r="GQ321" s="1"/>
    </row>
    <row r="322" spans="1:199" ht="28" customHeight="1">
      <c r="A322" s="1" t="s">
        <v>1756</v>
      </c>
      <c r="B322" s="1" t="s">
        <v>1757</v>
      </c>
      <c r="C322" s="1" t="s">
        <v>1756</v>
      </c>
      <c r="D322" s="1" t="s">
        <v>201</v>
      </c>
      <c r="E322" s="1" t="s">
        <v>1757</v>
      </c>
      <c r="F322" s="1"/>
      <c r="G322" s="1">
        <v>7980</v>
      </c>
      <c r="H322" s="1"/>
      <c r="I322" s="1">
        <v>0</v>
      </c>
      <c r="J322" s="1">
        <v>1</v>
      </c>
      <c r="K322" s="1"/>
      <c r="L322" s="1"/>
      <c r="M322" s="1"/>
      <c r="N322" s="1"/>
      <c r="O322" s="1"/>
      <c r="P322" s="1" t="s">
        <v>1758</v>
      </c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 t="s">
        <v>1759</v>
      </c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1</v>
      </c>
      <c r="AT322" s="1">
        <v>1</v>
      </c>
      <c r="AU322" s="1">
        <v>0</v>
      </c>
      <c r="AV322" s="1">
        <v>1</v>
      </c>
      <c r="AW322" s="1">
        <v>0</v>
      </c>
      <c r="AX322" s="1">
        <v>0</v>
      </c>
      <c r="AY322" s="1"/>
      <c r="AZ322" s="1"/>
      <c r="BA322" s="1"/>
      <c r="BB322" s="1">
        <v>-1</v>
      </c>
      <c r="BC322" s="1">
        <v>0</v>
      </c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>
        <v>0</v>
      </c>
      <c r="CT322" s="1" t="s">
        <v>1760</v>
      </c>
      <c r="CU322" s="1"/>
      <c r="CV322" s="1" t="s">
        <v>1761</v>
      </c>
      <c r="CW322" s="1"/>
      <c r="CX322" s="1" t="s">
        <v>1756</v>
      </c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>
        <v>407699</v>
      </c>
      <c r="DU322" s="1"/>
      <c r="DV322" s="1" t="s">
        <v>253</v>
      </c>
      <c r="DW322" s="1" t="s">
        <v>1762</v>
      </c>
      <c r="DX322" s="1">
        <v>4</v>
      </c>
      <c r="DY322" s="1"/>
      <c r="DZ322" s="1">
        <v>1</v>
      </c>
      <c r="EA322" s="1">
        <v>1</v>
      </c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 t="s">
        <v>208</v>
      </c>
      <c r="EP322" s="1" t="s">
        <v>209</v>
      </c>
      <c r="EQ322" s="1" t="s">
        <v>209</v>
      </c>
      <c r="ER322" s="1" t="s">
        <v>209</v>
      </c>
      <c r="ES322" s="1" t="s">
        <v>209</v>
      </c>
      <c r="ET322" s="1">
        <v>2</v>
      </c>
      <c r="EU322" s="1"/>
      <c r="EV322" s="1"/>
      <c r="EW322" s="1"/>
      <c r="EX322" s="1">
        <v>0</v>
      </c>
      <c r="EY322" s="1">
        <v>0</v>
      </c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 t="s">
        <v>1763</v>
      </c>
      <c r="GK322" s="1" t="s">
        <v>350</v>
      </c>
      <c r="GL322" s="1" t="s">
        <v>351</v>
      </c>
      <c r="GM322" s="1" t="s">
        <v>352</v>
      </c>
      <c r="GN322" s="1" t="s">
        <v>352</v>
      </c>
      <c r="GO322" s="1" t="s">
        <v>352</v>
      </c>
      <c r="GP322" s="1">
        <v>1</v>
      </c>
      <c r="GQ322" s="1"/>
    </row>
    <row r="323" spans="1:199" ht="28" customHeight="1">
      <c r="A323" s="1" t="s">
        <v>1764</v>
      </c>
      <c r="B323" s="1" t="s">
        <v>1765</v>
      </c>
      <c r="C323" s="1" t="s">
        <v>1764</v>
      </c>
      <c r="D323" s="1" t="s">
        <v>201</v>
      </c>
      <c r="E323" s="1" t="s">
        <v>1765</v>
      </c>
      <c r="F323" s="1"/>
      <c r="G323" s="1">
        <v>5985</v>
      </c>
      <c r="H323" s="1"/>
      <c r="I323" s="1">
        <v>0</v>
      </c>
      <c r="J323" s="1">
        <v>1</v>
      </c>
      <c r="K323" s="1"/>
      <c r="L323" s="1"/>
      <c r="M323" s="1"/>
      <c r="N323" s="1"/>
      <c r="O323" s="1"/>
      <c r="P323" s="1" t="s">
        <v>1766</v>
      </c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 t="s">
        <v>1767</v>
      </c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1</v>
      </c>
      <c r="AT323" s="1">
        <v>1</v>
      </c>
      <c r="AU323" s="1">
        <v>0</v>
      </c>
      <c r="AV323" s="1">
        <v>1</v>
      </c>
      <c r="AW323" s="1">
        <v>0</v>
      </c>
      <c r="AX323" s="1">
        <v>0</v>
      </c>
      <c r="AY323" s="1"/>
      <c r="AZ323" s="1"/>
      <c r="BA323" s="1"/>
      <c r="BB323" s="1">
        <v>-1</v>
      </c>
      <c r="BC323" s="1">
        <v>0</v>
      </c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>
        <v>0</v>
      </c>
      <c r="CT323" s="1" t="s">
        <v>1768</v>
      </c>
      <c r="CU323" s="1"/>
      <c r="CV323" s="1" t="s">
        <v>1769</v>
      </c>
      <c r="CW323" s="1"/>
      <c r="CX323" s="1" t="s">
        <v>1764</v>
      </c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>
        <v>563161</v>
      </c>
      <c r="DU323" s="1"/>
      <c r="DV323" s="1" t="s">
        <v>663</v>
      </c>
      <c r="DW323" s="1" t="s">
        <v>664</v>
      </c>
      <c r="DX323" s="1">
        <v>4</v>
      </c>
      <c r="DY323" s="1"/>
      <c r="DZ323" s="1">
        <v>1</v>
      </c>
      <c r="EA323" s="1">
        <v>1</v>
      </c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 t="s">
        <v>208</v>
      </c>
      <c r="EP323" s="1" t="s">
        <v>209</v>
      </c>
      <c r="EQ323" s="1" t="s">
        <v>209</v>
      </c>
      <c r="ER323" s="1" t="s">
        <v>209</v>
      </c>
      <c r="ES323" s="1" t="s">
        <v>209</v>
      </c>
      <c r="ET323" s="1">
        <v>2</v>
      </c>
      <c r="EU323" s="1"/>
      <c r="EV323" s="1"/>
      <c r="EW323" s="1"/>
      <c r="EX323" s="1">
        <v>0</v>
      </c>
      <c r="EY323" s="1">
        <v>0</v>
      </c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 t="s">
        <v>665</v>
      </c>
      <c r="GK323" s="1" t="s">
        <v>211</v>
      </c>
      <c r="GL323" s="1" t="s">
        <v>212</v>
      </c>
      <c r="GM323" s="1" t="s">
        <v>213</v>
      </c>
      <c r="GN323" s="1" t="s">
        <v>213</v>
      </c>
      <c r="GO323" s="1" t="s">
        <v>213</v>
      </c>
      <c r="GP323" s="1">
        <v>1</v>
      </c>
      <c r="GQ323" s="1"/>
    </row>
    <row r="324" spans="1:199" ht="28" customHeight="1">
      <c r="A324" s="1" t="s">
        <v>1770</v>
      </c>
      <c r="B324" s="1" t="s">
        <v>1771</v>
      </c>
      <c r="C324" s="1" t="s">
        <v>1770</v>
      </c>
      <c r="D324" s="1" t="s">
        <v>201</v>
      </c>
      <c r="E324" s="1" t="s">
        <v>1771</v>
      </c>
      <c r="F324" s="1"/>
      <c r="G324" s="1">
        <v>6825</v>
      </c>
      <c r="H324" s="1"/>
      <c r="I324" s="1">
        <v>0</v>
      </c>
      <c r="J324" s="1">
        <v>1</v>
      </c>
      <c r="K324" s="1"/>
      <c r="L324" s="1"/>
      <c r="M324" s="1"/>
      <c r="N324" s="1"/>
      <c r="O324" s="1"/>
      <c r="P324" s="1" t="s">
        <v>1772</v>
      </c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 t="s">
        <v>1773</v>
      </c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1</v>
      </c>
      <c r="AT324" s="1">
        <v>1</v>
      </c>
      <c r="AU324" s="1">
        <v>0</v>
      </c>
      <c r="AV324" s="1">
        <v>1</v>
      </c>
      <c r="AW324" s="1">
        <v>0</v>
      </c>
      <c r="AX324" s="1">
        <v>0</v>
      </c>
      <c r="AY324" s="1"/>
      <c r="AZ324" s="1"/>
      <c r="BA324" s="1"/>
      <c r="BB324" s="1">
        <v>-1</v>
      </c>
      <c r="BC324" s="1">
        <v>0</v>
      </c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>
        <v>0</v>
      </c>
      <c r="CT324" s="1" t="s">
        <v>1774</v>
      </c>
      <c r="CU324" s="1"/>
      <c r="CV324" s="1" t="s">
        <v>1775</v>
      </c>
      <c r="CW324" s="1"/>
      <c r="CX324" s="1" t="s">
        <v>1770</v>
      </c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>
        <v>563161</v>
      </c>
      <c r="DU324" s="1"/>
      <c r="DV324" s="1" t="s">
        <v>663</v>
      </c>
      <c r="DW324" s="1" t="s">
        <v>664</v>
      </c>
      <c r="DX324" s="1">
        <v>4</v>
      </c>
      <c r="DY324" s="1"/>
      <c r="DZ324" s="1">
        <v>1</v>
      </c>
      <c r="EA324" s="1">
        <v>1</v>
      </c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 t="s">
        <v>208</v>
      </c>
      <c r="EP324" s="1" t="s">
        <v>209</v>
      </c>
      <c r="EQ324" s="1" t="s">
        <v>209</v>
      </c>
      <c r="ER324" s="1" t="s">
        <v>209</v>
      </c>
      <c r="ES324" s="1" t="s">
        <v>209</v>
      </c>
      <c r="ET324" s="1">
        <v>2</v>
      </c>
      <c r="EU324" s="1"/>
      <c r="EV324" s="1"/>
      <c r="EW324" s="1"/>
      <c r="EX324" s="1">
        <v>0</v>
      </c>
      <c r="EY324" s="1">
        <v>0</v>
      </c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 t="s">
        <v>665</v>
      </c>
      <c r="GK324" s="1" t="s">
        <v>211</v>
      </c>
      <c r="GL324" s="1" t="s">
        <v>212</v>
      </c>
      <c r="GM324" s="1" t="s">
        <v>213</v>
      </c>
      <c r="GN324" s="1" t="s">
        <v>213</v>
      </c>
      <c r="GO324" s="1" t="s">
        <v>213</v>
      </c>
      <c r="GP324" s="1">
        <v>1</v>
      </c>
      <c r="GQ324" s="1"/>
    </row>
    <row r="325" spans="1:199" ht="28" customHeight="1">
      <c r="A325" s="1" t="s">
        <v>1776</v>
      </c>
      <c r="B325" s="1" t="s">
        <v>1777</v>
      </c>
      <c r="C325" s="1" t="s">
        <v>1776</v>
      </c>
      <c r="D325" s="1" t="s">
        <v>201</v>
      </c>
      <c r="E325" s="1" t="s">
        <v>1777</v>
      </c>
      <c r="F325" s="1"/>
      <c r="G325" s="1">
        <v>5985</v>
      </c>
      <c r="H325" s="1"/>
      <c r="I325" s="1">
        <v>0</v>
      </c>
      <c r="J325" s="1">
        <v>1</v>
      </c>
      <c r="K325" s="1"/>
      <c r="L325" s="1"/>
      <c r="M325" s="1"/>
      <c r="N325" s="1"/>
      <c r="O325" s="1"/>
      <c r="P325" s="1" t="s">
        <v>1778</v>
      </c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 t="s">
        <v>1779</v>
      </c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1</v>
      </c>
      <c r="AT325" s="1">
        <v>1</v>
      </c>
      <c r="AU325" s="1">
        <v>0</v>
      </c>
      <c r="AV325" s="1">
        <v>1</v>
      </c>
      <c r="AW325" s="1">
        <v>0</v>
      </c>
      <c r="AX325" s="1">
        <v>0</v>
      </c>
      <c r="AY325" s="1"/>
      <c r="AZ325" s="1"/>
      <c r="BA325" s="1"/>
      <c r="BB325" s="1">
        <v>-1</v>
      </c>
      <c r="BC325" s="1">
        <v>0</v>
      </c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>
        <v>0</v>
      </c>
      <c r="CT325" s="1" t="s">
        <v>1780</v>
      </c>
      <c r="CU325" s="1"/>
      <c r="CV325" s="1" t="s">
        <v>1781</v>
      </c>
      <c r="CW325" s="1"/>
      <c r="CX325" s="1" t="s">
        <v>1776</v>
      </c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>
        <v>563161</v>
      </c>
      <c r="DU325" s="1"/>
      <c r="DV325" s="1" t="s">
        <v>663</v>
      </c>
      <c r="DW325" s="1" t="s">
        <v>664</v>
      </c>
      <c r="DX325" s="1">
        <v>4</v>
      </c>
      <c r="DY325" s="1"/>
      <c r="DZ325" s="1">
        <v>1</v>
      </c>
      <c r="EA325" s="1">
        <v>1</v>
      </c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 t="s">
        <v>208</v>
      </c>
      <c r="EP325" s="1" t="s">
        <v>209</v>
      </c>
      <c r="EQ325" s="1" t="s">
        <v>209</v>
      </c>
      <c r="ER325" s="1" t="s">
        <v>209</v>
      </c>
      <c r="ES325" s="1" t="s">
        <v>209</v>
      </c>
      <c r="ET325" s="1">
        <v>2</v>
      </c>
      <c r="EU325" s="1"/>
      <c r="EV325" s="1"/>
      <c r="EW325" s="1"/>
      <c r="EX325" s="1">
        <v>0</v>
      </c>
      <c r="EY325" s="1">
        <v>0</v>
      </c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 t="s">
        <v>222</v>
      </c>
      <c r="GK325" s="1" t="s">
        <v>201</v>
      </c>
      <c r="GL325" s="1">
        <v>999999999</v>
      </c>
      <c r="GM325" s="1"/>
      <c r="GN325" s="1"/>
      <c r="GO325" s="1"/>
      <c r="GP325" s="1">
        <v>1</v>
      </c>
      <c r="GQ325" s="1"/>
    </row>
    <row r="326" spans="1:199" ht="28" customHeight="1">
      <c r="A326" s="1" t="s">
        <v>1782</v>
      </c>
      <c r="B326" s="1" t="s">
        <v>1783</v>
      </c>
      <c r="C326" s="1" t="s">
        <v>1782</v>
      </c>
      <c r="D326" s="1" t="s">
        <v>201</v>
      </c>
      <c r="E326" s="1" t="s">
        <v>1783</v>
      </c>
      <c r="F326" s="1"/>
      <c r="G326" s="1">
        <v>5985</v>
      </c>
      <c r="H326" s="1"/>
      <c r="I326" s="1">
        <v>0</v>
      </c>
      <c r="J326" s="1">
        <v>1</v>
      </c>
      <c r="K326" s="1"/>
      <c r="L326" s="1"/>
      <c r="M326" s="1"/>
      <c r="N326" s="1"/>
      <c r="O326" s="1"/>
      <c r="P326" s="1" t="s">
        <v>1784</v>
      </c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 t="s">
        <v>1785</v>
      </c>
      <c r="AJ326" s="1"/>
      <c r="AK326" s="1"/>
      <c r="AL326" s="1"/>
      <c r="AM326" s="1"/>
      <c r="AN326" s="1"/>
      <c r="AO326" s="1"/>
      <c r="AP326" s="1"/>
      <c r="AQ326" s="1"/>
      <c r="AR326" s="1"/>
      <c r="AS326" s="1">
        <v>1</v>
      </c>
      <c r="AT326" s="1">
        <v>1</v>
      </c>
      <c r="AU326" s="1">
        <v>0</v>
      </c>
      <c r="AV326" s="1">
        <v>1</v>
      </c>
      <c r="AW326" s="1">
        <v>0</v>
      </c>
      <c r="AX326" s="1">
        <v>0</v>
      </c>
      <c r="AY326" s="1"/>
      <c r="AZ326" s="1"/>
      <c r="BA326" s="1"/>
      <c r="BB326" s="1">
        <v>-1</v>
      </c>
      <c r="BC326" s="1">
        <v>0</v>
      </c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>
        <v>0</v>
      </c>
      <c r="CT326" s="1" t="s">
        <v>1786</v>
      </c>
      <c r="CU326" s="1"/>
      <c r="CV326" s="1" t="s">
        <v>1787</v>
      </c>
      <c r="CW326" s="1"/>
      <c r="CX326" s="1" t="s">
        <v>1782</v>
      </c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>
        <v>563161</v>
      </c>
      <c r="DU326" s="1"/>
      <c r="DV326" s="1" t="s">
        <v>663</v>
      </c>
      <c r="DW326" s="1" t="s">
        <v>664</v>
      </c>
      <c r="DX326" s="1">
        <v>4</v>
      </c>
      <c r="DY326" s="1"/>
      <c r="DZ326" s="1">
        <v>1</v>
      </c>
      <c r="EA326" s="1">
        <v>1</v>
      </c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 t="s">
        <v>208</v>
      </c>
      <c r="EP326" s="1" t="s">
        <v>209</v>
      </c>
      <c r="EQ326" s="1" t="s">
        <v>209</v>
      </c>
      <c r="ER326" s="1" t="s">
        <v>209</v>
      </c>
      <c r="ES326" s="1" t="s">
        <v>209</v>
      </c>
      <c r="ET326" s="1">
        <v>2</v>
      </c>
      <c r="EU326" s="1"/>
      <c r="EV326" s="1"/>
      <c r="EW326" s="1"/>
      <c r="EX326" s="1">
        <v>0</v>
      </c>
      <c r="EY326" s="1">
        <v>0</v>
      </c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 t="s">
        <v>665</v>
      </c>
      <c r="GK326" s="1" t="s">
        <v>211</v>
      </c>
      <c r="GL326" s="1" t="s">
        <v>212</v>
      </c>
      <c r="GM326" s="1" t="s">
        <v>213</v>
      </c>
      <c r="GN326" s="1" t="s">
        <v>213</v>
      </c>
      <c r="GO326" s="1" t="s">
        <v>213</v>
      </c>
      <c r="GP326" s="1">
        <v>1</v>
      </c>
      <c r="GQ326" s="1"/>
    </row>
    <row r="327" spans="1:199" ht="28" customHeight="1">
      <c r="A327" s="1" t="s">
        <v>1788</v>
      </c>
      <c r="B327" s="1" t="s">
        <v>1789</v>
      </c>
      <c r="C327" s="1" t="s">
        <v>1788</v>
      </c>
      <c r="D327" s="1" t="s">
        <v>201</v>
      </c>
      <c r="E327" s="1" t="s">
        <v>1789</v>
      </c>
      <c r="F327" s="1"/>
      <c r="G327" s="1">
        <v>5985</v>
      </c>
      <c r="H327" s="1"/>
      <c r="I327" s="1">
        <v>0</v>
      </c>
      <c r="J327" s="1">
        <v>1</v>
      </c>
      <c r="K327" s="1"/>
      <c r="L327" s="1"/>
      <c r="M327" s="1"/>
      <c r="N327" s="1"/>
      <c r="O327" s="1"/>
      <c r="P327" s="1" t="s">
        <v>1790</v>
      </c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 t="s">
        <v>1791</v>
      </c>
      <c r="AJ327" s="1"/>
      <c r="AK327" s="1"/>
      <c r="AL327" s="1"/>
      <c r="AM327" s="1"/>
      <c r="AN327" s="1"/>
      <c r="AO327" s="1"/>
      <c r="AP327" s="1"/>
      <c r="AQ327" s="1"/>
      <c r="AR327" s="1"/>
      <c r="AS327" s="1">
        <v>1</v>
      </c>
      <c r="AT327" s="1">
        <v>1</v>
      </c>
      <c r="AU327" s="1">
        <v>0</v>
      </c>
      <c r="AV327" s="1">
        <v>1</v>
      </c>
      <c r="AW327" s="1">
        <v>0</v>
      </c>
      <c r="AX327" s="1">
        <v>0</v>
      </c>
      <c r="AY327" s="1"/>
      <c r="AZ327" s="1"/>
      <c r="BA327" s="1"/>
      <c r="BB327" s="1">
        <v>-1</v>
      </c>
      <c r="BC327" s="1">
        <v>0</v>
      </c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>
        <v>0</v>
      </c>
      <c r="CT327" s="1" t="s">
        <v>1792</v>
      </c>
      <c r="CU327" s="1"/>
      <c r="CV327" s="1" t="s">
        <v>1793</v>
      </c>
      <c r="CW327" s="1"/>
      <c r="CX327" s="1" t="s">
        <v>1788</v>
      </c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>
        <v>563161</v>
      </c>
      <c r="DU327" s="1"/>
      <c r="DV327" s="1" t="s">
        <v>663</v>
      </c>
      <c r="DW327" s="1" t="s">
        <v>664</v>
      </c>
      <c r="DX327" s="1">
        <v>4</v>
      </c>
      <c r="DY327" s="1"/>
      <c r="DZ327" s="1">
        <v>1</v>
      </c>
      <c r="EA327" s="1">
        <v>1</v>
      </c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 t="s">
        <v>208</v>
      </c>
      <c r="EP327" s="1" t="s">
        <v>209</v>
      </c>
      <c r="EQ327" s="1" t="s">
        <v>209</v>
      </c>
      <c r="ER327" s="1" t="s">
        <v>209</v>
      </c>
      <c r="ES327" s="1" t="s">
        <v>209</v>
      </c>
      <c r="ET327" s="1">
        <v>2</v>
      </c>
      <c r="EU327" s="1"/>
      <c r="EV327" s="1"/>
      <c r="EW327" s="1"/>
      <c r="EX327" s="1">
        <v>0</v>
      </c>
      <c r="EY327" s="1">
        <v>0</v>
      </c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 t="s">
        <v>665</v>
      </c>
      <c r="GK327" s="1" t="s">
        <v>211</v>
      </c>
      <c r="GL327" s="1" t="s">
        <v>212</v>
      </c>
      <c r="GM327" s="1" t="s">
        <v>213</v>
      </c>
      <c r="GN327" s="1" t="s">
        <v>213</v>
      </c>
      <c r="GO327" s="1" t="s">
        <v>213</v>
      </c>
      <c r="GP327" s="1">
        <v>1</v>
      </c>
      <c r="GQ327" s="1"/>
    </row>
    <row r="328" spans="1:199" ht="28" customHeight="1">
      <c r="A328" s="1" t="s">
        <v>1794</v>
      </c>
      <c r="B328" s="1" t="s">
        <v>1795</v>
      </c>
      <c r="C328" s="1" t="s">
        <v>1794</v>
      </c>
      <c r="D328" s="1" t="s">
        <v>201</v>
      </c>
      <c r="E328" s="1" t="s">
        <v>1795</v>
      </c>
      <c r="F328" s="1"/>
      <c r="G328" s="1">
        <v>2875</v>
      </c>
      <c r="H328" s="1"/>
      <c r="I328" s="1">
        <v>0</v>
      </c>
      <c r="J328" s="1">
        <v>1</v>
      </c>
      <c r="K328" s="1"/>
      <c r="L328" s="1"/>
      <c r="M328" s="1"/>
      <c r="N328" s="1"/>
      <c r="O328" s="1"/>
      <c r="P328" s="1" t="s">
        <v>1796</v>
      </c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 t="s">
        <v>1797</v>
      </c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1</v>
      </c>
      <c r="AT328" s="1">
        <v>1</v>
      </c>
      <c r="AU328" s="1">
        <v>0</v>
      </c>
      <c r="AV328" s="1">
        <v>1</v>
      </c>
      <c r="AW328" s="1">
        <v>0</v>
      </c>
      <c r="AX328" s="1">
        <v>0</v>
      </c>
      <c r="AY328" s="1"/>
      <c r="AZ328" s="1"/>
      <c r="BA328" s="1"/>
      <c r="BB328" s="1">
        <v>-1</v>
      </c>
      <c r="BC328" s="1">
        <v>0</v>
      </c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>
        <v>0</v>
      </c>
      <c r="CT328" s="1" t="s">
        <v>1798</v>
      </c>
      <c r="CU328" s="1"/>
      <c r="CV328" s="1" t="s">
        <v>1799</v>
      </c>
      <c r="CW328" s="1"/>
      <c r="CX328" s="1" t="s">
        <v>1794</v>
      </c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>
        <v>563161</v>
      </c>
      <c r="DU328" s="1"/>
      <c r="DV328" s="1" t="s">
        <v>316</v>
      </c>
      <c r="DW328" s="1" t="s">
        <v>1800</v>
      </c>
      <c r="DX328" s="1">
        <v>4</v>
      </c>
      <c r="DY328" s="1"/>
      <c r="DZ328" s="1">
        <v>1</v>
      </c>
      <c r="EA328" s="1">
        <v>1</v>
      </c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 t="s">
        <v>208</v>
      </c>
      <c r="EP328" s="1" t="s">
        <v>209</v>
      </c>
      <c r="EQ328" s="1" t="s">
        <v>209</v>
      </c>
      <c r="ER328" s="1" t="s">
        <v>209</v>
      </c>
      <c r="ES328" s="1" t="s">
        <v>209</v>
      </c>
      <c r="ET328" s="1">
        <v>2</v>
      </c>
      <c r="EU328" s="1"/>
      <c r="EV328" s="1"/>
      <c r="EW328" s="1"/>
      <c r="EX328" s="1">
        <v>0</v>
      </c>
      <c r="EY328" s="1">
        <v>0</v>
      </c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 t="s">
        <v>1801</v>
      </c>
      <c r="GK328" s="1" t="s">
        <v>211</v>
      </c>
      <c r="GL328" s="1" t="s">
        <v>212</v>
      </c>
      <c r="GM328" s="1" t="s">
        <v>213</v>
      </c>
      <c r="GN328" s="1" t="s">
        <v>213</v>
      </c>
      <c r="GO328" s="1" t="s">
        <v>213</v>
      </c>
      <c r="GP328" s="1">
        <v>1</v>
      </c>
      <c r="GQ328" s="1"/>
    </row>
    <row r="329" spans="1:199" ht="28" customHeight="1">
      <c r="A329" s="1" t="s">
        <v>1802</v>
      </c>
      <c r="B329" s="1" t="s">
        <v>1803</v>
      </c>
      <c r="C329" s="1" t="s">
        <v>1802</v>
      </c>
      <c r="D329" s="1" t="s">
        <v>201</v>
      </c>
      <c r="E329" s="1" t="s">
        <v>1803</v>
      </c>
      <c r="F329" s="1"/>
      <c r="G329" s="1">
        <v>3622</v>
      </c>
      <c r="H329" s="1"/>
      <c r="I329" s="1">
        <v>0</v>
      </c>
      <c r="J329" s="1">
        <v>1</v>
      </c>
      <c r="K329" s="1"/>
      <c r="L329" s="1"/>
      <c r="M329" s="1"/>
      <c r="N329" s="1"/>
      <c r="O329" s="1"/>
      <c r="P329" s="1" t="s">
        <v>1804</v>
      </c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 t="s">
        <v>1805</v>
      </c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1</v>
      </c>
      <c r="AT329" s="1">
        <v>1</v>
      </c>
      <c r="AU329" s="1">
        <v>0</v>
      </c>
      <c r="AV329" s="1">
        <v>1</v>
      </c>
      <c r="AW329" s="1">
        <v>0</v>
      </c>
      <c r="AX329" s="1">
        <v>0</v>
      </c>
      <c r="AY329" s="1"/>
      <c r="AZ329" s="1"/>
      <c r="BA329" s="1"/>
      <c r="BB329" s="1">
        <v>-1</v>
      </c>
      <c r="BC329" s="1">
        <v>0</v>
      </c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>
        <v>0</v>
      </c>
      <c r="CT329" s="1" t="s">
        <v>1806</v>
      </c>
      <c r="CU329" s="1"/>
      <c r="CV329" s="1" t="s">
        <v>1807</v>
      </c>
      <c r="CW329" s="1"/>
      <c r="CX329" s="1" t="s">
        <v>1802</v>
      </c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>
        <v>563161</v>
      </c>
      <c r="DU329" s="1"/>
      <c r="DV329" s="1" t="s">
        <v>316</v>
      </c>
      <c r="DW329" s="1" t="s">
        <v>1800</v>
      </c>
      <c r="DX329" s="1">
        <v>4</v>
      </c>
      <c r="DY329" s="1"/>
      <c r="DZ329" s="1">
        <v>1</v>
      </c>
      <c r="EA329" s="1">
        <v>1</v>
      </c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 t="s">
        <v>208</v>
      </c>
      <c r="EP329" s="1" t="s">
        <v>209</v>
      </c>
      <c r="EQ329" s="1" t="s">
        <v>209</v>
      </c>
      <c r="ER329" s="1" t="s">
        <v>209</v>
      </c>
      <c r="ES329" s="1" t="s">
        <v>209</v>
      </c>
      <c r="ET329" s="1">
        <v>2</v>
      </c>
      <c r="EU329" s="1"/>
      <c r="EV329" s="1"/>
      <c r="EW329" s="1"/>
      <c r="EX329" s="1">
        <v>0</v>
      </c>
      <c r="EY329" s="1">
        <v>0</v>
      </c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 t="s">
        <v>1801</v>
      </c>
      <c r="GK329" s="1" t="s">
        <v>211</v>
      </c>
      <c r="GL329" s="1" t="s">
        <v>212</v>
      </c>
      <c r="GM329" s="1" t="s">
        <v>213</v>
      </c>
      <c r="GN329" s="1" t="s">
        <v>213</v>
      </c>
      <c r="GO329" s="1" t="s">
        <v>213</v>
      </c>
      <c r="GP329" s="1">
        <v>1</v>
      </c>
      <c r="GQ329" s="1"/>
    </row>
    <row r="330" spans="1:199" ht="28" customHeight="1">
      <c r="A330" s="1" t="s">
        <v>1808</v>
      </c>
      <c r="B330" s="1" t="s">
        <v>1809</v>
      </c>
      <c r="C330" s="1" t="s">
        <v>1808</v>
      </c>
      <c r="D330" s="1" t="s">
        <v>201</v>
      </c>
      <c r="E330" s="1" t="s">
        <v>1809</v>
      </c>
      <c r="F330" s="1"/>
      <c r="G330" s="1">
        <v>2875</v>
      </c>
      <c r="H330" s="1"/>
      <c r="I330" s="1">
        <v>0</v>
      </c>
      <c r="J330" s="1">
        <v>1</v>
      </c>
      <c r="K330" s="1"/>
      <c r="L330" s="1"/>
      <c r="M330" s="1"/>
      <c r="N330" s="1"/>
      <c r="O330" s="1"/>
      <c r="P330" s="1" t="s">
        <v>1810</v>
      </c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 t="s">
        <v>1811</v>
      </c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1</v>
      </c>
      <c r="AT330" s="1">
        <v>1</v>
      </c>
      <c r="AU330" s="1">
        <v>0</v>
      </c>
      <c r="AV330" s="1">
        <v>1</v>
      </c>
      <c r="AW330" s="1">
        <v>0</v>
      </c>
      <c r="AX330" s="1">
        <v>0</v>
      </c>
      <c r="AY330" s="1"/>
      <c r="AZ330" s="1"/>
      <c r="BA330" s="1"/>
      <c r="BB330" s="1">
        <v>-1</v>
      </c>
      <c r="BC330" s="1">
        <v>0</v>
      </c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>
        <v>0</v>
      </c>
      <c r="CT330" s="1" t="s">
        <v>1812</v>
      </c>
      <c r="CU330" s="1"/>
      <c r="CV330" s="1" t="s">
        <v>1813</v>
      </c>
      <c r="CW330" s="1"/>
      <c r="CX330" s="1" t="s">
        <v>1808</v>
      </c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>
        <v>563161</v>
      </c>
      <c r="DU330" s="1"/>
      <c r="DV330" s="1" t="s">
        <v>316</v>
      </c>
      <c r="DW330" s="1" t="s">
        <v>1800</v>
      </c>
      <c r="DX330" s="1">
        <v>4</v>
      </c>
      <c r="DY330" s="1"/>
      <c r="DZ330" s="1">
        <v>1</v>
      </c>
      <c r="EA330" s="1">
        <v>1</v>
      </c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 t="s">
        <v>208</v>
      </c>
      <c r="EP330" s="1" t="s">
        <v>209</v>
      </c>
      <c r="EQ330" s="1" t="s">
        <v>209</v>
      </c>
      <c r="ER330" s="1" t="s">
        <v>209</v>
      </c>
      <c r="ES330" s="1" t="s">
        <v>209</v>
      </c>
      <c r="ET330" s="1">
        <v>2</v>
      </c>
      <c r="EU330" s="1"/>
      <c r="EV330" s="1"/>
      <c r="EW330" s="1"/>
      <c r="EX330" s="1">
        <v>0</v>
      </c>
      <c r="EY330" s="1">
        <v>0</v>
      </c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 t="s">
        <v>1801</v>
      </c>
      <c r="GK330" s="1" t="s">
        <v>211</v>
      </c>
      <c r="GL330" s="1" t="s">
        <v>212</v>
      </c>
      <c r="GM330" s="1" t="s">
        <v>213</v>
      </c>
      <c r="GN330" s="1" t="s">
        <v>213</v>
      </c>
      <c r="GO330" s="1" t="s">
        <v>213</v>
      </c>
      <c r="GP330" s="1">
        <v>1</v>
      </c>
      <c r="GQ330" s="1"/>
    </row>
    <row r="331" spans="1:199" ht="28" customHeight="1">
      <c r="A331" s="1" t="s">
        <v>1814</v>
      </c>
      <c r="B331" s="1" t="s">
        <v>1815</v>
      </c>
      <c r="C331" s="1" t="s">
        <v>1814</v>
      </c>
      <c r="D331" s="1" t="s">
        <v>201</v>
      </c>
      <c r="E331" s="1" t="s">
        <v>1815</v>
      </c>
      <c r="F331" s="1"/>
      <c r="G331" s="1">
        <v>2875</v>
      </c>
      <c r="H331" s="1"/>
      <c r="I331" s="1">
        <v>0</v>
      </c>
      <c r="J331" s="1">
        <v>1</v>
      </c>
      <c r="K331" s="1"/>
      <c r="L331" s="1"/>
      <c r="M331" s="1"/>
      <c r="N331" s="1"/>
      <c r="O331" s="1"/>
      <c r="P331" s="1" t="s">
        <v>1816</v>
      </c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 t="s">
        <v>1817</v>
      </c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1</v>
      </c>
      <c r="AT331" s="1">
        <v>1</v>
      </c>
      <c r="AU331" s="1">
        <v>0</v>
      </c>
      <c r="AV331" s="1">
        <v>1</v>
      </c>
      <c r="AW331" s="1">
        <v>0</v>
      </c>
      <c r="AX331" s="1">
        <v>0</v>
      </c>
      <c r="AY331" s="1"/>
      <c r="AZ331" s="1"/>
      <c r="BA331" s="1"/>
      <c r="BB331" s="1">
        <v>-1</v>
      </c>
      <c r="BC331" s="1">
        <v>0</v>
      </c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>
        <v>0</v>
      </c>
      <c r="CT331" s="1" t="s">
        <v>1818</v>
      </c>
      <c r="CU331" s="1"/>
      <c r="CV331" s="1" t="s">
        <v>1819</v>
      </c>
      <c r="CW331" s="1"/>
      <c r="CX331" s="1" t="s">
        <v>1814</v>
      </c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>
        <v>563161</v>
      </c>
      <c r="DU331" s="1"/>
      <c r="DV331" s="1" t="s">
        <v>316</v>
      </c>
      <c r="DW331" s="1" t="s">
        <v>1800</v>
      </c>
      <c r="DX331" s="1">
        <v>4</v>
      </c>
      <c r="DY331" s="1"/>
      <c r="DZ331" s="1">
        <v>1</v>
      </c>
      <c r="EA331" s="1">
        <v>1</v>
      </c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 t="s">
        <v>208</v>
      </c>
      <c r="EP331" s="1" t="s">
        <v>209</v>
      </c>
      <c r="EQ331" s="1" t="s">
        <v>209</v>
      </c>
      <c r="ER331" s="1" t="s">
        <v>209</v>
      </c>
      <c r="ES331" s="1" t="s">
        <v>209</v>
      </c>
      <c r="ET331" s="1">
        <v>2</v>
      </c>
      <c r="EU331" s="1"/>
      <c r="EV331" s="1"/>
      <c r="EW331" s="1"/>
      <c r="EX331" s="1">
        <v>0</v>
      </c>
      <c r="EY331" s="1">
        <v>0</v>
      </c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 t="s">
        <v>1801</v>
      </c>
      <c r="GK331" s="1" t="s">
        <v>211</v>
      </c>
      <c r="GL331" s="1" t="s">
        <v>212</v>
      </c>
      <c r="GM331" s="1" t="s">
        <v>213</v>
      </c>
      <c r="GN331" s="1" t="s">
        <v>213</v>
      </c>
      <c r="GO331" s="1" t="s">
        <v>213</v>
      </c>
      <c r="GP331" s="1">
        <v>1</v>
      </c>
      <c r="GQ331" s="1"/>
    </row>
    <row r="332" spans="1:199" ht="28" customHeight="1">
      <c r="A332" s="1" t="s">
        <v>1820</v>
      </c>
      <c r="B332" s="1" t="s">
        <v>1821</v>
      </c>
      <c r="C332" s="1" t="s">
        <v>1820</v>
      </c>
      <c r="D332" s="1" t="s">
        <v>201</v>
      </c>
      <c r="E332" s="1" t="s">
        <v>1821</v>
      </c>
      <c r="F332" s="1"/>
      <c r="G332" s="1">
        <v>3622</v>
      </c>
      <c r="H332" s="1"/>
      <c r="I332" s="1">
        <v>0</v>
      </c>
      <c r="J332" s="1">
        <v>1</v>
      </c>
      <c r="K332" s="1"/>
      <c r="L332" s="1"/>
      <c r="M332" s="1"/>
      <c r="N332" s="1"/>
      <c r="O332" s="1"/>
      <c r="P332" s="1" t="s">
        <v>1822</v>
      </c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 t="s">
        <v>1823</v>
      </c>
      <c r="AJ332" s="1"/>
      <c r="AK332" s="1"/>
      <c r="AL332" s="1"/>
      <c r="AM332" s="1"/>
      <c r="AN332" s="1"/>
      <c r="AO332" s="1"/>
      <c r="AP332" s="1"/>
      <c r="AQ332" s="1"/>
      <c r="AR332" s="1"/>
      <c r="AS332" s="1">
        <v>1</v>
      </c>
      <c r="AT332" s="1">
        <v>1</v>
      </c>
      <c r="AU332" s="1">
        <v>0</v>
      </c>
      <c r="AV332" s="1">
        <v>1</v>
      </c>
      <c r="AW332" s="1">
        <v>0</v>
      </c>
      <c r="AX332" s="1">
        <v>0</v>
      </c>
      <c r="AY332" s="1"/>
      <c r="AZ332" s="1"/>
      <c r="BA332" s="1"/>
      <c r="BB332" s="1">
        <v>-1</v>
      </c>
      <c r="BC332" s="1">
        <v>0</v>
      </c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>
        <v>0</v>
      </c>
      <c r="CT332" s="1" t="s">
        <v>1824</v>
      </c>
      <c r="CU332" s="1"/>
      <c r="CV332" s="1" t="s">
        <v>1825</v>
      </c>
      <c r="CW332" s="1"/>
      <c r="CX332" s="1" t="s">
        <v>1820</v>
      </c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>
        <v>563161</v>
      </c>
      <c r="DU332" s="1"/>
      <c r="DV332" s="1" t="s">
        <v>316</v>
      </c>
      <c r="DW332" s="1" t="s">
        <v>1800</v>
      </c>
      <c r="DX332" s="1">
        <v>4</v>
      </c>
      <c r="DY332" s="1"/>
      <c r="DZ332" s="1">
        <v>1</v>
      </c>
      <c r="EA332" s="1">
        <v>1</v>
      </c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 t="s">
        <v>208</v>
      </c>
      <c r="EP332" s="1" t="s">
        <v>209</v>
      </c>
      <c r="EQ332" s="1" t="s">
        <v>209</v>
      </c>
      <c r="ER332" s="1" t="s">
        <v>209</v>
      </c>
      <c r="ES332" s="1" t="s">
        <v>209</v>
      </c>
      <c r="ET332" s="1">
        <v>2</v>
      </c>
      <c r="EU332" s="1"/>
      <c r="EV332" s="1"/>
      <c r="EW332" s="1"/>
      <c r="EX332" s="1">
        <v>0</v>
      </c>
      <c r="EY332" s="1">
        <v>0</v>
      </c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 t="s">
        <v>1801</v>
      </c>
      <c r="GK332" s="1" t="s">
        <v>211</v>
      </c>
      <c r="GL332" s="1" t="s">
        <v>212</v>
      </c>
      <c r="GM332" s="1" t="s">
        <v>213</v>
      </c>
      <c r="GN332" s="1" t="s">
        <v>213</v>
      </c>
      <c r="GO332" s="1" t="s">
        <v>213</v>
      </c>
      <c r="GP332" s="1">
        <v>1</v>
      </c>
      <c r="GQ332" s="1"/>
    </row>
    <row r="333" spans="1:199" ht="28" customHeight="1">
      <c r="A333" s="1" t="s">
        <v>1826</v>
      </c>
      <c r="B333" s="1" t="s">
        <v>1827</v>
      </c>
      <c r="C333" s="1" t="s">
        <v>1826</v>
      </c>
      <c r="D333" s="1" t="s">
        <v>201</v>
      </c>
      <c r="E333" s="1" t="s">
        <v>1827</v>
      </c>
      <c r="F333" s="1"/>
      <c r="G333" s="1">
        <v>2875</v>
      </c>
      <c r="H333" s="1"/>
      <c r="I333" s="1">
        <v>0</v>
      </c>
      <c r="J333" s="1">
        <v>1</v>
      </c>
      <c r="K333" s="1"/>
      <c r="L333" s="1"/>
      <c r="M333" s="1"/>
      <c r="N333" s="1"/>
      <c r="O333" s="1"/>
      <c r="P333" s="1" t="s">
        <v>1828</v>
      </c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 t="s">
        <v>1829</v>
      </c>
      <c r="AJ333" s="1"/>
      <c r="AK333" s="1"/>
      <c r="AL333" s="1"/>
      <c r="AM333" s="1"/>
      <c r="AN333" s="1"/>
      <c r="AO333" s="1"/>
      <c r="AP333" s="1"/>
      <c r="AQ333" s="1"/>
      <c r="AR333" s="1"/>
      <c r="AS333" s="1">
        <v>1</v>
      </c>
      <c r="AT333" s="1">
        <v>1</v>
      </c>
      <c r="AU333" s="1">
        <v>0</v>
      </c>
      <c r="AV333" s="1">
        <v>1</v>
      </c>
      <c r="AW333" s="1">
        <v>0</v>
      </c>
      <c r="AX333" s="1">
        <v>0</v>
      </c>
      <c r="AY333" s="1"/>
      <c r="AZ333" s="1"/>
      <c r="BA333" s="1"/>
      <c r="BB333" s="1">
        <v>-1</v>
      </c>
      <c r="BC333" s="1">
        <v>0</v>
      </c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>
        <v>0</v>
      </c>
      <c r="CT333" s="1" t="s">
        <v>1830</v>
      </c>
      <c r="CU333" s="1"/>
      <c r="CV333" s="1" t="s">
        <v>1831</v>
      </c>
      <c r="CW333" s="1"/>
      <c r="CX333" s="1" t="s">
        <v>1826</v>
      </c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>
        <v>563161</v>
      </c>
      <c r="DU333" s="1"/>
      <c r="DV333" s="1" t="s">
        <v>316</v>
      </c>
      <c r="DW333" s="1" t="s">
        <v>1800</v>
      </c>
      <c r="DX333" s="1">
        <v>4</v>
      </c>
      <c r="DY333" s="1"/>
      <c r="DZ333" s="1">
        <v>1</v>
      </c>
      <c r="EA333" s="1">
        <v>1</v>
      </c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 t="s">
        <v>208</v>
      </c>
      <c r="EP333" s="1" t="s">
        <v>209</v>
      </c>
      <c r="EQ333" s="1" t="s">
        <v>209</v>
      </c>
      <c r="ER333" s="1" t="s">
        <v>209</v>
      </c>
      <c r="ES333" s="1" t="s">
        <v>209</v>
      </c>
      <c r="ET333" s="1">
        <v>2</v>
      </c>
      <c r="EU333" s="1"/>
      <c r="EV333" s="1"/>
      <c r="EW333" s="1"/>
      <c r="EX333" s="1">
        <v>0</v>
      </c>
      <c r="EY333" s="1">
        <v>0</v>
      </c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 t="s">
        <v>1801</v>
      </c>
      <c r="GK333" s="1" t="s">
        <v>211</v>
      </c>
      <c r="GL333" s="1" t="s">
        <v>212</v>
      </c>
      <c r="GM333" s="1" t="s">
        <v>213</v>
      </c>
      <c r="GN333" s="1" t="s">
        <v>213</v>
      </c>
      <c r="GO333" s="1" t="s">
        <v>213</v>
      </c>
      <c r="GP333" s="1">
        <v>1</v>
      </c>
      <c r="GQ333" s="1"/>
    </row>
    <row r="334" spans="1:199" ht="28" customHeight="1">
      <c r="A334" s="1" t="s">
        <v>1832</v>
      </c>
      <c r="B334" s="1" t="s">
        <v>1833</v>
      </c>
      <c r="C334" s="1" t="s">
        <v>1832</v>
      </c>
      <c r="D334" s="1" t="s">
        <v>201</v>
      </c>
      <c r="E334" s="1" t="s">
        <v>1833</v>
      </c>
      <c r="F334" s="1"/>
      <c r="G334" s="1">
        <v>2875</v>
      </c>
      <c r="H334" s="1"/>
      <c r="I334" s="1">
        <v>0</v>
      </c>
      <c r="J334" s="1">
        <v>1</v>
      </c>
      <c r="K334" s="1"/>
      <c r="L334" s="1"/>
      <c r="M334" s="1"/>
      <c r="N334" s="1"/>
      <c r="O334" s="1"/>
      <c r="P334" s="1" t="s">
        <v>1834</v>
      </c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 t="s">
        <v>1835</v>
      </c>
      <c r="AJ334" s="1"/>
      <c r="AK334" s="1"/>
      <c r="AL334" s="1"/>
      <c r="AM334" s="1"/>
      <c r="AN334" s="1"/>
      <c r="AO334" s="1"/>
      <c r="AP334" s="1"/>
      <c r="AQ334" s="1"/>
      <c r="AR334" s="1"/>
      <c r="AS334" s="1">
        <v>1</v>
      </c>
      <c r="AT334" s="1">
        <v>1</v>
      </c>
      <c r="AU334" s="1">
        <v>0</v>
      </c>
      <c r="AV334" s="1">
        <v>1</v>
      </c>
      <c r="AW334" s="1">
        <v>0</v>
      </c>
      <c r="AX334" s="1">
        <v>0</v>
      </c>
      <c r="AY334" s="1"/>
      <c r="AZ334" s="1"/>
      <c r="BA334" s="1"/>
      <c r="BB334" s="1">
        <v>-1</v>
      </c>
      <c r="BC334" s="1">
        <v>0</v>
      </c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>
        <v>0</v>
      </c>
      <c r="CT334" s="1" t="s">
        <v>1836</v>
      </c>
      <c r="CU334" s="1"/>
      <c r="CV334" s="1" t="s">
        <v>1837</v>
      </c>
      <c r="CW334" s="1"/>
      <c r="CX334" s="1" t="s">
        <v>1832</v>
      </c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>
        <v>563161</v>
      </c>
      <c r="DU334" s="1"/>
      <c r="DV334" s="1" t="s">
        <v>316</v>
      </c>
      <c r="DW334" s="1" t="s">
        <v>1800</v>
      </c>
      <c r="DX334" s="1">
        <v>4</v>
      </c>
      <c r="DY334" s="1"/>
      <c r="DZ334" s="1">
        <v>1</v>
      </c>
      <c r="EA334" s="1">
        <v>1</v>
      </c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 t="s">
        <v>208</v>
      </c>
      <c r="EP334" s="1" t="s">
        <v>209</v>
      </c>
      <c r="EQ334" s="1" t="s">
        <v>209</v>
      </c>
      <c r="ER334" s="1" t="s">
        <v>209</v>
      </c>
      <c r="ES334" s="1" t="s">
        <v>209</v>
      </c>
      <c r="ET334" s="1">
        <v>2</v>
      </c>
      <c r="EU334" s="1"/>
      <c r="EV334" s="1"/>
      <c r="EW334" s="1"/>
      <c r="EX334" s="1">
        <v>0</v>
      </c>
      <c r="EY334" s="1">
        <v>0</v>
      </c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 t="s">
        <v>1801</v>
      </c>
      <c r="GK334" s="1" t="s">
        <v>211</v>
      </c>
      <c r="GL334" s="1" t="s">
        <v>212</v>
      </c>
      <c r="GM334" s="1" t="s">
        <v>213</v>
      </c>
      <c r="GN334" s="1" t="s">
        <v>213</v>
      </c>
      <c r="GO334" s="1" t="s">
        <v>213</v>
      </c>
      <c r="GP334" s="1">
        <v>1</v>
      </c>
      <c r="GQ334" s="1"/>
    </row>
    <row r="335" spans="1:199" ht="28" customHeight="1">
      <c r="A335" s="1" t="s">
        <v>1838</v>
      </c>
      <c r="B335" s="1" t="s">
        <v>1839</v>
      </c>
      <c r="C335" s="1" t="s">
        <v>1838</v>
      </c>
      <c r="D335" s="1" t="s">
        <v>201</v>
      </c>
      <c r="E335" s="1" t="s">
        <v>1839</v>
      </c>
      <c r="F335" s="1"/>
      <c r="G335" s="1">
        <v>338</v>
      </c>
      <c r="H335" s="1"/>
      <c r="I335" s="1">
        <v>0</v>
      </c>
      <c r="J335" s="1">
        <v>1</v>
      </c>
      <c r="K335" s="1"/>
      <c r="L335" s="1"/>
      <c r="M335" s="1"/>
      <c r="N335" s="1"/>
      <c r="O335" s="1"/>
      <c r="P335" s="1" t="s">
        <v>1840</v>
      </c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 t="s">
        <v>1841</v>
      </c>
      <c r="AJ335" s="1"/>
      <c r="AK335" s="1"/>
      <c r="AL335" s="1"/>
      <c r="AM335" s="1"/>
      <c r="AN335" s="1"/>
      <c r="AO335" s="1"/>
      <c r="AP335" s="1"/>
      <c r="AQ335" s="1"/>
      <c r="AR335" s="1"/>
      <c r="AS335" s="1">
        <v>1</v>
      </c>
      <c r="AT335" s="1">
        <v>1</v>
      </c>
      <c r="AU335" s="1">
        <v>0</v>
      </c>
      <c r="AV335" s="1">
        <v>1</v>
      </c>
      <c r="AW335" s="1">
        <v>0</v>
      </c>
      <c r="AX335" s="1">
        <v>0</v>
      </c>
      <c r="AY335" s="1"/>
      <c r="AZ335" s="1"/>
      <c r="BA335" s="1"/>
      <c r="BB335" s="1">
        <v>-1</v>
      </c>
      <c r="BC335" s="1">
        <v>0</v>
      </c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>
        <v>0</v>
      </c>
      <c r="CT335" s="1" t="s">
        <v>1842</v>
      </c>
      <c r="CU335" s="1"/>
      <c r="CV335" s="1" t="s">
        <v>1843</v>
      </c>
      <c r="CW335" s="1"/>
      <c r="CX335" s="1" t="s">
        <v>1838</v>
      </c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>
        <v>563161</v>
      </c>
      <c r="DU335" s="1"/>
      <c r="DV335" s="1" t="s">
        <v>241</v>
      </c>
      <c r="DW335" s="1" t="s">
        <v>1800</v>
      </c>
      <c r="DX335" s="1">
        <v>4</v>
      </c>
      <c r="DY335" s="1"/>
      <c r="DZ335" s="1">
        <v>1</v>
      </c>
      <c r="EA335" s="1">
        <v>1</v>
      </c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 t="s">
        <v>208</v>
      </c>
      <c r="EP335" s="1" t="s">
        <v>209</v>
      </c>
      <c r="EQ335" s="1" t="s">
        <v>209</v>
      </c>
      <c r="ER335" s="1" t="s">
        <v>209</v>
      </c>
      <c r="ES335" s="1" t="s">
        <v>209</v>
      </c>
      <c r="ET335" s="1">
        <v>2</v>
      </c>
      <c r="EU335" s="1"/>
      <c r="EV335" s="1"/>
      <c r="EW335" s="1"/>
      <c r="EX335" s="1">
        <v>0</v>
      </c>
      <c r="EY335" s="1">
        <v>0</v>
      </c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 t="s">
        <v>1844</v>
      </c>
      <c r="GK335" s="1" t="s">
        <v>211</v>
      </c>
      <c r="GL335" s="1" t="s">
        <v>212</v>
      </c>
      <c r="GM335" s="1" t="s">
        <v>213</v>
      </c>
      <c r="GN335" s="1" t="s">
        <v>213</v>
      </c>
      <c r="GO335" s="1" t="s">
        <v>213</v>
      </c>
      <c r="GP335" s="1">
        <v>1</v>
      </c>
      <c r="GQ335" s="1"/>
    </row>
    <row r="336" spans="1:199" ht="28" customHeight="1">
      <c r="A336" s="1" t="s">
        <v>1845</v>
      </c>
      <c r="B336" s="1" t="s">
        <v>1846</v>
      </c>
      <c r="C336" s="1" t="s">
        <v>1845</v>
      </c>
      <c r="D336" s="1" t="s">
        <v>201</v>
      </c>
      <c r="E336" s="1" t="s">
        <v>1846</v>
      </c>
      <c r="F336" s="1"/>
      <c r="G336" s="1">
        <v>338</v>
      </c>
      <c r="H336" s="1"/>
      <c r="I336" s="1">
        <v>0</v>
      </c>
      <c r="J336" s="1">
        <v>1</v>
      </c>
      <c r="K336" s="1"/>
      <c r="L336" s="1"/>
      <c r="M336" s="1"/>
      <c r="N336" s="1"/>
      <c r="O336" s="1"/>
      <c r="P336" s="1" t="s">
        <v>1847</v>
      </c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 t="s">
        <v>1848</v>
      </c>
      <c r="AJ336" s="1"/>
      <c r="AK336" s="1"/>
      <c r="AL336" s="1"/>
      <c r="AM336" s="1"/>
      <c r="AN336" s="1"/>
      <c r="AO336" s="1"/>
      <c r="AP336" s="1"/>
      <c r="AQ336" s="1"/>
      <c r="AR336" s="1"/>
      <c r="AS336" s="1">
        <v>1</v>
      </c>
      <c r="AT336" s="1">
        <v>1</v>
      </c>
      <c r="AU336" s="1">
        <v>0</v>
      </c>
      <c r="AV336" s="1">
        <v>1</v>
      </c>
      <c r="AW336" s="1">
        <v>0</v>
      </c>
      <c r="AX336" s="1">
        <v>0</v>
      </c>
      <c r="AY336" s="1"/>
      <c r="AZ336" s="1"/>
      <c r="BA336" s="1"/>
      <c r="BB336" s="1">
        <v>-1</v>
      </c>
      <c r="BC336" s="1">
        <v>0</v>
      </c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>
        <v>0</v>
      </c>
      <c r="CT336" s="1" t="s">
        <v>1849</v>
      </c>
      <c r="CU336" s="1"/>
      <c r="CV336" s="1" t="s">
        <v>1850</v>
      </c>
      <c r="CW336" s="1"/>
      <c r="CX336" s="1" t="s">
        <v>1845</v>
      </c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>
        <v>563161</v>
      </c>
      <c r="DU336" s="1"/>
      <c r="DV336" s="1" t="s">
        <v>241</v>
      </c>
      <c r="DW336" s="1" t="s">
        <v>1800</v>
      </c>
      <c r="DX336" s="1">
        <v>4</v>
      </c>
      <c r="DY336" s="1"/>
      <c r="DZ336" s="1">
        <v>1</v>
      </c>
      <c r="EA336" s="1">
        <v>1</v>
      </c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 t="s">
        <v>208</v>
      </c>
      <c r="EP336" s="1" t="s">
        <v>209</v>
      </c>
      <c r="EQ336" s="1" t="s">
        <v>209</v>
      </c>
      <c r="ER336" s="1" t="s">
        <v>209</v>
      </c>
      <c r="ES336" s="1" t="s">
        <v>209</v>
      </c>
      <c r="ET336" s="1">
        <v>2</v>
      </c>
      <c r="EU336" s="1"/>
      <c r="EV336" s="1"/>
      <c r="EW336" s="1"/>
      <c r="EX336" s="1">
        <v>0</v>
      </c>
      <c r="EY336" s="1">
        <v>0</v>
      </c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 t="s">
        <v>1844</v>
      </c>
      <c r="GK336" s="1" t="s">
        <v>211</v>
      </c>
      <c r="GL336" s="1" t="s">
        <v>212</v>
      </c>
      <c r="GM336" s="1" t="s">
        <v>213</v>
      </c>
      <c r="GN336" s="1" t="s">
        <v>213</v>
      </c>
      <c r="GO336" s="1" t="s">
        <v>213</v>
      </c>
      <c r="GP336" s="1">
        <v>1</v>
      </c>
      <c r="GQ336" s="1"/>
    </row>
    <row r="337" spans="1:199" ht="28" customHeight="1">
      <c r="A337" s="1" t="s">
        <v>1851</v>
      </c>
      <c r="B337" s="1" t="s">
        <v>1852</v>
      </c>
      <c r="C337" s="1" t="s">
        <v>1851</v>
      </c>
      <c r="D337" s="1" t="s">
        <v>201</v>
      </c>
      <c r="E337" s="1" t="s">
        <v>1852</v>
      </c>
      <c r="F337" s="1"/>
      <c r="G337" s="1">
        <v>1086</v>
      </c>
      <c r="H337" s="1"/>
      <c r="I337" s="1">
        <v>0</v>
      </c>
      <c r="J337" s="1">
        <v>1</v>
      </c>
      <c r="K337" s="1"/>
      <c r="L337" s="1"/>
      <c r="M337" s="1"/>
      <c r="N337" s="1"/>
      <c r="O337" s="1"/>
      <c r="P337" s="1" t="s">
        <v>1853</v>
      </c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 t="s">
        <v>1854</v>
      </c>
      <c r="AJ337" s="1"/>
      <c r="AK337" s="1"/>
      <c r="AL337" s="1"/>
      <c r="AM337" s="1"/>
      <c r="AN337" s="1"/>
      <c r="AO337" s="1"/>
      <c r="AP337" s="1"/>
      <c r="AQ337" s="1"/>
      <c r="AR337" s="1"/>
      <c r="AS337" s="1">
        <v>1</v>
      </c>
      <c r="AT337" s="1">
        <v>1</v>
      </c>
      <c r="AU337" s="1">
        <v>0</v>
      </c>
      <c r="AV337" s="1">
        <v>1</v>
      </c>
      <c r="AW337" s="1">
        <v>0</v>
      </c>
      <c r="AX337" s="1">
        <v>0</v>
      </c>
      <c r="AY337" s="1"/>
      <c r="AZ337" s="1"/>
      <c r="BA337" s="1"/>
      <c r="BB337" s="1">
        <v>-1</v>
      </c>
      <c r="BC337" s="1">
        <v>0</v>
      </c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>
        <v>0</v>
      </c>
      <c r="CT337" s="1" t="s">
        <v>1855</v>
      </c>
      <c r="CU337" s="1"/>
      <c r="CV337" s="1" t="s">
        <v>1856</v>
      </c>
      <c r="CW337" s="1"/>
      <c r="CX337" s="1" t="s">
        <v>1851</v>
      </c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>
        <v>563161</v>
      </c>
      <c r="DU337" s="1"/>
      <c r="DV337" s="1" t="s">
        <v>241</v>
      </c>
      <c r="DW337" s="1" t="s">
        <v>1800</v>
      </c>
      <c r="DX337" s="1">
        <v>4</v>
      </c>
      <c r="DY337" s="1"/>
      <c r="DZ337" s="1">
        <v>1</v>
      </c>
      <c r="EA337" s="1">
        <v>1</v>
      </c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 t="s">
        <v>208</v>
      </c>
      <c r="EP337" s="1" t="s">
        <v>209</v>
      </c>
      <c r="EQ337" s="1" t="s">
        <v>209</v>
      </c>
      <c r="ER337" s="1" t="s">
        <v>209</v>
      </c>
      <c r="ES337" s="1" t="s">
        <v>209</v>
      </c>
      <c r="ET337" s="1">
        <v>2</v>
      </c>
      <c r="EU337" s="1"/>
      <c r="EV337" s="1"/>
      <c r="EW337" s="1"/>
      <c r="EX337" s="1">
        <v>0</v>
      </c>
      <c r="EY337" s="1">
        <v>0</v>
      </c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 t="s">
        <v>1844</v>
      </c>
      <c r="GK337" s="1" t="s">
        <v>211</v>
      </c>
      <c r="GL337" s="1" t="s">
        <v>212</v>
      </c>
      <c r="GM337" s="1" t="s">
        <v>213</v>
      </c>
      <c r="GN337" s="1" t="s">
        <v>213</v>
      </c>
      <c r="GO337" s="1" t="s">
        <v>213</v>
      </c>
      <c r="GP337" s="1">
        <v>1</v>
      </c>
      <c r="GQ337" s="1"/>
    </row>
    <row r="338" spans="1:199" ht="28" customHeight="1">
      <c r="A338" s="1" t="s">
        <v>1857</v>
      </c>
      <c r="B338" s="1" t="s">
        <v>1858</v>
      </c>
      <c r="C338" s="1" t="s">
        <v>1857</v>
      </c>
      <c r="D338" s="1" t="s">
        <v>201</v>
      </c>
      <c r="E338" s="1" t="s">
        <v>1858</v>
      </c>
      <c r="F338" s="1"/>
      <c r="G338" s="1">
        <v>1086</v>
      </c>
      <c r="H338" s="1"/>
      <c r="I338" s="1">
        <v>0</v>
      </c>
      <c r="J338" s="1">
        <v>1</v>
      </c>
      <c r="K338" s="1"/>
      <c r="L338" s="1"/>
      <c r="M338" s="1"/>
      <c r="N338" s="1"/>
      <c r="O338" s="1"/>
      <c r="P338" s="1" t="s">
        <v>1859</v>
      </c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 t="s">
        <v>1860</v>
      </c>
      <c r="AJ338" s="1"/>
      <c r="AK338" s="1"/>
      <c r="AL338" s="1"/>
      <c r="AM338" s="1"/>
      <c r="AN338" s="1"/>
      <c r="AO338" s="1"/>
      <c r="AP338" s="1"/>
      <c r="AQ338" s="1"/>
      <c r="AR338" s="1"/>
      <c r="AS338" s="1">
        <v>1</v>
      </c>
      <c r="AT338" s="1">
        <v>1</v>
      </c>
      <c r="AU338" s="1">
        <v>0</v>
      </c>
      <c r="AV338" s="1">
        <v>1</v>
      </c>
      <c r="AW338" s="1">
        <v>0</v>
      </c>
      <c r="AX338" s="1">
        <v>0</v>
      </c>
      <c r="AY338" s="1"/>
      <c r="AZ338" s="1"/>
      <c r="BA338" s="1"/>
      <c r="BB338" s="1">
        <v>-1</v>
      </c>
      <c r="BC338" s="1">
        <v>0</v>
      </c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>
        <v>0</v>
      </c>
      <c r="CT338" s="1" t="s">
        <v>1861</v>
      </c>
      <c r="CU338" s="1"/>
      <c r="CV338" s="1" t="s">
        <v>1862</v>
      </c>
      <c r="CW338" s="1"/>
      <c r="CX338" s="1" t="s">
        <v>1857</v>
      </c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>
        <v>563161</v>
      </c>
      <c r="DU338" s="1"/>
      <c r="DV338" s="1" t="s">
        <v>241</v>
      </c>
      <c r="DW338" s="1" t="s">
        <v>1800</v>
      </c>
      <c r="DX338" s="1">
        <v>4</v>
      </c>
      <c r="DY338" s="1"/>
      <c r="DZ338" s="1">
        <v>1</v>
      </c>
      <c r="EA338" s="1">
        <v>1</v>
      </c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 t="s">
        <v>208</v>
      </c>
      <c r="EP338" s="1" t="s">
        <v>209</v>
      </c>
      <c r="EQ338" s="1" t="s">
        <v>209</v>
      </c>
      <c r="ER338" s="1" t="s">
        <v>209</v>
      </c>
      <c r="ES338" s="1" t="s">
        <v>209</v>
      </c>
      <c r="ET338" s="1">
        <v>2</v>
      </c>
      <c r="EU338" s="1"/>
      <c r="EV338" s="1"/>
      <c r="EW338" s="1"/>
      <c r="EX338" s="1">
        <v>0</v>
      </c>
      <c r="EY338" s="1">
        <v>0</v>
      </c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 t="s">
        <v>1844</v>
      </c>
      <c r="GK338" s="1" t="s">
        <v>211</v>
      </c>
      <c r="GL338" s="1" t="s">
        <v>212</v>
      </c>
      <c r="GM338" s="1" t="s">
        <v>213</v>
      </c>
      <c r="GN338" s="1" t="s">
        <v>213</v>
      </c>
      <c r="GO338" s="1" t="s">
        <v>213</v>
      </c>
      <c r="GP338" s="1">
        <v>1</v>
      </c>
      <c r="GQ338" s="1"/>
    </row>
    <row r="339" spans="1:199" ht="28" customHeight="1">
      <c r="A339" s="1" t="s">
        <v>1863</v>
      </c>
      <c r="B339" s="1" t="s">
        <v>1864</v>
      </c>
      <c r="C339" s="1" t="s">
        <v>1863</v>
      </c>
      <c r="D339" s="1" t="s">
        <v>201</v>
      </c>
      <c r="E339" s="1" t="s">
        <v>1864</v>
      </c>
      <c r="F339" s="1"/>
      <c r="G339" s="1">
        <v>1086</v>
      </c>
      <c r="H339" s="1"/>
      <c r="I339" s="1">
        <v>0</v>
      </c>
      <c r="J339" s="1">
        <v>1</v>
      </c>
      <c r="K339" s="1"/>
      <c r="L339" s="1"/>
      <c r="M339" s="1"/>
      <c r="N339" s="1"/>
      <c r="O339" s="1"/>
      <c r="P339" s="1" t="s">
        <v>1865</v>
      </c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 t="s">
        <v>1866</v>
      </c>
      <c r="AJ339" s="1"/>
      <c r="AK339" s="1"/>
      <c r="AL339" s="1"/>
      <c r="AM339" s="1"/>
      <c r="AN339" s="1"/>
      <c r="AO339" s="1"/>
      <c r="AP339" s="1"/>
      <c r="AQ339" s="1"/>
      <c r="AR339" s="1"/>
      <c r="AS339" s="1">
        <v>1</v>
      </c>
      <c r="AT339" s="1">
        <v>1</v>
      </c>
      <c r="AU339" s="1">
        <v>0</v>
      </c>
      <c r="AV339" s="1">
        <v>1</v>
      </c>
      <c r="AW339" s="1">
        <v>0</v>
      </c>
      <c r="AX339" s="1">
        <v>0</v>
      </c>
      <c r="AY339" s="1"/>
      <c r="AZ339" s="1"/>
      <c r="BA339" s="1"/>
      <c r="BB339" s="1">
        <v>-1</v>
      </c>
      <c r="BC339" s="1">
        <v>0</v>
      </c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>
        <v>0</v>
      </c>
      <c r="CT339" s="1" t="s">
        <v>1867</v>
      </c>
      <c r="CU339" s="1"/>
      <c r="CV339" s="1" t="s">
        <v>1868</v>
      </c>
      <c r="CW339" s="1"/>
      <c r="CX339" s="1" t="s">
        <v>1863</v>
      </c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>
        <v>563161</v>
      </c>
      <c r="DU339" s="1"/>
      <c r="DV339" s="1" t="s">
        <v>241</v>
      </c>
      <c r="DW339" s="1" t="s">
        <v>1800</v>
      </c>
      <c r="DX339" s="1">
        <v>4</v>
      </c>
      <c r="DY339" s="1"/>
      <c r="DZ339" s="1">
        <v>1</v>
      </c>
      <c r="EA339" s="1">
        <v>1</v>
      </c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 t="s">
        <v>208</v>
      </c>
      <c r="EP339" s="1" t="s">
        <v>209</v>
      </c>
      <c r="EQ339" s="1" t="s">
        <v>209</v>
      </c>
      <c r="ER339" s="1" t="s">
        <v>209</v>
      </c>
      <c r="ES339" s="1" t="s">
        <v>209</v>
      </c>
      <c r="ET339" s="1">
        <v>2</v>
      </c>
      <c r="EU339" s="1"/>
      <c r="EV339" s="1"/>
      <c r="EW339" s="1"/>
      <c r="EX339" s="1">
        <v>0</v>
      </c>
      <c r="EY339" s="1">
        <v>0</v>
      </c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 t="s">
        <v>1844</v>
      </c>
      <c r="GK339" s="1" t="s">
        <v>211</v>
      </c>
      <c r="GL339" s="1" t="s">
        <v>212</v>
      </c>
      <c r="GM339" s="1" t="s">
        <v>213</v>
      </c>
      <c r="GN339" s="1" t="s">
        <v>213</v>
      </c>
      <c r="GO339" s="1" t="s">
        <v>213</v>
      </c>
      <c r="GP339" s="1">
        <v>1</v>
      </c>
      <c r="GQ339" s="1"/>
    </row>
    <row r="340" spans="1:199" ht="28" customHeight="1">
      <c r="A340" s="1" t="s">
        <v>1869</v>
      </c>
      <c r="B340" s="1" t="s">
        <v>1870</v>
      </c>
      <c r="C340" s="1" t="s">
        <v>1869</v>
      </c>
      <c r="D340" s="1" t="s">
        <v>201</v>
      </c>
      <c r="E340" s="1" t="s">
        <v>1870</v>
      </c>
      <c r="F340" s="1"/>
      <c r="G340" s="1">
        <v>1086</v>
      </c>
      <c r="H340" s="1"/>
      <c r="I340" s="1">
        <v>0</v>
      </c>
      <c r="J340" s="1">
        <v>1</v>
      </c>
      <c r="K340" s="1"/>
      <c r="L340" s="1"/>
      <c r="M340" s="1"/>
      <c r="N340" s="1"/>
      <c r="O340" s="1"/>
      <c r="P340" s="1" t="s">
        <v>1871</v>
      </c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 t="s">
        <v>1872</v>
      </c>
      <c r="AJ340" s="1"/>
      <c r="AK340" s="1"/>
      <c r="AL340" s="1"/>
      <c r="AM340" s="1"/>
      <c r="AN340" s="1"/>
      <c r="AO340" s="1"/>
      <c r="AP340" s="1"/>
      <c r="AQ340" s="1"/>
      <c r="AR340" s="1"/>
      <c r="AS340" s="1">
        <v>1</v>
      </c>
      <c r="AT340" s="1">
        <v>1</v>
      </c>
      <c r="AU340" s="1">
        <v>0</v>
      </c>
      <c r="AV340" s="1">
        <v>1</v>
      </c>
      <c r="AW340" s="1">
        <v>0</v>
      </c>
      <c r="AX340" s="1">
        <v>0</v>
      </c>
      <c r="AY340" s="1"/>
      <c r="AZ340" s="1"/>
      <c r="BA340" s="1"/>
      <c r="BB340" s="1">
        <v>-1</v>
      </c>
      <c r="BC340" s="1">
        <v>0</v>
      </c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>
        <v>0</v>
      </c>
      <c r="CT340" s="1" t="s">
        <v>1873</v>
      </c>
      <c r="CU340" s="1"/>
      <c r="CV340" s="1" t="s">
        <v>1874</v>
      </c>
      <c r="CW340" s="1"/>
      <c r="CX340" s="1" t="s">
        <v>1869</v>
      </c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>
        <v>563161</v>
      </c>
      <c r="DU340" s="1"/>
      <c r="DV340" s="1" t="s">
        <v>241</v>
      </c>
      <c r="DW340" s="1" t="s">
        <v>1800</v>
      </c>
      <c r="DX340" s="1">
        <v>4</v>
      </c>
      <c r="DY340" s="1"/>
      <c r="DZ340" s="1">
        <v>1</v>
      </c>
      <c r="EA340" s="1">
        <v>1</v>
      </c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 t="s">
        <v>208</v>
      </c>
      <c r="EP340" s="1" t="s">
        <v>209</v>
      </c>
      <c r="EQ340" s="1" t="s">
        <v>209</v>
      </c>
      <c r="ER340" s="1" t="s">
        <v>209</v>
      </c>
      <c r="ES340" s="1" t="s">
        <v>209</v>
      </c>
      <c r="ET340" s="1">
        <v>2</v>
      </c>
      <c r="EU340" s="1"/>
      <c r="EV340" s="1"/>
      <c r="EW340" s="1"/>
      <c r="EX340" s="1">
        <v>0</v>
      </c>
      <c r="EY340" s="1">
        <v>0</v>
      </c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 t="s">
        <v>1844</v>
      </c>
      <c r="GK340" s="1" t="s">
        <v>211</v>
      </c>
      <c r="GL340" s="1" t="s">
        <v>212</v>
      </c>
      <c r="GM340" s="1" t="s">
        <v>213</v>
      </c>
      <c r="GN340" s="1" t="s">
        <v>213</v>
      </c>
      <c r="GO340" s="1" t="s">
        <v>213</v>
      </c>
      <c r="GP340" s="1">
        <v>1</v>
      </c>
      <c r="GQ340" s="1"/>
    </row>
    <row r="341" spans="1:199" ht="28" customHeight="1">
      <c r="A341" s="1" t="s">
        <v>1875</v>
      </c>
      <c r="B341" s="1" t="s">
        <v>1876</v>
      </c>
      <c r="C341" s="1" t="s">
        <v>1875</v>
      </c>
      <c r="D341" s="1" t="s">
        <v>201</v>
      </c>
      <c r="E341" s="1" t="s">
        <v>1876</v>
      </c>
      <c r="F341" s="1"/>
      <c r="G341" s="1">
        <v>1086</v>
      </c>
      <c r="H341" s="1"/>
      <c r="I341" s="1">
        <v>0</v>
      </c>
      <c r="J341" s="1">
        <v>1</v>
      </c>
      <c r="K341" s="1"/>
      <c r="L341" s="1"/>
      <c r="M341" s="1"/>
      <c r="N341" s="1"/>
      <c r="O341" s="1"/>
      <c r="P341" s="1" t="s">
        <v>1877</v>
      </c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 t="s">
        <v>1878</v>
      </c>
      <c r="AJ341" s="1"/>
      <c r="AK341" s="1"/>
      <c r="AL341" s="1"/>
      <c r="AM341" s="1"/>
      <c r="AN341" s="1"/>
      <c r="AO341" s="1"/>
      <c r="AP341" s="1"/>
      <c r="AQ341" s="1"/>
      <c r="AR341" s="1"/>
      <c r="AS341" s="1">
        <v>1</v>
      </c>
      <c r="AT341" s="1">
        <v>1</v>
      </c>
      <c r="AU341" s="1">
        <v>0</v>
      </c>
      <c r="AV341" s="1">
        <v>1</v>
      </c>
      <c r="AW341" s="1">
        <v>0</v>
      </c>
      <c r="AX341" s="1">
        <v>0</v>
      </c>
      <c r="AY341" s="1"/>
      <c r="AZ341" s="1"/>
      <c r="BA341" s="1"/>
      <c r="BB341" s="1">
        <v>-1</v>
      </c>
      <c r="BC341" s="1">
        <v>0</v>
      </c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>
        <v>0</v>
      </c>
      <c r="CT341" s="1" t="s">
        <v>1879</v>
      </c>
      <c r="CU341" s="1"/>
      <c r="CV341" s="1" t="s">
        <v>1880</v>
      </c>
      <c r="CW341" s="1"/>
      <c r="CX341" s="1" t="s">
        <v>1875</v>
      </c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>
        <v>563161</v>
      </c>
      <c r="DU341" s="1"/>
      <c r="DV341" s="1" t="s">
        <v>241</v>
      </c>
      <c r="DW341" s="1" t="s">
        <v>1800</v>
      </c>
      <c r="DX341" s="1">
        <v>4</v>
      </c>
      <c r="DY341" s="1"/>
      <c r="DZ341" s="1">
        <v>1</v>
      </c>
      <c r="EA341" s="1">
        <v>1</v>
      </c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 t="s">
        <v>208</v>
      </c>
      <c r="EP341" s="1" t="s">
        <v>209</v>
      </c>
      <c r="EQ341" s="1" t="s">
        <v>209</v>
      </c>
      <c r="ER341" s="1" t="s">
        <v>209</v>
      </c>
      <c r="ES341" s="1" t="s">
        <v>209</v>
      </c>
      <c r="ET341" s="1">
        <v>2</v>
      </c>
      <c r="EU341" s="1"/>
      <c r="EV341" s="1"/>
      <c r="EW341" s="1"/>
      <c r="EX341" s="1">
        <v>0</v>
      </c>
      <c r="EY341" s="1">
        <v>0</v>
      </c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 t="s">
        <v>1844</v>
      </c>
      <c r="GK341" s="1" t="s">
        <v>211</v>
      </c>
      <c r="GL341" s="1" t="s">
        <v>212</v>
      </c>
      <c r="GM341" s="1" t="s">
        <v>213</v>
      </c>
      <c r="GN341" s="1" t="s">
        <v>213</v>
      </c>
      <c r="GO341" s="1" t="s">
        <v>213</v>
      </c>
      <c r="GP341" s="1">
        <v>1</v>
      </c>
      <c r="GQ341" s="1"/>
    </row>
    <row r="342" spans="1:199" ht="28" customHeight="1">
      <c r="A342" s="1" t="s">
        <v>1881</v>
      </c>
      <c r="B342" s="1" t="s">
        <v>1882</v>
      </c>
      <c r="C342" s="1" t="s">
        <v>1881</v>
      </c>
      <c r="D342" s="1" t="s">
        <v>201</v>
      </c>
      <c r="E342" s="1" t="s">
        <v>1882</v>
      </c>
      <c r="F342" s="1"/>
      <c r="G342" s="1">
        <v>1086</v>
      </c>
      <c r="H342" s="1"/>
      <c r="I342" s="1">
        <v>0</v>
      </c>
      <c r="J342" s="1">
        <v>1</v>
      </c>
      <c r="K342" s="1"/>
      <c r="L342" s="1"/>
      <c r="M342" s="1"/>
      <c r="N342" s="1"/>
      <c r="O342" s="1"/>
      <c r="P342" s="1" t="s">
        <v>1883</v>
      </c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 t="s">
        <v>1884</v>
      </c>
      <c r="AJ342" s="1"/>
      <c r="AK342" s="1"/>
      <c r="AL342" s="1"/>
      <c r="AM342" s="1"/>
      <c r="AN342" s="1"/>
      <c r="AO342" s="1"/>
      <c r="AP342" s="1"/>
      <c r="AQ342" s="1"/>
      <c r="AR342" s="1"/>
      <c r="AS342" s="1">
        <v>1</v>
      </c>
      <c r="AT342" s="1">
        <v>1</v>
      </c>
      <c r="AU342" s="1">
        <v>0</v>
      </c>
      <c r="AV342" s="1">
        <v>1</v>
      </c>
      <c r="AW342" s="1">
        <v>0</v>
      </c>
      <c r="AX342" s="1">
        <v>0</v>
      </c>
      <c r="AY342" s="1"/>
      <c r="AZ342" s="1"/>
      <c r="BA342" s="1"/>
      <c r="BB342" s="1">
        <v>-1</v>
      </c>
      <c r="BC342" s="1">
        <v>0</v>
      </c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>
        <v>0</v>
      </c>
      <c r="CT342" s="1" t="s">
        <v>1885</v>
      </c>
      <c r="CU342" s="1"/>
      <c r="CV342" s="1" t="s">
        <v>1886</v>
      </c>
      <c r="CW342" s="1"/>
      <c r="CX342" s="1" t="s">
        <v>1881</v>
      </c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>
        <v>563161</v>
      </c>
      <c r="DU342" s="1"/>
      <c r="DV342" s="1" t="s">
        <v>241</v>
      </c>
      <c r="DW342" s="1" t="s">
        <v>1800</v>
      </c>
      <c r="DX342" s="1">
        <v>4</v>
      </c>
      <c r="DY342" s="1"/>
      <c r="DZ342" s="1">
        <v>1</v>
      </c>
      <c r="EA342" s="1">
        <v>1</v>
      </c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 t="s">
        <v>208</v>
      </c>
      <c r="EP342" s="1" t="s">
        <v>209</v>
      </c>
      <c r="EQ342" s="1" t="s">
        <v>209</v>
      </c>
      <c r="ER342" s="1" t="s">
        <v>209</v>
      </c>
      <c r="ES342" s="1" t="s">
        <v>209</v>
      </c>
      <c r="ET342" s="1">
        <v>2</v>
      </c>
      <c r="EU342" s="1"/>
      <c r="EV342" s="1"/>
      <c r="EW342" s="1"/>
      <c r="EX342" s="1">
        <v>0</v>
      </c>
      <c r="EY342" s="1">
        <v>0</v>
      </c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 t="s">
        <v>1844</v>
      </c>
      <c r="GK342" s="1" t="s">
        <v>211</v>
      </c>
      <c r="GL342" s="1" t="s">
        <v>212</v>
      </c>
      <c r="GM342" s="1" t="s">
        <v>213</v>
      </c>
      <c r="GN342" s="1" t="s">
        <v>213</v>
      </c>
      <c r="GO342" s="1" t="s">
        <v>213</v>
      </c>
      <c r="GP342" s="1">
        <v>1</v>
      </c>
      <c r="GQ342" s="1"/>
    </row>
    <row r="343" spans="1:199" ht="28" customHeight="1">
      <c r="A343" s="1" t="s">
        <v>1887</v>
      </c>
      <c r="B343" s="1" t="s">
        <v>1888</v>
      </c>
      <c r="C343" s="1" t="s">
        <v>1887</v>
      </c>
      <c r="D343" s="1" t="s">
        <v>201</v>
      </c>
      <c r="E343" s="1" t="s">
        <v>1888</v>
      </c>
      <c r="F343" s="1"/>
      <c r="G343" s="1">
        <v>1086</v>
      </c>
      <c r="H343" s="1"/>
      <c r="I343" s="1">
        <v>0</v>
      </c>
      <c r="J343" s="1">
        <v>1</v>
      </c>
      <c r="K343" s="1"/>
      <c r="L343" s="1"/>
      <c r="M343" s="1"/>
      <c r="N343" s="1"/>
      <c r="O343" s="1"/>
      <c r="P343" s="1" t="s">
        <v>1889</v>
      </c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 t="s">
        <v>1890</v>
      </c>
      <c r="AJ343" s="1"/>
      <c r="AK343" s="1"/>
      <c r="AL343" s="1"/>
      <c r="AM343" s="1"/>
      <c r="AN343" s="1"/>
      <c r="AO343" s="1"/>
      <c r="AP343" s="1"/>
      <c r="AQ343" s="1"/>
      <c r="AR343" s="1"/>
      <c r="AS343" s="1">
        <v>1</v>
      </c>
      <c r="AT343" s="1">
        <v>1</v>
      </c>
      <c r="AU343" s="1">
        <v>0</v>
      </c>
      <c r="AV343" s="1">
        <v>1</v>
      </c>
      <c r="AW343" s="1">
        <v>0</v>
      </c>
      <c r="AX343" s="1">
        <v>0</v>
      </c>
      <c r="AY343" s="1"/>
      <c r="AZ343" s="1"/>
      <c r="BA343" s="1"/>
      <c r="BB343" s="1">
        <v>-1</v>
      </c>
      <c r="BC343" s="1">
        <v>0</v>
      </c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>
        <v>0</v>
      </c>
      <c r="CT343" s="1" t="s">
        <v>1891</v>
      </c>
      <c r="CU343" s="1"/>
      <c r="CV343" s="1" t="s">
        <v>1892</v>
      </c>
      <c r="CW343" s="1"/>
      <c r="CX343" s="1" t="s">
        <v>1887</v>
      </c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>
        <v>563161</v>
      </c>
      <c r="DU343" s="1"/>
      <c r="DV343" s="1" t="s">
        <v>241</v>
      </c>
      <c r="DW343" s="1" t="s">
        <v>1800</v>
      </c>
      <c r="DX343" s="1">
        <v>4</v>
      </c>
      <c r="DY343" s="1"/>
      <c r="DZ343" s="1">
        <v>1</v>
      </c>
      <c r="EA343" s="1">
        <v>1</v>
      </c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 t="s">
        <v>208</v>
      </c>
      <c r="EP343" s="1" t="s">
        <v>209</v>
      </c>
      <c r="EQ343" s="1" t="s">
        <v>209</v>
      </c>
      <c r="ER343" s="1" t="s">
        <v>209</v>
      </c>
      <c r="ES343" s="1" t="s">
        <v>209</v>
      </c>
      <c r="ET343" s="1">
        <v>2</v>
      </c>
      <c r="EU343" s="1"/>
      <c r="EV343" s="1"/>
      <c r="EW343" s="1"/>
      <c r="EX343" s="1">
        <v>0</v>
      </c>
      <c r="EY343" s="1">
        <v>0</v>
      </c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 t="s">
        <v>1844</v>
      </c>
      <c r="GK343" s="1" t="s">
        <v>211</v>
      </c>
      <c r="GL343" s="1" t="s">
        <v>212</v>
      </c>
      <c r="GM343" s="1" t="s">
        <v>213</v>
      </c>
      <c r="GN343" s="1" t="s">
        <v>213</v>
      </c>
      <c r="GO343" s="1" t="s">
        <v>213</v>
      </c>
      <c r="GP343" s="1">
        <v>1</v>
      </c>
      <c r="GQ343" s="1"/>
    </row>
    <row r="344" spans="1:199" ht="28" customHeight="1">
      <c r="A344" s="1" t="s">
        <v>1893</v>
      </c>
      <c r="B344" s="1" t="s">
        <v>1894</v>
      </c>
      <c r="C344" s="1" t="s">
        <v>1893</v>
      </c>
      <c r="D344" s="1" t="s">
        <v>201</v>
      </c>
      <c r="E344" s="1" t="s">
        <v>1894</v>
      </c>
      <c r="F344" s="1"/>
      <c r="G344" s="1">
        <v>1086</v>
      </c>
      <c r="H344" s="1"/>
      <c r="I344" s="1">
        <v>0</v>
      </c>
      <c r="J344" s="1">
        <v>1</v>
      </c>
      <c r="K344" s="1"/>
      <c r="L344" s="1"/>
      <c r="M344" s="1"/>
      <c r="N344" s="1"/>
      <c r="O344" s="1"/>
      <c r="P344" s="1" t="s">
        <v>1895</v>
      </c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 t="s">
        <v>1896</v>
      </c>
      <c r="AJ344" s="1"/>
      <c r="AK344" s="1"/>
      <c r="AL344" s="1"/>
      <c r="AM344" s="1"/>
      <c r="AN344" s="1"/>
      <c r="AO344" s="1"/>
      <c r="AP344" s="1"/>
      <c r="AQ344" s="1"/>
      <c r="AR344" s="1"/>
      <c r="AS344" s="1">
        <v>1</v>
      </c>
      <c r="AT344" s="1">
        <v>1</v>
      </c>
      <c r="AU344" s="1">
        <v>0</v>
      </c>
      <c r="AV344" s="1">
        <v>1</v>
      </c>
      <c r="AW344" s="1">
        <v>0</v>
      </c>
      <c r="AX344" s="1">
        <v>0</v>
      </c>
      <c r="AY344" s="1"/>
      <c r="AZ344" s="1"/>
      <c r="BA344" s="1"/>
      <c r="BB344" s="1">
        <v>-1</v>
      </c>
      <c r="BC344" s="1">
        <v>0</v>
      </c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>
        <v>0</v>
      </c>
      <c r="CT344" s="1" t="s">
        <v>1897</v>
      </c>
      <c r="CU344" s="1"/>
      <c r="CV344" s="1" t="s">
        <v>1898</v>
      </c>
      <c r="CW344" s="1"/>
      <c r="CX344" s="1" t="s">
        <v>1893</v>
      </c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>
        <v>563161</v>
      </c>
      <c r="DU344" s="1"/>
      <c r="DV344" s="1" t="s">
        <v>241</v>
      </c>
      <c r="DW344" s="1" t="s">
        <v>1800</v>
      </c>
      <c r="DX344" s="1">
        <v>4</v>
      </c>
      <c r="DY344" s="1"/>
      <c r="DZ344" s="1">
        <v>1</v>
      </c>
      <c r="EA344" s="1">
        <v>1</v>
      </c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 t="s">
        <v>208</v>
      </c>
      <c r="EP344" s="1" t="s">
        <v>209</v>
      </c>
      <c r="EQ344" s="1" t="s">
        <v>209</v>
      </c>
      <c r="ER344" s="1" t="s">
        <v>209</v>
      </c>
      <c r="ES344" s="1" t="s">
        <v>209</v>
      </c>
      <c r="ET344" s="1">
        <v>2</v>
      </c>
      <c r="EU344" s="1"/>
      <c r="EV344" s="1"/>
      <c r="EW344" s="1"/>
      <c r="EX344" s="1">
        <v>0</v>
      </c>
      <c r="EY344" s="1">
        <v>0</v>
      </c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 t="s">
        <v>1844</v>
      </c>
      <c r="GK344" s="1" t="s">
        <v>211</v>
      </c>
      <c r="GL344" s="1" t="s">
        <v>212</v>
      </c>
      <c r="GM344" s="1" t="s">
        <v>213</v>
      </c>
      <c r="GN344" s="1" t="s">
        <v>213</v>
      </c>
      <c r="GO344" s="1" t="s">
        <v>213</v>
      </c>
      <c r="GP344" s="1">
        <v>1</v>
      </c>
      <c r="GQ344" s="1"/>
    </row>
    <row r="345" spans="1:199" ht="28" customHeight="1">
      <c r="A345" s="1" t="s">
        <v>1899</v>
      </c>
      <c r="B345" s="1" t="s">
        <v>1900</v>
      </c>
      <c r="C345" s="1" t="s">
        <v>1899</v>
      </c>
      <c r="D345" s="1" t="s">
        <v>201</v>
      </c>
      <c r="E345" s="1" t="s">
        <v>1900</v>
      </c>
      <c r="F345" s="1"/>
      <c r="G345" s="1">
        <v>1086</v>
      </c>
      <c r="H345" s="1"/>
      <c r="I345" s="1">
        <v>0</v>
      </c>
      <c r="J345" s="1">
        <v>1</v>
      </c>
      <c r="K345" s="1"/>
      <c r="L345" s="1"/>
      <c r="M345" s="1"/>
      <c r="N345" s="1"/>
      <c r="O345" s="1"/>
      <c r="P345" s="1" t="s">
        <v>1901</v>
      </c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 t="s">
        <v>1902</v>
      </c>
      <c r="AJ345" s="1"/>
      <c r="AK345" s="1"/>
      <c r="AL345" s="1"/>
      <c r="AM345" s="1"/>
      <c r="AN345" s="1"/>
      <c r="AO345" s="1"/>
      <c r="AP345" s="1"/>
      <c r="AQ345" s="1"/>
      <c r="AR345" s="1"/>
      <c r="AS345" s="1">
        <v>1</v>
      </c>
      <c r="AT345" s="1">
        <v>1</v>
      </c>
      <c r="AU345" s="1">
        <v>0</v>
      </c>
      <c r="AV345" s="1">
        <v>1</v>
      </c>
      <c r="AW345" s="1">
        <v>0</v>
      </c>
      <c r="AX345" s="1">
        <v>0</v>
      </c>
      <c r="AY345" s="1"/>
      <c r="AZ345" s="1"/>
      <c r="BA345" s="1"/>
      <c r="BB345" s="1">
        <v>-1</v>
      </c>
      <c r="BC345" s="1">
        <v>0</v>
      </c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>
        <v>0</v>
      </c>
      <c r="CT345" s="1" t="s">
        <v>1903</v>
      </c>
      <c r="CU345" s="1"/>
      <c r="CV345" s="1" t="s">
        <v>1904</v>
      </c>
      <c r="CW345" s="1"/>
      <c r="CX345" s="1" t="s">
        <v>1899</v>
      </c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>
        <v>563161</v>
      </c>
      <c r="DU345" s="1"/>
      <c r="DV345" s="1" t="s">
        <v>241</v>
      </c>
      <c r="DW345" s="1" t="s">
        <v>1800</v>
      </c>
      <c r="DX345" s="1">
        <v>4</v>
      </c>
      <c r="DY345" s="1"/>
      <c r="DZ345" s="1">
        <v>1</v>
      </c>
      <c r="EA345" s="1">
        <v>1</v>
      </c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 t="s">
        <v>208</v>
      </c>
      <c r="EP345" s="1" t="s">
        <v>209</v>
      </c>
      <c r="EQ345" s="1" t="s">
        <v>209</v>
      </c>
      <c r="ER345" s="1" t="s">
        <v>209</v>
      </c>
      <c r="ES345" s="1" t="s">
        <v>209</v>
      </c>
      <c r="ET345" s="1">
        <v>2</v>
      </c>
      <c r="EU345" s="1"/>
      <c r="EV345" s="1"/>
      <c r="EW345" s="1"/>
      <c r="EX345" s="1">
        <v>0</v>
      </c>
      <c r="EY345" s="1">
        <v>0</v>
      </c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 t="s">
        <v>1844</v>
      </c>
      <c r="GK345" s="1" t="s">
        <v>211</v>
      </c>
      <c r="GL345" s="1" t="s">
        <v>212</v>
      </c>
      <c r="GM345" s="1" t="s">
        <v>213</v>
      </c>
      <c r="GN345" s="1" t="s">
        <v>213</v>
      </c>
      <c r="GO345" s="1" t="s">
        <v>213</v>
      </c>
      <c r="GP345" s="1">
        <v>1</v>
      </c>
      <c r="GQ345" s="1"/>
    </row>
    <row r="346" spans="1:199" ht="28" customHeight="1">
      <c r="A346" s="1" t="s">
        <v>1905</v>
      </c>
      <c r="B346" s="1" t="s">
        <v>1906</v>
      </c>
      <c r="C346" s="1" t="s">
        <v>1905</v>
      </c>
      <c r="D346" s="1" t="s">
        <v>201</v>
      </c>
      <c r="E346" s="1" t="s">
        <v>1906</v>
      </c>
      <c r="F346" s="1"/>
      <c r="G346" s="1">
        <v>1461</v>
      </c>
      <c r="H346" s="1"/>
      <c r="I346" s="1">
        <v>0</v>
      </c>
      <c r="J346" s="1">
        <v>1</v>
      </c>
      <c r="K346" s="1"/>
      <c r="L346" s="1"/>
      <c r="M346" s="1"/>
      <c r="N346" s="1"/>
      <c r="O346" s="1"/>
      <c r="P346" s="1" t="s">
        <v>1907</v>
      </c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 t="s">
        <v>1908</v>
      </c>
      <c r="AJ346" s="1"/>
      <c r="AK346" s="1"/>
      <c r="AL346" s="1"/>
      <c r="AM346" s="1"/>
      <c r="AN346" s="1"/>
      <c r="AO346" s="1"/>
      <c r="AP346" s="1"/>
      <c r="AQ346" s="1"/>
      <c r="AR346" s="1"/>
      <c r="AS346" s="1">
        <v>1</v>
      </c>
      <c r="AT346" s="1">
        <v>1</v>
      </c>
      <c r="AU346" s="1">
        <v>0</v>
      </c>
      <c r="AV346" s="1">
        <v>1</v>
      </c>
      <c r="AW346" s="1">
        <v>0</v>
      </c>
      <c r="AX346" s="1">
        <v>0</v>
      </c>
      <c r="AY346" s="1"/>
      <c r="AZ346" s="1"/>
      <c r="BA346" s="1"/>
      <c r="BB346" s="1">
        <v>-1</v>
      </c>
      <c r="BC346" s="1">
        <v>0</v>
      </c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>
        <v>0</v>
      </c>
      <c r="CT346" s="1" t="s">
        <v>1909</v>
      </c>
      <c r="CU346" s="1"/>
      <c r="CV346" s="1" t="s">
        <v>1910</v>
      </c>
      <c r="CW346" s="1"/>
      <c r="CX346" s="1" t="s">
        <v>1905</v>
      </c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>
        <v>563161</v>
      </c>
      <c r="DU346" s="1"/>
      <c r="DV346" s="1" t="s">
        <v>241</v>
      </c>
      <c r="DW346" s="1" t="s">
        <v>1800</v>
      </c>
      <c r="DX346" s="1">
        <v>4</v>
      </c>
      <c r="DY346" s="1"/>
      <c r="DZ346" s="1">
        <v>1</v>
      </c>
      <c r="EA346" s="1">
        <v>1</v>
      </c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 t="s">
        <v>208</v>
      </c>
      <c r="EP346" s="1" t="s">
        <v>209</v>
      </c>
      <c r="EQ346" s="1" t="s">
        <v>209</v>
      </c>
      <c r="ER346" s="1" t="s">
        <v>209</v>
      </c>
      <c r="ES346" s="1" t="s">
        <v>209</v>
      </c>
      <c r="ET346" s="1">
        <v>2</v>
      </c>
      <c r="EU346" s="1"/>
      <c r="EV346" s="1"/>
      <c r="EW346" s="1"/>
      <c r="EX346" s="1">
        <v>0</v>
      </c>
      <c r="EY346" s="1">
        <v>0</v>
      </c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 t="s">
        <v>1844</v>
      </c>
      <c r="GK346" s="1" t="s">
        <v>211</v>
      </c>
      <c r="GL346" s="1" t="s">
        <v>212</v>
      </c>
      <c r="GM346" s="1" t="s">
        <v>213</v>
      </c>
      <c r="GN346" s="1" t="s">
        <v>213</v>
      </c>
      <c r="GO346" s="1" t="s">
        <v>213</v>
      </c>
      <c r="GP346" s="1">
        <v>1</v>
      </c>
      <c r="GQ346" s="1"/>
    </row>
    <row r="347" spans="1:199" ht="28" customHeight="1">
      <c r="A347" s="1" t="s">
        <v>1911</v>
      </c>
      <c r="B347" s="1" t="s">
        <v>1912</v>
      </c>
      <c r="C347" s="1" t="s">
        <v>1911</v>
      </c>
      <c r="D347" s="1" t="s">
        <v>201</v>
      </c>
      <c r="E347" s="1" t="s">
        <v>1912</v>
      </c>
      <c r="F347" s="1"/>
      <c r="G347" s="1">
        <v>1461</v>
      </c>
      <c r="H347" s="1"/>
      <c r="I347" s="1">
        <v>0</v>
      </c>
      <c r="J347" s="1">
        <v>1</v>
      </c>
      <c r="K347" s="1"/>
      <c r="L347" s="1"/>
      <c r="M347" s="1"/>
      <c r="N347" s="1"/>
      <c r="O347" s="1"/>
      <c r="P347" s="1" t="s">
        <v>1913</v>
      </c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 t="s">
        <v>1914</v>
      </c>
      <c r="AJ347" s="1"/>
      <c r="AK347" s="1"/>
      <c r="AL347" s="1"/>
      <c r="AM347" s="1"/>
      <c r="AN347" s="1"/>
      <c r="AO347" s="1"/>
      <c r="AP347" s="1"/>
      <c r="AQ347" s="1"/>
      <c r="AR347" s="1"/>
      <c r="AS347" s="1">
        <v>1</v>
      </c>
      <c r="AT347" s="1">
        <v>1</v>
      </c>
      <c r="AU347" s="1">
        <v>0</v>
      </c>
      <c r="AV347" s="1">
        <v>1</v>
      </c>
      <c r="AW347" s="1">
        <v>0</v>
      </c>
      <c r="AX347" s="1">
        <v>0</v>
      </c>
      <c r="AY347" s="1"/>
      <c r="AZ347" s="1"/>
      <c r="BA347" s="1"/>
      <c r="BB347" s="1">
        <v>-1</v>
      </c>
      <c r="BC347" s="1">
        <v>0</v>
      </c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>
        <v>0</v>
      </c>
      <c r="CT347" s="1" t="s">
        <v>1915</v>
      </c>
      <c r="CU347" s="1"/>
      <c r="CV347" s="1" t="s">
        <v>1916</v>
      </c>
      <c r="CW347" s="1"/>
      <c r="CX347" s="1" t="s">
        <v>1911</v>
      </c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>
        <v>563161</v>
      </c>
      <c r="DU347" s="1"/>
      <c r="DV347" s="1" t="s">
        <v>241</v>
      </c>
      <c r="DW347" s="1" t="s">
        <v>1800</v>
      </c>
      <c r="DX347" s="1">
        <v>4</v>
      </c>
      <c r="DY347" s="1"/>
      <c r="DZ347" s="1">
        <v>1</v>
      </c>
      <c r="EA347" s="1">
        <v>1</v>
      </c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 t="s">
        <v>208</v>
      </c>
      <c r="EP347" s="1" t="s">
        <v>209</v>
      </c>
      <c r="EQ347" s="1" t="s">
        <v>209</v>
      </c>
      <c r="ER347" s="1" t="s">
        <v>209</v>
      </c>
      <c r="ES347" s="1" t="s">
        <v>209</v>
      </c>
      <c r="ET347" s="1">
        <v>2</v>
      </c>
      <c r="EU347" s="1"/>
      <c r="EV347" s="1"/>
      <c r="EW347" s="1"/>
      <c r="EX347" s="1">
        <v>0</v>
      </c>
      <c r="EY347" s="1">
        <v>0</v>
      </c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 t="s">
        <v>1844</v>
      </c>
      <c r="GK347" s="1" t="s">
        <v>211</v>
      </c>
      <c r="GL347" s="1" t="s">
        <v>212</v>
      </c>
      <c r="GM347" s="1" t="s">
        <v>213</v>
      </c>
      <c r="GN347" s="1" t="s">
        <v>213</v>
      </c>
      <c r="GO347" s="1" t="s">
        <v>213</v>
      </c>
      <c r="GP347" s="1">
        <v>1</v>
      </c>
      <c r="GQ347" s="1"/>
    </row>
    <row r="348" spans="1:199" ht="28" customHeight="1">
      <c r="A348" s="1" t="s">
        <v>1917</v>
      </c>
      <c r="B348" s="1" t="s">
        <v>1918</v>
      </c>
      <c r="C348" s="1" t="s">
        <v>1917</v>
      </c>
      <c r="D348" s="1" t="s">
        <v>201</v>
      </c>
      <c r="E348" s="1" t="s">
        <v>1918</v>
      </c>
      <c r="F348" s="1"/>
      <c r="G348" s="1">
        <v>1207</v>
      </c>
      <c r="H348" s="1"/>
      <c r="I348" s="1">
        <v>0</v>
      </c>
      <c r="J348" s="1">
        <v>1</v>
      </c>
      <c r="K348" s="1"/>
      <c r="L348" s="1"/>
      <c r="M348" s="1"/>
      <c r="N348" s="1"/>
      <c r="O348" s="1"/>
      <c r="P348" s="1" t="s">
        <v>1919</v>
      </c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 t="s">
        <v>1920</v>
      </c>
      <c r="AJ348" s="1"/>
      <c r="AK348" s="1"/>
      <c r="AL348" s="1"/>
      <c r="AM348" s="1"/>
      <c r="AN348" s="1"/>
      <c r="AO348" s="1"/>
      <c r="AP348" s="1"/>
      <c r="AQ348" s="1"/>
      <c r="AR348" s="1"/>
      <c r="AS348" s="1">
        <v>1</v>
      </c>
      <c r="AT348" s="1">
        <v>1</v>
      </c>
      <c r="AU348" s="1">
        <v>0</v>
      </c>
      <c r="AV348" s="1">
        <v>1</v>
      </c>
      <c r="AW348" s="1">
        <v>0</v>
      </c>
      <c r="AX348" s="1">
        <v>0</v>
      </c>
      <c r="AY348" s="1"/>
      <c r="AZ348" s="1"/>
      <c r="BA348" s="1"/>
      <c r="BB348" s="1">
        <v>-1</v>
      </c>
      <c r="BC348" s="1">
        <v>0</v>
      </c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>
        <v>0</v>
      </c>
      <c r="CT348" s="1" t="s">
        <v>1921</v>
      </c>
      <c r="CU348" s="1"/>
      <c r="CV348" s="1" t="s">
        <v>1922</v>
      </c>
      <c r="CW348" s="1"/>
      <c r="CX348" s="1" t="s">
        <v>1917</v>
      </c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>
        <v>563161</v>
      </c>
      <c r="DU348" s="1"/>
      <c r="DV348" s="1" t="s">
        <v>241</v>
      </c>
      <c r="DW348" s="1" t="s">
        <v>1800</v>
      </c>
      <c r="DX348" s="1">
        <v>4</v>
      </c>
      <c r="DY348" s="1"/>
      <c r="DZ348" s="1">
        <v>1</v>
      </c>
      <c r="EA348" s="1">
        <v>1</v>
      </c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 t="s">
        <v>208</v>
      </c>
      <c r="EP348" s="1" t="s">
        <v>209</v>
      </c>
      <c r="EQ348" s="1" t="s">
        <v>209</v>
      </c>
      <c r="ER348" s="1" t="s">
        <v>209</v>
      </c>
      <c r="ES348" s="1" t="s">
        <v>209</v>
      </c>
      <c r="ET348" s="1">
        <v>2</v>
      </c>
      <c r="EU348" s="1"/>
      <c r="EV348" s="1"/>
      <c r="EW348" s="1"/>
      <c r="EX348" s="1">
        <v>0</v>
      </c>
      <c r="EY348" s="1">
        <v>0</v>
      </c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 t="s">
        <v>1844</v>
      </c>
      <c r="GK348" s="1" t="s">
        <v>211</v>
      </c>
      <c r="GL348" s="1" t="s">
        <v>212</v>
      </c>
      <c r="GM348" s="1" t="s">
        <v>213</v>
      </c>
      <c r="GN348" s="1" t="s">
        <v>213</v>
      </c>
      <c r="GO348" s="1" t="s">
        <v>213</v>
      </c>
      <c r="GP348" s="1">
        <v>1</v>
      </c>
      <c r="GQ348" s="1"/>
    </row>
    <row r="349" spans="1:199" ht="28" customHeight="1">
      <c r="A349" s="1" t="s">
        <v>1923</v>
      </c>
      <c r="B349" s="1" t="s">
        <v>1924</v>
      </c>
      <c r="C349" s="1" t="s">
        <v>1923</v>
      </c>
      <c r="D349" s="1" t="s">
        <v>201</v>
      </c>
      <c r="E349" s="1" t="s">
        <v>1924</v>
      </c>
      <c r="F349" s="1"/>
      <c r="G349" s="1">
        <v>1690</v>
      </c>
      <c r="H349" s="1"/>
      <c r="I349" s="1">
        <v>0</v>
      </c>
      <c r="J349" s="1">
        <v>1</v>
      </c>
      <c r="K349" s="1"/>
      <c r="L349" s="1"/>
      <c r="M349" s="1"/>
      <c r="N349" s="1"/>
      <c r="O349" s="1"/>
      <c r="P349" s="1" t="s">
        <v>1925</v>
      </c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 t="s">
        <v>1926</v>
      </c>
      <c r="AJ349" s="1"/>
      <c r="AK349" s="1"/>
      <c r="AL349" s="1"/>
      <c r="AM349" s="1"/>
      <c r="AN349" s="1"/>
      <c r="AO349" s="1"/>
      <c r="AP349" s="1"/>
      <c r="AQ349" s="1"/>
      <c r="AR349" s="1"/>
      <c r="AS349" s="1">
        <v>1</v>
      </c>
      <c r="AT349" s="1">
        <v>1</v>
      </c>
      <c r="AU349" s="1">
        <v>0</v>
      </c>
      <c r="AV349" s="1">
        <v>1</v>
      </c>
      <c r="AW349" s="1">
        <v>0</v>
      </c>
      <c r="AX349" s="1">
        <v>0</v>
      </c>
      <c r="AY349" s="1"/>
      <c r="AZ349" s="1"/>
      <c r="BA349" s="1"/>
      <c r="BB349" s="1">
        <v>-1</v>
      </c>
      <c r="BC349" s="1">
        <v>0</v>
      </c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>
        <v>0</v>
      </c>
      <c r="CT349" s="1" t="s">
        <v>1927</v>
      </c>
      <c r="CU349" s="1"/>
      <c r="CV349" s="1" t="s">
        <v>1928</v>
      </c>
      <c r="CW349" s="1"/>
      <c r="CX349" s="1" t="s">
        <v>1923</v>
      </c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>
        <v>563161</v>
      </c>
      <c r="DU349" s="1"/>
      <c r="DV349" s="1" t="s">
        <v>241</v>
      </c>
      <c r="DW349" s="1" t="s">
        <v>1800</v>
      </c>
      <c r="DX349" s="1">
        <v>4</v>
      </c>
      <c r="DY349" s="1"/>
      <c r="DZ349" s="1">
        <v>1</v>
      </c>
      <c r="EA349" s="1">
        <v>1</v>
      </c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 t="s">
        <v>208</v>
      </c>
      <c r="EP349" s="1" t="s">
        <v>209</v>
      </c>
      <c r="EQ349" s="1" t="s">
        <v>209</v>
      </c>
      <c r="ER349" s="1" t="s">
        <v>209</v>
      </c>
      <c r="ES349" s="1" t="s">
        <v>209</v>
      </c>
      <c r="ET349" s="1">
        <v>2</v>
      </c>
      <c r="EU349" s="1"/>
      <c r="EV349" s="1"/>
      <c r="EW349" s="1"/>
      <c r="EX349" s="1">
        <v>0</v>
      </c>
      <c r="EY349" s="1">
        <v>0</v>
      </c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 t="s">
        <v>1844</v>
      </c>
      <c r="GK349" s="1" t="s">
        <v>211</v>
      </c>
      <c r="GL349" s="1" t="s">
        <v>212</v>
      </c>
      <c r="GM349" s="1" t="s">
        <v>213</v>
      </c>
      <c r="GN349" s="1" t="s">
        <v>213</v>
      </c>
      <c r="GO349" s="1" t="s">
        <v>213</v>
      </c>
      <c r="GP349" s="1">
        <v>1</v>
      </c>
      <c r="GQ349" s="1"/>
    </row>
    <row r="350" spans="1:199" ht="28" customHeight="1">
      <c r="A350" s="1" t="s">
        <v>1929</v>
      </c>
      <c r="B350" s="1" t="s">
        <v>1930</v>
      </c>
      <c r="C350" s="1" t="s">
        <v>1929</v>
      </c>
      <c r="D350" s="1" t="s">
        <v>201</v>
      </c>
      <c r="E350" s="1" t="s">
        <v>1930</v>
      </c>
      <c r="F350" s="1"/>
      <c r="G350" s="1">
        <v>1690</v>
      </c>
      <c r="H350" s="1"/>
      <c r="I350" s="1">
        <v>0</v>
      </c>
      <c r="J350" s="1">
        <v>1</v>
      </c>
      <c r="K350" s="1"/>
      <c r="L350" s="1"/>
      <c r="M350" s="1"/>
      <c r="N350" s="1"/>
      <c r="O350" s="1"/>
      <c r="P350" s="1" t="s">
        <v>1931</v>
      </c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 t="s">
        <v>1932</v>
      </c>
      <c r="AJ350" s="1"/>
      <c r="AK350" s="1"/>
      <c r="AL350" s="1"/>
      <c r="AM350" s="1"/>
      <c r="AN350" s="1"/>
      <c r="AO350" s="1"/>
      <c r="AP350" s="1"/>
      <c r="AQ350" s="1"/>
      <c r="AR350" s="1"/>
      <c r="AS350" s="1">
        <v>1</v>
      </c>
      <c r="AT350" s="1">
        <v>1</v>
      </c>
      <c r="AU350" s="1">
        <v>0</v>
      </c>
      <c r="AV350" s="1">
        <v>1</v>
      </c>
      <c r="AW350" s="1">
        <v>0</v>
      </c>
      <c r="AX350" s="1">
        <v>0</v>
      </c>
      <c r="AY350" s="1"/>
      <c r="AZ350" s="1"/>
      <c r="BA350" s="1"/>
      <c r="BB350" s="1">
        <v>-1</v>
      </c>
      <c r="BC350" s="1">
        <v>0</v>
      </c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>
        <v>0</v>
      </c>
      <c r="CT350" s="1" t="s">
        <v>1933</v>
      </c>
      <c r="CU350" s="1"/>
      <c r="CV350" s="1" t="s">
        <v>1934</v>
      </c>
      <c r="CW350" s="1"/>
      <c r="CX350" s="1" t="s">
        <v>1929</v>
      </c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>
        <v>563161</v>
      </c>
      <c r="DU350" s="1"/>
      <c r="DV350" s="1" t="s">
        <v>241</v>
      </c>
      <c r="DW350" s="1" t="s">
        <v>1800</v>
      </c>
      <c r="DX350" s="1">
        <v>4</v>
      </c>
      <c r="DY350" s="1"/>
      <c r="DZ350" s="1">
        <v>1</v>
      </c>
      <c r="EA350" s="1">
        <v>1</v>
      </c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 t="s">
        <v>208</v>
      </c>
      <c r="EP350" s="1" t="s">
        <v>209</v>
      </c>
      <c r="EQ350" s="1" t="s">
        <v>209</v>
      </c>
      <c r="ER350" s="1" t="s">
        <v>209</v>
      </c>
      <c r="ES350" s="1" t="s">
        <v>209</v>
      </c>
      <c r="ET350" s="1">
        <v>2</v>
      </c>
      <c r="EU350" s="1"/>
      <c r="EV350" s="1"/>
      <c r="EW350" s="1"/>
      <c r="EX350" s="1">
        <v>0</v>
      </c>
      <c r="EY350" s="1">
        <v>0</v>
      </c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 t="s">
        <v>1844</v>
      </c>
      <c r="GK350" s="1" t="s">
        <v>211</v>
      </c>
      <c r="GL350" s="1" t="s">
        <v>212</v>
      </c>
      <c r="GM350" s="1" t="s">
        <v>213</v>
      </c>
      <c r="GN350" s="1" t="s">
        <v>213</v>
      </c>
      <c r="GO350" s="1" t="s">
        <v>213</v>
      </c>
      <c r="GP350" s="1">
        <v>1</v>
      </c>
      <c r="GQ350" s="1"/>
    </row>
    <row r="351" spans="1:199" ht="28" customHeight="1">
      <c r="A351" s="1" t="s">
        <v>1935</v>
      </c>
      <c r="B351" s="1" t="s">
        <v>1936</v>
      </c>
      <c r="C351" s="1" t="s">
        <v>1935</v>
      </c>
      <c r="D351" s="1" t="s">
        <v>201</v>
      </c>
      <c r="E351" s="1" t="s">
        <v>1936</v>
      </c>
      <c r="F351" s="1"/>
      <c r="G351" s="1">
        <v>1690</v>
      </c>
      <c r="H351" s="1"/>
      <c r="I351" s="1">
        <v>0</v>
      </c>
      <c r="J351" s="1">
        <v>1</v>
      </c>
      <c r="K351" s="1"/>
      <c r="L351" s="1"/>
      <c r="M351" s="1"/>
      <c r="N351" s="1"/>
      <c r="O351" s="1"/>
      <c r="P351" s="1" t="s">
        <v>1937</v>
      </c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 t="s">
        <v>1938</v>
      </c>
      <c r="AJ351" s="1"/>
      <c r="AK351" s="1"/>
      <c r="AL351" s="1"/>
      <c r="AM351" s="1"/>
      <c r="AN351" s="1"/>
      <c r="AO351" s="1"/>
      <c r="AP351" s="1"/>
      <c r="AQ351" s="1"/>
      <c r="AR351" s="1"/>
      <c r="AS351" s="1">
        <v>1</v>
      </c>
      <c r="AT351" s="1">
        <v>1</v>
      </c>
      <c r="AU351" s="1">
        <v>0</v>
      </c>
      <c r="AV351" s="1">
        <v>1</v>
      </c>
      <c r="AW351" s="1">
        <v>0</v>
      </c>
      <c r="AX351" s="1">
        <v>0</v>
      </c>
      <c r="AY351" s="1"/>
      <c r="AZ351" s="1"/>
      <c r="BA351" s="1"/>
      <c r="BB351" s="1">
        <v>-1</v>
      </c>
      <c r="BC351" s="1">
        <v>0</v>
      </c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>
        <v>0</v>
      </c>
      <c r="CT351" s="1" t="s">
        <v>1939</v>
      </c>
      <c r="CU351" s="1"/>
      <c r="CV351" s="1" t="s">
        <v>1940</v>
      </c>
      <c r="CW351" s="1"/>
      <c r="CX351" s="1" t="s">
        <v>1935</v>
      </c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>
        <v>563161</v>
      </c>
      <c r="DU351" s="1"/>
      <c r="DV351" s="1" t="s">
        <v>241</v>
      </c>
      <c r="DW351" s="1" t="s">
        <v>1800</v>
      </c>
      <c r="DX351" s="1">
        <v>4</v>
      </c>
      <c r="DY351" s="1"/>
      <c r="DZ351" s="1">
        <v>1</v>
      </c>
      <c r="EA351" s="1">
        <v>1</v>
      </c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 t="s">
        <v>208</v>
      </c>
      <c r="EP351" s="1" t="s">
        <v>209</v>
      </c>
      <c r="EQ351" s="1" t="s">
        <v>209</v>
      </c>
      <c r="ER351" s="1" t="s">
        <v>209</v>
      </c>
      <c r="ES351" s="1" t="s">
        <v>209</v>
      </c>
      <c r="ET351" s="1">
        <v>2</v>
      </c>
      <c r="EU351" s="1"/>
      <c r="EV351" s="1"/>
      <c r="EW351" s="1"/>
      <c r="EX351" s="1">
        <v>0</v>
      </c>
      <c r="EY351" s="1">
        <v>0</v>
      </c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 t="s">
        <v>1844</v>
      </c>
      <c r="GK351" s="1" t="s">
        <v>211</v>
      </c>
      <c r="GL351" s="1" t="s">
        <v>212</v>
      </c>
      <c r="GM351" s="1" t="s">
        <v>213</v>
      </c>
      <c r="GN351" s="1" t="s">
        <v>213</v>
      </c>
      <c r="GO351" s="1" t="s">
        <v>213</v>
      </c>
      <c r="GP351" s="1">
        <v>1</v>
      </c>
      <c r="GQ351" s="1"/>
    </row>
    <row r="352" spans="1:199" ht="28" customHeight="1">
      <c r="A352" s="1" t="s">
        <v>1941</v>
      </c>
      <c r="B352" s="1" t="s">
        <v>1942</v>
      </c>
      <c r="C352" s="1" t="s">
        <v>1941</v>
      </c>
      <c r="D352" s="1" t="s">
        <v>201</v>
      </c>
      <c r="E352" s="1" t="s">
        <v>1942</v>
      </c>
      <c r="F352" s="1"/>
      <c r="G352" s="1">
        <v>1690</v>
      </c>
      <c r="H352" s="1"/>
      <c r="I352" s="1">
        <v>0</v>
      </c>
      <c r="J352" s="1">
        <v>1</v>
      </c>
      <c r="K352" s="1"/>
      <c r="L352" s="1"/>
      <c r="M352" s="1"/>
      <c r="N352" s="1"/>
      <c r="O352" s="1"/>
      <c r="P352" s="1" t="s">
        <v>1943</v>
      </c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 t="s">
        <v>1944</v>
      </c>
      <c r="AJ352" s="1"/>
      <c r="AK352" s="1"/>
      <c r="AL352" s="1"/>
      <c r="AM352" s="1"/>
      <c r="AN352" s="1"/>
      <c r="AO352" s="1"/>
      <c r="AP352" s="1"/>
      <c r="AQ352" s="1"/>
      <c r="AR352" s="1"/>
      <c r="AS352" s="1">
        <v>1</v>
      </c>
      <c r="AT352" s="1">
        <v>1</v>
      </c>
      <c r="AU352" s="1">
        <v>0</v>
      </c>
      <c r="AV352" s="1">
        <v>1</v>
      </c>
      <c r="AW352" s="1">
        <v>0</v>
      </c>
      <c r="AX352" s="1">
        <v>0</v>
      </c>
      <c r="AY352" s="1"/>
      <c r="AZ352" s="1"/>
      <c r="BA352" s="1"/>
      <c r="BB352" s="1">
        <v>-1</v>
      </c>
      <c r="BC352" s="1">
        <v>0</v>
      </c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>
        <v>0</v>
      </c>
      <c r="CT352" s="1" t="s">
        <v>1945</v>
      </c>
      <c r="CU352" s="1"/>
      <c r="CV352" s="1" t="s">
        <v>1946</v>
      </c>
      <c r="CW352" s="1"/>
      <c r="CX352" s="1" t="s">
        <v>1941</v>
      </c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>
        <v>563161</v>
      </c>
      <c r="DU352" s="1"/>
      <c r="DV352" s="1" t="s">
        <v>241</v>
      </c>
      <c r="DW352" s="1" t="s">
        <v>1800</v>
      </c>
      <c r="DX352" s="1">
        <v>4</v>
      </c>
      <c r="DY352" s="1"/>
      <c r="DZ352" s="1">
        <v>1</v>
      </c>
      <c r="EA352" s="1">
        <v>1</v>
      </c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 t="s">
        <v>208</v>
      </c>
      <c r="EP352" s="1" t="s">
        <v>209</v>
      </c>
      <c r="EQ352" s="1" t="s">
        <v>209</v>
      </c>
      <c r="ER352" s="1" t="s">
        <v>209</v>
      </c>
      <c r="ES352" s="1" t="s">
        <v>209</v>
      </c>
      <c r="ET352" s="1">
        <v>2</v>
      </c>
      <c r="EU352" s="1"/>
      <c r="EV352" s="1"/>
      <c r="EW352" s="1"/>
      <c r="EX352" s="1">
        <v>0</v>
      </c>
      <c r="EY352" s="1">
        <v>0</v>
      </c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 t="s">
        <v>1844</v>
      </c>
      <c r="GK352" s="1" t="s">
        <v>211</v>
      </c>
      <c r="GL352" s="1" t="s">
        <v>212</v>
      </c>
      <c r="GM352" s="1" t="s">
        <v>213</v>
      </c>
      <c r="GN352" s="1" t="s">
        <v>213</v>
      </c>
      <c r="GO352" s="1" t="s">
        <v>213</v>
      </c>
      <c r="GP352" s="1">
        <v>1</v>
      </c>
      <c r="GQ352" s="1"/>
    </row>
    <row r="353" spans="1:199" ht="28" customHeight="1">
      <c r="A353" s="1" t="s">
        <v>1947</v>
      </c>
      <c r="B353" s="1" t="s">
        <v>1948</v>
      </c>
      <c r="C353" s="1" t="s">
        <v>1947</v>
      </c>
      <c r="D353" s="1" t="s">
        <v>201</v>
      </c>
      <c r="E353" s="1" t="s">
        <v>1948</v>
      </c>
      <c r="F353" s="1"/>
      <c r="G353" s="1">
        <v>1690</v>
      </c>
      <c r="H353" s="1"/>
      <c r="I353" s="1">
        <v>0</v>
      </c>
      <c r="J353" s="1">
        <v>1</v>
      </c>
      <c r="K353" s="1"/>
      <c r="L353" s="1"/>
      <c r="M353" s="1"/>
      <c r="N353" s="1"/>
      <c r="O353" s="1"/>
      <c r="P353" s="1" t="s">
        <v>1949</v>
      </c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 t="s">
        <v>1950</v>
      </c>
      <c r="AJ353" s="1"/>
      <c r="AK353" s="1"/>
      <c r="AL353" s="1"/>
      <c r="AM353" s="1"/>
      <c r="AN353" s="1"/>
      <c r="AO353" s="1"/>
      <c r="AP353" s="1"/>
      <c r="AQ353" s="1"/>
      <c r="AR353" s="1"/>
      <c r="AS353" s="1">
        <v>1</v>
      </c>
      <c r="AT353" s="1">
        <v>1</v>
      </c>
      <c r="AU353" s="1">
        <v>0</v>
      </c>
      <c r="AV353" s="1">
        <v>1</v>
      </c>
      <c r="AW353" s="1">
        <v>0</v>
      </c>
      <c r="AX353" s="1">
        <v>0</v>
      </c>
      <c r="AY353" s="1"/>
      <c r="AZ353" s="1"/>
      <c r="BA353" s="1"/>
      <c r="BB353" s="1">
        <v>-1</v>
      </c>
      <c r="BC353" s="1">
        <v>0</v>
      </c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>
        <v>0</v>
      </c>
      <c r="CT353" s="1" t="s">
        <v>1951</v>
      </c>
      <c r="CU353" s="1"/>
      <c r="CV353" s="1" t="s">
        <v>1952</v>
      </c>
      <c r="CW353" s="1"/>
      <c r="CX353" s="1" t="s">
        <v>1947</v>
      </c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>
        <v>563161</v>
      </c>
      <c r="DU353" s="1"/>
      <c r="DV353" s="1" t="s">
        <v>241</v>
      </c>
      <c r="DW353" s="1" t="s">
        <v>1800</v>
      </c>
      <c r="DX353" s="1">
        <v>4</v>
      </c>
      <c r="DY353" s="1"/>
      <c r="DZ353" s="1">
        <v>1</v>
      </c>
      <c r="EA353" s="1">
        <v>1</v>
      </c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 t="s">
        <v>208</v>
      </c>
      <c r="EP353" s="1" t="s">
        <v>209</v>
      </c>
      <c r="EQ353" s="1" t="s">
        <v>209</v>
      </c>
      <c r="ER353" s="1" t="s">
        <v>209</v>
      </c>
      <c r="ES353" s="1" t="s">
        <v>209</v>
      </c>
      <c r="ET353" s="1">
        <v>2</v>
      </c>
      <c r="EU353" s="1"/>
      <c r="EV353" s="1"/>
      <c r="EW353" s="1"/>
      <c r="EX353" s="1">
        <v>0</v>
      </c>
      <c r="EY353" s="1">
        <v>0</v>
      </c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 t="s">
        <v>1844</v>
      </c>
      <c r="GK353" s="1" t="s">
        <v>211</v>
      </c>
      <c r="GL353" s="1" t="s">
        <v>212</v>
      </c>
      <c r="GM353" s="1" t="s">
        <v>213</v>
      </c>
      <c r="GN353" s="1" t="s">
        <v>213</v>
      </c>
      <c r="GO353" s="1" t="s">
        <v>213</v>
      </c>
      <c r="GP353" s="1">
        <v>1</v>
      </c>
      <c r="GQ353" s="1"/>
    </row>
    <row r="354" spans="1:199" ht="28" customHeight="1">
      <c r="A354" s="1" t="s">
        <v>1953</v>
      </c>
      <c r="B354" s="1" t="s">
        <v>1954</v>
      </c>
      <c r="C354" s="1" t="s">
        <v>1953</v>
      </c>
      <c r="D354" s="1" t="s">
        <v>201</v>
      </c>
      <c r="E354" s="1" t="s">
        <v>1954</v>
      </c>
      <c r="F354" s="1"/>
      <c r="G354" s="1">
        <v>1811</v>
      </c>
      <c r="H354" s="1"/>
      <c r="I354" s="1">
        <v>0</v>
      </c>
      <c r="J354" s="1">
        <v>1</v>
      </c>
      <c r="K354" s="1"/>
      <c r="L354" s="1"/>
      <c r="M354" s="1"/>
      <c r="N354" s="1"/>
      <c r="O354" s="1"/>
      <c r="P354" s="1" t="s">
        <v>1955</v>
      </c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 t="s">
        <v>1956</v>
      </c>
      <c r="AJ354" s="1"/>
      <c r="AK354" s="1"/>
      <c r="AL354" s="1"/>
      <c r="AM354" s="1"/>
      <c r="AN354" s="1"/>
      <c r="AO354" s="1"/>
      <c r="AP354" s="1"/>
      <c r="AQ354" s="1"/>
      <c r="AR354" s="1"/>
      <c r="AS354" s="1">
        <v>1</v>
      </c>
      <c r="AT354" s="1">
        <v>1</v>
      </c>
      <c r="AU354" s="1">
        <v>0</v>
      </c>
      <c r="AV354" s="1">
        <v>1</v>
      </c>
      <c r="AW354" s="1">
        <v>0</v>
      </c>
      <c r="AX354" s="1">
        <v>0</v>
      </c>
      <c r="AY354" s="1"/>
      <c r="AZ354" s="1"/>
      <c r="BA354" s="1"/>
      <c r="BB354" s="1">
        <v>-1</v>
      </c>
      <c r="BC354" s="1">
        <v>0</v>
      </c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>
        <v>0</v>
      </c>
      <c r="CT354" s="1" t="s">
        <v>1957</v>
      </c>
      <c r="CU354" s="1"/>
      <c r="CV354" s="1" t="s">
        <v>1958</v>
      </c>
      <c r="CW354" s="1"/>
      <c r="CX354" s="1" t="s">
        <v>1953</v>
      </c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>
        <v>563161</v>
      </c>
      <c r="DU354" s="1"/>
      <c r="DV354" s="1" t="s">
        <v>241</v>
      </c>
      <c r="DW354" s="1" t="s">
        <v>1800</v>
      </c>
      <c r="DX354" s="1">
        <v>4</v>
      </c>
      <c r="DY354" s="1"/>
      <c r="DZ354" s="1">
        <v>1</v>
      </c>
      <c r="EA354" s="1">
        <v>1</v>
      </c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 t="s">
        <v>208</v>
      </c>
      <c r="EP354" s="1" t="s">
        <v>209</v>
      </c>
      <c r="EQ354" s="1" t="s">
        <v>209</v>
      </c>
      <c r="ER354" s="1" t="s">
        <v>209</v>
      </c>
      <c r="ES354" s="1" t="s">
        <v>209</v>
      </c>
      <c r="ET354" s="1">
        <v>2</v>
      </c>
      <c r="EU354" s="1"/>
      <c r="EV354" s="1"/>
      <c r="EW354" s="1"/>
      <c r="EX354" s="1">
        <v>0</v>
      </c>
      <c r="EY354" s="1">
        <v>0</v>
      </c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 t="s">
        <v>1844</v>
      </c>
      <c r="GK354" s="1" t="s">
        <v>211</v>
      </c>
      <c r="GL354" s="1" t="s">
        <v>212</v>
      </c>
      <c r="GM354" s="1" t="s">
        <v>213</v>
      </c>
      <c r="GN354" s="1" t="s">
        <v>213</v>
      </c>
      <c r="GO354" s="1" t="s">
        <v>213</v>
      </c>
      <c r="GP354" s="1">
        <v>1</v>
      </c>
      <c r="GQ354" s="1"/>
    </row>
    <row r="355" spans="1:199" ht="28" customHeight="1">
      <c r="A355" s="1" t="s">
        <v>1959</v>
      </c>
      <c r="B355" s="1" t="s">
        <v>1960</v>
      </c>
      <c r="C355" s="1" t="s">
        <v>1959</v>
      </c>
      <c r="D355" s="1" t="s">
        <v>201</v>
      </c>
      <c r="E355" s="1" t="s">
        <v>1960</v>
      </c>
      <c r="F355" s="1"/>
      <c r="G355" s="1">
        <v>966</v>
      </c>
      <c r="H355" s="1"/>
      <c r="I355" s="1">
        <v>0</v>
      </c>
      <c r="J355" s="1">
        <v>1</v>
      </c>
      <c r="K355" s="1"/>
      <c r="L355" s="1"/>
      <c r="M355" s="1"/>
      <c r="N355" s="1"/>
      <c r="O355" s="1"/>
      <c r="P355" s="1" t="s">
        <v>1961</v>
      </c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 t="s">
        <v>1962</v>
      </c>
      <c r="AJ355" s="1"/>
      <c r="AK355" s="1"/>
      <c r="AL355" s="1"/>
      <c r="AM355" s="1"/>
      <c r="AN355" s="1"/>
      <c r="AO355" s="1"/>
      <c r="AP355" s="1"/>
      <c r="AQ355" s="1"/>
      <c r="AR355" s="1"/>
      <c r="AS355" s="1">
        <v>1</v>
      </c>
      <c r="AT355" s="1">
        <v>1</v>
      </c>
      <c r="AU355" s="1">
        <v>0</v>
      </c>
      <c r="AV355" s="1">
        <v>1</v>
      </c>
      <c r="AW355" s="1">
        <v>0</v>
      </c>
      <c r="AX355" s="1">
        <v>0</v>
      </c>
      <c r="AY355" s="1"/>
      <c r="AZ355" s="1"/>
      <c r="BA355" s="1"/>
      <c r="BB355" s="1">
        <v>-1</v>
      </c>
      <c r="BC355" s="1">
        <v>0</v>
      </c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>
        <v>0</v>
      </c>
      <c r="CT355" s="1" t="s">
        <v>1963</v>
      </c>
      <c r="CU355" s="1"/>
      <c r="CV355" s="1" t="s">
        <v>1964</v>
      </c>
      <c r="CW355" s="1"/>
      <c r="CX355" s="1" t="s">
        <v>1959</v>
      </c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>
        <v>563161</v>
      </c>
      <c r="DU355" s="1"/>
      <c r="DV355" s="1" t="s">
        <v>241</v>
      </c>
      <c r="DW355" s="1" t="s">
        <v>1800</v>
      </c>
      <c r="DX355" s="1">
        <v>4</v>
      </c>
      <c r="DY355" s="1"/>
      <c r="DZ355" s="1">
        <v>1</v>
      </c>
      <c r="EA355" s="1">
        <v>1</v>
      </c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 t="s">
        <v>208</v>
      </c>
      <c r="EP355" s="1" t="s">
        <v>209</v>
      </c>
      <c r="EQ355" s="1" t="s">
        <v>209</v>
      </c>
      <c r="ER355" s="1" t="s">
        <v>209</v>
      </c>
      <c r="ES355" s="1" t="s">
        <v>209</v>
      </c>
      <c r="ET355" s="1">
        <v>2</v>
      </c>
      <c r="EU355" s="1"/>
      <c r="EV355" s="1"/>
      <c r="EW355" s="1"/>
      <c r="EX355" s="1">
        <v>0</v>
      </c>
      <c r="EY355" s="1">
        <v>0</v>
      </c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 t="s">
        <v>1844</v>
      </c>
      <c r="GK355" s="1" t="s">
        <v>211</v>
      </c>
      <c r="GL355" s="1" t="s">
        <v>212</v>
      </c>
      <c r="GM355" s="1" t="s">
        <v>213</v>
      </c>
      <c r="GN355" s="1" t="s">
        <v>213</v>
      </c>
      <c r="GO355" s="1" t="s">
        <v>213</v>
      </c>
      <c r="GP355" s="1">
        <v>1</v>
      </c>
      <c r="GQ355" s="1"/>
    </row>
    <row r="356" spans="1:199" ht="28" customHeight="1">
      <c r="A356" s="1" t="s">
        <v>1965</v>
      </c>
      <c r="B356" s="1" t="s">
        <v>1966</v>
      </c>
      <c r="C356" s="1" t="s">
        <v>1965</v>
      </c>
      <c r="D356" s="1" t="s">
        <v>201</v>
      </c>
      <c r="E356" s="1" t="s">
        <v>1966</v>
      </c>
      <c r="F356" s="1"/>
      <c r="G356" s="1">
        <v>966</v>
      </c>
      <c r="H356" s="1"/>
      <c r="I356" s="1">
        <v>0</v>
      </c>
      <c r="J356" s="1">
        <v>1</v>
      </c>
      <c r="K356" s="1"/>
      <c r="L356" s="1"/>
      <c r="M356" s="1"/>
      <c r="N356" s="1"/>
      <c r="O356" s="1"/>
      <c r="P356" s="1" t="s">
        <v>1967</v>
      </c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 t="s">
        <v>1968</v>
      </c>
      <c r="AJ356" s="1"/>
      <c r="AK356" s="1"/>
      <c r="AL356" s="1"/>
      <c r="AM356" s="1"/>
      <c r="AN356" s="1"/>
      <c r="AO356" s="1"/>
      <c r="AP356" s="1"/>
      <c r="AQ356" s="1"/>
      <c r="AR356" s="1"/>
      <c r="AS356" s="1">
        <v>1</v>
      </c>
      <c r="AT356" s="1">
        <v>1</v>
      </c>
      <c r="AU356" s="1">
        <v>0</v>
      </c>
      <c r="AV356" s="1">
        <v>1</v>
      </c>
      <c r="AW356" s="1">
        <v>0</v>
      </c>
      <c r="AX356" s="1">
        <v>0</v>
      </c>
      <c r="AY356" s="1"/>
      <c r="AZ356" s="1"/>
      <c r="BA356" s="1"/>
      <c r="BB356" s="1">
        <v>-1</v>
      </c>
      <c r="BC356" s="1">
        <v>0</v>
      </c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>
        <v>0</v>
      </c>
      <c r="CT356" s="1" t="s">
        <v>1969</v>
      </c>
      <c r="CU356" s="1"/>
      <c r="CV356" s="1" t="s">
        <v>1970</v>
      </c>
      <c r="CW356" s="1"/>
      <c r="CX356" s="1" t="s">
        <v>1965</v>
      </c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>
        <v>563161</v>
      </c>
      <c r="DU356" s="1"/>
      <c r="DV356" s="1" t="s">
        <v>241</v>
      </c>
      <c r="DW356" s="1" t="s">
        <v>1800</v>
      </c>
      <c r="DX356" s="1">
        <v>4</v>
      </c>
      <c r="DY356" s="1"/>
      <c r="DZ356" s="1">
        <v>1</v>
      </c>
      <c r="EA356" s="1">
        <v>1</v>
      </c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 t="s">
        <v>208</v>
      </c>
      <c r="EP356" s="1" t="s">
        <v>209</v>
      </c>
      <c r="EQ356" s="1" t="s">
        <v>209</v>
      </c>
      <c r="ER356" s="1" t="s">
        <v>209</v>
      </c>
      <c r="ES356" s="1" t="s">
        <v>209</v>
      </c>
      <c r="ET356" s="1">
        <v>2</v>
      </c>
      <c r="EU356" s="1"/>
      <c r="EV356" s="1"/>
      <c r="EW356" s="1"/>
      <c r="EX356" s="1">
        <v>0</v>
      </c>
      <c r="EY356" s="1">
        <v>0</v>
      </c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 t="s">
        <v>1844</v>
      </c>
      <c r="GK356" s="1" t="s">
        <v>211</v>
      </c>
      <c r="GL356" s="1" t="s">
        <v>212</v>
      </c>
      <c r="GM356" s="1" t="s">
        <v>213</v>
      </c>
      <c r="GN356" s="1" t="s">
        <v>213</v>
      </c>
      <c r="GO356" s="1" t="s">
        <v>213</v>
      </c>
      <c r="GP356" s="1">
        <v>1</v>
      </c>
      <c r="GQ356" s="1"/>
    </row>
    <row r="357" spans="1:199" ht="28" customHeight="1">
      <c r="A357" s="1" t="s">
        <v>1971</v>
      </c>
      <c r="B357" s="1" t="s">
        <v>1972</v>
      </c>
      <c r="C357" s="1" t="s">
        <v>1971</v>
      </c>
      <c r="D357" s="1" t="s">
        <v>201</v>
      </c>
      <c r="E357" s="1" t="s">
        <v>1972</v>
      </c>
      <c r="F357" s="1"/>
      <c r="G357" s="1">
        <v>1638</v>
      </c>
      <c r="H357" s="1"/>
      <c r="I357" s="1">
        <v>0</v>
      </c>
      <c r="J357" s="1">
        <v>1</v>
      </c>
      <c r="K357" s="1"/>
      <c r="L357" s="1"/>
      <c r="M357" s="1"/>
      <c r="N357" s="1"/>
      <c r="O357" s="1"/>
      <c r="P357" s="1" t="s">
        <v>1973</v>
      </c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 t="s">
        <v>1974</v>
      </c>
      <c r="AJ357" s="1"/>
      <c r="AK357" s="1"/>
      <c r="AL357" s="1"/>
      <c r="AM357" s="1"/>
      <c r="AN357" s="1"/>
      <c r="AO357" s="1"/>
      <c r="AP357" s="1"/>
      <c r="AQ357" s="1"/>
      <c r="AR357" s="1"/>
      <c r="AS357" s="1">
        <v>1</v>
      </c>
      <c r="AT357" s="1">
        <v>1</v>
      </c>
      <c r="AU357" s="1">
        <v>0</v>
      </c>
      <c r="AV357" s="1">
        <v>1</v>
      </c>
      <c r="AW357" s="1">
        <v>0</v>
      </c>
      <c r="AX357" s="1">
        <v>0</v>
      </c>
      <c r="AY357" s="1"/>
      <c r="AZ357" s="1"/>
      <c r="BA357" s="1"/>
      <c r="BB357" s="1">
        <v>-1</v>
      </c>
      <c r="BC357" s="1">
        <v>0</v>
      </c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>
        <v>0</v>
      </c>
      <c r="CT357" s="1" t="s">
        <v>1975</v>
      </c>
      <c r="CU357" s="1"/>
      <c r="CV357" s="1" t="s">
        <v>1976</v>
      </c>
      <c r="CW357" s="1"/>
      <c r="CX357" s="1" t="s">
        <v>1971</v>
      </c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>
        <v>563161</v>
      </c>
      <c r="DU357" s="1"/>
      <c r="DV357" s="1" t="s">
        <v>241</v>
      </c>
      <c r="DW357" s="1" t="s">
        <v>1800</v>
      </c>
      <c r="DX357" s="1">
        <v>4</v>
      </c>
      <c r="DY357" s="1"/>
      <c r="DZ357" s="1">
        <v>1</v>
      </c>
      <c r="EA357" s="1">
        <v>1</v>
      </c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 t="s">
        <v>208</v>
      </c>
      <c r="EP357" s="1" t="s">
        <v>209</v>
      </c>
      <c r="EQ357" s="1" t="s">
        <v>209</v>
      </c>
      <c r="ER357" s="1" t="s">
        <v>209</v>
      </c>
      <c r="ES357" s="1" t="s">
        <v>209</v>
      </c>
      <c r="ET357" s="1">
        <v>2</v>
      </c>
      <c r="EU357" s="1"/>
      <c r="EV357" s="1"/>
      <c r="EW357" s="1"/>
      <c r="EX357" s="1">
        <v>0</v>
      </c>
      <c r="EY357" s="1">
        <v>0</v>
      </c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 t="s">
        <v>1844</v>
      </c>
      <c r="GK357" s="1" t="s">
        <v>211</v>
      </c>
      <c r="GL357" s="1" t="s">
        <v>212</v>
      </c>
      <c r="GM357" s="1" t="s">
        <v>213</v>
      </c>
      <c r="GN357" s="1" t="s">
        <v>213</v>
      </c>
      <c r="GO357" s="1" t="s">
        <v>213</v>
      </c>
      <c r="GP357" s="1">
        <v>1</v>
      </c>
      <c r="GQ357" s="1"/>
    </row>
    <row r="358" spans="1:199" ht="28" customHeight="1">
      <c r="A358" s="1" t="s">
        <v>1977</v>
      </c>
      <c r="B358" s="1" t="s">
        <v>1978</v>
      </c>
      <c r="C358" s="1" t="s">
        <v>1977</v>
      </c>
      <c r="D358" s="1" t="s">
        <v>201</v>
      </c>
      <c r="E358" s="1" t="s">
        <v>1978</v>
      </c>
      <c r="F358" s="1"/>
      <c r="G358" s="1">
        <v>1638</v>
      </c>
      <c r="H358" s="1"/>
      <c r="I358" s="1">
        <v>0</v>
      </c>
      <c r="J358" s="1">
        <v>1</v>
      </c>
      <c r="K358" s="1"/>
      <c r="L358" s="1"/>
      <c r="M358" s="1"/>
      <c r="N358" s="1"/>
      <c r="O358" s="1"/>
      <c r="P358" s="1" t="s">
        <v>1979</v>
      </c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 t="s">
        <v>1980</v>
      </c>
      <c r="AJ358" s="1"/>
      <c r="AK358" s="1"/>
      <c r="AL358" s="1"/>
      <c r="AM358" s="1"/>
      <c r="AN358" s="1"/>
      <c r="AO358" s="1"/>
      <c r="AP358" s="1"/>
      <c r="AQ358" s="1"/>
      <c r="AR358" s="1"/>
      <c r="AS358" s="1">
        <v>1</v>
      </c>
      <c r="AT358" s="1">
        <v>1</v>
      </c>
      <c r="AU358" s="1">
        <v>0</v>
      </c>
      <c r="AV358" s="1">
        <v>1</v>
      </c>
      <c r="AW358" s="1">
        <v>0</v>
      </c>
      <c r="AX358" s="1">
        <v>0</v>
      </c>
      <c r="AY358" s="1"/>
      <c r="AZ358" s="1"/>
      <c r="BA358" s="1"/>
      <c r="BB358" s="1">
        <v>-1</v>
      </c>
      <c r="BC358" s="1">
        <v>0</v>
      </c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>
        <v>0</v>
      </c>
      <c r="CT358" s="1" t="s">
        <v>1981</v>
      </c>
      <c r="CU358" s="1"/>
      <c r="CV358" s="1" t="s">
        <v>1982</v>
      </c>
      <c r="CW358" s="1"/>
      <c r="CX358" s="1" t="s">
        <v>1977</v>
      </c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>
        <v>563161</v>
      </c>
      <c r="DU358" s="1"/>
      <c r="DV358" s="1" t="s">
        <v>241</v>
      </c>
      <c r="DW358" s="1" t="s">
        <v>1800</v>
      </c>
      <c r="DX358" s="1">
        <v>4</v>
      </c>
      <c r="DY358" s="1"/>
      <c r="DZ358" s="1">
        <v>1</v>
      </c>
      <c r="EA358" s="1">
        <v>1</v>
      </c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 t="s">
        <v>208</v>
      </c>
      <c r="EP358" s="1" t="s">
        <v>209</v>
      </c>
      <c r="EQ358" s="1" t="s">
        <v>209</v>
      </c>
      <c r="ER358" s="1" t="s">
        <v>209</v>
      </c>
      <c r="ES358" s="1" t="s">
        <v>209</v>
      </c>
      <c r="ET358" s="1">
        <v>2</v>
      </c>
      <c r="EU358" s="1"/>
      <c r="EV358" s="1"/>
      <c r="EW358" s="1"/>
      <c r="EX358" s="1">
        <v>0</v>
      </c>
      <c r="EY358" s="1">
        <v>0</v>
      </c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 t="s">
        <v>1844</v>
      </c>
      <c r="GK358" s="1" t="s">
        <v>211</v>
      </c>
      <c r="GL358" s="1" t="s">
        <v>212</v>
      </c>
      <c r="GM358" s="1" t="s">
        <v>213</v>
      </c>
      <c r="GN358" s="1" t="s">
        <v>213</v>
      </c>
      <c r="GO358" s="1" t="s">
        <v>213</v>
      </c>
      <c r="GP358" s="1">
        <v>1</v>
      </c>
      <c r="GQ358" s="1"/>
    </row>
    <row r="359" spans="1:199" ht="28" customHeight="1">
      <c r="A359" s="1" t="s">
        <v>1983</v>
      </c>
      <c r="B359" s="1" t="s">
        <v>1984</v>
      </c>
      <c r="C359" s="1" t="s">
        <v>1983</v>
      </c>
      <c r="D359" s="1" t="s">
        <v>201</v>
      </c>
      <c r="E359" s="1" t="s">
        <v>1984</v>
      </c>
      <c r="F359" s="1"/>
      <c r="G359" s="1">
        <v>1638</v>
      </c>
      <c r="H359" s="1"/>
      <c r="I359" s="1">
        <v>0</v>
      </c>
      <c r="J359" s="1">
        <v>1</v>
      </c>
      <c r="K359" s="1"/>
      <c r="L359" s="1"/>
      <c r="M359" s="1"/>
      <c r="N359" s="1"/>
      <c r="O359" s="1"/>
      <c r="P359" s="1" t="s">
        <v>1985</v>
      </c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 t="s">
        <v>1986</v>
      </c>
      <c r="AJ359" s="1"/>
      <c r="AK359" s="1"/>
      <c r="AL359" s="1"/>
      <c r="AM359" s="1"/>
      <c r="AN359" s="1"/>
      <c r="AO359" s="1"/>
      <c r="AP359" s="1"/>
      <c r="AQ359" s="1"/>
      <c r="AR359" s="1"/>
      <c r="AS359" s="1">
        <v>1</v>
      </c>
      <c r="AT359" s="1">
        <v>1</v>
      </c>
      <c r="AU359" s="1">
        <v>0</v>
      </c>
      <c r="AV359" s="1">
        <v>1</v>
      </c>
      <c r="AW359" s="1">
        <v>0</v>
      </c>
      <c r="AX359" s="1">
        <v>0</v>
      </c>
      <c r="AY359" s="1"/>
      <c r="AZ359" s="1"/>
      <c r="BA359" s="1"/>
      <c r="BB359" s="1">
        <v>-1</v>
      </c>
      <c r="BC359" s="1">
        <v>0</v>
      </c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>
        <v>0</v>
      </c>
      <c r="CT359" s="1" t="s">
        <v>1987</v>
      </c>
      <c r="CU359" s="1"/>
      <c r="CV359" s="1" t="s">
        <v>1988</v>
      </c>
      <c r="CW359" s="1"/>
      <c r="CX359" s="1" t="s">
        <v>1983</v>
      </c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>
        <v>563161</v>
      </c>
      <c r="DU359" s="1"/>
      <c r="DV359" s="1" t="s">
        <v>241</v>
      </c>
      <c r="DW359" s="1" t="s">
        <v>1800</v>
      </c>
      <c r="DX359" s="1">
        <v>4</v>
      </c>
      <c r="DY359" s="1"/>
      <c r="DZ359" s="1">
        <v>1</v>
      </c>
      <c r="EA359" s="1">
        <v>1</v>
      </c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 t="s">
        <v>208</v>
      </c>
      <c r="EP359" s="1" t="s">
        <v>209</v>
      </c>
      <c r="EQ359" s="1" t="s">
        <v>209</v>
      </c>
      <c r="ER359" s="1" t="s">
        <v>209</v>
      </c>
      <c r="ES359" s="1" t="s">
        <v>209</v>
      </c>
      <c r="ET359" s="1">
        <v>2</v>
      </c>
      <c r="EU359" s="1"/>
      <c r="EV359" s="1"/>
      <c r="EW359" s="1"/>
      <c r="EX359" s="1">
        <v>0</v>
      </c>
      <c r="EY359" s="1">
        <v>0</v>
      </c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 t="s">
        <v>1844</v>
      </c>
      <c r="GK359" s="1" t="s">
        <v>211</v>
      </c>
      <c r="GL359" s="1" t="s">
        <v>212</v>
      </c>
      <c r="GM359" s="1" t="s">
        <v>213</v>
      </c>
      <c r="GN359" s="1" t="s">
        <v>213</v>
      </c>
      <c r="GO359" s="1" t="s">
        <v>213</v>
      </c>
      <c r="GP359" s="1">
        <v>1</v>
      </c>
      <c r="GQ359" s="1"/>
    </row>
    <row r="360" spans="1:199" ht="28" customHeight="1">
      <c r="A360" s="1" t="s">
        <v>1989</v>
      </c>
      <c r="B360" s="1" t="s">
        <v>1990</v>
      </c>
      <c r="C360" s="1" t="s">
        <v>1989</v>
      </c>
      <c r="D360" s="1" t="s">
        <v>201</v>
      </c>
      <c r="E360" s="1" t="s">
        <v>1990</v>
      </c>
      <c r="F360" s="1"/>
      <c r="G360" s="1">
        <v>1638</v>
      </c>
      <c r="H360" s="1"/>
      <c r="I360" s="1">
        <v>0</v>
      </c>
      <c r="J360" s="1">
        <v>1</v>
      </c>
      <c r="K360" s="1"/>
      <c r="L360" s="1"/>
      <c r="M360" s="1"/>
      <c r="N360" s="1"/>
      <c r="O360" s="1"/>
      <c r="P360" s="1" t="s">
        <v>1991</v>
      </c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 t="s">
        <v>1992</v>
      </c>
      <c r="AJ360" s="1"/>
      <c r="AK360" s="1"/>
      <c r="AL360" s="1"/>
      <c r="AM360" s="1"/>
      <c r="AN360" s="1"/>
      <c r="AO360" s="1"/>
      <c r="AP360" s="1"/>
      <c r="AQ360" s="1"/>
      <c r="AR360" s="1"/>
      <c r="AS360" s="1">
        <v>1</v>
      </c>
      <c r="AT360" s="1">
        <v>1</v>
      </c>
      <c r="AU360" s="1">
        <v>0</v>
      </c>
      <c r="AV360" s="1">
        <v>1</v>
      </c>
      <c r="AW360" s="1">
        <v>0</v>
      </c>
      <c r="AX360" s="1">
        <v>0</v>
      </c>
      <c r="AY360" s="1"/>
      <c r="AZ360" s="1"/>
      <c r="BA360" s="1"/>
      <c r="BB360" s="1">
        <v>-1</v>
      </c>
      <c r="BC360" s="1">
        <v>0</v>
      </c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>
        <v>0</v>
      </c>
      <c r="CT360" s="1" t="s">
        <v>1993</v>
      </c>
      <c r="CU360" s="1"/>
      <c r="CV360" s="1" t="s">
        <v>1994</v>
      </c>
      <c r="CW360" s="1"/>
      <c r="CX360" s="1" t="s">
        <v>1989</v>
      </c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>
        <v>563161</v>
      </c>
      <c r="DU360" s="1"/>
      <c r="DV360" s="1" t="s">
        <v>241</v>
      </c>
      <c r="DW360" s="1" t="s">
        <v>1800</v>
      </c>
      <c r="DX360" s="1">
        <v>4</v>
      </c>
      <c r="DY360" s="1"/>
      <c r="DZ360" s="1">
        <v>1</v>
      </c>
      <c r="EA360" s="1">
        <v>1</v>
      </c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 t="s">
        <v>208</v>
      </c>
      <c r="EP360" s="1" t="s">
        <v>209</v>
      </c>
      <c r="EQ360" s="1" t="s">
        <v>209</v>
      </c>
      <c r="ER360" s="1" t="s">
        <v>209</v>
      </c>
      <c r="ES360" s="1" t="s">
        <v>209</v>
      </c>
      <c r="ET360" s="1">
        <v>2</v>
      </c>
      <c r="EU360" s="1"/>
      <c r="EV360" s="1"/>
      <c r="EW360" s="1"/>
      <c r="EX360" s="1">
        <v>0</v>
      </c>
      <c r="EY360" s="1">
        <v>0</v>
      </c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 t="s">
        <v>1844</v>
      </c>
      <c r="GK360" s="1" t="s">
        <v>211</v>
      </c>
      <c r="GL360" s="1" t="s">
        <v>212</v>
      </c>
      <c r="GM360" s="1" t="s">
        <v>213</v>
      </c>
      <c r="GN360" s="1" t="s">
        <v>213</v>
      </c>
      <c r="GO360" s="1" t="s">
        <v>213</v>
      </c>
      <c r="GP360" s="1">
        <v>1</v>
      </c>
      <c r="GQ360" s="1"/>
    </row>
    <row r="361" spans="1:199" ht="28" customHeight="1">
      <c r="A361" s="1" t="s">
        <v>1995</v>
      </c>
      <c r="B361" s="1" t="s">
        <v>1996</v>
      </c>
      <c r="C361" s="1" t="s">
        <v>1995</v>
      </c>
      <c r="D361" s="1" t="s">
        <v>201</v>
      </c>
      <c r="E361" s="1" t="s">
        <v>1996</v>
      </c>
      <c r="F361" s="1"/>
      <c r="G361" s="1">
        <v>2173</v>
      </c>
      <c r="H361" s="1"/>
      <c r="I361" s="1">
        <v>0</v>
      </c>
      <c r="J361" s="1">
        <v>1</v>
      </c>
      <c r="K361" s="1"/>
      <c r="L361" s="1"/>
      <c r="M361" s="1"/>
      <c r="N361" s="1"/>
      <c r="O361" s="1"/>
      <c r="P361" s="1" t="s">
        <v>1997</v>
      </c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 t="s">
        <v>1998</v>
      </c>
      <c r="AJ361" s="1"/>
      <c r="AK361" s="1"/>
      <c r="AL361" s="1"/>
      <c r="AM361" s="1"/>
      <c r="AN361" s="1"/>
      <c r="AO361" s="1"/>
      <c r="AP361" s="1"/>
      <c r="AQ361" s="1"/>
      <c r="AR361" s="1"/>
      <c r="AS361" s="1">
        <v>1</v>
      </c>
      <c r="AT361" s="1">
        <v>1</v>
      </c>
      <c r="AU361" s="1">
        <v>0</v>
      </c>
      <c r="AV361" s="1">
        <v>1</v>
      </c>
      <c r="AW361" s="1">
        <v>0</v>
      </c>
      <c r="AX361" s="1">
        <v>0</v>
      </c>
      <c r="AY361" s="1"/>
      <c r="AZ361" s="1"/>
      <c r="BA361" s="1"/>
      <c r="BB361" s="1">
        <v>-1</v>
      </c>
      <c r="BC361" s="1">
        <v>0</v>
      </c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>
        <v>0</v>
      </c>
      <c r="CT361" s="1" t="s">
        <v>1999</v>
      </c>
      <c r="CU361" s="1"/>
      <c r="CV361" s="1" t="s">
        <v>2000</v>
      </c>
      <c r="CW361" s="1"/>
      <c r="CX361" s="1" t="s">
        <v>1995</v>
      </c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>
        <v>563161</v>
      </c>
      <c r="DU361" s="1"/>
      <c r="DV361" s="1" t="s">
        <v>241</v>
      </c>
      <c r="DW361" s="1" t="s">
        <v>1800</v>
      </c>
      <c r="DX361" s="1">
        <v>4</v>
      </c>
      <c r="DY361" s="1"/>
      <c r="DZ361" s="1">
        <v>1</v>
      </c>
      <c r="EA361" s="1">
        <v>1</v>
      </c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 t="s">
        <v>208</v>
      </c>
      <c r="EP361" s="1" t="s">
        <v>209</v>
      </c>
      <c r="EQ361" s="1" t="s">
        <v>209</v>
      </c>
      <c r="ER361" s="1" t="s">
        <v>209</v>
      </c>
      <c r="ES361" s="1" t="s">
        <v>209</v>
      </c>
      <c r="ET361" s="1">
        <v>2</v>
      </c>
      <c r="EU361" s="1"/>
      <c r="EV361" s="1"/>
      <c r="EW361" s="1"/>
      <c r="EX361" s="1">
        <v>0</v>
      </c>
      <c r="EY361" s="1">
        <v>0</v>
      </c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 t="s">
        <v>1844</v>
      </c>
      <c r="GK361" s="1" t="s">
        <v>211</v>
      </c>
      <c r="GL361" s="1" t="s">
        <v>212</v>
      </c>
      <c r="GM361" s="1" t="s">
        <v>213</v>
      </c>
      <c r="GN361" s="1" t="s">
        <v>213</v>
      </c>
      <c r="GO361" s="1" t="s">
        <v>213</v>
      </c>
      <c r="GP361" s="1">
        <v>1</v>
      </c>
      <c r="GQ361" s="1"/>
    </row>
    <row r="362" spans="1:199" ht="28" customHeight="1">
      <c r="A362" s="1" t="s">
        <v>2001</v>
      </c>
      <c r="B362" s="1" t="s">
        <v>2002</v>
      </c>
      <c r="C362" s="1" t="s">
        <v>2001</v>
      </c>
      <c r="D362" s="1" t="s">
        <v>201</v>
      </c>
      <c r="E362" s="1" t="s">
        <v>2002</v>
      </c>
      <c r="F362" s="1"/>
      <c r="G362" s="1">
        <v>2173</v>
      </c>
      <c r="H362" s="1"/>
      <c r="I362" s="1">
        <v>0</v>
      </c>
      <c r="J362" s="1">
        <v>1</v>
      </c>
      <c r="K362" s="1"/>
      <c r="L362" s="1"/>
      <c r="M362" s="1"/>
      <c r="N362" s="1"/>
      <c r="O362" s="1"/>
      <c r="P362" s="1" t="s">
        <v>2003</v>
      </c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 t="s">
        <v>2004</v>
      </c>
      <c r="AJ362" s="1"/>
      <c r="AK362" s="1"/>
      <c r="AL362" s="1"/>
      <c r="AM362" s="1"/>
      <c r="AN362" s="1"/>
      <c r="AO362" s="1"/>
      <c r="AP362" s="1"/>
      <c r="AQ362" s="1"/>
      <c r="AR362" s="1"/>
      <c r="AS362" s="1">
        <v>1</v>
      </c>
      <c r="AT362" s="1">
        <v>1</v>
      </c>
      <c r="AU362" s="1">
        <v>0</v>
      </c>
      <c r="AV362" s="1">
        <v>1</v>
      </c>
      <c r="AW362" s="1">
        <v>0</v>
      </c>
      <c r="AX362" s="1">
        <v>0</v>
      </c>
      <c r="AY362" s="1"/>
      <c r="AZ362" s="1"/>
      <c r="BA362" s="1"/>
      <c r="BB362" s="1">
        <v>-1</v>
      </c>
      <c r="BC362" s="1">
        <v>0</v>
      </c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>
        <v>0</v>
      </c>
      <c r="CT362" s="1" t="s">
        <v>2005</v>
      </c>
      <c r="CU362" s="1"/>
      <c r="CV362" s="1" t="s">
        <v>2006</v>
      </c>
      <c r="CW362" s="1"/>
      <c r="CX362" s="1" t="s">
        <v>2001</v>
      </c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>
        <v>563161</v>
      </c>
      <c r="DU362" s="1"/>
      <c r="DV362" s="1" t="s">
        <v>241</v>
      </c>
      <c r="DW362" s="1" t="s">
        <v>1800</v>
      </c>
      <c r="DX362" s="1">
        <v>4</v>
      </c>
      <c r="DY362" s="1"/>
      <c r="DZ362" s="1">
        <v>1</v>
      </c>
      <c r="EA362" s="1">
        <v>1</v>
      </c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 t="s">
        <v>208</v>
      </c>
      <c r="EP362" s="1" t="s">
        <v>209</v>
      </c>
      <c r="EQ362" s="1" t="s">
        <v>209</v>
      </c>
      <c r="ER362" s="1" t="s">
        <v>209</v>
      </c>
      <c r="ES362" s="1" t="s">
        <v>209</v>
      </c>
      <c r="ET362" s="1">
        <v>2</v>
      </c>
      <c r="EU362" s="1"/>
      <c r="EV362" s="1"/>
      <c r="EW362" s="1"/>
      <c r="EX362" s="1">
        <v>0</v>
      </c>
      <c r="EY362" s="1">
        <v>0</v>
      </c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 t="s">
        <v>1844</v>
      </c>
      <c r="GK362" s="1" t="s">
        <v>211</v>
      </c>
      <c r="GL362" s="1" t="s">
        <v>212</v>
      </c>
      <c r="GM362" s="1" t="s">
        <v>213</v>
      </c>
      <c r="GN362" s="1" t="s">
        <v>213</v>
      </c>
      <c r="GO362" s="1" t="s">
        <v>213</v>
      </c>
      <c r="GP362" s="1">
        <v>1</v>
      </c>
      <c r="GQ362" s="1"/>
    </row>
    <row r="363" spans="1:199" ht="28" customHeight="1">
      <c r="A363" s="1" t="s">
        <v>2007</v>
      </c>
      <c r="B363" s="1" t="s">
        <v>2008</v>
      </c>
      <c r="C363" s="1" t="s">
        <v>2007</v>
      </c>
      <c r="D363" s="1" t="s">
        <v>201</v>
      </c>
      <c r="E363" s="1" t="s">
        <v>2008</v>
      </c>
      <c r="F363" s="1"/>
      <c r="G363" s="1">
        <v>2173</v>
      </c>
      <c r="H363" s="1"/>
      <c r="I363" s="1">
        <v>0</v>
      </c>
      <c r="J363" s="1">
        <v>1</v>
      </c>
      <c r="K363" s="1"/>
      <c r="L363" s="1"/>
      <c r="M363" s="1"/>
      <c r="N363" s="1"/>
      <c r="O363" s="1"/>
      <c r="P363" s="1" t="s">
        <v>2009</v>
      </c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 t="s">
        <v>2010</v>
      </c>
      <c r="AJ363" s="1"/>
      <c r="AK363" s="1"/>
      <c r="AL363" s="1"/>
      <c r="AM363" s="1"/>
      <c r="AN363" s="1"/>
      <c r="AO363" s="1"/>
      <c r="AP363" s="1"/>
      <c r="AQ363" s="1"/>
      <c r="AR363" s="1"/>
      <c r="AS363" s="1">
        <v>1</v>
      </c>
      <c r="AT363" s="1">
        <v>1</v>
      </c>
      <c r="AU363" s="1">
        <v>0</v>
      </c>
      <c r="AV363" s="1">
        <v>1</v>
      </c>
      <c r="AW363" s="1">
        <v>0</v>
      </c>
      <c r="AX363" s="1">
        <v>0</v>
      </c>
      <c r="AY363" s="1"/>
      <c r="AZ363" s="1"/>
      <c r="BA363" s="1"/>
      <c r="BB363" s="1">
        <v>-1</v>
      </c>
      <c r="BC363" s="1">
        <v>0</v>
      </c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>
        <v>0</v>
      </c>
      <c r="CT363" s="1" t="s">
        <v>2011</v>
      </c>
      <c r="CU363" s="1"/>
      <c r="CV363" s="1" t="s">
        <v>2012</v>
      </c>
      <c r="CW363" s="1"/>
      <c r="CX363" s="1" t="s">
        <v>2007</v>
      </c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>
        <v>563161</v>
      </c>
      <c r="DU363" s="1"/>
      <c r="DV363" s="1" t="s">
        <v>241</v>
      </c>
      <c r="DW363" s="1" t="s">
        <v>1800</v>
      </c>
      <c r="DX363" s="1">
        <v>4</v>
      </c>
      <c r="DY363" s="1"/>
      <c r="DZ363" s="1">
        <v>1</v>
      </c>
      <c r="EA363" s="1">
        <v>1</v>
      </c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 t="s">
        <v>208</v>
      </c>
      <c r="EP363" s="1" t="s">
        <v>209</v>
      </c>
      <c r="EQ363" s="1" t="s">
        <v>209</v>
      </c>
      <c r="ER363" s="1" t="s">
        <v>209</v>
      </c>
      <c r="ES363" s="1" t="s">
        <v>209</v>
      </c>
      <c r="ET363" s="1">
        <v>2</v>
      </c>
      <c r="EU363" s="1"/>
      <c r="EV363" s="1"/>
      <c r="EW363" s="1"/>
      <c r="EX363" s="1">
        <v>0</v>
      </c>
      <c r="EY363" s="1">
        <v>0</v>
      </c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 t="s">
        <v>1844</v>
      </c>
      <c r="GK363" s="1" t="s">
        <v>211</v>
      </c>
      <c r="GL363" s="1" t="s">
        <v>212</v>
      </c>
      <c r="GM363" s="1" t="s">
        <v>213</v>
      </c>
      <c r="GN363" s="1" t="s">
        <v>213</v>
      </c>
      <c r="GO363" s="1" t="s">
        <v>213</v>
      </c>
      <c r="GP363" s="1">
        <v>1</v>
      </c>
      <c r="GQ363" s="1"/>
    </row>
    <row r="364" spans="1:199" ht="28" customHeight="1">
      <c r="A364" s="1" t="s">
        <v>2013</v>
      </c>
      <c r="B364" s="1" t="s">
        <v>2014</v>
      </c>
      <c r="C364" s="1" t="s">
        <v>2013</v>
      </c>
      <c r="D364" s="1" t="s">
        <v>201</v>
      </c>
      <c r="E364" s="1" t="s">
        <v>2014</v>
      </c>
      <c r="F364" s="1"/>
      <c r="G364" s="1">
        <v>2173</v>
      </c>
      <c r="H364" s="1"/>
      <c r="I364" s="1">
        <v>0</v>
      </c>
      <c r="J364" s="1">
        <v>1</v>
      </c>
      <c r="K364" s="1"/>
      <c r="L364" s="1"/>
      <c r="M364" s="1"/>
      <c r="N364" s="1"/>
      <c r="O364" s="1"/>
      <c r="P364" s="1" t="s">
        <v>2015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 t="s">
        <v>2016</v>
      </c>
      <c r="AJ364" s="1"/>
      <c r="AK364" s="1"/>
      <c r="AL364" s="1"/>
      <c r="AM364" s="1"/>
      <c r="AN364" s="1"/>
      <c r="AO364" s="1"/>
      <c r="AP364" s="1"/>
      <c r="AQ364" s="1"/>
      <c r="AR364" s="1"/>
      <c r="AS364" s="1">
        <v>1</v>
      </c>
      <c r="AT364" s="1">
        <v>1</v>
      </c>
      <c r="AU364" s="1">
        <v>0</v>
      </c>
      <c r="AV364" s="1">
        <v>1</v>
      </c>
      <c r="AW364" s="1">
        <v>0</v>
      </c>
      <c r="AX364" s="1">
        <v>0</v>
      </c>
      <c r="AY364" s="1"/>
      <c r="AZ364" s="1"/>
      <c r="BA364" s="1"/>
      <c r="BB364" s="1">
        <v>-1</v>
      </c>
      <c r="BC364" s="1">
        <v>0</v>
      </c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>
        <v>0</v>
      </c>
      <c r="CT364" s="1" t="s">
        <v>2017</v>
      </c>
      <c r="CU364" s="1"/>
      <c r="CV364" s="1" t="s">
        <v>2018</v>
      </c>
      <c r="CW364" s="1"/>
      <c r="CX364" s="1" t="s">
        <v>2013</v>
      </c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>
        <v>563161</v>
      </c>
      <c r="DU364" s="1"/>
      <c r="DV364" s="1" t="s">
        <v>241</v>
      </c>
      <c r="DW364" s="1" t="s">
        <v>1800</v>
      </c>
      <c r="DX364" s="1">
        <v>4</v>
      </c>
      <c r="DY364" s="1"/>
      <c r="DZ364" s="1">
        <v>1</v>
      </c>
      <c r="EA364" s="1">
        <v>1</v>
      </c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 t="s">
        <v>208</v>
      </c>
      <c r="EP364" s="1" t="s">
        <v>209</v>
      </c>
      <c r="EQ364" s="1" t="s">
        <v>209</v>
      </c>
      <c r="ER364" s="1" t="s">
        <v>209</v>
      </c>
      <c r="ES364" s="1" t="s">
        <v>209</v>
      </c>
      <c r="ET364" s="1">
        <v>2</v>
      </c>
      <c r="EU364" s="1"/>
      <c r="EV364" s="1"/>
      <c r="EW364" s="1"/>
      <c r="EX364" s="1">
        <v>0</v>
      </c>
      <c r="EY364" s="1">
        <v>0</v>
      </c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 t="s">
        <v>1844</v>
      </c>
      <c r="GK364" s="1" t="s">
        <v>211</v>
      </c>
      <c r="GL364" s="1" t="s">
        <v>212</v>
      </c>
      <c r="GM364" s="1" t="s">
        <v>213</v>
      </c>
      <c r="GN364" s="1" t="s">
        <v>213</v>
      </c>
      <c r="GO364" s="1" t="s">
        <v>213</v>
      </c>
      <c r="GP364" s="1">
        <v>1</v>
      </c>
      <c r="GQ364" s="1"/>
    </row>
    <row r="365" spans="1:199" ht="28" customHeight="1">
      <c r="A365" s="1" t="s">
        <v>2019</v>
      </c>
      <c r="B365" s="1" t="s">
        <v>2020</v>
      </c>
      <c r="C365" s="1" t="s">
        <v>2019</v>
      </c>
      <c r="D365" s="1" t="s">
        <v>201</v>
      </c>
      <c r="E365" s="1" t="s">
        <v>2020</v>
      </c>
      <c r="F365" s="1"/>
      <c r="G365" s="1">
        <v>1512</v>
      </c>
      <c r="H365" s="1"/>
      <c r="I365" s="1">
        <v>0</v>
      </c>
      <c r="J365" s="1">
        <v>1</v>
      </c>
      <c r="K365" s="1"/>
      <c r="L365" s="1"/>
      <c r="M365" s="1"/>
      <c r="N365" s="1"/>
      <c r="O365" s="1"/>
      <c r="P365" s="1" t="s">
        <v>2021</v>
      </c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 t="s">
        <v>2022</v>
      </c>
      <c r="AJ365" s="1"/>
      <c r="AK365" s="1"/>
      <c r="AL365" s="1"/>
      <c r="AM365" s="1"/>
      <c r="AN365" s="1"/>
      <c r="AO365" s="1"/>
      <c r="AP365" s="1"/>
      <c r="AQ365" s="1"/>
      <c r="AR365" s="1"/>
      <c r="AS365" s="1">
        <v>1</v>
      </c>
      <c r="AT365" s="1">
        <v>1</v>
      </c>
      <c r="AU365" s="1">
        <v>0</v>
      </c>
      <c r="AV365" s="1">
        <v>1</v>
      </c>
      <c r="AW365" s="1">
        <v>0</v>
      </c>
      <c r="AX365" s="1">
        <v>0</v>
      </c>
      <c r="AY365" s="1"/>
      <c r="AZ365" s="1"/>
      <c r="BA365" s="1"/>
      <c r="BB365" s="1">
        <v>-1</v>
      </c>
      <c r="BC365" s="1">
        <v>0</v>
      </c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>
        <v>0</v>
      </c>
      <c r="CT365" s="1" t="s">
        <v>2023</v>
      </c>
      <c r="CU365" s="1"/>
      <c r="CV365" s="1" t="s">
        <v>2024</v>
      </c>
      <c r="CW365" s="1"/>
      <c r="CX365" s="1" t="s">
        <v>2019</v>
      </c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>
        <v>563161</v>
      </c>
      <c r="DU365" s="1"/>
      <c r="DV365" s="1" t="s">
        <v>241</v>
      </c>
      <c r="DW365" s="1" t="s">
        <v>1800</v>
      </c>
      <c r="DX365" s="1">
        <v>4</v>
      </c>
      <c r="DY365" s="1"/>
      <c r="DZ365" s="1">
        <v>1</v>
      </c>
      <c r="EA365" s="1">
        <v>1</v>
      </c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 t="s">
        <v>208</v>
      </c>
      <c r="EP365" s="1" t="s">
        <v>209</v>
      </c>
      <c r="EQ365" s="1" t="s">
        <v>209</v>
      </c>
      <c r="ER365" s="1" t="s">
        <v>209</v>
      </c>
      <c r="ES365" s="1" t="s">
        <v>209</v>
      </c>
      <c r="ET365" s="1">
        <v>2</v>
      </c>
      <c r="EU365" s="1"/>
      <c r="EV365" s="1"/>
      <c r="EW365" s="1"/>
      <c r="EX365" s="1">
        <v>0</v>
      </c>
      <c r="EY365" s="1">
        <v>0</v>
      </c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 t="s">
        <v>1844</v>
      </c>
      <c r="GK365" s="1" t="s">
        <v>211</v>
      </c>
      <c r="GL365" s="1" t="s">
        <v>212</v>
      </c>
      <c r="GM365" s="1" t="s">
        <v>213</v>
      </c>
      <c r="GN365" s="1" t="s">
        <v>213</v>
      </c>
      <c r="GO365" s="1" t="s">
        <v>213</v>
      </c>
      <c r="GP365" s="1">
        <v>1</v>
      </c>
      <c r="GQ365" s="1"/>
    </row>
    <row r="366" spans="1:199" ht="28" customHeight="1">
      <c r="A366" s="1" t="s">
        <v>2025</v>
      </c>
      <c r="B366" s="1" t="s">
        <v>2026</v>
      </c>
      <c r="C366" s="1" t="s">
        <v>2025</v>
      </c>
      <c r="D366" s="1" t="s">
        <v>201</v>
      </c>
      <c r="E366" s="1" t="s">
        <v>2026</v>
      </c>
      <c r="F366" s="1"/>
      <c r="G366" s="1">
        <v>1512</v>
      </c>
      <c r="H366" s="1"/>
      <c r="I366" s="1">
        <v>0</v>
      </c>
      <c r="J366" s="1">
        <v>1</v>
      </c>
      <c r="K366" s="1"/>
      <c r="L366" s="1"/>
      <c r="M366" s="1"/>
      <c r="N366" s="1"/>
      <c r="O366" s="1"/>
      <c r="P366" s="1" t="s">
        <v>2027</v>
      </c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 t="s">
        <v>2028</v>
      </c>
      <c r="AJ366" s="1"/>
      <c r="AK366" s="1"/>
      <c r="AL366" s="1"/>
      <c r="AM366" s="1"/>
      <c r="AN366" s="1"/>
      <c r="AO366" s="1"/>
      <c r="AP366" s="1"/>
      <c r="AQ366" s="1"/>
      <c r="AR366" s="1"/>
      <c r="AS366" s="1">
        <v>1</v>
      </c>
      <c r="AT366" s="1">
        <v>1</v>
      </c>
      <c r="AU366" s="1">
        <v>0</v>
      </c>
      <c r="AV366" s="1">
        <v>1</v>
      </c>
      <c r="AW366" s="1">
        <v>0</v>
      </c>
      <c r="AX366" s="1">
        <v>0</v>
      </c>
      <c r="AY366" s="1"/>
      <c r="AZ366" s="1"/>
      <c r="BA366" s="1"/>
      <c r="BB366" s="1">
        <v>-1</v>
      </c>
      <c r="BC366" s="1">
        <v>0</v>
      </c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>
        <v>0</v>
      </c>
      <c r="CT366" s="1" t="s">
        <v>2029</v>
      </c>
      <c r="CU366" s="1"/>
      <c r="CV366" s="1" t="s">
        <v>2030</v>
      </c>
      <c r="CW366" s="1"/>
      <c r="CX366" s="1" t="s">
        <v>2025</v>
      </c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>
        <v>563161</v>
      </c>
      <c r="DU366" s="1"/>
      <c r="DV366" s="1" t="s">
        <v>241</v>
      </c>
      <c r="DW366" s="1" t="s">
        <v>1800</v>
      </c>
      <c r="DX366" s="1">
        <v>4</v>
      </c>
      <c r="DY366" s="1"/>
      <c r="DZ366" s="1">
        <v>1</v>
      </c>
      <c r="EA366" s="1">
        <v>1</v>
      </c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 t="s">
        <v>208</v>
      </c>
      <c r="EP366" s="1" t="s">
        <v>209</v>
      </c>
      <c r="EQ366" s="1" t="s">
        <v>209</v>
      </c>
      <c r="ER366" s="1" t="s">
        <v>209</v>
      </c>
      <c r="ES366" s="1" t="s">
        <v>209</v>
      </c>
      <c r="ET366" s="1">
        <v>2</v>
      </c>
      <c r="EU366" s="1"/>
      <c r="EV366" s="1"/>
      <c r="EW366" s="1"/>
      <c r="EX366" s="1">
        <v>0</v>
      </c>
      <c r="EY366" s="1">
        <v>0</v>
      </c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 t="s">
        <v>1844</v>
      </c>
      <c r="GK366" s="1" t="s">
        <v>211</v>
      </c>
      <c r="GL366" s="1" t="s">
        <v>212</v>
      </c>
      <c r="GM366" s="1" t="s">
        <v>213</v>
      </c>
      <c r="GN366" s="1" t="s">
        <v>213</v>
      </c>
      <c r="GO366" s="1" t="s">
        <v>213</v>
      </c>
      <c r="GP366" s="1">
        <v>1</v>
      </c>
      <c r="GQ366" s="1"/>
    </row>
    <row r="367" spans="1:199" ht="28" customHeight="1">
      <c r="A367" s="1" t="s">
        <v>2031</v>
      </c>
      <c r="B367" s="1" t="s">
        <v>2032</v>
      </c>
      <c r="C367" s="1" t="s">
        <v>2031</v>
      </c>
      <c r="D367" s="1" t="s">
        <v>201</v>
      </c>
      <c r="E367" s="1" t="s">
        <v>2032</v>
      </c>
      <c r="F367" s="1"/>
      <c r="G367" s="1">
        <v>1811</v>
      </c>
      <c r="H367" s="1"/>
      <c r="I367" s="1">
        <v>0</v>
      </c>
      <c r="J367" s="1">
        <v>1</v>
      </c>
      <c r="K367" s="1"/>
      <c r="L367" s="1"/>
      <c r="M367" s="1"/>
      <c r="N367" s="1"/>
      <c r="O367" s="1"/>
      <c r="P367" s="1" t="s">
        <v>2033</v>
      </c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 t="s">
        <v>2034</v>
      </c>
      <c r="AJ367" s="1"/>
      <c r="AK367" s="1"/>
      <c r="AL367" s="1"/>
      <c r="AM367" s="1"/>
      <c r="AN367" s="1"/>
      <c r="AO367" s="1"/>
      <c r="AP367" s="1"/>
      <c r="AQ367" s="1"/>
      <c r="AR367" s="1"/>
      <c r="AS367" s="1">
        <v>1</v>
      </c>
      <c r="AT367" s="1">
        <v>1</v>
      </c>
      <c r="AU367" s="1">
        <v>0</v>
      </c>
      <c r="AV367" s="1">
        <v>1</v>
      </c>
      <c r="AW367" s="1">
        <v>0</v>
      </c>
      <c r="AX367" s="1">
        <v>0</v>
      </c>
      <c r="AY367" s="1"/>
      <c r="AZ367" s="1"/>
      <c r="BA367" s="1"/>
      <c r="BB367" s="1">
        <v>-1</v>
      </c>
      <c r="BC367" s="1">
        <v>0</v>
      </c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>
        <v>0</v>
      </c>
      <c r="CT367" s="1" t="s">
        <v>2035</v>
      </c>
      <c r="CU367" s="1"/>
      <c r="CV367" s="1" t="s">
        <v>2036</v>
      </c>
      <c r="CW367" s="1"/>
      <c r="CX367" s="1" t="s">
        <v>2031</v>
      </c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>
        <v>563161</v>
      </c>
      <c r="DU367" s="1"/>
      <c r="DV367" s="1" t="s">
        <v>241</v>
      </c>
      <c r="DW367" s="1" t="s">
        <v>1800</v>
      </c>
      <c r="DX367" s="1">
        <v>4</v>
      </c>
      <c r="DY367" s="1"/>
      <c r="DZ367" s="1">
        <v>1</v>
      </c>
      <c r="EA367" s="1">
        <v>1</v>
      </c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 t="s">
        <v>208</v>
      </c>
      <c r="EP367" s="1" t="s">
        <v>209</v>
      </c>
      <c r="EQ367" s="1" t="s">
        <v>209</v>
      </c>
      <c r="ER367" s="1" t="s">
        <v>209</v>
      </c>
      <c r="ES367" s="1" t="s">
        <v>209</v>
      </c>
      <c r="ET367" s="1">
        <v>2</v>
      </c>
      <c r="EU367" s="1"/>
      <c r="EV367" s="1"/>
      <c r="EW367" s="1"/>
      <c r="EX367" s="1">
        <v>0</v>
      </c>
      <c r="EY367" s="1">
        <v>0</v>
      </c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 t="s">
        <v>1844</v>
      </c>
      <c r="GK367" s="1" t="s">
        <v>211</v>
      </c>
      <c r="GL367" s="1" t="s">
        <v>212</v>
      </c>
      <c r="GM367" s="1" t="s">
        <v>213</v>
      </c>
      <c r="GN367" s="1" t="s">
        <v>213</v>
      </c>
      <c r="GO367" s="1" t="s">
        <v>213</v>
      </c>
      <c r="GP367" s="1">
        <v>1</v>
      </c>
      <c r="GQ367" s="1"/>
    </row>
    <row r="368" spans="1:199" ht="28" customHeight="1">
      <c r="A368" s="1" t="s">
        <v>2037</v>
      </c>
      <c r="B368" s="1" t="s">
        <v>2038</v>
      </c>
      <c r="C368" s="1" t="s">
        <v>2037</v>
      </c>
      <c r="D368" s="1" t="s">
        <v>201</v>
      </c>
      <c r="E368" s="1" t="s">
        <v>2038</v>
      </c>
      <c r="F368" s="1"/>
      <c r="G368" s="1">
        <v>1811</v>
      </c>
      <c r="H368" s="1"/>
      <c r="I368" s="1">
        <v>0</v>
      </c>
      <c r="J368" s="1">
        <v>1</v>
      </c>
      <c r="K368" s="1"/>
      <c r="L368" s="1"/>
      <c r="M368" s="1"/>
      <c r="N368" s="1"/>
      <c r="O368" s="1"/>
      <c r="P368" s="1" t="s">
        <v>2039</v>
      </c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 t="s">
        <v>2040</v>
      </c>
      <c r="AJ368" s="1"/>
      <c r="AK368" s="1"/>
      <c r="AL368" s="1"/>
      <c r="AM368" s="1"/>
      <c r="AN368" s="1"/>
      <c r="AO368" s="1"/>
      <c r="AP368" s="1"/>
      <c r="AQ368" s="1"/>
      <c r="AR368" s="1"/>
      <c r="AS368" s="1">
        <v>1</v>
      </c>
      <c r="AT368" s="1">
        <v>1</v>
      </c>
      <c r="AU368" s="1">
        <v>0</v>
      </c>
      <c r="AV368" s="1">
        <v>1</v>
      </c>
      <c r="AW368" s="1">
        <v>0</v>
      </c>
      <c r="AX368" s="1">
        <v>0</v>
      </c>
      <c r="AY368" s="1"/>
      <c r="AZ368" s="1"/>
      <c r="BA368" s="1"/>
      <c r="BB368" s="1">
        <v>-1</v>
      </c>
      <c r="BC368" s="1">
        <v>0</v>
      </c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>
        <v>0</v>
      </c>
      <c r="CT368" s="1" t="s">
        <v>2041</v>
      </c>
      <c r="CU368" s="1"/>
      <c r="CV368" s="1" t="s">
        <v>2042</v>
      </c>
      <c r="CW368" s="1"/>
      <c r="CX368" s="1" t="s">
        <v>2037</v>
      </c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>
        <v>563161</v>
      </c>
      <c r="DU368" s="1"/>
      <c r="DV368" s="1" t="s">
        <v>241</v>
      </c>
      <c r="DW368" s="1" t="s">
        <v>1800</v>
      </c>
      <c r="DX368" s="1">
        <v>4</v>
      </c>
      <c r="DY368" s="1"/>
      <c r="DZ368" s="1">
        <v>1</v>
      </c>
      <c r="EA368" s="1">
        <v>1</v>
      </c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 t="s">
        <v>208</v>
      </c>
      <c r="EP368" s="1" t="s">
        <v>209</v>
      </c>
      <c r="EQ368" s="1" t="s">
        <v>209</v>
      </c>
      <c r="ER368" s="1" t="s">
        <v>209</v>
      </c>
      <c r="ES368" s="1" t="s">
        <v>209</v>
      </c>
      <c r="ET368" s="1">
        <v>2</v>
      </c>
      <c r="EU368" s="1"/>
      <c r="EV368" s="1"/>
      <c r="EW368" s="1"/>
      <c r="EX368" s="1">
        <v>0</v>
      </c>
      <c r="EY368" s="1">
        <v>0</v>
      </c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 t="s">
        <v>1844</v>
      </c>
      <c r="GK368" s="1" t="s">
        <v>211</v>
      </c>
      <c r="GL368" s="1" t="s">
        <v>212</v>
      </c>
      <c r="GM368" s="1" t="s">
        <v>213</v>
      </c>
      <c r="GN368" s="1" t="s">
        <v>213</v>
      </c>
      <c r="GO368" s="1" t="s">
        <v>213</v>
      </c>
      <c r="GP368" s="1">
        <v>1</v>
      </c>
      <c r="GQ368" s="1"/>
    </row>
    <row r="369" spans="1:199" ht="28" customHeight="1">
      <c r="A369" s="1" t="s">
        <v>2043</v>
      </c>
      <c r="B369" s="1" t="s">
        <v>2044</v>
      </c>
      <c r="C369" s="1" t="s">
        <v>2043</v>
      </c>
      <c r="D369" s="1" t="s">
        <v>201</v>
      </c>
      <c r="E369" s="1" t="s">
        <v>2044</v>
      </c>
      <c r="F369" s="1"/>
      <c r="G369" s="1">
        <v>1811</v>
      </c>
      <c r="H369" s="1"/>
      <c r="I369" s="1">
        <v>0</v>
      </c>
      <c r="J369" s="1">
        <v>1</v>
      </c>
      <c r="K369" s="1"/>
      <c r="L369" s="1"/>
      <c r="M369" s="1"/>
      <c r="N369" s="1"/>
      <c r="O369" s="1"/>
      <c r="P369" s="1" t="s">
        <v>2045</v>
      </c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 t="s">
        <v>2046</v>
      </c>
      <c r="AJ369" s="1"/>
      <c r="AK369" s="1"/>
      <c r="AL369" s="1"/>
      <c r="AM369" s="1"/>
      <c r="AN369" s="1"/>
      <c r="AO369" s="1"/>
      <c r="AP369" s="1"/>
      <c r="AQ369" s="1"/>
      <c r="AR369" s="1"/>
      <c r="AS369" s="1">
        <v>1</v>
      </c>
      <c r="AT369" s="1">
        <v>1</v>
      </c>
      <c r="AU369" s="1">
        <v>0</v>
      </c>
      <c r="AV369" s="1">
        <v>1</v>
      </c>
      <c r="AW369" s="1">
        <v>0</v>
      </c>
      <c r="AX369" s="1">
        <v>0</v>
      </c>
      <c r="AY369" s="1"/>
      <c r="AZ369" s="1"/>
      <c r="BA369" s="1"/>
      <c r="BB369" s="1">
        <v>-1</v>
      </c>
      <c r="BC369" s="1">
        <v>0</v>
      </c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>
        <v>0</v>
      </c>
      <c r="CT369" s="1" t="s">
        <v>2047</v>
      </c>
      <c r="CU369" s="1"/>
      <c r="CV369" s="1" t="s">
        <v>2048</v>
      </c>
      <c r="CW369" s="1"/>
      <c r="CX369" s="1" t="s">
        <v>2043</v>
      </c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>
        <v>563161</v>
      </c>
      <c r="DU369" s="1"/>
      <c r="DV369" s="1" t="s">
        <v>241</v>
      </c>
      <c r="DW369" s="1" t="s">
        <v>1800</v>
      </c>
      <c r="DX369" s="1">
        <v>4</v>
      </c>
      <c r="DY369" s="1"/>
      <c r="DZ369" s="1">
        <v>1</v>
      </c>
      <c r="EA369" s="1">
        <v>1</v>
      </c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 t="s">
        <v>208</v>
      </c>
      <c r="EP369" s="1" t="s">
        <v>209</v>
      </c>
      <c r="EQ369" s="1" t="s">
        <v>209</v>
      </c>
      <c r="ER369" s="1" t="s">
        <v>209</v>
      </c>
      <c r="ES369" s="1" t="s">
        <v>209</v>
      </c>
      <c r="ET369" s="1">
        <v>2</v>
      </c>
      <c r="EU369" s="1"/>
      <c r="EV369" s="1"/>
      <c r="EW369" s="1"/>
      <c r="EX369" s="1">
        <v>0</v>
      </c>
      <c r="EY369" s="1">
        <v>0</v>
      </c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 t="s">
        <v>1844</v>
      </c>
      <c r="GK369" s="1" t="s">
        <v>211</v>
      </c>
      <c r="GL369" s="1" t="s">
        <v>212</v>
      </c>
      <c r="GM369" s="1" t="s">
        <v>213</v>
      </c>
      <c r="GN369" s="1" t="s">
        <v>213</v>
      </c>
      <c r="GO369" s="1" t="s">
        <v>213</v>
      </c>
      <c r="GP369" s="1">
        <v>1</v>
      </c>
      <c r="GQ369" s="1"/>
    </row>
    <row r="370" spans="1:199" ht="28" customHeight="1">
      <c r="A370" s="1" t="s">
        <v>2049</v>
      </c>
      <c r="B370" s="1" t="s">
        <v>2050</v>
      </c>
      <c r="C370" s="1" t="s">
        <v>2049</v>
      </c>
      <c r="D370" s="1" t="s">
        <v>201</v>
      </c>
      <c r="E370" s="1" t="s">
        <v>2050</v>
      </c>
      <c r="F370" s="1"/>
      <c r="G370" s="1">
        <v>10500</v>
      </c>
      <c r="H370" s="1"/>
      <c r="I370" s="1">
        <v>0</v>
      </c>
      <c r="J370" s="1">
        <v>1</v>
      </c>
      <c r="K370" s="1"/>
      <c r="L370" s="1"/>
      <c r="M370" s="1"/>
      <c r="N370" s="1"/>
      <c r="O370" s="1"/>
      <c r="P370" s="1" t="s">
        <v>2051</v>
      </c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 t="s">
        <v>2052</v>
      </c>
      <c r="AJ370" s="1"/>
      <c r="AK370" s="1"/>
      <c r="AL370" s="1"/>
      <c r="AM370" s="1"/>
      <c r="AN370" s="1"/>
      <c r="AO370" s="1"/>
      <c r="AP370" s="1"/>
      <c r="AQ370" s="1"/>
      <c r="AR370" s="1"/>
      <c r="AS370" s="1">
        <v>1</v>
      </c>
      <c r="AT370" s="1">
        <v>1</v>
      </c>
      <c r="AU370" s="1">
        <v>0</v>
      </c>
      <c r="AV370" s="1">
        <v>1</v>
      </c>
      <c r="AW370" s="1">
        <v>0</v>
      </c>
      <c r="AX370" s="1">
        <v>0</v>
      </c>
      <c r="AY370" s="1"/>
      <c r="AZ370" s="1"/>
      <c r="BA370" s="1"/>
      <c r="BB370" s="1">
        <v>-1</v>
      </c>
      <c r="BC370" s="1">
        <v>0</v>
      </c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>
        <v>0</v>
      </c>
      <c r="CT370" s="1" t="s">
        <v>2053</v>
      </c>
      <c r="CU370" s="1"/>
      <c r="CV370" s="1" t="s">
        <v>2054</v>
      </c>
      <c r="CW370" s="1"/>
      <c r="CX370" s="1" t="s">
        <v>2049</v>
      </c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>
        <v>563147</v>
      </c>
      <c r="DU370" s="1"/>
      <c r="DV370" s="1" t="s">
        <v>464</v>
      </c>
      <c r="DW370" s="1" t="s">
        <v>1096</v>
      </c>
      <c r="DX370" s="1">
        <v>4</v>
      </c>
      <c r="DY370" s="1"/>
      <c r="DZ370" s="1">
        <v>1</v>
      </c>
      <c r="EA370" s="1">
        <v>1</v>
      </c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 t="s">
        <v>208</v>
      </c>
      <c r="EP370" s="1" t="s">
        <v>209</v>
      </c>
      <c r="EQ370" s="1" t="s">
        <v>209</v>
      </c>
      <c r="ER370" s="1" t="s">
        <v>209</v>
      </c>
      <c r="ES370" s="1" t="s">
        <v>209</v>
      </c>
      <c r="ET370" s="1">
        <v>2</v>
      </c>
      <c r="EU370" s="1"/>
      <c r="EV370" s="1"/>
      <c r="EW370" s="1"/>
      <c r="EX370" s="1">
        <v>0</v>
      </c>
      <c r="EY370" s="1">
        <v>0</v>
      </c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 t="s">
        <v>2055</v>
      </c>
      <c r="GK370" s="1" t="s">
        <v>211</v>
      </c>
      <c r="GL370" s="1" t="s">
        <v>212</v>
      </c>
      <c r="GM370" s="1" t="s">
        <v>213</v>
      </c>
      <c r="GN370" s="1" t="s">
        <v>213</v>
      </c>
      <c r="GO370" s="1" t="s">
        <v>213</v>
      </c>
      <c r="GP370" s="1">
        <v>1</v>
      </c>
      <c r="GQ370" s="1"/>
    </row>
    <row r="371" spans="1:199" ht="28" customHeight="1">
      <c r="A371" s="1" t="s">
        <v>2056</v>
      </c>
      <c r="B371" s="1" t="s">
        <v>2057</v>
      </c>
      <c r="C371" s="1" t="s">
        <v>2056</v>
      </c>
      <c r="D371" s="1" t="s">
        <v>201</v>
      </c>
      <c r="E371" s="1" t="s">
        <v>2057</v>
      </c>
      <c r="F371" s="1"/>
      <c r="G371" s="1">
        <v>10500</v>
      </c>
      <c r="H371" s="1"/>
      <c r="I371" s="1">
        <v>0</v>
      </c>
      <c r="J371" s="1">
        <v>1</v>
      </c>
      <c r="K371" s="1"/>
      <c r="L371" s="1"/>
      <c r="M371" s="1"/>
      <c r="N371" s="1"/>
      <c r="O371" s="1"/>
      <c r="P371" s="1" t="s">
        <v>2058</v>
      </c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 t="s">
        <v>2059</v>
      </c>
      <c r="AJ371" s="1"/>
      <c r="AK371" s="1"/>
      <c r="AL371" s="1"/>
      <c r="AM371" s="1"/>
      <c r="AN371" s="1"/>
      <c r="AO371" s="1"/>
      <c r="AP371" s="1"/>
      <c r="AQ371" s="1"/>
      <c r="AR371" s="1"/>
      <c r="AS371" s="1">
        <v>1</v>
      </c>
      <c r="AT371" s="1">
        <v>1</v>
      </c>
      <c r="AU371" s="1">
        <v>0</v>
      </c>
      <c r="AV371" s="1">
        <v>1</v>
      </c>
      <c r="AW371" s="1">
        <v>0</v>
      </c>
      <c r="AX371" s="1">
        <v>0</v>
      </c>
      <c r="AY371" s="1"/>
      <c r="AZ371" s="1"/>
      <c r="BA371" s="1"/>
      <c r="BB371" s="1">
        <v>-1</v>
      </c>
      <c r="BC371" s="1">
        <v>0</v>
      </c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>
        <v>0</v>
      </c>
      <c r="CT371" s="1" t="s">
        <v>2060</v>
      </c>
      <c r="CU371" s="1"/>
      <c r="CV371" s="1" t="s">
        <v>2061</v>
      </c>
      <c r="CW371" s="1"/>
      <c r="CX371" s="1" t="s">
        <v>2056</v>
      </c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>
        <v>563147</v>
      </c>
      <c r="DU371" s="1"/>
      <c r="DV371" s="1" t="s">
        <v>464</v>
      </c>
      <c r="DW371" s="1" t="s">
        <v>1096</v>
      </c>
      <c r="DX371" s="1">
        <v>4</v>
      </c>
      <c r="DY371" s="1"/>
      <c r="DZ371" s="1">
        <v>1</v>
      </c>
      <c r="EA371" s="1">
        <v>1</v>
      </c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>
        <v>10</v>
      </c>
      <c r="EN371" s="1" t="s">
        <v>2062</v>
      </c>
      <c r="EO371" s="1" t="s">
        <v>208</v>
      </c>
      <c r="EP371" s="1" t="s">
        <v>209</v>
      </c>
      <c r="EQ371" s="1" t="s">
        <v>209</v>
      </c>
      <c r="ER371" s="1" t="s">
        <v>209</v>
      </c>
      <c r="ES371" s="1" t="s">
        <v>209</v>
      </c>
      <c r="ET371" s="1">
        <v>2</v>
      </c>
      <c r="EU371" s="1"/>
      <c r="EV371" s="1"/>
      <c r="EW371" s="1"/>
      <c r="EX371" s="1">
        <v>0</v>
      </c>
      <c r="EY371" s="1">
        <v>0</v>
      </c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 t="s">
        <v>2055</v>
      </c>
      <c r="GK371" s="1" t="s">
        <v>211</v>
      </c>
      <c r="GL371" s="1" t="s">
        <v>212</v>
      </c>
      <c r="GM371" s="1" t="s">
        <v>213</v>
      </c>
      <c r="GN371" s="1" t="s">
        <v>213</v>
      </c>
      <c r="GO371" s="1" t="s">
        <v>213</v>
      </c>
      <c r="GP371" s="1">
        <v>1</v>
      </c>
      <c r="GQ371" s="1"/>
    </row>
    <row r="372" spans="1:199" ht="28" customHeight="1">
      <c r="A372" s="1" t="s">
        <v>2063</v>
      </c>
      <c r="B372" s="1" t="s">
        <v>2064</v>
      </c>
      <c r="C372" s="1" t="s">
        <v>2063</v>
      </c>
      <c r="D372" s="1" t="s">
        <v>201</v>
      </c>
      <c r="E372" s="1" t="s">
        <v>2064</v>
      </c>
      <c r="F372" s="1"/>
      <c r="G372" s="1">
        <v>10500</v>
      </c>
      <c r="H372" s="1"/>
      <c r="I372" s="1">
        <v>0</v>
      </c>
      <c r="J372" s="1">
        <v>1</v>
      </c>
      <c r="K372" s="1"/>
      <c r="L372" s="1"/>
      <c r="M372" s="1"/>
      <c r="N372" s="1"/>
      <c r="O372" s="1"/>
      <c r="P372" s="1" t="s">
        <v>2065</v>
      </c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 t="s">
        <v>2066</v>
      </c>
      <c r="AJ372" s="1"/>
      <c r="AK372" s="1"/>
      <c r="AL372" s="1"/>
      <c r="AM372" s="1"/>
      <c r="AN372" s="1"/>
      <c r="AO372" s="1"/>
      <c r="AP372" s="1"/>
      <c r="AQ372" s="1"/>
      <c r="AR372" s="1"/>
      <c r="AS372" s="1">
        <v>1</v>
      </c>
      <c r="AT372" s="1">
        <v>1</v>
      </c>
      <c r="AU372" s="1">
        <v>0</v>
      </c>
      <c r="AV372" s="1">
        <v>1</v>
      </c>
      <c r="AW372" s="1">
        <v>0</v>
      </c>
      <c r="AX372" s="1">
        <v>0</v>
      </c>
      <c r="AY372" s="1"/>
      <c r="AZ372" s="1"/>
      <c r="BA372" s="1"/>
      <c r="BB372" s="1">
        <v>-1</v>
      </c>
      <c r="BC372" s="1">
        <v>0</v>
      </c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>
        <v>0</v>
      </c>
      <c r="CT372" s="1" t="s">
        <v>2067</v>
      </c>
      <c r="CU372" s="1"/>
      <c r="CV372" s="1" t="s">
        <v>2068</v>
      </c>
      <c r="CW372" s="1"/>
      <c r="CX372" s="1" t="s">
        <v>2063</v>
      </c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>
        <v>563147</v>
      </c>
      <c r="DU372" s="1"/>
      <c r="DV372" s="1" t="s">
        <v>464</v>
      </c>
      <c r="DW372" s="1" t="s">
        <v>2069</v>
      </c>
      <c r="DX372" s="1">
        <v>4</v>
      </c>
      <c r="DY372" s="1"/>
      <c r="DZ372" s="1">
        <v>1</v>
      </c>
      <c r="EA372" s="1">
        <v>1</v>
      </c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 t="s">
        <v>208</v>
      </c>
      <c r="EP372" s="1" t="s">
        <v>209</v>
      </c>
      <c r="EQ372" s="1" t="s">
        <v>209</v>
      </c>
      <c r="ER372" s="1" t="s">
        <v>209</v>
      </c>
      <c r="ES372" s="1" t="s">
        <v>209</v>
      </c>
      <c r="ET372" s="1">
        <v>2</v>
      </c>
      <c r="EU372" s="1"/>
      <c r="EV372" s="1"/>
      <c r="EW372" s="1"/>
      <c r="EX372" s="1">
        <v>0</v>
      </c>
      <c r="EY372" s="1">
        <v>0</v>
      </c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 t="s">
        <v>2070</v>
      </c>
      <c r="GK372" s="1" t="s">
        <v>211</v>
      </c>
      <c r="GL372" s="1" t="s">
        <v>212</v>
      </c>
      <c r="GM372" s="1" t="s">
        <v>213</v>
      </c>
      <c r="GN372" s="1" t="s">
        <v>213</v>
      </c>
      <c r="GO372" s="1" t="s">
        <v>213</v>
      </c>
      <c r="GP372" s="1">
        <v>1</v>
      </c>
      <c r="GQ372" s="1"/>
    </row>
    <row r="373" spans="1:199" ht="28" customHeight="1">
      <c r="A373" s="1" t="s">
        <v>2071</v>
      </c>
      <c r="B373" s="1" t="s">
        <v>2072</v>
      </c>
      <c r="C373" s="1" t="s">
        <v>2071</v>
      </c>
      <c r="D373" s="1" t="s">
        <v>201</v>
      </c>
      <c r="E373" s="1" t="s">
        <v>2072</v>
      </c>
      <c r="F373" s="1"/>
      <c r="G373" s="1">
        <v>10500</v>
      </c>
      <c r="H373" s="1"/>
      <c r="I373" s="1">
        <v>0</v>
      </c>
      <c r="J373" s="1">
        <v>1</v>
      </c>
      <c r="K373" s="1"/>
      <c r="L373" s="1"/>
      <c r="M373" s="1"/>
      <c r="N373" s="1"/>
      <c r="O373" s="1"/>
      <c r="P373" s="1" t="s">
        <v>2073</v>
      </c>
      <c r="Q373" s="1"/>
      <c r="R373" s="1" t="s">
        <v>2073</v>
      </c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 t="s">
        <v>2074</v>
      </c>
      <c r="AJ373" s="1" t="s">
        <v>2075</v>
      </c>
      <c r="AK373" s="1"/>
      <c r="AL373" s="1"/>
      <c r="AM373" s="1"/>
      <c r="AN373" s="1"/>
      <c r="AO373" s="1"/>
      <c r="AP373" s="1"/>
      <c r="AQ373" s="1"/>
      <c r="AR373" s="1"/>
      <c r="AS373" s="1">
        <v>1</v>
      </c>
      <c r="AT373" s="1">
        <v>1</v>
      </c>
      <c r="AU373" s="1">
        <v>0</v>
      </c>
      <c r="AV373" s="1">
        <v>1</v>
      </c>
      <c r="AW373" s="1">
        <v>0</v>
      </c>
      <c r="AX373" s="1">
        <v>0</v>
      </c>
      <c r="AY373" s="1"/>
      <c r="AZ373" s="1"/>
      <c r="BA373" s="1"/>
      <c r="BB373" s="1">
        <v>-1</v>
      </c>
      <c r="BC373" s="1">
        <v>0</v>
      </c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>
        <v>0</v>
      </c>
      <c r="CT373" s="1" t="s">
        <v>2076</v>
      </c>
      <c r="CU373" s="1"/>
      <c r="CV373" s="1" t="s">
        <v>2077</v>
      </c>
      <c r="CW373" s="1"/>
      <c r="CX373" s="1" t="s">
        <v>2071</v>
      </c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>
        <v>563147</v>
      </c>
      <c r="DU373" s="1"/>
      <c r="DV373" s="1" t="s">
        <v>464</v>
      </c>
      <c r="DW373" s="1" t="s">
        <v>427</v>
      </c>
      <c r="DX373" s="1">
        <v>4</v>
      </c>
      <c r="DY373" s="1"/>
      <c r="DZ373" s="1">
        <v>1</v>
      </c>
      <c r="EA373" s="1">
        <v>1</v>
      </c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 t="s">
        <v>428</v>
      </c>
      <c r="EP373" s="1" t="s">
        <v>429</v>
      </c>
      <c r="EQ373" s="1" t="s">
        <v>429</v>
      </c>
      <c r="ER373" s="1" t="s">
        <v>209</v>
      </c>
      <c r="ES373" s="1" t="s">
        <v>430</v>
      </c>
      <c r="ET373" s="1">
        <v>2</v>
      </c>
      <c r="EU373" s="1"/>
      <c r="EV373" s="1"/>
      <c r="EW373" s="1"/>
      <c r="EX373" s="1">
        <v>0</v>
      </c>
      <c r="EY373" s="1">
        <v>0</v>
      </c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 t="s">
        <v>2078</v>
      </c>
      <c r="GK373" s="1" t="s">
        <v>211</v>
      </c>
      <c r="GL373" s="1" t="s">
        <v>212</v>
      </c>
      <c r="GM373" s="1" t="s">
        <v>213</v>
      </c>
      <c r="GN373" s="1" t="s">
        <v>213</v>
      </c>
      <c r="GO373" s="1" t="s">
        <v>213</v>
      </c>
      <c r="GP373" s="1">
        <v>1</v>
      </c>
      <c r="GQ373" s="1"/>
    </row>
    <row r="374" spans="1:199" ht="28" customHeight="1">
      <c r="A374" s="1" t="s">
        <v>2079</v>
      </c>
      <c r="B374" s="1" t="s">
        <v>2080</v>
      </c>
      <c r="C374" s="1" t="s">
        <v>2079</v>
      </c>
      <c r="D374" s="1" t="s">
        <v>201</v>
      </c>
      <c r="E374" s="1" t="s">
        <v>2080</v>
      </c>
      <c r="F374" s="1"/>
      <c r="G374" s="1">
        <v>10500</v>
      </c>
      <c r="H374" s="1"/>
      <c r="I374" s="1">
        <v>0</v>
      </c>
      <c r="J374" s="1">
        <v>1</v>
      </c>
      <c r="K374" s="1"/>
      <c r="L374" s="1"/>
      <c r="M374" s="1"/>
      <c r="N374" s="1"/>
      <c r="O374" s="1"/>
      <c r="P374" s="1" t="s">
        <v>2081</v>
      </c>
      <c r="Q374" s="1"/>
      <c r="R374" s="1" t="s">
        <v>2081</v>
      </c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 t="s">
        <v>2082</v>
      </c>
      <c r="AJ374" s="1" t="s">
        <v>2083</v>
      </c>
      <c r="AK374" s="1"/>
      <c r="AL374" s="1"/>
      <c r="AM374" s="1"/>
      <c r="AN374" s="1"/>
      <c r="AO374" s="1"/>
      <c r="AP374" s="1"/>
      <c r="AQ374" s="1"/>
      <c r="AR374" s="1"/>
      <c r="AS374" s="1">
        <v>1</v>
      </c>
      <c r="AT374" s="1">
        <v>1</v>
      </c>
      <c r="AU374" s="1">
        <v>0</v>
      </c>
      <c r="AV374" s="1">
        <v>1</v>
      </c>
      <c r="AW374" s="1">
        <v>0</v>
      </c>
      <c r="AX374" s="1">
        <v>0</v>
      </c>
      <c r="AY374" s="1"/>
      <c r="AZ374" s="1"/>
      <c r="BA374" s="1"/>
      <c r="BB374" s="1">
        <v>-1</v>
      </c>
      <c r="BC374" s="1">
        <v>0</v>
      </c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>
        <v>0</v>
      </c>
      <c r="CT374" s="1" t="s">
        <v>2084</v>
      </c>
      <c r="CU374" s="1"/>
      <c r="CV374" s="1" t="s">
        <v>2085</v>
      </c>
      <c r="CW374" s="1"/>
      <c r="CX374" s="1" t="s">
        <v>2079</v>
      </c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>
        <v>563147</v>
      </c>
      <c r="DU374" s="1"/>
      <c r="DV374" s="1" t="s">
        <v>464</v>
      </c>
      <c r="DW374" s="1" t="s">
        <v>427</v>
      </c>
      <c r="DX374" s="1">
        <v>4</v>
      </c>
      <c r="DY374" s="1"/>
      <c r="DZ374" s="1">
        <v>1</v>
      </c>
      <c r="EA374" s="1">
        <v>1</v>
      </c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 t="s">
        <v>428</v>
      </c>
      <c r="EP374" s="1" t="s">
        <v>429</v>
      </c>
      <c r="EQ374" s="1" t="s">
        <v>429</v>
      </c>
      <c r="ER374" s="1" t="s">
        <v>209</v>
      </c>
      <c r="ES374" s="1" t="s">
        <v>430</v>
      </c>
      <c r="ET374" s="1">
        <v>2</v>
      </c>
      <c r="EU374" s="1"/>
      <c r="EV374" s="1"/>
      <c r="EW374" s="1"/>
      <c r="EX374" s="1">
        <v>0</v>
      </c>
      <c r="EY374" s="1">
        <v>0</v>
      </c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 t="s">
        <v>2078</v>
      </c>
      <c r="GK374" s="1" t="s">
        <v>211</v>
      </c>
      <c r="GL374" s="1" t="s">
        <v>212</v>
      </c>
      <c r="GM374" s="1" t="s">
        <v>213</v>
      </c>
      <c r="GN374" s="1" t="s">
        <v>213</v>
      </c>
      <c r="GO374" s="1" t="s">
        <v>213</v>
      </c>
      <c r="GP374" s="1">
        <v>1</v>
      </c>
      <c r="GQ374" s="1"/>
    </row>
    <row r="375" spans="1:199" ht="28" customHeight="1">
      <c r="A375" s="1" t="s">
        <v>2086</v>
      </c>
      <c r="B375" s="1" t="s">
        <v>2087</v>
      </c>
      <c r="C375" s="1" t="s">
        <v>2086</v>
      </c>
      <c r="D375" s="1" t="s">
        <v>201</v>
      </c>
      <c r="E375" s="1" t="s">
        <v>2087</v>
      </c>
      <c r="F375" s="1"/>
      <c r="G375" s="1">
        <v>10500</v>
      </c>
      <c r="H375" s="1"/>
      <c r="I375" s="1">
        <v>0</v>
      </c>
      <c r="J375" s="1">
        <v>1</v>
      </c>
      <c r="K375" s="1"/>
      <c r="L375" s="1"/>
      <c r="M375" s="1"/>
      <c r="N375" s="1"/>
      <c r="O375" s="1"/>
      <c r="P375" s="1" t="s">
        <v>2088</v>
      </c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 t="s">
        <v>2089</v>
      </c>
      <c r="AJ375" s="1"/>
      <c r="AK375" s="1"/>
      <c r="AL375" s="1"/>
      <c r="AM375" s="1"/>
      <c r="AN375" s="1"/>
      <c r="AO375" s="1"/>
      <c r="AP375" s="1"/>
      <c r="AQ375" s="1"/>
      <c r="AR375" s="1"/>
      <c r="AS375" s="1">
        <v>1</v>
      </c>
      <c r="AT375" s="1">
        <v>1</v>
      </c>
      <c r="AU375" s="1">
        <v>0</v>
      </c>
      <c r="AV375" s="1">
        <v>1</v>
      </c>
      <c r="AW375" s="1">
        <v>0</v>
      </c>
      <c r="AX375" s="1">
        <v>0</v>
      </c>
      <c r="AY375" s="1"/>
      <c r="AZ375" s="1"/>
      <c r="BA375" s="1"/>
      <c r="BB375" s="1">
        <v>-1</v>
      </c>
      <c r="BC375" s="1">
        <v>0</v>
      </c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>
        <v>0</v>
      </c>
      <c r="CT375" s="1" t="s">
        <v>2090</v>
      </c>
      <c r="CU375" s="1"/>
      <c r="CV375" s="1" t="s">
        <v>2091</v>
      </c>
      <c r="CW375" s="1"/>
      <c r="CX375" s="1" t="s">
        <v>2086</v>
      </c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>
        <v>563147</v>
      </c>
      <c r="DU375" s="1"/>
      <c r="DV375" s="1" t="s">
        <v>464</v>
      </c>
      <c r="DW375" s="1" t="s">
        <v>2069</v>
      </c>
      <c r="DX375" s="1">
        <v>4</v>
      </c>
      <c r="DY375" s="1"/>
      <c r="DZ375" s="1">
        <v>1</v>
      </c>
      <c r="EA375" s="1">
        <v>1</v>
      </c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 t="s">
        <v>208</v>
      </c>
      <c r="EP375" s="1" t="s">
        <v>209</v>
      </c>
      <c r="EQ375" s="1" t="s">
        <v>209</v>
      </c>
      <c r="ER375" s="1" t="s">
        <v>209</v>
      </c>
      <c r="ES375" s="1" t="s">
        <v>209</v>
      </c>
      <c r="ET375" s="1">
        <v>2</v>
      </c>
      <c r="EU375" s="1"/>
      <c r="EV375" s="1"/>
      <c r="EW375" s="1"/>
      <c r="EX375" s="1">
        <v>0</v>
      </c>
      <c r="EY375" s="1">
        <v>0</v>
      </c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 t="s">
        <v>2070</v>
      </c>
      <c r="GK375" s="1" t="s">
        <v>211</v>
      </c>
      <c r="GL375" s="1" t="s">
        <v>212</v>
      </c>
      <c r="GM375" s="1" t="s">
        <v>213</v>
      </c>
      <c r="GN375" s="1" t="s">
        <v>213</v>
      </c>
      <c r="GO375" s="1" t="s">
        <v>213</v>
      </c>
      <c r="GP375" s="1">
        <v>1</v>
      </c>
      <c r="GQ375" s="1"/>
    </row>
    <row r="376" spans="1:199" ht="28" customHeight="1">
      <c r="A376" s="1" t="s">
        <v>2092</v>
      </c>
      <c r="B376" s="1" t="s">
        <v>2093</v>
      </c>
      <c r="C376" s="1" t="s">
        <v>2092</v>
      </c>
      <c r="D376" s="1" t="s">
        <v>201</v>
      </c>
      <c r="E376" s="1" t="s">
        <v>2093</v>
      </c>
      <c r="F376" s="1"/>
      <c r="G376" s="1">
        <v>10500</v>
      </c>
      <c r="H376" s="1"/>
      <c r="I376" s="1">
        <v>0</v>
      </c>
      <c r="J376" s="1">
        <v>1</v>
      </c>
      <c r="K376" s="1"/>
      <c r="L376" s="1"/>
      <c r="M376" s="1"/>
      <c r="N376" s="1"/>
      <c r="O376" s="1"/>
      <c r="P376" s="1" t="s">
        <v>2094</v>
      </c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 t="s">
        <v>2095</v>
      </c>
      <c r="AJ376" s="1"/>
      <c r="AK376" s="1"/>
      <c r="AL376" s="1"/>
      <c r="AM376" s="1"/>
      <c r="AN376" s="1"/>
      <c r="AO376" s="1"/>
      <c r="AP376" s="1"/>
      <c r="AQ376" s="1"/>
      <c r="AR376" s="1"/>
      <c r="AS376" s="1">
        <v>1</v>
      </c>
      <c r="AT376" s="1">
        <v>1</v>
      </c>
      <c r="AU376" s="1">
        <v>0</v>
      </c>
      <c r="AV376" s="1">
        <v>1</v>
      </c>
      <c r="AW376" s="1">
        <v>0</v>
      </c>
      <c r="AX376" s="1">
        <v>0</v>
      </c>
      <c r="AY376" s="1"/>
      <c r="AZ376" s="1"/>
      <c r="BA376" s="1"/>
      <c r="BB376" s="1">
        <v>-1</v>
      </c>
      <c r="BC376" s="1">
        <v>0</v>
      </c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>
        <v>0</v>
      </c>
      <c r="CT376" s="1" t="e">
        <v>#REF!</v>
      </c>
      <c r="CU376" s="1"/>
      <c r="CV376" s="1" t="s">
        <v>2096</v>
      </c>
      <c r="CW376" s="1"/>
      <c r="CX376" s="1" t="s">
        <v>2092</v>
      </c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>
        <v>563147</v>
      </c>
      <c r="DU376" s="1"/>
      <c r="DV376" s="1" t="s">
        <v>464</v>
      </c>
      <c r="DW376" s="1" t="s">
        <v>2069</v>
      </c>
      <c r="DX376" s="1">
        <v>4</v>
      </c>
      <c r="DY376" s="1"/>
      <c r="DZ376" s="1">
        <v>1</v>
      </c>
      <c r="EA376" s="1">
        <v>1</v>
      </c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 t="s">
        <v>208</v>
      </c>
      <c r="EP376" s="1" t="s">
        <v>209</v>
      </c>
      <c r="EQ376" s="1" t="s">
        <v>209</v>
      </c>
      <c r="ER376" s="1" t="s">
        <v>209</v>
      </c>
      <c r="ES376" s="1" t="s">
        <v>209</v>
      </c>
      <c r="ET376" s="1">
        <v>2</v>
      </c>
      <c r="EU376" s="1"/>
      <c r="EV376" s="1"/>
      <c r="EW376" s="1"/>
      <c r="EX376" s="1">
        <v>0</v>
      </c>
      <c r="EY376" s="1">
        <v>0</v>
      </c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 t="s">
        <v>2070</v>
      </c>
      <c r="GK376" s="1" t="s">
        <v>211</v>
      </c>
      <c r="GL376" s="1" t="s">
        <v>212</v>
      </c>
      <c r="GM376" s="1" t="s">
        <v>213</v>
      </c>
      <c r="GN376" s="1" t="s">
        <v>213</v>
      </c>
      <c r="GO376" s="1" t="s">
        <v>213</v>
      </c>
      <c r="GP376" s="1">
        <v>1</v>
      </c>
      <c r="GQ376" s="1"/>
    </row>
    <row r="377" spans="1:199" ht="28" customHeight="1">
      <c r="A377" s="1" t="s">
        <v>2097</v>
      </c>
      <c r="B377" s="1" t="s">
        <v>2098</v>
      </c>
      <c r="C377" s="1" t="s">
        <v>2097</v>
      </c>
      <c r="D377" s="1" t="s">
        <v>201</v>
      </c>
      <c r="E377" s="1" t="s">
        <v>2098</v>
      </c>
      <c r="F377" s="1"/>
      <c r="G377" s="1">
        <v>10500</v>
      </c>
      <c r="H377" s="1"/>
      <c r="I377" s="1">
        <v>0</v>
      </c>
      <c r="J377" s="1">
        <v>1</v>
      </c>
      <c r="K377" s="1"/>
      <c r="L377" s="1"/>
      <c r="M377" s="1"/>
      <c r="N377" s="1"/>
      <c r="O377" s="1"/>
      <c r="P377" s="1" t="s">
        <v>2099</v>
      </c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 t="s">
        <v>2100</v>
      </c>
      <c r="AJ377" s="1"/>
      <c r="AK377" s="1"/>
      <c r="AL377" s="1"/>
      <c r="AM377" s="1"/>
      <c r="AN377" s="1"/>
      <c r="AO377" s="1"/>
      <c r="AP377" s="1"/>
      <c r="AQ377" s="1"/>
      <c r="AR377" s="1"/>
      <c r="AS377" s="1">
        <v>1</v>
      </c>
      <c r="AT377" s="1">
        <v>1</v>
      </c>
      <c r="AU377" s="1">
        <v>0</v>
      </c>
      <c r="AV377" s="1">
        <v>1</v>
      </c>
      <c r="AW377" s="1">
        <v>0</v>
      </c>
      <c r="AX377" s="1">
        <v>0</v>
      </c>
      <c r="AY377" s="1"/>
      <c r="AZ377" s="1"/>
      <c r="BA377" s="1"/>
      <c r="BB377" s="1">
        <v>-1</v>
      </c>
      <c r="BC377" s="1">
        <v>0</v>
      </c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>
        <v>0</v>
      </c>
      <c r="CT377" s="1" t="e">
        <v>#REF!</v>
      </c>
      <c r="CU377" s="1"/>
      <c r="CV377" s="1" t="s">
        <v>2101</v>
      </c>
      <c r="CW377" s="1"/>
      <c r="CX377" s="1" t="s">
        <v>2097</v>
      </c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>
        <v>563147</v>
      </c>
      <c r="DU377" s="1"/>
      <c r="DV377" s="1" t="s">
        <v>464</v>
      </c>
      <c r="DW377" s="1" t="s">
        <v>2069</v>
      </c>
      <c r="DX377" s="1">
        <v>4</v>
      </c>
      <c r="DY377" s="1"/>
      <c r="DZ377" s="1">
        <v>1</v>
      </c>
      <c r="EA377" s="1">
        <v>1</v>
      </c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 t="s">
        <v>208</v>
      </c>
      <c r="EP377" s="1" t="s">
        <v>209</v>
      </c>
      <c r="EQ377" s="1" t="s">
        <v>209</v>
      </c>
      <c r="ER377" s="1" t="s">
        <v>209</v>
      </c>
      <c r="ES377" s="1" t="s">
        <v>209</v>
      </c>
      <c r="ET377" s="1">
        <v>2</v>
      </c>
      <c r="EU377" s="1"/>
      <c r="EV377" s="1"/>
      <c r="EW377" s="1"/>
      <c r="EX377" s="1">
        <v>0</v>
      </c>
      <c r="EY377" s="1">
        <v>0</v>
      </c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 t="s">
        <v>2070</v>
      </c>
      <c r="GK377" s="1" t="s">
        <v>211</v>
      </c>
      <c r="GL377" s="1" t="s">
        <v>212</v>
      </c>
      <c r="GM377" s="1" t="s">
        <v>213</v>
      </c>
      <c r="GN377" s="1" t="s">
        <v>213</v>
      </c>
      <c r="GO377" s="1" t="s">
        <v>213</v>
      </c>
      <c r="GP377" s="1">
        <v>1</v>
      </c>
      <c r="GQ377" s="1"/>
    </row>
    <row r="378" spans="1:199" ht="28" customHeight="1">
      <c r="A378" s="1" t="s">
        <v>2102</v>
      </c>
      <c r="B378" s="1" t="s">
        <v>2103</v>
      </c>
      <c r="C378" s="1" t="s">
        <v>2102</v>
      </c>
      <c r="D378" s="1" t="s">
        <v>201</v>
      </c>
      <c r="E378" s="1" t="s">
        <v>2103</v>
      </c>
      <c r="F378" s="1"/>
      <c r="G378" s="1">
        <v>19320</v>
      </c>
      <c r="H378" s="1"/>
      <c r="I378" s="1">
        <v>0</v>
      </c>
      <c r="J378" s="1">
        <v>1</v>
      </c>
      <c r="K378" s="1"/>
      <c r="L378" s="1"/>
      <c r="M378" s="1"/>
      <c r="N378" s="1"/>
      <c r="O378" s="1"/>
      <c r="P378" s="1" t="s">
        <v>2104</v>
      </c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 t="s">
        <v>2105</v>
      </c>
      <c r="AJ378" s="1"/>
      <c r="AK378" s="1"/>
      <c r="AL378" s="1"/>
      <c r="AM378" s="1"/>
      <c r="AN378" s="1"/>
      <c r="AO378" s="1"/>
      <c r="AP378" s="1"/>
      <c r="AQ378" s="1"/>
      <c r="AR378" s="1"/>
      <c r="AS378" s="1">
        <v>1</v>
      </c>
      <c r="AT378" s="1">
        <v>1</v>
      </c>
      <c r="AU378" s="1">
        <v>0</v>
      </c>
      <c r="AV378" s="1">
        <v>1</v>
      </c>
      <c r="AW378" s="1">
        <v>0</v>
      </c>
      <c r="AX378" s="1">
        <v>0</v>
      </c>
      <c r="AY378" s="1"/>
      <c r="AZ378" s="1"/>
      <c r="BA378" s="1"/>
      <c r="BB378" s="1">
        <v>-1</v>
      </c>
      <c r="BC378" s="1">
        <v>0</v>
      </c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>
        <v>0</v>
      </c>
      <c r="CT378" s="1" t="e">
        <v>#REF!</v>
      </c>
      <c r="CU378" s="1"/>
      <c r="CV378" s="1" t="s">
        <v>2106</v>
      </c>
      <c r="CW378" s="1"/>
      <c r="CX378" s="1" t="s">
        <v>2102</v>
      </c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>
        <v>563147</v>
      </c>
      <c r="DU378" s="1"/>
      <c r="DV378" s="1" t="s">
        <v>464</v>
      </c>
      <c r="DW378" s="1" t="s">
        <v>1015</v>
      </c>
      <c r="DX378" s="1">
        <v>4</v>
      </c>
      <c r="DY378" s="1"/>
      <c r="DZ378" s="1">
        <v>1</v>
      </c>
      <c r="EA378" s="1">
        <v>1</v>
      </c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 t="s">
        <v>208</v>
      </c>
      <c r="EP378" s="1" t="s">
        <v>209</v>
      </c>
      <c r="EQ378" s="1" t="s">
        <v>209</v>
      </c>
      <c r="ER378" s="1" t="s">
        <v>209</v>
      </c>
      <c r="ES378" s="1" t="s">
        <v>209</v>
      </c>
      <c r="ET378" s="1">
        <v>2</v>
      </c>
      <c r="EU378" s="1"/>
      <c r="EV378" s="1"/>
      <c r="EW378" s="1"/>
      <c r="EX378" s="1">
        <v>0</v>
      </c>
      <c r="EY378" s="1">
        <v>0</v>
      </c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 t="s">
        <v>222</v>
      </c>
      <c r="GK378" s="1" t="s">
        <v>201</v>
      </c>
      <c r="GL378" s="1">
        <v>999999999</v>
      </c>
      <c r="GM378" s="1"/>
      <c r="GN378" s="1"/>
      <c r="GO378" s="1"/>
      <c r="GP378" s="1">
        <v>1</v>
      </c>
      <c r="GQ378" s="1"/>
    </row>
    <row r="379" spans="1:199" ht="28" customHeight="1">
      <c r="A379" s="1" t="s">
        <v>2107</v>
      </c>
      <c r="B379" s="1" t="s">
        <v>2108</v>
      </c>
      <c r="C379" s="1" t="s">
        <v>2107</v>
      </c>
      <c r="D379" s="1" t="s">
        <v>201</v>
      </c>
      <c r="E379" s="1" t="s">
        <v>2108</v>
      </c>
      <c r="F379" s="1"/>
      <c r="G379" s="1">
        <v>24675</v>
      </c>
      <c r="H379" s="1"/>
      <c r="I379" s="1">
        <v>0</v>
      </c>
      <c r="J379" s="1">
        <v>1</v>
      </c>
      <c r="K379" s="1"/>
      <c r="L379" s="1"/>
      <c r="M379" s="1"/>
      <c r="N379" s="1"/>
      <c r="O379" s="1"/>
      <c r="P379" s="1" t="s">
        <v>2109</v>
      </c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 t="s">
        <v>2110</v>
      </c>
      <c r="AJ379" s="1"/>
      <c r="AK379" s="1"/>
      <c r="AL379" s="1"/>
      <c r="AM379" s="1"/>
      <c r="AN379" s="1"/>
      <c r="AO379" s="1"/>
      <c r="AP379" s="1"/>
      <c r="AQ379" s="1"/>
      <c r="AR379" s="1"/>
      <c r="AS379" s="1">
        <v>1</v>
      </c>
      <c r="AT379" s="1">
        <v>1</v>
      </c>
      <c r="AU379" s="1">
        <v>0</v>
      </c>
      <c r="AV379" s="1">
        <v>1</v>
      </c>
      <c r="AW379" s="1">
        <v>0</v>
      </c>
      <c r="AX379" s="1">
        <v>0</v>
      </c>
      <c r="AY379" s="1"/>
      <c r="AZ379" s="1"/>
      <c r="BA379" s="1"/>
      <c r="BB379" s="1">
        <v>-1</v>
      </c>
      <c r="BC379" s="1">
        <v>0</v>
      </c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>
        <v>0</v>
      </c>
      <c r="CT379" s="1" t="e">
        <v>#REF!</v>
      </c>
      <c r="CU379" s="1"/>
      <c r="CV379" s="1" t="s">
        <v>2111</v>
      </c>
      <c r="CW379" s="1"/>
      <c r="CX379" s="1" t="s">
        <v>2107</v>
      </c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>
        <v>563147</v>
      </c>
      <c r="DU379" s="1"/>
      <c r="DV379" s="1" t="s">
        <v>464</v>
      </c>
      <c r="DW379" s="1" t="s">
        <v>1015</v>
      </c>
      <c r="DX379" s="1">
        <v>4</v>
      </c>
      <c r="DY379" s="1"/>
      <c r="DZ379" s="1">
        <v>1</v>
      </c>
      <c r="EA379" s="1">
        <v>1</v>
      </c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 t="s">
        <v>208</v>
      </c>
      <c r="EP379" s="1" t="s">
        <v>209</v>
      </c>
      <c r="EQ379" s="1" t="s">
        <v>209</v>
      </c>
      <c r="ER379" s="1" t="s">
        <v>209</v>
      </c>
      <c r="ES379" s="1" t="s">
        <v>209</v>
      </c>
      <c r="ET379" s="1">
        <v>2</v>
      </c>
      <c r="EU379" s="1"/>
      <c r="EV379" s="1"/>
      <c r="EW379" s="1"/>
      <c r="EX379" s="1">
        <v>0</v>
      </c>
      <c r="EY379" s="1">
        <v>0</v>
      </c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 t="s">
        <v>222</v>
      </c>
      <c r="GK379" s="1" t="s">
        <v>201</v>
      </c>
      <c r="GL379" s="1">
        <v>999999999</v>
      </c>
      <c r="GM379" s="1"/>
      <c r="GN379" s="1"/>
      <c r="GO379" s="1"/>
      <c r="GP379" s="1">
        <v>1</v>
      </c>
      <c r="GQ379" s="1"/>
    </row>
    <row r="380" spans="1:199" ht="28" customHeight="1">
      <c r="A380" s="1" t="s">
        <v>2112</v>
      </c>
      <c r="B380" s="1" t="s">
        <v>2113</v>
      </c>
      <c r="C380" s="1" t="s">
        <v>2112</v>
      </c>
      <c r="D380" s="1" t="s">
        <v>201</v>
      </c>
      <c r="E380" s="1" t="s">
        <v>2113</v>
      </c>
      <c r="F380" s="1"/>
      <c r="G380" s="1">
        <v>22365</v>
      </c>
      <c r="H380" s="1"/>
      <c r="I380" s="1">
        <v>0</v>
      </c>
      <c r="J380" s="1">
        <v>1</v>
      </c>
      <c r="K380" s="1"/>
      <c r="L380" s="1"/>
      <c r="M380" s="1"/>
      <c r="N380" s="1"/>
      <c r="O380" s="1"/>
      <c r="P380" s="1" t="s">
        <v>2114</v>
      </c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 t="s">
        <v>2115</v>
      </c>
      <c r="AJ380" s="1"/>
      <c r="AK380" s="1"/>
      <c r="AL380" s="1"/>
      <c r="AM380" s="1"/>
      <c r="AN380" s="1"/>
      <c r="AO380" s="1"/>
      <c r="AP380" s="1"/>
      <c r="AQ380" s="1"/>
      <c r="AR380" s="1"/>
      <c r="AS380" s="1">
        <v>1</v>
      </c>
      <c r="AT380" s="1">
        <v>1</v>
      </c>
      <c r="AU380" s="1">
        <v>0</v>
      </c>
      <c r="AV380" s="1">
        <v>1</v>
      </c>
      <c r="AW380" s="1">
        <v>0</v>
      </c>
      <c r="AX380" s="1">
        <v>0</v>
      </c>
      <c r="AY380" s="1"/>
      <c r="AZ380" s="1"/>
      <c r="BA380" s="1"/>
      <c r="BB380" s="1">
        <v>-1</v>
      </c>
      <c r="BC380" s="1">
        <v>0</v>
      </c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>
        <v>0</v>
      </c>
      <c r="CT380" s="1" t="e">
        <v>#REF!</v>
      </c>
      <c r="CU380" s="1"/>
      <c r="CV380" s="1" t="s">
        <v>2116</v>
      </c>
      <c r="CW380" s="1"/>
      <c r="CX380" s="1" t="s">
        <v>2112</v>
      </c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>
        <v>563147</v>
      </c>
      <c r="DU380" s="1"/>
      <c r="DV380" s="1" t="s">
        <v>464</v>
      </c>
      <c r="DW380" s="1" t="s">
        <v>1015</v>
      </c>
      <c r="DX380" s="1">
        <v>4</v>
      </c>
      <c r="DY380" s="1"/>
      <c r="DZ380" s="1">
        <v>1</v>
      </c>
      <c r="EA380" s="1">
        <v>1</v>
      </c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 t="s">
        <v>208</v>
      </c>
      <c r="EP380" s="1" t="s">
        <v>209</v>
      </c>
      <c r="EQ380" s="1" t="s">
        <v>209</v>
      </c>
      <c r="ER380" s="1" t="s">
        <v>209</v>
      </c>
      <c r="ES380" s="1" t="s">
        <v>209</v>
      </c>
      <c r="ET380" s="1">
        <v>2</v>
      </c>
      <c r="EU380" s="1"/>
      <c r="EV380" s="1"/>
      <c r="EW380" s="1"/>
      <c r="EX380" s="1">
        <v>0</v>
      </c>
      <c r="EY380" s="1">
        <v>0</v>
      </c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 t="s">
        <v>222</v>
      </c>
      <c r="GK380" s="1" t="s">
        <v>201</v>
      </c>
      <c r="GL380" s="1">
        <v>999999999</v>
      </c>
      <c r="GM380" s="1"/>
      <c r="GN380" s="1"/>
      <c r="GO380" s="1"/>
      <c r="GP380" s="1">
        <v>1</v>
      </c>
      <c r="GQ380" s="1"/>
    </row>
    <row r="381" spans="1:199" ht="28" customHeight="1">
      <c r="A381" s="1" t="s">
        <v>2117</v>
      </c>
      <c r="B381" s="1" t="s">
        <v>2103</v>
      </c>
      <c r="C381" s="1" t="s">
        <v>2117</v>
      </c>
      <c r="D381" s="1" t="s">
        <v>201</v>
      </c>
      <c r="E381" s="1" t="s">
        <v>2103</v>
      </c>
      <c r="F381" s="1"/>
      <c r="G381" s="1">
        <v>19320</v>
      </c>
      <c r="H381" s="1"/>
      <c r="I381" s="1">
        <v>0</v>
      </c>
      <c r="J381" s="1">
        <v>1</v>
      </c>
      <c r="K381" s="1"/>
      <c r="L381" s="1"/>
      <c r="M381" s="1"/>
      <c r="N381" s="1"/>
      <c r="O381" s="1"/>
      <c r="P381" s="1" t="s">
        <v>2104</v>
      </c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 t="s">
        <v>2118</v>
      </c>
      <c r="AJ381" s="1"/>
      <c r="AK381" s="1"/>
      <c r="AL381" s="1"/>
      <c r="AM381" s="1"/>
      <c r="AN381" s="1"/>
      <c r="AO381" s="1"/>
      <c r="AP381" s="1"/>
      <c r="AQ381" s="1"/>
      <c r="AR381" s="1"/>
      <c r="AS381" s="1">
        <v>1</v>
      </c>
      <c r="AT381" s="1">
        <v>1</v>
      </c>
      <c r="AU381" s="1">
        <v>0</v>
      </c>
      <c r="AV381" s="1">
        <v>1</v>
      </c>
      <c r="AW381" s="1">
        <v>0</v>
      </c>
      <c r="AX381" s="1">
        <v>0</v>
      </c>
      <c r="AY381" s="1"/>
      <c r="AZ381" s="1"/>
      <c r="BA381" s="1"/>
      <c r="BB381" s="1">
        <v>-1</v>
      </c>
      <c r="BC381" s="1">
        <v>0</v>
      </c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>
        <v>0</v>
      </c>
      <c r="CT381" s="1" t="e">
        <v>#REF!</v>
      </c>
      <c r="CU381" s="1"/>
      <c r="CV381" s="1" t="s">
        <v>2119</v>
      </c>
      <c r="CW381" s="1"/>
      <c r="CX381" s="1" t="s">
        <v>2117</v>
      </c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>
        <v>563147</v>
      </c>
      <c r="DU381" s="1"/>
      <c r="DV381" s="1" t="s">
        <v>464</v>
      </c>
      <c r="DW381" s="1" t="s">
        <v>1015</v>
      </c>
      <c r="DX381" s="1">
        <v>4</v>
      </c>
      <c r="DY381" s="1"/>
      <c r="DZ381" s="1">
        <v>1</v>
      </c>
      <c r="EA381" s="1">
        <v>1</v>
      </c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 t="s">
        <v>208</v>
      </c>
      <c r="EP381" s="1" t="s">
        <v>209</v>
      </c>
      <c r="EQ381" s="1" t="s">
        <v>209</v>
      </c>
      <c r="ER381" s="1" t="s">
        <v>209</v>
      </c>
      <c r="ES381" s="1" t="s">
        <v>209</v>
      </c>
      <c r="ET381" s="1">
        <v>2</v>
      </c>
      <c r="EU381" s="1"/>
      <c r="EV381" s="1"/>
      <c r="EW381" s="1"/>
      <c r="EX381" s="1">
        <v>0</v>
      </c>
      <c r="EY381" s="1">
        <v>0</v>
      </c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 t="s">
        <v>222</v>
      </c>
      <c r="GK381" s="1" t="s">
        <v>201</v>
      </c>
      <c r="GL381" s="1">
        <v>999999999</v>
      </c>
      <c r="GM381" s="1"/>
      <c r="GN381" s="1"/>
      <c r="GO381" s="1"/>
      <c r="GP381" s="1">
        <v>1</v>
      </c>
      <c r="GQ381" s="1"/>
    </row>
    <row r="382" spans="1:199" ht="28" customHeight="1">
      <c r="A382" s="1" t="s">
        <v>2120</v>
      </c>
      <c r="B382" s="1" t="s">
        <v>2121</v>
      </c>
      <c r="C382" s="1" t="s">
        <v>2120</v>
      </c>
      <c r="D382" s="1" t="s">
        <v>201</v>
      </c>
      <c r="E382" s="1" t="s">
        <v>2121</v>
      </c>
      <c r="F382" s="1"/>
      <c r="G382" s="1">
        <v>1575</v>
      </c>
      <c r="H382" s="1"/>
      <c r="I382" s="1">
        <v>0</v>
      </c>
      <c r="J382" s="1">
        <v>1</v>
      </c>
      <c r="K382" s="1"/>
      <c r="L382" s="1"/>
      <c r="M382" s="1"/>
      <c r="N382" s="1"/>
      <c r="O382" s="1"/>
      <c r="P382" s="1" t="s">
        <v>2122</v>
      </c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 t="s">
        <v>2123</v>
      </c>
      <c r="AJ382" s="1"/>
      <c r="AK382" s="1"/>
      <c r="AL382" s="1"/>
      <c r="AM382" s="1"/>
      <c r="AN382" s="1"/>
      <c r="AO382" s="1"/>
      <c r="AP382" s="1"/>
      <c r="AQ382" s="1"/>
      <c r="AR382" s="1"/>
      <c r="AS382" s="1">
        <v>1</v>
      </c>
      <c r="AT382" s="1">
        <v>1</v>
      </c>
      <c r="AU382" s="1">
        <v>0</v>
      </c>
      <c r="AV382" s="1">
        <v>1</v>
      </c>
      <c r="AW382" s="1">
        <v>0</v>
      </c>
      <c r="AX382" s="1">
        <v>0</v>
      </c>
      <c r="AY382" s="1"/>
      <c r="AZ382" s="1"/>
      <c r="BA382" s="1"/>
      <c r="BB382" s="1">
        <v>-1</v>
      </c>
      <c r="BC382" s="1">
        <v>0</v>
      </c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>
        <v>0</v>
      </c>
      <c r="CT382" s="1" t="e">
        <v>#REF!</v>
      </c>
      <c r="CU382" s="1"/>
      <c r="CV382" s="1" t="s">
        <v>2124</v>
      </c>
      <c r="CW382" s="1"/>
      <c r="CX382" s="1" t="s">
        <v>2120</v>
      </c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>
        <v>101161</v>
      </c>
      <c r="DU382" s="1"/>
      <c r="DV382" s="1" t="s">
        <v>426</v>
      </c>
      <c r="DW382" s="1" t="s">
        <v>457</v>
      </c>
      <c r="DX382" s="1">
        <v>4</v>
      </c>
      <c r="DY382" s="1"/>
      <c r="DZ382" s="1">
        <v>1</v>
      </c>
      <c r="EA382" s="1">
        <v>1</v>
      </c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 t="s">
        <v>208</v>
      </c>
      <c r="EP382" s="1" t="s">
        <v>209</v>
      </c>
      <c r="EQ382" s="1" t="s">
        <v>209</v>
      </c>
      <c r="ER382" s="1" t="s">
        <v>209</v>
      </c>
      <c r="ES382" s="1" t="s">
        <v>209</v>
      </c>
      <c r="ET382" s="1">
        <v>2</v>
      </c>
      <c r="EU382" s="1"/>
      <c r="EV382" s="1"/>
      <c r="EW382" s="1"/>
      <c r="EX382" s="1">
        <v>0</v>
      </c>
      <c r="EY382" s="1">
        <v>0</v>
      </c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 t="s">
        <v>222</v>
      </c>
      <c r="GK382" s="1" t="s">
        <v>201</v>
      </c>
      <c r="GL382" s="1">
        <v>999999999</v>
      </c>
      <c r="GM382" s="1"/>
      <c r="GN382" s="1"/>
      <c r="GO382" s="1"/>
      <c r="GP382" s="1">
        <v>1</v>
      </c>
      <c r="GQ382" s="1"/>
    </row>
    <row r="383" spans="1:199" ht="28" customHeight="1">
      <c r="A383" s="1" t="s">
        <v>2125</v>
      </c>
      <c r="B383" s="1" t="s">
        <v>2126</v>
      </c>
      <c r="C383" s="1" t="s">
        <v>2125</v>
      </c>
      <c r="D383" s="1" t="s">
        <v>201</v>
      </c>
      <c r="E383" s="1" t="s">
        <v>2126</v>
      </c>
      <c r="F383" s="1"/>
      <c r="G383" s="1">
        <v>185858</v>
      </c>
      <c r="H383" s="1"/>
      <c r="I383" s="1">
        <v>0</v>
      </c>
      <c r="J383" s="1">
        <v>1</v>
      </c>
      <c r="K383" s="1"/>
      <c r="L383" s="1"/>
      <c r="M383" s="1"/>
      <c r="N383" s="1"/>
      <c r="O383" s="1"/>
      <c r="P383" s="1" t="s">
        <v>2127</v>
      </c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 t="s">
        <v>2128</v>
      </c>
      <c r="AJ383" s="1"/>
      <c r="AK383" s="1"/>
      <c r="AL383" s="1"/>
      <c r="AM383" s="1"/>
      <c r="AN383" s="1"/>
      <c r="AO383" s="1"/>
      <c r="AP383" s="1"/>
      <c r="AQ383" s="1"/>
      <c r="AR383" s="1"/>
      <c r="AS383" s="1">
        <v>1</v>
      </c>
      <c r="AT383" s="1">
        <v>1</v>
      </c>
      <c r="AU383" s="1">
        <v>0</v>
      </c>
      <c r="AV383" s="1">
        <v>1</v>
      </c>
      <c r="AW383" s="1">
        <v>0</v>
      </c>
      <c r="AX383" s="1">
        <v>0</v>
      </c>
      <c r="AY383" s="1"/>
      <c r="AZ383" s="1"/>
      <c r="BA383" s="1"/>
      <c r="BB383" s="1">
        <v>-1</v>
      </c>
      <c r="BC383" s="1">
        <v>0</v>
      </c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>
        <v>0</v>
      </c>
      <c r="CT383" s="1" t="e">
        <v>#REF!</v>
      </c>
      <c r="CU383" s="1"/>
      <c r="CV383" s="1" t="s">
        <v>2129</v>
      </c>
      <c r="CW383" s="1"/>
      <c r="CX383" s="1" t="s">
        <v>2125</v>
      </c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>
        <v>563147</v>
      </c>
      <c r="DU383" s="1"/>
      <c r="DV383" s="1" t="s">
        <v>464</v>
      </c>
      <c r="DW383" s="1" t="s">
        <v>1015</v>
      </c>
      <c r="DX383" s="1">
        <v>4</v>
      </c>
      <c r="DY383" s="1"/>
      <c r="DZ383" s="1">
        <v>1</v>
      </c>
      <c r="EA383" s="1">
        <v>1</v>
      </c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 t="s">
        <v>208</v>
      </c>
      <c r="EP383" s="1" t="s">
        <v>209</v>
      </c>
      <c r="EQ383" s="1" t="s">
        <v>209</v>
      </c>
      <c r="ER383" s="1" t="s">
        <v>209</v>
      </c>
      <c r="ES383" s="1" t="s">
        <v>209</v>
      </c>
      <c r="ET383" s="1">
        <v>2</v>
      </c>
      <c r="EU383" s="1"/>
      <c r="EV383" s="1"/>
      <c r="EW383" s="1"/>
      <c r="EX383" s="1">
        <v>0</v>
      </c>
      <c r="EY383" s="1">
        <v>0</v>
      </c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 t="s">
        <v>222</v>
      </c>
      <c r="GK383" s="1" t="s">
        <v>201</v>
      </c>
      <c r="GL383" s="1">
        <v>999999999</v>
      </c>
      <c r="GM383" s="1"/>
      <c r="GN383" s="1"/>
      <c r="GO383" s="1"/>
      <c r="GP383" s="1">
        <v>1</v>
      </c>
      <c r="GQ383" s="1"/>
    </row>
    <row r="384" spans="1:199" ht="28" customHeight="1">
      <c r="A384" s="1" t="s">
        <v>2130</v>
      </c>
      <c r="B384" s="1" t="s">
        <v>2131</v>
      </c>
      <c r="C384" s="1" t="s">
        <v>2130</v>
      </c>
      <c r="D384" s="1" t="s">
        <v>201</v>
      </c>
      <c r="E384" s="1" t="s">
        <v>2131</v>
      </c>
      <c r="F384" s="1"/>
      <c r="G384" s="1">
        <v>10395</v>
      </c>
      <c r="H384" s="1"/>
      <c r="I384" s="1">
        <v>0</v>
      </c>
      <c r="J384" s="1">
        <v>1</v>
      </c>
      <c r="K384" s="1"/>
      <c r="L384" s="1"/>
      <c r="M384" s="1"/>
      <c r="N384" s="1"/>
      <c r="O384" s="1"/>
      <c r="P384" s="1" t="s">
        <v>2132</v>
      </c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 t="s">
        <v>2133</v>
      </c>
      <c r="AJ384" s="1"/>
      <c r="AK384" s="1"/>
      <c r="AL384" s="1"/>
      <c r="AM384" s="1"/>
      <c r="AN384" s="1"/>
      <c r="AO384" s="1"/>
      <c r="AP384" s="1"/>
      <c r="AQ384" s="1"/>
      <c r="AR384" s="1"/>
      <c r="AS384" s="1">
        <v>1</v>
      </c>
      <c r="AT384" s="1">
        <v>1</v>
      </c>
      <c r="AU384" s="1">
        <v>0</v>
      </c>
      <c r="AV384" s="1">
        <v>1</v>
      </c>
      <c r="AW384" s="1">
        <v>0</v>
      </c>
      <c r="AX384" s="1">
        <v>0</v>
      </c>
      <c r="AY384" s="1"/>
      <c r="AZ384" s="1"/>
      <c r="BA384" s="1"/>
      <c r="BB384" s="1">
        <v>-1</v>
      </c>
      <c r="BC384" s="1">
        <v>0</v>
      </c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>
        <v>0</v>
      </c>
      <c r="CT384" s="1" t="e">
        <v>#REF!</v>
      </c>
      <c r="CU384" s="1"/>
      <c r="CV384" s="1" t="s">
        <v>2134</v>
      </c>
      <c r="CW384" s="1"/>
      <c r="CX384" s="1" t="s">
        <v>2130</v>
      </c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>
        <v>563147</v>
      </c>
      <c r="DU384" s="1"/>
      <c r="DV384" s="1" t="s">
        <v>464</v>
      </c>
      <c r="DW384" s="1" t="s">
        <v>1015</v>
      </c>
      <c r="DX384" s="1">
        <v>4</v>
      </c>
      <c r="DY384" s="1"/>
      <c r="DZ384" s="1">
        <v>1</v>
      </c>
      <c r="EA384" s="1">
        <v>1</v>
      </c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 t="s">
        <v>208</v>
      </c>
      <c r="EP384" s="1" t="s">
        <v>209</v>
      </c>
      <c r="EQ384" s="1" t="s">
        <v>209</v>
      </c>
      <c r="ER384" s="1" t="s">
        <v>209</v>
      </c>
      <c r="ES384" s="1" t="s">
        <v>209</v>
      </c>
      <c r="ET384" s="1">
        <v>2</v>
      </c>
      <c r="EU384" s="1"/>
      <c r="EV384" s="1"/>
      <c r="EW384" s="1"/>
      <c r="EX384" s="1">
        <v>0</v>
      </c>
      <c r="EY384" s="1">
        <v>0</v>
      </c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 t="s">
        <v>222</v>
      </c>
      <c r="GK384" s="1" t="s">
        <v>201</v>
      </c>
      <c r="GL384" s="1">
        <v>999999999</v>
      </c>
      <c r="GM384" s="1"/>
      <c r="GN384" s="1"/>
      <c r="GO384" s="1"/>
      <c r="GP384" s="1">
        <v>1</v>
      </c>
      <c r="GQ384" s="1"/>
    </row>
    <row r="385" spans="1:199" ht="28" customHeight="1">
      <c r="A385" s="1" t="s">
        <v>2135</v>
      </c>
      <c r="B385" s="1" t="s">
        <v>2136</v>
      </c>
      <c r="C385" s="1" t="s">
        <v>2135</v>
      </c>
      <c r="D385" s="1" t="s">
        <v>201</v>
      </c>
      <c r="E385" s="1" t="s">
        <v>2136</v>
      </c>
      <c r="F385" s="1"/>
      <c r="G385" s="1">
        <v>11550</v>
      </c>
      <c r="H385" s="1"/>
      <c r="I385" s="1">
        <v>0</v>
      </c>
      <c r="J385" s="1">
        <v>1</v>
      </c>
      <c r="K385" s="1"/>
      <c r="L385" s="1"/>
      <c r="M385" s="1"/>
      <c r="N385" s="1"/>
      <c r="O385" s="1"/>
      <c r="P385" s="1" t="s">
        <v>2137</v>
      </c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 t="s">
        <v>2138</v>
      </c>
      <c r="AJ385" s="1"/>
      <c r="AK385" s="1"/>
      <c r="AL385" s="1"/>
      <c r="AM385" s="1"/>
      <c r="AN385" s="1"/>
      <c r="AO385" s="1"/>
      <c r="AP385" s="1"/>
      <c r="AQ385" s="1"/>
      <c r="AR385" s="1"/>
      <c r="AS385" s="1">
        <v>1</v>
      </c>
      <c r="AT385" s="1">
        <v>1</v>
      </c>
      <c r="AU385" s="1">
        <v>0</v>
      </c>
      <c r="AV385" s="1">
        <v>1</v>
      </c>
      <c r="AW385" s="1">
        <v>0</v>
      </c>
      <c r="AX385" s="1">
        <v>0</v>
      </c>
      <c r="AY385" s="1"/>
      <c r="AZ385" s="1"/>
      <c r="BA385" s="1"/>
      <c r="BB385" s="1">
        <v>-1</v>
      </c>
      <c r="BC385" s="1">
        <v>0</v>
      </c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>
        <v>0</v>
      </c>
      <c r="CT385" s="1" t="e">
        <v>#REF!</v>
      </c>
      <c r="CU385" s="1"/>
      <c r="CV385" s="1" t="s">
        <v>2139</v>
      </c>
      <c r="CW385" s="1"/>
      <c r="CX385" s="1" t="s">
        <v>2135</v>
      </c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>
        <v>563147</v>
      </c>
      <c r="DU385" s="1"/>
      <c r="DV385" s="1" t="s">
        <v>464</v>
      </c>
      <c r="DW385" s="1" t="s">
        <v>1015</v>
      </c>
      <c r="DX385" s="1">
        <v>4</v>
      </c>
      <c r="DY385" s="1"/>
      <c r="DZ385" s="1">
        <v>1</v>
      </c>
      <c r="EA385" s="1">
        <v>1</v>
      </c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 t="s">
        <v>208</v>
      </c>
      <c r="EP385" s="1" t="s">
        <v>209</v>
      </c>
      <c r="EQ385" s="1" t="s">
        <v>209</v>
      </c>
      <c r="ER385" s="1" t="s">
        <v>209</v>
      </c>
      <c r="ES385" s="1" t="s">
        <v>209</v>
      </c>
      <c r="ET385" s="1">
        <v>2</v>
      </c>
      <c r="EU385" s="1"/>
      <c r="EV385" s="1"/>
      <c r="EW385" s="1"/>
      <c r="EX385" s="1">
        <v>0</v>
      </c>
      <c r="EY385" s="1">
        <v>0</v>
      </c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 t="s">
        <v>222</v>
      </c>
      <c r="GK385" s="1" t="s">
        <v>201</v>
      </c>
      <c r="GL385" s="1">
        <v>999999999</v>
      </c>
      <c r="GM385" s="1"/>
      <c r="GN385" s="1"/>
      <c r="GO385" s="1"/>
      <c r="GP385" s="1">
        <v>1</v>
      </c>
      <c r="GQ385" s="1"/>
    </row>
    <row r="386" spans="1:199" ht="28" customHeight="1">
      <c r="A386" s="1" t="s">
        <v>2140</v>
      </c>
      <c r="B386" s="1" t="s">
        <v>2141</v>
      </c>
      <c r="C386" s="1" t="s">
        <v>2140</v>
      </c>
      <c r="D386" s="1" t="s">
        <v>201</v>
      </c>
      <c r="E386" s="1" t="s">
        <v>2141</v>
      </c>
      <c r="F386" s="1"/>
      <c r="G386" s="1">
        <v>11550</v>
      </c>
      <c r="H386" s="1"/>
      <c r="I386" s="1">
        <v>0</v>
      </c>
      <c r="J386" s="1">
        <v>1</v>
      </c>
      <c r="K386" s="1"/>
      <c r="L386" s="1"/>
      <c r="M386" s="1"/>
      <c r="N386" s="1"/>
      <c r="O386" s="1"/>
      <c r="P386" s="1" t="s">
        <v>2142</v>
      </c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 t="s">
        <v>2143</v>
      </c>
      <c r="AJ386" s="1"/>
      <c r="AK386" s="1"/>
      <c r="AL386" s="1"/>
      <c r="AM386" s="1"/>
      <c r="AN386" s="1"/>
      <c r="AO386" s="1"/>
      <c r="AP386" s="1"/>
      <c r="AQ386" s="1"/>
      <c r="AR386" s="1"/>
      <c r="AS386" s="1">
        <v>1</v>
      </c>
      <c r="AT386" s="1">
        <v>1</v>
      </c>
      <c r="AU386" s="1">
        <v>0</v>
      </c>
      <c r="AV386" s="1">
        <v>1</v>
      </c>
      <c r="AW386" s="1">
        <v>0</v>
      </c>
      <c r="AX386" s="1">
        <v>0</v>
      </c>
      <c r="AY386" s="1"/>
      <c r="AZ386" s="1"/>
      <c r="BA386" s="1"/>
      <c r="BB386" s="1">
        <v>-1</v>
      </c>
      <c r="BC386" s="1">
        <v>0</v>
      </c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>
        <v>0</v>
      </c>
      <c r="CT386" s="1" t="e">
        <v>#REF!</v>
      </c>
      <c r="CU386" s="1"/>
      <c r="CV386" s="1" t="s">
        <v>2144</v>
      </c>
      <c r="CW386" s="1"/>
      <c r="CX386" s="1" t="s">
        <v>2140</v>
      </c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>
        <v>563147</v>
      </c>
      <c r="DU386" s="1"/>
      <c r="DV386" s="1" t="s">
        <v>464</v>
      </c>
      <c r="DW386" s="1" t="s">
        <v>1015</v>
      </c>
      <c r="DX386" s="1">
        <v>4</v>
      </c>
      <c r="DY386" s="1"/>
      <c r="DZ386" s="1">
        <v>1</v>
      </c>
      <c r="EA386" s="1">
        <v>1</v>
      </c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 t="s">
        <v>208</v>
      </c>
      <c r="EP386" s="1" t="s">
        <v>209</v>
      </c>
      <c r="EQ386" s="1" t="s">
        <v>209</v>
      </c>
      <c r="ER386" s="1" t="s">
        <v>209</v>
      </c>
      <c r="ES386" s="1" t="s">
        <v>209</v>
      </c>
      <c r="ET386" s="1">
        <v>2</v>
      </c>
      <c r="EU386" s="1"/>
      <c r="EV386" s="1"/>
      <c r="EW386" s="1"/>
      <c r="EX386" s="1">
        <v>0</v>
      </c>
      <c r="EY386" s="1">
        <v>0</v>
      </c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 t="s">
        <v>222</v>
      </c>
      <c r="GK386" s="1" t="s">
        <v>201</v>
      </c>
      <c r="GL386" s="1">
        <v>999999999</v>
      </c>
      <c r="GM386" s="1"/>
      <c r="GN386" s="1"/>
      <c r="GO386" s="1"/>
      <c r="GP386" s="1">
        <v>1</v>
      </c>
      <c r="GQ386" s="1"/>
    </row>
    <row r="387" spans="1:199" ht="28" customHeight="1">
      <c r="A387" s="1" t="s">
        <v>2145</v>
      </c>
      <c r="B387" s="1" t="s">
        <v>2146</v>
      </c>
      <c r="C387" s="1" t="s">
        <v>2145</v>
      </c>
      <c r="D387" s="1" t="s">
        <v>201</v>
      </c>
      <c r="E387" s="1" t="s">
        <v>2146</v>
      </c>
      <c r="F387" s="1"/>
      <c r="G387" s="1">
        <v>11550</v>
      </c>
      <c r="H387" s="1"/>
      <c r="I387" s="1">
        <v>0</v>
      </c>
      <c r="J387" s="1">
        <v>1</v>
      </c>
      <c r="K387" s="1"/>
      <c r="L387" s="1"/>
      <c r="M387" s="1"/>
      <c r="N387" s="1"/>
      <c r="O387" s="1"/>
      <c r="P387" s="1" t="s">
        <v>2147</v>
      </c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 t="s">
        <v>2148</v>
      </c>
      <c r="AJ387" s="1"/>
      <c r="AK387" s="1"/>
      <c r="AL387" s="1"/>
      <c r="AM387" s="1"/>
      <c r="AN387" s="1"/>
      <c r="AO387" s="1"/>
      <c r="AP387" s="1"/>
      <c r="AQ387" s="1"/>
      <c r="AR387" s="1"/>
      <c r="AS387" s="1">
        <v>1</v>
      </c>
      <c r="AT387" s="1">
        <v>1</v>
      </c>
      <c r="AU387" s="1">
        <v>0</v>
      </c>
      <c r="AV387" s="1">
        <v>1</v>
      </c>
      <c r="AW387" s="1">
        <v>0</v>
      </c>
      <c r="AX387" s="1">
        <v>0</v>
      </c>
      <c r="AY387" s="1"/>
      <c r="AZ387" s="1"/>
      <c r="BA387" s="1"/>
      <c r="BB387" s="1">
        <v>-1</v>
      </c>
      <c r="BC387" s="1">
        <v>0</v>
      </c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>
        <v>0</v>
      </c>
      <c r="CT387" s="1" t="e">
        <v>#REF!</v>
      </c>
      <c r="CU387" s="1"/>
      <c r="CV387" s="1" t="s">
        <v>2149</v>
      </c>
      <c r="CW387" s="1"/>
      <c r="CX387" s="1" t="s">
        <v>2145</v>
      </c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>
        <v>563147</v>
      </c>
      <c r="DU387" s="1"/>
      <c r="DV387" s="1" t="s">
        <v>464</v>
      </c>
      <c r="DW387" s="1" t="s">
        <v>1015</v>
      </c>
      <c r="DX387" s="1">
        <v>4</v>
      </c>
      <c r="DY387" s="1"/>
      <c r="DZ387" s="1">
        <v>1</v>
      </c>
      <c r="EA387" s="1">
        <v>1</v>
      </c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 t="s">
        <v>208</v>
      </c>
      <c r="EP387" s="1" t="s">
        <v>209</v>
      </c>
      <c r="EQ387" s="1" t="s">
        <v>209</v>
      </c>
      <c r="ER387" s="1" t="s">
        <v>209</v>
      </c>
      <c r="ES387" s="1" t="s">
        <v>209</v>
      </c>
      <c r="ET387" s="1">
        <v>2</v>
      </c>
      <c r="EU387" s="1"/>
      <c r="EV387" s="1"/>
      <c r="EW387" s="1"/>
      <c r="EX387" s="1">
        <v>0</v>
      </c>
      <c r="EY387" s="1">
        <v>0</v>
      </c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 t="s">
        <v>222</v>
      </c>
      <c r="GK387" s="1" t="s">
        <v>201</v>
      </c>
      <c r="GL387" s="1">
        <v>999999999</v>
      </c>
      <c r="GM387" s="1"/>
      <c r="GN387" s="1"/>
      <c r="GO387" s="1"/>
      <c r="GP387" s="1">
        <v>1</v>
      </c>
      <c r="GQ387" s="1"/>
    </row>
    <row r="388" spans="1:199" ht="28" customHeight="1">
      <c r="A388" s="1" t="s">
        <v>2150</v>
      </c>
      <c r="B388" s="1" t="s">
        <v>2151</v>
      </c>
      <c r="C388" s="1" t="s">
        <v>2150</v>
      </c>
      <c r="D388" s="1" t="s">
        <v>201</v>
      </c>
      <c r="E388" s="1" t="s">
        <v>2151</v>
      </c>
      <c r="F388" s="1"/>
      <c r="G388" s="1">
        <v>9870</v>
      </c>
      <c r="H388" s="1"/>
      <c r="I388" s="1">
        <v>0</v>
      </c>
      <c r="J388" s="1">
        <v>1</v>
      </c>
      <c r="K388" s="1"/>
      <c r="L388" s="1"/>
      <c r="M388" s="1"/>
      <c r="N388" s="1"/>
      <c r="O388" s="1"/>
      <c r="P388" s="1" t="s">
        <v>2152</v>
      </c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 t="s">
        <v>2153</v>
      </c>
      <c r="AJ388" s="1"/>
      <c r="AK388" s="1"/>
      <c r="AL388" s="1"/>
      <c r="AM388" s="1"/>
      <c r="AN388" s="1"/>
      <c r="AO388" s="1"/>
      <c r="AP388" s="1"/>
      <c r="AQ388" s="1"/>
      <c r="AR388" s="1"/>
      <c r="AS388" s="1">
        <v>1</v>
      </c>
      <c r="AT388" s="1">
        <v>1</v>
      </c>
      <c r="AU388" s="1">
        <v>0</v>
      </c>
      <c r="AV388" s="1">
        <v>1</v>
      </c>
      <c r="AW388" s="1">
        <v>0</v>
      </c>
      <c r="AX388" s="1">
        <v>0</v>
      </c>
      <c r="AY388" s="1"/>
      <c r="AZ388" s="1"/>
      <c r="BA388" s="1"/>
      <c r="BB388" s="1">
        <v>-1</v>
      </c>
      <c r="BC388" s="1">
        <v>0</v>
      </c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>
        <v>0</v>
      </c>
      <c r="CT388" s="1" t="e">
        <v>#REF!</v>
      </c>
      <c r="CU388" s="1"/>
      <c r="CV388" s="1" t="s">
        <v>2154</v>
      </c>
      <c r="CW388" s="1"/>
      <c r="CX388" s="1" t="s">
        <v>2150</v>
      </c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>
        <v>563147</v>
      </c>
      <c r="DU388" s="1"/>
      <c r="DV388" s="1" t="s">
        <v>464</v>
      </c>
      <c r="DW388" s="1" t="s">
        <v>1015</v>
      </c>
      <c r="DX388" s="1">
        <v>4</v>
      </c>
      <c r="DY388" s="1"/>
      <c r="DZ388" s="1">
        <v>1</v>
      </c>
      <c r="EA388" s="1">
        <v>1</v>
      </c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 t="s">
        <v>208</v>
      </c>
      <c r="EP388" s="1" t="s">
        <v>209</v>
      </c>
      <c r="EQ388" s="1" t="s">
        <v>209</v>
      </c>
      <c r="ER388" s="1" t="s">
        <v>209</v>
      </c>
      <c r="ES388" s="1" t="s">
        <v>209</v>
      </c>
      <c r="ET388" s="1">
        <v>2</v>
      </c>
      <c r="EU388" s="1"/>
      <c r="EV388" s="1"/>
      <c r="EW388" s="1"/>
      <c r="EX388" s="1">
        <v>0</v>
      </c>
      <c r="EY388" s="1">
        <v>0</v>
      </c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 t="s">
        <v>222</v>
      </c>
      <c r="GK388" s="1" t="s">
        <v>201</v>
      </c>
      <c r="GL388" s="1">
        <v>999999999</v>
      </c>
      <c r="GM388" s="1"/>
      <c r="GN388" s="1"/>
      <c r="GO388" s="1"/>
      <c r="GP388" s="1">
        <v>1</v>
      </c>
      <c r="GQ388" s="1"/>
    </row>
    <row r="389" spans="1:199" ht="28" customHeight="1">
      <c r="A389" s="1" t="s">
        <v>2155</v>
      </c>
      <c r="B389" s="1" t="s">
        <v>2156</v>
      </c>
      <c r="C389" s="1" t="s">
        <v>2155</v>
      </c>
      <c r="D389" s="1" t="s">
        <v>201</v>
      </c>
      <c r="E389" s="1" t="s">
        <v>2156</v>
      </c>
      <c r="F389" s="1"/>
      <c r="G389" s="1">
        <v>11550</v>
      </c>
      <c r="H389" s="1"/>
      <c r="I389" s="1">
        <v>0</v>
      </c>
      <c r="J389" s="1">
        <v>1</v>
      </c>
      <c r="K389" s="1"/>
      <c r="L389" s="1"/>
      <c r="M389" s="1"/>
      <c r="N389" s="1"/>
      <c r="O389" s="1"/>
      <c r="P389" s="1" t="s">
        <v>2157</v>
      </c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 t="s">
        <v>2158</v>
      </c>
      <c r="AJ389" s="1"/>
      <c r="AK389" s="1"/>
      <c r="AL389" s="1"/>
      <c r="AM389" s="1"/>
      <c r="AN389" s="1"/>
      <c r="AO389" s="1"/>
      <c r="AP389" s="1"/>
      <c r="AQ389" s="1"/>
      <c r="AR389" s="1"/>
      <c r="AS389" s="1">
        <v>1</v>
      </c>
      <c r="AT389" s="1">
        <v>1</v>
      </c>
      <c r="AU389" s="1">
        <v>0</v>
      </c>
      <c r="AV389" s="1">
        <v>1</v>
      </c>
      <c r="AW389" s="1">
        <v>0</v>
      </c>
      <c r="AX389" s="1">
        <v>0</v>
      </c>
      <c r="AY389" s="1"/>
      <c r="AZ389" s="1"/>
      <c r="BA389" s="1"/>
      <c r="BB389" s="1">
        <v>-1</v>
      </c>
      <c r="BC389" s="1">
        <v>0</v>
      </c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>
        <v>0</v>
      </c>
      <c r="CT389" s="1" t="e">
        <v>#REF!</v>
      </c>
      <c r="CU389" s="1"/>
      <c r="CV389" s="1" t="s">
        <v>2159</v>
      </c>
      <c r="CW389" s="1"/>
      <c r="CX389" s="1" t="s">
        <v>2155</v>
      </c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>
        <v>563147</v>
      </c>
      <c r="DU389" s="1"/>
      <c r="DV389" s="1" t="s">
        <v>464</v>
      </c>
      <c r="DW389" s="1" t="s">
        <v>1015</v>
      </c>
      <c r="DX389" s="1">
        <v>4</v>
      </c>
      <c r="DY389" s="1"/>
      <c r="DZ389" s="1">
        <v>1</v>
      </c>
      <c r="EA389" s="1">
        <v>1</v>
      </c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 t="s">
        <v>208</v>
      </c>
      <c r="EP389" s="1" t="s">
        <v>209</v>
      </c>
      <c r="EQ389" s="1" t="s">
        <v>209</v>
      </c>
      <c r="ER389" s="1" t="s">
        <v>209</v>
      </c>
      <c r="ES389" s="1" t="s">
        <v>209</v>
      </c>
      <c r="ET389" s="1">
        <v>2</v>
      </c>
      <c r="EU389" s="1"/>
      <c r="EV389" s="1"/>
      <c r="EW389" s="1"/>
      <c r="EX389" s="1">
        <v>0</v>
      </c>
      <c r="EY389" s="1">
        <v>0</v>
      </c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 t="s">
        <v>222</v>
      </c>
      <c r="GK389" s="1" t="s">
        <v>201</v>
      </c>
      <c r="GL389" s="1">
        <v>999999999</v>
      </c>
      <c r="GM389" s="1"/>
      <c r="GN389" s="1"/>
      <c r="GO389" s="1"/>
      <c r="GP389" s="1">
        <v>1</v>
      </c>
      <c r="GQ389" s="1"/>
    </row>
    <row r="390" spans="1:199" ht="28" customHeight="1">
      <c r="A390" s="1" t="s">
        <v>2160</v>
      </c>
      <c r="B390" s="1" t="s">
        <v>2161</v>
      </c>
      <c r="C390" s="1" t="s">
        <v>2160</v>
      </c>
      <c r="D390" s="1" t="s">
        <v>201</v>
      </c>
      <c r="E390" s="1" t="s">
        <v>2161</v>
      </c>
      <c r="F390" s="1"/>
      <c r="G390" s="1">
        <v>19320</v>
      </c>
      <c r="H390" s="1"/>
      <c r="I390" s="1">
        <v>0</v>
      </c>
      <c r="J390" s="1">
        <v>1</v>
      </c>
      <c r="K390" s="1"/>
      <c r="L390" s="1"/>
      <c r="M390" s="1"/>
      <c r="N390" s="1"/>
      <c r="O390" s="1"/>
      <c r="P390" s="1" t="s">
        <v>2162</v>
      </c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 t="s">
        <v>2163</v>
      </c>
      <c r="AJ390" s="1"/>
      <c r="AK390" s="1"/>
      <c r="AL390" s="1"/>
      <c r="AM390" s="1"/>
      <c r="AN390" s="1"/>
      <c r="AO390" s="1"/>
      <c r="AP390" s="1"/>
      <c r="AQ390" s="1"/>
      <c r="AR390" s="1"/>
      <c r="AS390" s="1">
        <v>1</v>
      </c>
      <c r="AT390" s="1">
        <v>1</v>
      </c>
      <c r="AU390" s="1">
        <v>0</v>
      </c>
      <c r="AV390" s="1">
        <v>1</v>
      </c>
      <c r="AW390" s="1">
        <v>0</v>
      </c>
      <c r="AX390" s="1">
        <v>0</v>
      </c>
      <c r="AY390" s="1"/>
      <c r="AZ390" s="1"/>
      <c r="BA390" s="1"/>
      <c r="BB390" s="1">
        <v>-1</v>
      </c>
      <c r="BC390" s="1">
        <v>0</v>
      </c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>
        <v>0</v>
      </c>
      <c r="CT390" s="1" t="e">
        <v>#REF!</v>
      </c>
      <c r="CU390" s="1"/>
      <c r="CV390" s="1" t="s">
        <v>2164</v>
      </c>
      <c r="CW390" s="1"/>
      <c r="CX390" s="1" t="s">
        <v>2160</v>
      </c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>
        <v>563147</v>
      </c>
      <c r="DU390" s="1"/>
      <c r="DV390" s="1" t="s">
        <v>464</v>
      </c>
      <c r="DW390" s="1" t="s">
        <v>1015</v>
      </c>
      <c r="DX390" s="1">
        <v>4</v>
      </c>
      <c r="DY390" s="1"/>
      <c r="DZ390" s="1">
        <v>1</v>
      </c>
      <c r="EA390" s="1">
        <v>1</v>
      </c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 t="s">
        <v>208</v>
      </c>
      <c r="EP390" s="1" t="s">
        <v>209</v>
      </c>
      <c r="EQ390" s="1" t="s">
        <v>209</v>
      </c>
      <c r="ER390" s="1" t="s">
        <v>209</v>
      </c>
      <c r="ES390" s="1" t="s">
        <v>209</v>
      </c>
      <c r="ET390" s="1">
        <v>2</v>
      </c>
      <c r="EU390" s="1"/>
      <c r="EV390" s="1"/>
      <c r="EW390" s="1"/>
      <c r="EX390" s="1">
        <v>0</v>
      </c>
      <c r="EY390" s="1">
        <v>0</v>
      </c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 t="s">
        <v>222</v>
      </c>
      <c r="GK390" s="1" t="s">
        <v>201</v>
      </c>
      <c r="GL390" s="1">
        <v>999999999</v>
      </c>
      <c r="GM390" s="1"/>
      <c r="GN390" s="1"/>
      <c r="GO390" s="1"/>
      <c r="GP390" s="1">
        <v>1</v>
      </c>
      <c r="GQ390" s="1"/>
    </row>
    <row r="391" spans="1:199" ht="28" customHeight="1">
      <c r="A391" s="1" t="s">
        <v>2165</v>
      </c>
      <c r="B391" s="1" t="s">
        <v>2166</v>
      </c>
      <c r="C391" s="1" t="s">
        <v>2165</v>
      </c>
      <c r="D391" s="1" t="s">
        <v>201</v>
      </c>
      <c r="E391" s="1" t="s">
        <v>2166</v>
      </c>
      <c r="F391" s="1"/>
      <c r="G391" s="1">
        <v>13230</v>
      </c>
      <c r="H391" s="1"/>
      <c r="I391" s="1">
        <v>0</v>
      </c>
      <c r="J391" s="1">
        <v>1</v>
      </c>
      <c r="K391" s="1"/>
      <c r="L391" s="1"/>
      <c r="M391" s="1"/>
      <c r="N391" s="1"/>
      <c r="O391" s="1"/>
      <c r="P391" s="1" t="s">
        <v>2167</v>
      </c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 t="s">
        <v>2168</v>
      </c>
      <c r="AJ391" s="1"/>
      <c r="AK391" s="1"/>
      <c r="AL391" s="1"/>
      <c r="AM391" s="1"/>
      <c r="AN391" s="1"/>
      <c r="AO391" s="1"/>
      <c r="AP391" s="1"/>
      <c r="AQ391" s="1"/>
      <c r="AR391" s="1"/>
      <c r="AS391" s="1">
        <v>1</v>
      </c>
      <c r="AT391" s="1">
        <v>1</v>
      </c>
      <c r="AU391" s="1">
        <v>0</v>
      </c>
      <c r="AV391" s="1">
        <v>1</v>
      </c>
      <c r="AW391" s="1">
        <v>0</v>
      </c>
      <c r="AX391" s="1">
        <v>0</v>
      </c>
      <c r="AY391" s="1"/>
      <c r="AZ391" s="1"/>
      <c r="BA391" s="1"/>
      <c r="BB391" s="1">
        <v>-1</v>
      </c>
      <c r="BC391" s="1">
        <v>0</v>
      </c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>
        <v>0</v>
      </c>
      <c r="CT391" s="1" t="e">
        <v>#REF!</v>
      </c>
      <c r="CU391" s="1"/>
      <c r="CV391" s="1" t="s">
        <v>2169</v>
      </c>
      <c r="CW391" s="1"/>
      <c r="CX391" s="1" t="s">
        <v>2165</v>
      </c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>
        <v>563147</v>
      </c>
      <c r="DU391" s="1"/>
      <c r="DV391" s="1" t="s">
        <v>464</v>
      </c>
      <c r="DW391" s="1" t="s">
        <v>1015</v>
      </c>
      <c r="DX391" s="1">
        <v>4</v>
      </c>
      <c r="DY391" s="1"/>
      <c r="DZ391" s="1">
        <v>1</v>
      </c>
      <c r="EA391" s="1">
        <v>1</v>
      </c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 t="s">
        <v>208</v>
      </c>
      <c r="EP391" s="1" t="s">
        <v>209</v>
      </c>
      <c r="EQ391" s="1" t="s">
        <v>209</v>
      </c>
      <c r="ER391" s="1" t="s">
        <v>209</v>
      </c>
      <c r="ES391" s="1" t="s">
        <v>209</v>
      </c>
      <c r="ET391" s="1">
        <v>2</v>
      </c>
      <c r="EU391" s="1"/>
      <c r="EV391" s="1"/>
      <c r="EW391" s="1"/>
      <c r="EX391" s="1">
        <v>0</v>
      </c>
      <c r="EY391" s="1">
        <v>0</v>
      </c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 t="s">
        <v>222</v>
      </c>
      <c r="GK391" s="1" t="s">
        <v>201</v>
      </c>
      <c r="GL391" s="1">
        <v>999999999</v>
      </c>
      <c r="GM391" s="1"/>
      <c r="GN391" s="1"/>
      <c r="GO391" s="1"/>
      <c r="GP391" s="1">
        <v>1</v>
      </c>
      <c r="GQ391" s="1"/>
    </row>
    <row r="392" spans="1:199" ht="28" customHeight="1">
      <c r="A392" s="1" t="s">
        <v>2170</v>
      </c>
      <c r="B392" s="1" t="s">
        <v>2171</v>
      </c>
      <c r="C392" s="1" t="s">
        <v>2170</v>
      </c>
      <c r="D392" s="1" t="s">
        <v>201</v>
      </c>
      <c r="E392" s="1" t="s">
        <v>2171</v>
      </c>
      <c r="F392" s="1"/>
      <c r="G392" s="1">
        <v>14700</v>
      </c>
      <c r="H392" s="1"/>
      <c r="I392" s="1">
        <v>0</v>
      </c>
      <c r="J392" s="1">
        <v>1</v>
      </c>
      <c r="K392" s="1"/>
      <c r="L392" s="1"/>
      <c r="M392" s="1"/>
      <c r="N392" s="1"/>
      <c r="O392" s="1"/>
      <c r="P392" s="1" t="s">
        <v>2172</v>
      </c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 t="s">
        <v>2173</v>
      </c>
      <c r="AJ392" s="1"/>
      <c r="AK392" s="1"/>
      <c r="AL392" s="1"/>
      <c r="AM392" s="1"/>
      <c r="AN392" s="1"/>
      <c r="AO392" s="1"/>
      <c r="AP392" s="1"/>
      <c r="AQ392" s="1"/>
      <c r="AR392" s="1"/>
      <c r="AS392" s="1">
        <v>1</v>
      </c>
      <c r="AT392" s="1">
        <v>1</v>
      </c>
      <c r="AU392" s="1">
        <v>0</v>
      </c>
      <c r="AV392" s="1">
        <v>1</v>
      </c>
      <c r="AW392" s="1">
        <v>0</v>
      </c>
      <c r="AX392" s="1">
        <v>0</v>
      </c>
      <c r="AY392" s="1"/>
      <c r="AZ392" s="1"/>
      <c r="BA392" s="1"/>
      <c r="BB392" s="1">
        <v>-1</v>
      </c>
      <c r="BC392" s="1">
        <v>0</v>
      </c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>
        <v>0</v>
      </c>
      <c r="CT392" s="1" t="e">
        <v>#REF!</v>
      </c>
      <c r="CU392" s="1"/>
      <c r="CV392" s="1" t="s">
        <v>2174</v>
      </c>
      <c r="CW392" s="1"/>
      <c r="CX392" s="1" t="s">
        <v>2170</v>
      </c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>
        <v>563147</v>
      </c>
      <c r="DU392" s="1"/>
      <c r="DV392" s="1" t="s">
        <v>464</v>
      </c>
      <c r="DW392" s="1" t="s">
        <v>1015</v>
      </c>
      <c r="DX392" s="1">
        <v>4</v>
      </c>
      <c r="DY392" s="1"/>
      <c r="DZ392" s="1">
        <v>1</v>
      </c>
      <c r="EA392" s="1">
        <v>1</v>
      </c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 t="s">
        <v>208</v>
      </c>
      <c r="EP392" s="1" t="s">
        <v>209</v>
      </c>
      <c r="EQ392" s="1" t="s">
        <v>209</v>
      </c>
      <c r="ER392" s="1" t="s">
        <v>209</v>
      </c>
      <c r="ES392" s="1" t="s">
        <v>209</v>
      </c>
      <c r="ET392" s="1">
        <v>2</v>
      </c>
      <c r="EU392" s="1"/>
      <c r="EV392" s="1"/>
      <c r="EW392" s="1"/>
      <c r="EX392" s="1">
        <v>0</v>
      </c>
      <c r="EY392" s="1">
        <v>0</v>
      </c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 t="s">
        <v>222</v>
      </c>
      <c r="GK392" s="1" t="s">
        <v>201</v>
      </c>
      <c r="GL392" s="1">
        <v>999999999</v>
      </c>
      <c r="GM392" s="1"/>
      <c r="GN392" s="1"/>
      <c r="GO392" s="1"/>
      <c r="GP392" s="1">
        <v>1</v>
      </c>
      <c r="GQ392" s="1"/>
    </row>
    <row r="393" spans="1:199" ht="28" customHeight="1">
      <c r="A393" s="1" t="s">
        <v>2175</v>
      </c>
      <c r="B393" s="1" t="s">
        <v>2176</v>
      </c>
      <c r="C393" s="1" t="s">
        <v>2175</v>
      </c>
      <c r="D393" s="1" t="s">
        <v>201</v>
      </c>
      <c r="E393" s="1" t="s">
        <v>2176</v>
      </c>
      <c r="F393" s="1"/>
      <c r="G393" s="1">
        <v>13020</v>
      </c>
      <c r="H393" s="1"/>
      <c r="I393" s="1">
        <v>0</v>
      </c>
      <c r="J393" s="1">
        <v>1</v>
      </c>
      <c r="K393" s="1"/>
      <c r="L393" s="1"/>
      <c r="M393" s="1"/>
      <c r="N393" s="1"/>
      <c r="O393" s="1"/>
      <c r="P393" s="1" t="s">
        <v>2177</v>
      </c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 t="s">
        <v>2178</v>
      </c>
      <c r="AJ393" s="1"/>
      <c r="AK393" s="1"/>
      <c r="AL393" s="1"/>
      <c r="AM393" s="1"/>
      <c r="AN393" s="1"/>
      <c r="AO393" s="1"/>
      <c r="AP393" s="1"/>
      <c r="AQ393" s="1"/>
      <c r="AR393" s="1"/>
      <c r="AS393" s="1">
        <v>1</v>
      </c>
      <c r="AT393" s="1">
        <v>1</v>
      </c>
      <c r="AU393" s="1">
        <v>0</v>
      </c>
      <c r="AV393" s="1">
        <v>1</v>
      </c>
      <c r="AW393" s="1">
        <v>0</v>
      </c>
      <c r="AX393" s="1">
        <v>0</v>
      </c>
      <c r="AY393" s="1"/>
      <c r="AZ393" s="1"/>
      <c r="BA393" s="1"/>
      <c r="BB393" s="1">
        <v>-1</v>
      </c>
      <c r="BC393" s="1">
        <v>0</v>
      </c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>
        <v>0</v>
      </c>
      <c r="CT393" s="1" t="e">
        <v>#REF!</v>
      </c>
      <c r="CU393" s="1"/>
      <c r="CV393" s="1" t="s">
        <v>2179</v>
      </c>
      <c r="CW393" s="1"/>
      <c r="CX393" s="1" t="s">
        <v>2175</v>
      </c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>
        <v>563147</v>
      </c>
      <c r="DU393" s="1"/>
      <c r="DV393" s="1" t="s">
        <v>464</v>
      </c>
      <c r="DW393" s="1" t="s">
        <v>1015</v>
      </c>
      <c r="DX393" s="1">
        <v>4</v>
      </c>
      <c r="DY393" s="1"/>
      <c r="DZ393" s="1">
        <v>1</v>
      </c>
      <c r="EA393" s="1">
        <v>1</v>
      </c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 t="s">
        <v>208</v>
      </c>
      <c r="EP393" s="1" t="s">
        <v>209</v>
      </c>
      <c r="EQ393" s="1" t="s">
        <v>209</v>
      </c>
      <c r="ER393" s="1" t="s">
        <v>209</v>
      </c>
      <c r="ES393" s="1" t="s">
        <v>209</v>
      </c>
      <c r="ET393" s="1">
        <v>2</v>
      </c>
      <c r="EU393" s="1"/>
      <c r="EV393" s="1"/>
      <c r="EW393" s="1"/>
      <c r="EX393" s="1">
        <v>0</v>
      </c>
      <c r="EY393" s="1">
        <v>0</v>
      </c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 t="s">
        <v>222</v>
      </c>
      <c r="GK393" s="1" t="s">
        <v>201</v>
      </c>
      <c r="GL393" s="1">
        <v>999999999</v>
      </c>
      <c r="GM393" s="1"/>
      <c r="GN393" s="1"/>
      <c r="GO393" s="1"/>
      <c r="GP393" s="1">
        <v>1</v>
      </c>
      <c r="GQ393" s="1"/>
    </row>
    <row r="394" spans="1:199" ht="28" customHeight="1">
      <c r="A394" s="1" t="s">
        <v>2180</v>
      </c>
      <c r="B394" s="1" t="s">
        <v>2181</v>
      </c>
      <c r="C394" s="1" t="s">
        <v>2180</v>
      </c>
      <c r="D394" s="1" t="s">
        <v>201</v>
      </c>
      <c r="E394" s="1" t="s">
        <v>2181</v>
      </c>
      <c r="F394" s="1"/>
      <c r="G394" s="1">
        <v>62790</v>
      </c>
      <c r="H394" s="1"/>
      <c r="I394" s="1">
        <v>0</v>
      </c>
      <c r="J394" s="1">
        <v>1</v>
      </c>
      <c r="K394" s="1"/>
      <c r="L394" s="1"/>
      <c r="M394" s="1"/>
      <c r="N394" s="1"/>
      <c r="O394" s="1"/>
      <c r="P394" s="1" t="s">
        <v>2182</v>
      </c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 t="s">
        <v>2183</v>
      </c>
      <c r="AJ394" s="1"/>
      <c r="AK394" s="1"/>
      <c r="AL394" s="1"/>
      <c r="AM394" s="1"/>
      <c r="AN394" s="1"/>
      <c r="AO394" s="1"/>
      <c r="AP394" s="1"/>
      <c r="AQ394" s="1"/>
      <c r="AR394" s="1"/>
      <c r="AS394" s="1">
        <v>1</v>
      </c>
      <c r="AT394" s="1">
        <v>1</v>
      </c>
      <c r="AU394" s="1">
        <v>0</v>
      </c>
      <c r="AV394" s="1">
        <v>1</v>
      </c>
      <c r="AW394" s="1">
        <v>0</v>
      </c>
      <c r="AX394" s="1">
        <v>0</v>
      </c>
      <c r="AY394" s="1"/>
      <c r="AZ394" s="1"/>
      <c r="BA394" s="1"/>
      <c r="BB394" s="1">
        <v>-1</v>
      </c>
      <c r="BC394" s="1">
        <v>0</v>
      </c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>
        <v>0</v>
      </c>
      <c r="CT394" s="1" t="e">
        <v>#REF!</v>
      </c>
      <c r="CU394" s="1"/>
      <c r="CV394" s="1" t="s">
        <v>2184</v>
      </c>
      <c r="CW394" s="1"/>
      <c r="CX394" s="1" t="s">
        <v>2180</v>
      </c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>
        <v>563147</v>
      </c>
      <c r="DU394" s="1"/>
      <c r="DV394" s="1" t="s">
        <v>464</v>
      </c>
      <c r="DW394" s="1" t="s">
        <v>1015</v>
      </c>
      <c r="DX394" s="1">
        <v>4</v>
      </c>
      <c r="DY394" s="1"/>
      <c r="DZ394" s="1">
        <v>1</v>
      </c>
      <c r="EA394" s="1">
        <v>1</v>
      </c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 t="s">
        <v>208</v>
      </c>
      <c r="EP394" s="1" t="s">
        <v>209</v>
      </c>
      <c r="EQ394" s="1" t="s">
        <v>209</v>
      </c>
      <c r="ER394" s="1" t="s">
        <v>209</v>
      </c>
      <c r="ES394" s="1" t="s">
        <v>209</v>
      </c>
      <c r="ET394" s="1">
        <v>2</v>
      </c>
      <c r="EU394" s="1"/>
      <c r="EV394" s="1"/>
      <c r="EW394" s="1"/>
      <c r="EX394" s="1">
        <v>0</v>
      </c>
      <c r="EY394" s="1">
        <v>0</v>
      </c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 t="s">
        <v>222</v>
      </c>
      <c r="GK394" s="1" t="s">
        <v>201</v>
      </c>
      <c r="GL394" s="1">
        <v>999999999</v>
      </c>
      <c r="GM394" s="1"/>
      <c r="GN394" s="1"/>
      <c r="GO394" s="1"/>
      <c r="GP394" s="1">
        <v>1</v>
      </c>
      <c r="GQ394" s="1"/>
    </row>
    <row r="395" spans="1:199" ht="28" customHeight="1">
      <c r="A395" s="1" t="s">
        <v>2185</v>
      </c>
      <c r="B395" s="1" t="s">
        <v>2186</v>
      </c>
      <c r="C395" s="1" t="s">
        <v>2185</v>
      </c>
      <c r="D395" s="1" t="s">
        <v>201</v>
      </c>
      <c r="E395" s="1" t="s">
        <v>2186</v>
      </c>
      <c r="F395" s="1"/>
      <c r="G395" s="1">
        <v>17325</v>
      </c>
      <c r="H395" s="1"/>
      <c r="I395" s="1">
        <v>0</v>
      </c>
      <c r="J395" s="1">
        <v>1</v>
      </c>
      <c r="K395" s="1"/>
      <c r="L395" s="1"/>
      <c r="M395" s="1"/>
      <c r="N395" s="1"/>
      <c r="O395" s="1"/>
      <c r="P395" s="1" t="s">
        <v>2187</v>
      </c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 t="s">
        <v>2188</v>
      </c>
      <c r="AJ395" s="1"/>
      <c r="AK395" s="1"/>
      <c r="AL395" s="1"/>
      <c r="AM395" s="1"/>
      <c r="AN395" s="1"/>
      <c r="AO395" s="1"/>
      <c r="AP395" s="1"/>
      <c r="AQ395" s="1"/>
      <c r="AR395" s="1"/>
      <c r="AS395" s="1">
        <v>1</v>
      </c>
      <c r="AT395" s="1">
        <v>1</v>
      </c>
      <c r="AU395" s="1">
        <v>0</v>
      </c>
      <c r="AV395" s="1">
        <v>1</v>
      </c>
      <c r="AW395" s="1">
        <v>0</v>
      </c>
      <c r="AX395" s="1">
        <v>0</v>
      </c>
      <c r="AY395" s="1"/>
      <c r="AZ395" s="1"/>
      <c r="BA395" s="1"/>
      <c r="BB395" s="1">
        <v>-1</v>
      </c>
      <c r="BC395" s="1">
        <v>0</v>
      </c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>
        <v>0</v>
      </c>
      <c r="CT395" s="1" t="e">
        <v>#REF!</v>
      </c>
      <c r="CU395" s="1"/>
      <c r="CV395" s="1" t="s">
        <v>2189</v>
      </c>
      <c r="CW395" s="1"/>
      <c r="CX395" s="1" t="s">
        <v>2185</v>
      </c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>
        <v>563147</v>
      </c>
      <c r="DU395" s="1"/>
      <c r="DV395" s="1" t="s">
        <v>464</v>
      </c>
      <c r="DW395" s="1" t="s">
        <v>2190</v>
      </c>
      <c r="DX395" s="1">
        <v>4</v>
      </c>
      <c r="DY395" s="1"/>
      <c r="DZ395" s="1">
        <v>1</v>
      </c>
      <c r="EA395" s="1">
        <v>1</v>
      </c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 t="s">
        <v>208</v>
      </c>
      <c r="EP395" s="1" t="s">
        <v>209</v>
      </c>
      <c r="EQ395" s="1" t="s">
        <v>209</v>
      </c>
      <c r="ER395" s="1" t="s">
        <v>209</v>
      </c>
      <c r="ES395" s="1" t="s">
        <v>209</v>
      </c>
      <c r="ET395" s="1">
        <v>2</v>
      </c>
      <c r="EU395" s="1"/>
      <c r="EV395" s="1"/>
      <c r="EW395" s="1"/>
      <c r="EX395" s="1">
        <v>0</v>
      </c>
      <c r="EY395" s="1">
        <v>0</v>
      </c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 t="s">
        <v>222</v>
      </c>
      <c r="GK395" s="1" t="s">
        <v>201</v>
      </c>
      <c r="GL395" s="1">
        <v>999999999</v>
      </c>
      <c r="GM395" s="1"/>
      <c r="GN395" s="1"/>
      <c r="GO395" s="1"/>
      <c r="GP395" s="1">
        <v>1</v>
      </c>
      <c r="GQ395" s="1"/>
    </row>
    <row r="396" spans="1:199" ht="28" customHeight="1">
      <c r="A396" s="1" t="s">
        <v>2191</v>
      </c>
      <c r="B396" s="1" t="s">
        <v>2192</v>
      </c>
      <c r="C396" s="1" t="s">
        <v>2191</v>
      </c>
      <c r="D396" s="1" t="s">
        <v>201</v>
      </c>
      <c r="E396" s="1" t="s">
        <v>2192</v>
      </c>
      <c r="F396" s="1"/>
      <c r="G396" s="1">
        <v>99015</v>
      </c>
      <c r="H396" s="1"/>
      <c r="I396" s="1">
        <v>0</v>
      </c>
      <c r="J396" s="1">
        <v>1</v>
      </c>
      <c r="K396" s="1"/>
      <c r="L396" s="1"/>
      <c r="M396" s="1"/>
      <c r="N396" s="1"/>
      <c r="O396" s="1"/>
      <c r="P396" s="1" t="s">
        <v>2193</v>
      </c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 t="s">
        <v>2194</v>
      </c>
      <c r="AJ396" s="1"/>
      <c r="AK396" s="1"/>
      <c r="AL396" s="1"/>
      <c r="AM396" s="1"/>
      <c r="AN396" s="1"/>
      <c r="AO396" s="1"/>
      <c r="AP396" s="1"/>
      <c r="AQ396" s="1"/>
      <c r="AR396" s="1"/>
      <c r="AS396" s="1">
        <v>1</v>
      </c>
      <c r="AT396" s="1">
        <v>1</v>
      </c>
      <c r="AU396" s="1">
        <v>0</v>
      </c>
      <c r="AV396" s="1">
        <v>1</v>
      </c>
      <c r="AW396" s="1">
        <v>0</v>
      </c>
      <c r="AX396" s="1">
        <v>0</v>
      </c>
      <c r="AY396" s="1"/>
      <c r="AZ396" s="1"/>
      <c r="BA396" s="1"/>
      <c r="BB396" s="1">
        <v>-1</v>
      </c>
      <c r="BC396" s="1">
        <v>0</v>
      </c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>
        <v>0</v>
      </c>
      <c r="CT396" s="1" t="s">
        <v>2195</v>
      </c>
      <c r="CU396" s="1"/>
      <c r="CV396" s="1" t="s">
        <v>2196</v>
      </c>
      <c r="CW396" s="1"/>
      <c r="CX396" s="1" t="s">
        <v>2191</v>
      </c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>
        <v>563147</v>
      </c>
      <c r="DU396" s="1"/>
      <c r="DV396" s="1" t="s">
        <v>464</v>
      </c>
      <c r="DW396" s="1" t="s">
        <v>1015</v>
      </c>
      <c r="DX396" s="1">
        <v>4</v>
      </c>
      <c r="DY396" s="1"/>
      <c r="DZ396" s="1">
        <v>1</v>
      </c>
      <c r="EA396" s="1">
        <v>1</v>
      </c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 t="s">
        <v>208</v>
      </c>
      <c r="EP396" s="1" t="s">
        <v>209</v>
      </c>
      <c r="EQ396" s="1" t="s">
        <v>209</v>
      </c>
      <c r="ER396" s="1" t="s">
        <v>209</v>
      </c>
      <c r="ES396" s="1" t="s">
        <v>209</v>
      </c>
      <c r="ET396" s="1">
        <v>2</v>
      </c>
      <c r="EU396" s="1"/>
      <c r="EV396" s="1"/>
      <c r="EW396" s="1"/>
      <c r="EX396" s="1">
        <v>0</v>
      </c>
      <c r="EY396" s="1">
        <v>0</v>
      </c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 t="s">
        <v>222</v>
      </c>
      <c r="GK396" s="1" t="s">
        <v>201</v>
      </c>
      <c r="GL396" s="1">
        <v>999999999</v>
      </c>
      <c r="GM396" s="1"/>
      <c r="GN396" s="1"/>
      <c r="GO396" s="1"/>
      <c r="GP396" s="1">
        <v>1</v>
      </c>
      <c r="GQ396" s="1"/>
    </row>
    <row r="397" spans="1:199" ht="28" customHeight="1">
      <c r="A397" s="1" t="s">
        <v>2197</v>
      </c>
      <c r="B397" s="1" t="s">
        <v>2198</v>
      </c>
      <c r="C397" s="1" t="s">
        <v>2197</v>
      </c>
      <c r="D397" s="1" t="s">
        <v>201</v>
      </c>
      <c r="E397" s="1" t="s">
        <v>2198</v>
      </c>
      <c r="F397" s="1"/>
      <c r="G397" s="1">
        <v>47250</v>
      </c>
      <c r="H397" s="1"/>
      <c r="I397" s="1">
        <v>0</v>
      </c>
      <c r="J397" s="1">
        <v>1</v>
      </c>
      <c r="K397" s="1"/>
      <c r="L397" s="1"/>
      <c r="M397" s="1"/>
      <c r="N397" s="1"/>
      <c r="O397" s="1"/>
      <c r="P397" s="1" t="s">
        <v>2199</v>
      </c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 t="s">
        <v>2200</v>
      </c>
      <c r="AJ397" s="1"/>
      <c r="AK397" s="1"/>
      <c r="AL397" s="1"/>
      <c r="AM397" s="1"/>
      <c r="AN397" s="1"/>
      <c r="AO397" s="1"/>
      <c r="AP397" s="1"/>
      <c r="AQ397" s="1"/>
      <c r="AR397" s="1"/>
      <c r="AS397" s="1">
        <v>1</v>
      </c>
      <c r="AT397" s="1">
        <v>1</v>
      </c>
      <c r="AU397" s="1">
        <v>0</v>
      </c>
      <c r="AV397" s="1">
        <v>1</v>
      </c>
      <c r="AW397" s="1">
        <v>0</v>
      </c>
      <c r="AX397" s="1">
        <v>0</v>
      </c>
      <c r="AY397" s="1"/>
      <c r="AZ397" s="1"/>
      <c r="BA397" s="1"/>
      <c r="BB397" s="1">
        <v>-1</v>
      </c>
      <c r="BC397" s="1">
        <v>0</v>
      </c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>
        <v>0</v>
      </c>
      <c r="CT397" s="1" t="s">
        <v>2201</v>
      </c>
      <c r="CU397" s="1"/>
      <c r="CV397" s="1" t="s">
        <v>2202</v>
      </c>
      <c r="CW397" s="1"/>
      <c r="CX397" s="1" t="s">
        <v>2197</v>
      </c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>
        <v>563147</v>
      </c>
      <c r="DU397" s="1"/>
      <c r="DV397" s="1" t="s">
        <v>464</v>
      </c>
      <c r="DW397" s="1" t="s">
        <v>457</v>
      </c>
      <c r="DX397" s="1">
        <v>4</v>
      </c>
      <c r="DY397" s="1"/>
      <c r="DZ397" s="1">
        <v>1</v>
      </c>
      <c r="EA397" s="1">
        <v>1</v>
      </c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 t="s">
        <v>208</v>
      </c>
      <c r="EP397" s="1" t="s">
        <v>209</v>
      </c>
      <c r="EQ397" s="1" t="s">
        <v>209</v>
      </c>
      <c r="ER397" s="1" t="s">
        <v>209</v>
      </c>
      <c r="ES397" s="1" t="s">
        <v>209</v>
      </c>
      <c r="ET397" s="1">
        <v>2</v>
      </c>
      <c r="EU397" s="1"/>
      <c r="EV397" s="1"/>
      <c r="EW397" s="1"/>
      <c r="EX397" s="1">
        <v>0</v>
      </c>
      <c r="EY397" s="1">
        <v>0</v>
      </c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 t="s">
        <v>222</v>
      </c>
      <c r="GK397" s="1" t="s">
        <v>201</v>
      </c>
      <c r="GL397" s="1">
        <v>999999999</v>
      </c>
      <c r="GM397" s="1"/>
      <c r="GN397" s="1"/>
      <c r="GO397" s="1"/>
      <c r="GP397" s="1">
        <v>1</v>
      </c>
      <c r="GQ397" s="1"/>
    </row>
    <row r="398" spans="1:199" ht="28" customHeight="1">
      <c r="A398" s="1" t="s">
        <v>2203</v>
      </c>
      <c r="B398" s="1" t="s">
        <v>2204</v>
      </c>
      <c r="C398" s="1" t="s">
        <v>2203</v>
      </c>
      <c r="D398" s="1" t="s">
        <v>201</v>
      </c>
      <c r="E398" s="1" t="s">
        <v>2204</v>
      </c>
      <c r="F398" s="1"/>
      <c r="G398" s="1">
        <v>5040</v>
      </c>
      <c r="H398" s="1"/>
      <c r="I398" s="1">
        <v>0</v>
      </c>
      <c r="J398" s="1">
        <v>1</v>
      </c>
      <c r="K398" s="1"/>
      <c r="L398" s="1"/>
      <c r="M398" s="1"/>
      <c r="N398" s="1"/>
      <c r="O398" s="1"/>
      <c r="P398" s="1" t="s">
        <v>2205</v>
      </c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 t="s">
        <v>2206</v>
      </c>
      <c r="AJ398" s="1"/>
      <c r="AK398" s="1"/>
      <c r="AL398" s="1"/>
      <c r="AM398" s="1"/>
      <c r="AN398" s="1"/>
      <c r="AO398" s="1"/>
      <c r="AP398" s="1"/>
      <c r="AQ398" s="1"/>
      <c r="AR398" s="1"/>
      <c r="AS398" s="1">
        <v>1</v>
      </c>
      <c r="AT398" s="1">
        <v>1</v>
      </c>
      <c r="AU398" s="1">
        <v>0</v>
      </c>
      <c r="AV398" s="1">
        <v>1</v>
      </c>
      <c r="AW398" s="1">
        <v>0</v>
      </c>
      <c r="AX398" s="1">
        <v>0</v>
      </c>
      <c r="AY398" s="1"/>
      <c r="AZ398" s="1"/>
      <c r="BA398" s="1"/>
      <c r="BB398" s="1">
        <v>-1</v>
      </c>
      <c r="BC398" s="1">
        <v>0</v>
      </c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>
        <v>0</v>
      </c>
      <c r="CT398" s="1" t="s">
        <v>2207</v>
      </c>
      <c r="CU398" s="1"/>
      <c r="CV398" s="1" t="s">
        <v>2208</v>
      </c>
      <c r="CW398" s="1"/>
      <c r="CX398" s="1" t="s">
        <v>2203</v>
      </c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>
        <v>407699</v>
      </c>
      <c r="DU398" s="1"/>
      <c r="DV398" s="1" t="s">
        <v>253</v>
      </c>
      <c r="DW398" s="1" t="s">
        <v>1762</v>
      </c>
      <c r="DX398" s="1">
        <v>4</v>
      </c>
      <c r="DY398" s="1"/>
      <c r="DZ398" s="1">
        <v>1</v>
      </c>
      <c r="EA398" s="1">
        <v>1</v>
      </c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 t="s">
        <v>208</v>
      </c>
      <c r="EP398" s="1" t="s">
        <v>209</v>
      </c>
      <c r="EQ398" s="1" t="s">
        <v>209</v>
      </c>
      <c r="ER398" s="1" t="s">
        <v>209</v>
      </c>
      <c r="ES398" s="1" t="s">
        <v>209</v>
      </c>
      <c r="ET398" s="1">
        <v>2</v>
      </c>
      <c r="EU398" s="1"/>
      <c r="EV398" s="1"/>
      <c r="EW398" s="1"/>
      <c r="EX398" s="1">
        <v>0</v>
      </c>
      <c r="EY398" s="1">
        <v>0</v>
      </c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 t="s">
        <v>2209</v>
      </c>
      <c r="GK398" s="1" t="s">
        <v>211</v>
      </c>
      <c r="GL398" s="1" t="s">
        <v>212</v>
      </c>
      <c r="GM398" s="1" t="s">
        <v>213</v>
      </c>
      <c r="GN398" s="1" t="s">
        <v>213</v>
      </c>
      <c r="GO398" s="1" t="s">
        <v>213</v>
      </c>
      <c r="GP398" s="1">
        <v>1</v>
      </c>
      <c r="GQ398" s="1"/>
    </row>
    <row r="399" spans="1:199" ht="28" customHeight="1">
      <c r="A399" s="1" t="s">
        <v>2210</v>
      </c>
      <c r="B399" s="1" t="s">
        <v>2211</v>
      </c>
      <c r="C399" s="1" t="s">
        <v>2210</v>
      </c>
      <c r="D399" s="1" t="s">
        <v>201</v>
      </c>
      <c r="E399" s="1" t="s">
        <v>2211</v>
      </c>
      <c r="F399" s="1"/>
      <c r="G399" s="1">
        <v>5040</v>
      </c>
      <c r="H399" s="1"/>
      <c r="I399" s="1">
        <v>0</v>
      </c>
      <c r="J399" s="1">
        <v>1</v>
      </c>
      <c r="K399" s="1"/>
      <c r="L399" s="1"/>
      <c r="M399" s="1"/>
      <c r="N399" s="1"/>
      <c r="O399" s="1"/>
      <c r="P399" s="1" t="s">
        <v>2212</v>
      </c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 t="s">
        <v>2213</v>
      </c>
      <c r="AJ399" s="1"/>
      <c r="AK399" s="1"/>
      <c r="AL399" s="1"/>
      <c r="AM399" s="1"/>
      <c r="AN399" s="1"/>
      <c r="AO399" s="1"/>
      <c r="AP399" s="1"/>
      <c r="AQ399" s="1"/>
      <c r="AR399" s="1"/>
      <c r="AS399" s="1">
        <v>1</v>
      </c>
      <c r="AT399" s="1">
        <v>1</v>
      </c>
      <c r="AU399" s="1">
        <v>0</v>
      </c>
      <c r="AV399" s="1">
        <v>1</v>
      </c>
      <c r="AW399" s="1">
        <v>0</v>
      </c>
      <c r="AX399" s="1">
        <v>0</v>
      </c>
      <c r="AY399" s="1"/>
      <c r="AZ399" s="1"/>
      <c r="BA399" s="1"/>
      <c r="BB399" s="1">
        <v>-1</v>
      </c>
      <c r="BC399" s="1">
        <v>0</v>
      </c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>
        <v>0</v>
      </c>
      <c r="CT399" s="1" t="e">
        <v>#REF!</v>
      </c>
      <c r="CU399" s="1"/>
      <c r="CV399" s="1" t="s">
        <v>2214</v>
      </c>
      <c r="CW399" s="1"/>
      <c r="CX399" s="1" t="s">
        <v>2210</v>
      </c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>
        <v>407699</v>
      </c>
      <c r="DU399" s="1"/>
      <c r="DV399" s="1" t="s">
        <v>253</v>
      </c>
      <c r="DW399" s="1" t="s">
        <v>1762</v>
      </c>
      <c r="DX399" s="1">
        <v>4</v>
      </c>
      <c r="DY399" s="1"/>
      <c r="DZ399" s="1">
        <v>1</v>
      </c>
      <c r="EA399" s="1">
        <v>1</v>
      </c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 t="s">
        <v>208</v>
      </c>
      <c r="EP399" s="1" t="s">
        <v>209</v>
      </c>
      <c r="EQ399" s="1" t="s">
        <v>209</v>
      </c>
      <c r="ER399" s="1" t="s">
        <v>209</v>
      </c>
      <c r="ES399" s="1" t="s">
        <v>209</v>
      </c>
      <c r="ET399" s="1">
        <v>2</v>
      </c>
      <c r="EU399" s="1"/>
      <c r="EV399" s="1"/>
      <c r="EW399" s="1"/>
      <c r="EX399" s="1">
        <v>0</v>
      </c>
      <c r="EY399" s="1">
        <v>0</v>
      </c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 t="s">
        <v>2209</v>
      </c>
      <c r="GK399" s="1" t="s">
        <v>211</v>
      </c>
      <c r="GL399" s="1" t="s">
        <v>212</v>
      </c>
      <c r="GM399" s="1" t="s">
        <v>213</v>
      </c>
      <c r="GN399" s="1" t="s">
        <v>213</v>
      </c>
      <c r="GO399" s="1" t="s">
        <v>213</v>
      </c>
      <c r="GP399" s="1">
        <v>1</v>
      </c>
      <c r="GQ399" s="1"/>
    </row>
    <row r="400" spans="1:199" ht="28" customHeight="1">
      <c r="A400" s="1" t="s">
        <v>2215</v>
      </c>
      <c r="B400" s="1" t="s">
        <v>2216</v>
      </c>
      <c r="C400" s="1" t="s">
        <v>2215</v>
      </c>
      <c r="D400" s="1" t="s">
        <v>201</v>
      </c>
      <c r="E400" s="1" t="s">
        <v>2216</v>
      </c>
      <c r="F400" s="1"/>
      <c r="G400" s="1">
        <v>5040</v>
      </c>
      <c r="H400" s="1"/>
      <c r="I400" s="1">
        <v>0</v>
      </c>
      <c r="J400" s="1">
        <v>1</v>
      </c>
      <c r="K400" s="1"/>
      <c r="L400" s="1"/>
      <c r="M400" s="1"/>
      <c r="N400" s="1"/>
      <c r="O400" s="1"/>
      <c r="P400" s="1" t="s">
        <v>2217</v>
      </c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 t="s">
        <v>2218</v>
      </c>
      <c r="AJ400" s="1"/>
      <c r="AK400" s="1"/>
      <c r="AL400" s="1"/>
      <c r="AM400" s="1"/>
      <c r="AN400" s="1"/>
      <c r="AO400" s="1"/>
      <c r="AP400" s="1"/>
      <c r="AQ400" s="1"/>
      <c r="AR400" s="1"/>
      <c r="AS400" s="1">
        <v>1</v>
      </c>
      <c r="AT400" s="1">
        <v>1</v>
      </c>
      <c r="AU400" s="1">
        <v>0</v>
      </c>
      <c r="AV400" s="1">
        <v>1</v>
      </c>
      <c r="AW400" s="1">
        <v>0</v>
      </c>
      <c r="AX400" s="1">
        <v>0</v>
      </c>
      <c r="AY400" s="1"/>
      <c r="AZ400" s="1"/>
      <c r="BA400" s="1"/>
      <c r="BB400" s="1">
        <v>-1</v>
      </c>
      <c r="BC400" s="1">
        <v>0</v>
      </c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>
        <v>0</v>
      </c>
      <c r="CT400" s="1" t="e">
        <v>#REF!</v>
      </c>
      <c r="CU400" s="1"/>
      <c r="CV400" s="1" t="s">
        <v>2219</v>
      </c>
      <c r="CW400" s="1"/>
      <c r="CX400" s="1" t="s">
        <v>2215</v>
      </c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>
        <v>407699</v>
      </c>
      <c r="DU400" s="1"/>
      <c r="DV400" s="1" t="s">
        <v>253</v>
      </c>
      <c r="DW400" s="1" t="s">
        <v>1762</v>
      </c>
      <c r="DX400" s="1">
        <v>4</v>
      </c>
      <c r="DY400" s="1"/>
      <c r="DZ400" s="1">
        <v>1</v>
      </c>
      <c r="EA400" s="1">
        <v>1</v>
      </c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 t="s">
        <v>208</v>
      </c>
      <c r="EP400" s="1" t="s">
        <v>209</v>
      </c>
      <c r="EQ400" s="1" t="s">
        <v>209</v>
      </c>
      <c r="ER400" s="1" t="s">
        <v>209</v>
      </c>
      <c r="ES400" s="1" t="s">
        <v>209</v>
      </c>
      <c r="ET400" s="1">
        <v>2</v>
      </c>
      <c r="EU400" s="1"/>
      <c r="EV400" s="1"/>
      <c r="EW400" s="1"/>
      <c r="EX400" s="1">
        <v>0</v>
      </c>
      <c r="EY400" s="1">
        <v>0</v>
      </c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 t="s">
        <v>2209</v>
      </c>
      <c r="GK400" s="1" t="s">
        <v>211</v>
      </c>
      <c r="GL400" s="1" t="s">
        <v>212</v>
      </c>
      <c r="GM400" s="1" t="s">
        <v>213</v>
      </c>
      <c r="GN400" s="1" t="s">
        <v>213</v>
      </c>
      <c r="GO400" s="1" t="s">
        <v>213</v>
      </c>
      <c r="GP400" s="1">
        <v>1</v>
      </c>
      <c r="GQ400" s="1"/>
    </row>
    <row r="401" spans="1:199" ht="28" customHeight="1">
      <c r="A401" s="1" t="s">
        <v>2220</v>
      </c>
      <c r="B401" s="1" t="s">
        <v>2221</v>
      </c>
      <c r="C401" s="1" t="s">
        <v>2220</v>
      </c>
      <c r="D401" s="1" t="s">
        <v>201</v>
      </c>
      <c r="E401" s="1" t="s">
        <v>2221</v>
      </c>
      <c r="F401" s="1"/>
      <c r="G401" s="1">
        <v>11550</v>
      </c>
      <c r="H401" s="1"/>
      <c r="I401" s="1">
        <v>0</v>
      </c>
      <c r="J401" s="1">
        <v>1</v>
      </c>
      <c r="K401" s="1"/>
      <c r="L401" s="1"/>
      <c r="M401" s="1"/>
      <c r="N401" s="1"/>
      <c r="O401" s="1"/>
      <c r="P401" s="1" t="s">
        <v>2222</v>
      </c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 t="s">
        <v>2223</v>
      </c>
      <c r="AJ401" s="1"/>
      <c r="AK401" s="1"/>
      <c r="AL401" s="1"/>
      <c r="AM401" s="1"/>
      <c r="AN401" s="1"/>
      <c r="AO401" s="1"/>
      <c r="AP401" s="1"/>
      <c r="AQ401" s="1"/>
      <c r="AR401" s="1"/>
      <c r="AS401" s="1">
        <v>1</v>
      </c>
      <c r="AT401" s="1">
        <v>1</v>
      </c>
      <c r="AU401" s="1">
        <v>0</v>
      </c>
      <c r="AV401" s="1">
        <v>1</v>
      </c>
      <c r="AW401" s="1">
        <v>0</v>
      </c>
      <c r="AX401" s="1">
        <v>0</v>
      </c>
      <c r="AY401" s="1"/>
      <c r="AZ401" s="1"/>
      <c r="BA401" s="1"/>
      <c r="BB401" s="1">
        <v>-1</v>
      </c>
      <c r="BC401" s="1">
        <v>0</v>
      </c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>
        <v>0</v>
      </c>
      <c r="CT401" s="1" t="s">
        <v>2224</v>
      </c>
      <c r="CU401" s="1"/>
      <c r="CV401" s="1" t="s">
        <v>2225</v>
      </c>
      <c r="CW401" s="1"/>
      <c r="CX401" s="1" t="s">
        <v>2220</v>
      </c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>
        <v>563161</v>
      </c>
      <c r="DU401" s="1"/>
      <c r="DV401" s="1" t="s">
        <v>663</v>
      </c>
      <c r="DW401" s="1" t="s">
        <v>664</v>
      </c>
      <c r="DX401" s="1">
        <v>4</v>
      </c>
      <c r="DY401" s="1"/>
      <c r="DZ401" s="1">
        <v>1</v>
      </c>
      <c r="EA401" s="1">
        <v>1</v>
      </c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 t="s">
        <v>208</v>
      </c>
      <c r="EP401" s="1" t="s">
        <v>209</v>
      </c>
      <c r="EQ401" s="1" t="s">
        <v>209</v>
      </c>
      <c r="ER401" s="1" t="s">
        <v>209</v>
      </c>
      <c r="ES401" s="1" t="s">
        <v>209</v>
      </c>
      <c r="ET401" s="1">
        <v>2</v>
      </c>
      <c r="EU401" s="1"/>
      <c r="EV401" s="1"/>
      <c r="EW401" s="1"/>
      <c r="EX401" s="1">
        <v>0</v>
      </c>
      <c r="EY401" s="1">
        <v>0</v>
      </c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 t="s">
        <v>665</v>
      </c>
      <c r="GK401" s="1" t="s">
        <v>211</v>
      </c>
      <c r="GL401" s="1" t="s">
        <v>212</v>
      </c>
      <c r="GM401" s="1" t="s">
        <v>213</v>
      </c>
      <c r="GN401" s="1" t="s">
        <v>213</v>
      </c>
      <c r="GO401" s="1" t="s">
        <v>213</v>
      </c>
      <c r="GP401" s="1">
        <v>1</v>
      </c>
      <c r="GQ401" s="1"/>
    </row>
    <row r="402" spans="1:199" ht="28" customHeight="1">
      <c r="A402" s="1" t="s">
        <v>2226</v>
      </c>
      <c r="B402" s="1" t="s">
        <v>2227</v>
      </c>
      <c r="C402" s="1" t="s">
        <v>2226</v>
      </c>
      <c r="D402" s="1" t="s">
        <v>201</v>
      </c>
      <c r="E402" s="1" t="s">
        <v>2227</v>
      </c>
      <c r="F402" s="1"/>
      <c r="G402" s="1">
        <v>2835</v>
      </c>
      <c r="H402" s="1"/>
      <c r="I402" s="1">
        <v>0</v>
      </c>
      <c r="J402" s="1">
        <v>1</v>
      </c>
      <c r="K402" s="1"/>
      <c r="L402" s="1"/>
      <c r="M402" s="1"/>
      <c r="N402" s="1"/>
      <c r="O402" s="1"/>
      <c r="P402" s="1" t="s">
        <v>2228</v>
      </c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 t="s">
        <v>2229</v>
      </c>
      <c r="AJ402" s="1"/>
      <c r="AK402" s="1"/>
      <c r="AL402" s="1"/>
      <c r="AM402" s="1"/>
      <c r="AN402" s="1"/>
      <c r="AO402" s="1"/>
      <c r="AP402" s="1"/>
      <c r="AQ402" s="1"/>
      <c r="AR402" s="1"/>
      <c r="AS402" s="1">
        <v>1</v>
      </c>
      <c r="AT402" s="1">
        <v>1</v>
      </c>
      <c r="AU402" s="1">
        <v>0</v>
      </c>
      <c r="AV402" s="1">
        <v>1</v>
      </c>
      <c r="AW402" s="1">
        <v>0</v>
      </c>
      <c r="AX402" s="1">
        <v>0</v>
      </c>
      <c r="AY402" s="1"/>
      <c r="AZ402" s="1"/>
      <c r="BA402" s="1"/>
      <c r="BB402" s="1">
        <v>-1</v>
      </c>
      <c r="BC402" s="1">
        <v>0</v>
      </c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>
        <v>0</v>
      </c>
      <c r="CT402" s="1" t="s">
        <v>2230</v>
      </c>
      <c r="CU402" s="1"/>
      <c r="CV402" s="1" t="s">
        <v>2231</v>
      </c>
      <c r="CW402" s="1"/>
      <c r="CX402" s="1" t="s">
        <v>2226</v>
      </c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>
        <v>563161</v>
      </c>
      <c r="DU402" s="1"/>
      <c r="DV402" s="1" t="s">
        <v>241</v>
      </c>
      <c r="DW402" s="1" t="s">
        <v>554</v>
      </c>
      <c r="DX402" s="1">
        <v>4</v>
      </c>
      <c r="DY402" s="1"/>
      <c r="DZ402" s="1">
        <v>1</v>
      </c>
      <c r="EA402" s="1">
        <v>1</v>
      </c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 t="s">
        <v>208</v>
      </c>
      <c r="EP402" s="1" t="s">
        <v>209</v>
      </c>
      <c r="EQ402" s="1" t="s">
        <v>209</v>
      </c>
      <c r="ER402" s="1" t="s">
        <v>209</v>
      </c>
      <c r="ES402" s="1" t="s">
        <v>209</v>
      </c>
      <c r="ET402" s="1">
        <v>2</v>
      </c>
      <c r="EU402" s="1"/>
      <c r="EV402" s="1"/>
      <c r="EW402" s="1"/>
      <c r="EX402" s="1">
        <v>0</v>
      </c>
      <c r="EY402" s="1">
        <v>0</v>
      </c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 t="s">
        <v>222</v>
      </c>
      <c r="GK402" s="1" t="s">
        <v>201</v>
      </c>
      <c r="GL402" s="1">
        <v>999999999</v>
      </c>
      <c r="GM402" s="1"/>
      <c r="GN402" s="1"/>
      <c r="GO402" s="1"/>
      <c r="GP402" s="1">
        <v>1</v>
      </c>
      <c r="GQ402" s="1"/>
    </row>
    <row r="403" spans="1:199" ht="28" customHeight="1">
      <c r="A403" s="1" t="s">
        <v>2232</v>
      </c>
      <c r="B403" s="1" t="s">
        <v>2233</v>
      </c>
      <c r="C403" s="1" t="s">
        <v>2232</v>
      </c>
      <c r="D403" s="1" t="s">
        <v>201</v>
      </c>
      <c r="E403" s="1" t="s">
        <v>2233</v>
      </c>
      <c r="F403" s="1"/>
      <c r="G403" s="1">
        <v>2835</v>
      </c>
      <c r="H403" s="1"/>
      <c r="I403" s="1">
        <v>0</v>
      </c>
      <c r="J403" s="1">
        <v>1</v>
      </c>
      <c r="K403" s="1"/>
      <c r="L403" s="1"/>
      <c r="M403" s="1"/>
      <c r="N403" s="1"/>
      <c r="O403" s="1"/>
      <c r="P403" s="1" t="s">
        <v>2234</v>
      </c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 t="s">
        <v>2235</v>
      </c>
      <c r="AJ403" s="1"/>
      <c r="AK403" s="1"/>
      <c r="AL403" s="1"/>
      <c r="AM403" s="1"/>
      <c r="AN403" s="1"/>
      <c r="AO403" s="1"/>
      <c r="AP403" s="1"/>
      <c r="AQ403" s="1"/>
      <c r="AR403" s="1"/>
      <c r="AS403" s="1">
        <v>1</v>
      </c>
      <c r="AT403" s="1">
        <v>1</v>
      </c>
      <c r="AU403" s="1">
        <v>0</v>
      </c>
      <c r="AV403" s="1">
        <v>1</v>
      </c>
      <c r="AW403" s="1">
        <v>0</v>
      </c>
      <c r="AX403" s="1">
        <v>0</v>
      </c>
      <c r="AY403" s="1"/>
      <c r="AZ403" s="1"/>
      <c r="BA403" s="1"/>
      <c r="BB403" s="1">
        <v>-1</v>
      </c>
      <c r="BC403" s="1">
        <v>0</v>
      </c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>
        <v>0</v>
      </c>
      <c r="CT403" s="1" t="s">
        <v>2236</v>
      </c>
      <c r="CU403" s="1"/>
      <c r="CV403" s="1" t="s">
        <v>2237</v>
      </c>
      <c r="CW403" s="1"/>
      <c r="CX403" s="1" t="s">
        <v>2232</v>
      </c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>
        <v>563161</v>
      </c>
      <c r="DU403" s="1"/>
      <c r="DV403" s="1" t="s">
        <v>241</v>
      </c>
      <c r="DW403" s="1" t="s">
        <v>554</v>
      </c>
      <c r="DX403" s="1">
        <v>4</v>
      </c>
      <c r="DY403" s="1"/>
      <c r="DZ403" s="1">
        <v>1</v>
      </c>
      <c r="EA403" s="1">
        <v>1</v>
      </c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 t="s">
        <v>208</v>
      </c>
      <c r="EP403" s="1" t="s">
        <v>209</v>
      </c>
      <c r="EQ403" s="1" t="s">
        <v>209</v>
      </c>
      <c r="ER403" s="1" t="s">
        <v>209</v>
      </c>
      <c r="ES403" s="1" t="s">
        <v>209</v>
      </c>
      <c r="ET403" s="1">
        <v>2</v>
      </c>
      <c r="EU403" s="1"/>
      <c r="EV403" s="1"/>
      <c r="EW403" s="1"/>
      <c r="EX403" s="1">
        <v>0</v>
      </c>
      <c r="EY403" s="1">
        <v>0</v>
      </c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 t="s">
        <v>222</v>
      </c>
      <c r="GK403" s="1" t="s">
        <v>201</v>
      </c>
      <c r="GL403" s="1">
        <v>999999999</v>
      </c>
      <c r="GM403" s="1"/>
      <c r="GN403" s="1"/>
      <c r="GO403" s="1"/>
      <c r="GP403" s="1">
        <v>1</v>
      </c>
      <c r="GQ403" s="1"/>
    </row>
    <row r="404" spans="1:199" ht="28" customHeight="1">
      <c r="A404" s="1" t="s">
        <v>2238</v>
      </c>
      <c r="B404" s="1" t="s">
        <v>2239</v>
      </c>
      <c r="C404" s="1" t="s">
        <v>2238</v>
      </c>
      <c r="D404" s="1" t="s">
        <v>201</v>
      </c>
      <c r="E404" s="1" t="s">
        <v>2239</v>
      </c>
      <c r="F404" s="1"/>
      <c r="G404" s="1">
        <v>260500</v>
      </c>
      <c r="H404" s="1"/>
      <c r="I404" s="1">
        <v>0</v>
      </c>
      <c r="J404" s="1">
        <v>1</v>
      </c>
      <c r="K404" s="1"/>
      <c r="L404" s="1"/>
      <c r="M404" s="1" t="s">
        <v>340</v>
      </c>
      <c r="N404" s="1"/>
      <c r="O404" s="1"/>
      <c r="P404" s="1" t="s">
        <v>2240</v>
      </c>
      <c r="Q404" s="1"/>
      <c r="R404" s="1" t="s">
        <v>2240</v>
      </c>
      <c r="S404" s="1"/>
      <c r="T404" s="1" t="s">
        <v>2240</v>
      </c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 t="s">
        <v>2241</v>
      </c>
      <c r="AJ404" s="1" t="s">
        <v>2242</v>
      </c>
      <c r="AK404" s="1" t="s">
        <v>2243</v>
      </c>
      <c r="AL404" s="1"/>
      <c r="AM404" s="1"/>
      <c r="AN404" s="1"/>
      <c r="AO404" s="1"/>
      <c r="AP404" s="1"/>
      <c r="AQ404" s="1"/>
      <c r="AR404" s="1"/>
      <c r="AS404" s="1">
        <v>1</v>
      </c>
      <c r="AT404" s="1">
        <v>1</v>
      </c>
      <c r="AU404" s="1">
        <v>0</v>
      </c>
      <c r="AV404" s="1">
        <v>1</v>
      </c>
      <c r="AW404" s="1">
        <v>0</v>
      </c>
      <c r="AX404" s="1">
        <v>0</v>
      </c>
      <c r="AY404" s="1"/>
      <c r="AZ404" s="1"/>
      <c r="BA404" s="1"/>
      <c r="BB404" s="1">
        <v>-1</v>
      </c>
      <c r="BC404" s="1">
        <v>2</v>
      </c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>
        <v>0</v>
      </c>
      <c r="CT404" s="1" t="s">
        <v>2244</v>
      </c>
      <c r="CU404" s="1"/>
      <c r="CV404" s="1" t="s">
        <v>2245</v>
      </c>
      <c r="CW404" s="1"/>
      <c r="CX404" s="1" t="s">
        <v>2246</v>
      </c>
      <c r="CY404" s="1">
        <v>1</v>
      </c>
      <c r="CZ404" s="1"/>
      <c r="DA404" s="1"/>
      <c r="DB404" s="1"/>
      <c r="DC404" s="1"/>
      <c r="DD404" s="1" t="s">
        <v>201</v>
      </c>
      <c r="DE404" s="1" t="s">
        <v>1535</v>
      </c>
      <c r="DF404" s="1" t="s">
        <v>1535</v>
      </c>
      <c r="DG404" s="1"/>
      <c r="DH404" s="1"/>
      <c r="DI404" s="1">
        <v>100</v>
      </c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>
        <v>101906</v>
      </c>
      <c r="DU404" s="1"/>
      <c r="DV404" s="1" t="s">
        <v>2247</v>
      </c>
      <c r="DW404" s="1"/>
      <c r="DX404" s="1">
        <v>1</v>
      </c>
      <c r="DY404" s="1"/>
      <c r="DZ404" s="1">
        <v>1</v>
      </c>
      <c r="EA404" s="1">
        <v>1</v>
      </c>
      <c r="EB404" s="1"/>
      <c r="EC404" s="1"/>
      <c r="ED404" s="1"/>
      <c r="EE404" s="1">
        <v>0</v>
      </c>
      <c r="EF404" s="1"/>
      <c r="EG404" s="1"/>
      <c r="EH404" s="1"/>
      <c r="EI404" s="1"/>
      <c r="EJ404" s="1"/>
      <c r="EK404" s="1"/>
      <c r="EL404" s="1"/>
      <c r="EM404" s="1"/>
      <c r="EN404" s="1"/>
      <c r="EO404" s="1" t="s">
        <v>2248</v>
      </c>
      <c r="EP404" s="1" t="s">
        <v>209</v>
      </c>
      <c r="EQ404" s="1" t="s">
        <v>209</v>
      </c>
      <c r="ER404" s="1" t="s">
        <v>209</v>
      </c>
      <c r="ES404" s="1" t="s">
        <v>427</v>
      </c>
      <c r="ET404" s="1">
        <v>2</v>
      </c>
      <c r="EU404" s="1"/>
      <c r="EV404" s="1"/>
      <c r="EW404" s="1"/>
      <c r="EX404" s="1">
        <v>0</v>
      </c>
      <c r="EY404" s="1">
        <v>0</v>
      </c>
      <c r="EZ404" s="1"/>
      <c r="FA404" s="1"/>
      <c r="FB404" s="1">
        <v>1</v>
      </c>
      <c r="FC404" s="1">
        <v>0</v>
      </c>
      <c r="FD404" s="1">
        <v>0</v>
      </c>
      <c r="FE404" s="1">
        <v>1</v>
      </c>
      <c r="FF404" s="1">
        <v>1</v>
      </c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 t="s">
        <v>222</v>
      </c>
      <c r="GK404" s="1" t="s">
        <v>201</v>
      </c>
      <c r="GL404" s="1">
        <v>999999999</v>
      </c>
      <c r="GM404" s="1"/>
      <c r="GN404" s="1"/>
      <c r="GO404" s="1"/>
      <c r="GP404" s="1">
        <v>1</v>
      </c>
      <c r="GQ404" s="1"/>
    </row>
    <row r="405" spans="1:199" ht="28" customHeight="1">
      <c r="A405" s="1" t="s">
        <v>2238</v>
      </c>
      <c r="B405" s="1" t="s">
        <v>2239</v>
      </c>
      <c r="C405" s="1" t="s">
        <v>2238</v>
      </c>
      <c r="D405" s="1" t="s">
        <v>201</v>
      </c>
      <c r="E405" s="1" t="s">
        <v>2239</v>
      </c>
      <c r="F405" s="1"/>
      <c r="G405" s="1">
        <v>260500</v>
      </c>
      <c r="H405" s="1"/>
      <c r="I405" s="1">
        <v>0</v>
      </c>
      <c r="J405" s="1">
        <v>1</v>
      </c>
      <c r="K405" s="1"/>
      <c r="L405" s="1"/>
      <c r="M405" s="1" t="s">
        <v>340</v>
      </c>
      <c r="N405" s="1"/>
      <c r="O405" s="1"/>
      <c r="P405" s="1" t="s">
        <v>2240</v>
      </c>
      <c r="Q405" s="1"/>
      <c r="R405" s="1" t="s">
        <v>2240</v>
      </c>
      <c r="S405" s="1"/>
      <c r="T405" s="1" t="s">
        <v>2240</v>
      </c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 t="s">
        <v>2241</v>
      </c>
      <c r="AJ405" s="1" t="s">
        <v>2242</v>
      </c>
      <c r="AK405" s="1" t="s">
        <v>2243</v>
      </c>
      <c r="AL405" s="1"/>
      <c r="AM405" s="1"/>
      <c r="AN405" s="1"/>
      <c r="AO405" s="1"/>
      <c r="AP405" s="1"/>
      <c r="AQ405" s="1"/>
      <c r="AR405" s="1"/>
      <c r="AS405" s="1">
        <v>1</v>
      </c>
      <c r="AT405" s="1">
        <v>1</v>
      </c>
      <c r="AU405" s="1">
        <v>0</v>
      </c>
      <c r="AV405" s="1">
        <v>1</v>
      </c>
      <c r="AW405" s="1">
        <v>0</v>
      </c>
      <c r="AX405" s="1">
        <v>0</v>
      </c>
      <c r="AY405" s="1"/>
      <c r="AZ405" s="1"/>
      <c r="BA405" s="1"/>
      <c r="BB405" s="1">
        <v>-1</v>
      </c>
      <c r="BC405" s="1">
        <v>2</v>
      </c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>
        <v>0</v>
      </c>
      <c r="CT405" s="1" t="s">
        <v>2244</v>
      </c>
      <c r="CU405" s="1"/>
      <c r="CV405" s="1" t="s">
        <v>2245</v>
      </c>
      <c r="CW405" s="1"/>
      <c r="CX405" s="1" t="s">
        <v>2249</v>
      </c>
      <c r="CY405" s="1">
        <v>2</v>
      </c>
      <c r="CZ405" s="1"/>
      <c r="DA405" s="1"/>
      <c r="DB405" s="1"/>
      <c r="DC405" s="1"/>
      <c r="DD405" s="1" t="s">
        <v>201</v>
      </c>
      <c r="DE405" s="1" t="s">
        <v>1538</v>
      </c>
      <c r="DF405" s="1" t="s">
        <v>1538</v>
      </c>
      <c r="DG405" s="1"/>
      <c r="DH405" s="1"/>
      <c r="DI405" s="1">
        <v>100</v>
      </c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>
        <v>101906</v>
      </c>
      <c r="DU405" s="1"/>
      <c r="DV405" s="1" t="s">
        <v>2247</v>
      </c>
      <c r="DW405" s="1"/>
      <c r="DX405" s="1">
        <v>1</v>
      </c>
      <c r="DY405" s="1"/>
      <c r="DZ405" s="1">
        <v>1</v>
      </c>
      <c r="EA405" s="1">
        <v>1</v>
      </c>
      <c r="EB405" s="1"/>
      <c r="EC405" s="1"/>
      <c r="ED405" s="1"/>
      <c r="EE405" s="1">
        <v>0</v>
      </c>
      <c r="EF405" s="1"/>
      <c r="EG405" s="1"/>
      <c r="EH405" s="1"/>
      <c r="EI405" s="1"/>
      <c r="EJ405" s="1"/>
      <c r="EK405" s="1"/>
      <c r="EL405" s="1"/>
      <c r="EM405" s="1"/>
      <c r="EN405" s="1"/>
      <c r="EO405" s="1" t="s">
        <v>2248</v>
      </c>
      <c r="EP405" s="1" t="s">
        <v>209</v>
      </c>
      <c r="EQ405" s="1" t="s">
        <v>209</v>
      </c>
      <c r="ER405" s="1" t="s">
        <v>209</v>
      </c>
      <c r="ES405" s="1" t="s">
        <v>427</v>
      </c>
      <c r="ET405" s="1">
        <v>2</v>
      </c>
      <c r="EU405" s="1"/>
      <c r="EV405" s="1"/>
      <c r="EW405" s="1"/>
      <c r="EX405" s="1">
        <v>0</v>
      </c>
      <c r="EY405" s="1">
        <v>0</v>
      </c>
      <c r="EZ405" s="1"/>
      <c r="FA405" s="1"/>
      <c r="FB405" s="1">
        <v>1</v>
      </c>
      <c r="FC405" s="1">
        <v>0</v>
      </c>
      <c r="FD405" s="1">
        <v>0</v>
      </c>
      <c r="FE405" s="1">
        <v>1</v>
      </c>
      <c r="FF405" s="1">
        <v>1</v>
      </c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>
        <v>1</v>
      </c>
      <c r="GQ405" s="1"/>
    </row>
    <row r="406" spans="1:199" ht="28" customHeight="1">
      <c r="A406" s="1" t="s">
        <v>2238</v>
      </c>
      <c r="B406" s="1" t="s">
        <v>2239</v>
      </c>
      <c r="C406" s="1" t="s">
        <v>2238</v>
      </c>
      <c r="D406" s="1" t="s">
        <v>201</v>
      </c>
      <c r="E406" s="1" t="s">
        <v>2239</v>
      </c>
      <c r="F406" s="1"/>
      <c r="G406" s="1">
        <v>260500</v>
      </c>
      <c r="H406" s="1"/>
      <c r="I406" s="1">
        <v>0</v>
      </c>
      <c r="J406" s="1">
        <v>1</v>
      </c>
      <c r="K406" s="1"/>
      <c r="L406" s="1"/>
      <c r="M406" s="1" t="s">
        <v>340</v>
      </c>
      <c r="N406" s="1"/>
      <c r="O406" s="1"/>
      <c r="P406" s="1" t="s">
        <v>2240</v>
      </c>
      <c r="Q406" s="1"/>
      <c r="R406" s="1" t="s">
        <v>2240</v>
      </c>
      <c r="S406" s="1"/>
      <c r="T406" s="1" t="s">
        <v>2240</v>
      </c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 t="s">
        <v>2241</v>
      </c>
      <c r="AJ406" s="1" t="s">
        <v>2242</v>
      </c>
      <c r="AK406" s="1" t="s">
        <v>2243</v>
      </c>
      <c r="AL406" s="1"/>
      <c r="AM406" s="1"/>
      <c r="AN406" s="1"/>
      <c r="AO406" s="1"/>
      <c r="AP406" s="1"/>
      <c r="AQ406" s="1"/>
      <c r="AR406" s="1"/>
      <c r="AS406" s="1">
        <v>1</v>
      </c>
      <c r="AT406" s="1">
        <v>1</v>
      </c>
      <c r="AU406" s="1">
        <v>0</v>
      </c>
      <c r="AV406" s="1">
        <v>1</v>
      </c>
      <c r="AW406" s="1">
        <v>0</v>
      </c>
      <c r="AX406" s="1">
        <v>0</v>
      </c>
      <c r="AY406" s="1"/>
      <c r="AZ406" s="1"/>
      <c r="BA406" s="1"/>
      <c r="BB406" s="1">
        <v>-1</v>
      </c>
      <c r="BC406" s="1">
        <v>2</v>
      </c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>
        <v>0</v>
      </c>
      <c r="CT406" s="1" t="s">
        <v>2244</v>
      </c>
      <c r="CU406" s="1"/>
      <c r="CV406" s="1" t="s">
        <v>2245</v>
      </c>
      <c r="CW406" s="1"/>
      <c r="CX406" s="1" t="s">
        <v>2250</v>
      </c>
      <c r="CY406" s="1">
        <v>3</v>
      </c>
      <c r="CZ406" s="1"/>
      <c r="DA406" s="1"/>
      <c r="DB406" s="1"/>
      <c r="DC406" s="1"/>
      <c r="DD406" s="1" t="s">
        <v>201</v>
      </c>
      <c r="DE406" s="1" t="s">
        <v>1540</v>
      </c>
      <c r="DF406" s="1" t="s">
        <v>1540</v>
      </c>
      <c r="DG406" s="1"/>
      <c r="DH406" s="1"/>
      <c r="DI406" s="1">
        <v>100</v>
      </c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>
        <v>101906</v>
      </c>
      <c r="DU406" s="1"/>
      <c r="DV406" s="1" t="s">
        <v>2247</v>
      </c>
      <c r="DW406" s="1"/>
      <c r="DX406" s="1">
        <v>1</v>
      </c>
      <c r="DY406" s="1"/>
      <c r="DZ406" s="1">
        <v>1</v>
      </c>
      <c r="EA406" s="1">
        <v>1</v>
      </c>
      <c r="EB406" s="1"/>
      <c r="EC406" s="1"/>
      <c r="ED406" s="1"/>
      <c r="EE406" s="1">
        <v>0</v>
      </c>
      <c r="EF406" s="1"/>
      <c r="EG406" s="1"/>
      <c r="EH406" s="1"/>
      <c r="EI406" s="1"/>
      <c r="EJ406" s="1"/>
      <c r="EK406" s="1"/>
      <c r="EL406" s="1"/>
      <c r="EM406" s="1"/>
      <c r="EN406" s="1"/>
      <c r="EO406" s="1" t="s">
        <v>2248</v>
      </c>
      <c r="EP406" s="1" t="s">
        <v>209</v>
      </c>
      <c r="EQ406" s="1" t="s">
        <v>209</v>
      </c>
      <c r="ER406" s="1" t="s">
        <v>209</v>
      </c>
      <c r="ES406" s="1" t="s">
        <v>427</v>
      </c>
      <c r="ET406" s="1">
        <v>2</v>
      </c>
      <c r="EU406" s="1"/>
      <c r="EV406" s="1"/>
      <c r="EW406" s="1"/>
      <c r="EX406" s="1">
        <v>0</v>
      </c>
      <c r="EY406" s="1">
        <v>0</v>
      </c>
      <c r="EZ406" s="1"/>
      <c r="FA406" s="1"/>
      <c r="FB406" s="1">
        <v>1</v>
      </c>
      <c r="FC406" s="1">
        <v>0</v>
      </c>
      <c r="FD406" s="1">
        <v>0</v>
      </c>
      <c r="FE406" s="1">
        <v>1</v>
      </c>
      <c r="FF406" s="1">
        <v>1</v>
      </c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>
        <v>1</v>
      </c>
      <c r="GQ406" s="1"/>
    </row>
    <row r="407" spans="1:199" ht="28" customHeight="1">
      <c r="A407" s="1" t="s">
        <v>2251</v>
      </c>
      <c r="B407" s="1" t="s">
        <v>2252</v>
      </c>
      <c r="C407" s="1" t="s">
        <v>2251</v>
      </c>
      <c r="D407" s="1" t="s">
        <v>201</v>
      </c>
      <c r="E407" s="1" t="s">
        <v>2252</v>
      </c>
      <c r="F407" s="1"/>
      <c r="G407" s="1">
        <v>92190</v>
      </c>
      <c r="H407" s="1"/>
      <c r="I407" s="1">
        <v>0</v>
      </c>
      <c r="J407" s="1">
        <v>1</v>
      </c>
      <c r="K407" s="1"/>
      <c r="L407" s="1"/>
      <c r="M407" s="1"/>
      <c r="N407" s="1"/>
      <c r="O407" s="1"/>
      <c r="P407" s="1" t="s">
        <v>2253</v>
      </c>
      <c r="Q407" s="1"/>
      <c r="R407" s="1" t="s">
        <v>2253</v>
      </c>
      <c r="S407" s="1"/>
      <c r="T407" s="1" t="s">
        <v>2253</v>
      </c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 t="s">
        <v>2254</v>
      </c>
      <c r="AJ407" s="1" t="s">
        <v>2255</v>
      </c>
      <c r="AK407" s="1" t="s">
        <v>2256</v>
      </c>
      <c r="AL407" s="1"/>
      <c r="AM407" s="1"/>
      <c r="AN407" s="1"/>
      <c r="AO407" s="1"/>
      <c r="AP407" s="1"/>
      <c r="AQ407" s="1"/>
      <c r="AR407" s="1"/>
      <c r="AS407" s="1">
        <v>1</v>
      </c>
      <c r="AT407" s="1">
        <v>1</v>
      </c>
      <c r="AU407" s="1">
        <v>0</v>
      </c>
      <c r="AV407" s="1">
        <v>1</v>
      </c>
      <c r="AW407" s="1">
        <v>0</v>
      </c>
      <c r="AX407" s="1">
        <v>0</v>
      </c>
      <c r="AY407" s="1"/>
      <c r="AZ407" s="1"/>
      <c r="BA407" s="1"/>
      <c r="BB407" s="1">
        <v>-1</v>
      </c>
      <c r="BC407" s="1">
        <v>0</v>
      </c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>
        <v>0</v>
      </c>
      <c r="CT407" s="1" t="s">
        <v>2257</v>
      </c>
      <c r="CU407" s="1"/>
      <c r="CV407" s="1" t="s">
        <v>2258</v>
      </c>
      <c r="CW407" s="1"/>
      <c r="CX407" s="1" t="s">
        <v>2251</v>
      </c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>
        <v>101906</v>
      </c>
      <c r="DU407" s="1"/>
      <c r="DV407" s="1" t="s">
        <v>2247</v>
      </c>
      <c r="DW407" s="1"/>
      <c r="DX407" s="1">
        <v>1</v>
      </c>
      <c r="DY407" s="1"/>
      <c r="DZ407" s="1">
        <v>1</v>
      </c>
      <c r="EA407" s="1">
        <v>1</v>
      </c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 t="s">
        <v>2248</v>
      </c>
      <c r="EP407" s="1" t="s">
        <v>209</v>
      </c>
      <c r="EQ407" s="1" t="s">
        <v>209</v>
      </c>
      <c r="ER407" s="1" t="s">
        <v>209</v>
      </c>
      <c r="ES407" s="1" t="s">
        <v>427</v>
      </c>
      <c r="ET407" s="1">
        <v>2</v>
      </c>
      <c r="EU407" s="1"/>
      <c r="EV407" s="1"/>
      <c r="EW407" s="1"/>
      <c r="EX407" s="1">
        <v>0</v>
      </c>
      <c r="EY407" s="1">
        <v>0</v>
      </c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 t="s">
        <v>222</v>
      </c>
      <c r="GK407" s="1" t="s">
        <v>201</v>
      </c>
      <c r="GL407" s="1">
        <v>999999999</v>
      </c>
      <c r="GM407" s="1"/>
      <c r="GN407" s="1"/>
      <c r="GO407" s="1"/>
      <c r="GP407" s="1">
        <v>1</v>
      </c>
      <c r="GQ407" s="1"/>
    </row>
    <row r="408" spans="1:199" ht="28" customHeight="1">
      <c r="A408" s="1" t="s">
        <v>2259</v>
      </c>
      <c r="B408" s="1" t="s">
        <v>2260</v>
      </c>
      <c r="C408" s="1" t="s">
        <v>2259</v>
      </c>
      <c r="D408" s="1" t="s">
        <v>201</v>
      </c>
      <c r="E408" s="1" t="s">
        <v>2260</v>
      </c>
      <c r="F408" s="1"/>
      <c r="G408" s="1">
        <v>177810</v>
      </c>
      <c r="H408" s="1"/>
      <c r="I408" s="1">
        <v>0</v>
      </c>
      <c r="J408" s="1">
        <v>1</v>
      </c>
      <c r="K408" s="1"/>
      <c r="L408" s="1"/>
      <c r="M408" s="1" t="s">
        <v>340</v>
      </c>
      <c r="N408" s="1"/>
      <c r="O408" s="1"/>
      <c r="P408" s="1" t="s">
        <v>2261</v>
      </c>
      <c r="Q408" s="1"/>
      <c r="R408" s="1" t="s">
        <v>2261</v>
      </c>
      <c r="S408" s="1"/>
      <c r="T408" s="1" t="s">
        <v>2261</v>
      </c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 t="s">
        <v>2262</v>
      </c>
      <c r="AJ408" s="1" t="s">
        <v>2263</v>
      </c>
      <c r="AK408" s="1" t="s">
        <v>2264</v>
      </c>
      <c r="AL408" s="1"/>
      <c r="AM408" s="1"/>
      <c r="AN408" s="1"/>
      <c r="AO408" s="1"/>
      <c r="AP408" s="1"/>
      <c r="AQ408" s="1"/>
      <c r="AR408" s="1"/>
      <c r="AS408" s="1">
        <v>1</v>
      </c>
      <c r="AT408" s="1">
        <v>1</v>
      </c>
      <c r="AU408" s="1">
        <v>0</v>
      </c>
      <c r="AV408" s="1">
        <v>1</v>
      </c>
      <c r="AW408" s="1">
        <v>0</v>
      </c>
      <c r="AX408" s="1">
        <v>0</v>
      </c>
      <c r="AY408" s="1"/>
      <c r="AZ408" s="1"/>
      <c r="BA408" s="1"/>
      <c r="BB408" s="1">
        <v>-1</v>
      </c>
      <c r="BC408" s="1">
        <v>2</v>
      </c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>
        <v>0</v>
      </c>
      <c r="CT408" s="1" t="s">
        <v>2265</v>
      </c>
      <c r="CU408" s="1"/>
      <c r="CV408" s="1" t="s">
        <v>2266</v>
      </c>
      <c r="CW408" s="1"/>
      <c r="CX408" s="1" t="s">
        <v>2267</v>
      </c>
      <c r="CY408" s="1">
        <v>1</v>
      </c>
      <c r="CZ408" s="1"/>
      <c r="DA408" s="1"/>
      <c r="DB408" s="1"/>
      <c r="DC408" s="1"/>
      <c r="DD408" s="1" t="s">
        <v>201</v>
      </c>
      <c r="DE408" s="1" t="s">
        <v>1535</v>
      </c>
      <c r="DF408" s="1" t="s">
        <v>1535</v>
      </c>
      <c r="DG408" s="1"/>
      <c r="DH408" s="1"/>
      <c r="DI408" s="1">
        <v>100</v>
      </c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>
        <v>101906</v>
      </c>
      <c r="DU408" s="1"/>
      <c r="DV408" s="1" t="s">
        <v>2247</v>
      </c>
      <c r="DW408" s="1"/>
      <c r="DX408" s="1">
        <v>1</v>
      </c>
      <c r="DY408" s="1"/>
      <c r="DZ408" s="1">
        <v>1</v>
      </c>
      <c r="EA408" s="1">
        <v>1</v>
      </c>
      <c r="EB408" s="1"/>
      <c r="EC408" s="1"/>
      <c r="ED408" s="1"/>
      <c r="EE408" s="1">
        <v>0</v>
      </c>
      <c r="EF408" s="1"/>
      <c r="EG408" s="1"/>
      <c r="EH408" s="1"/>
      <c r="EI408" s="1"/>
      <c r="EJ408" s="1"/>
      <c r="EK408" s="1"/>
      <c r="EL408" s="1"/>
      <c r="EM408" s="1"/>
      <c r="EN408" s="1"/>
      <c r="EO408" s="1" t="s">
        <v>2248</v>
      </c>
      <c r="EP408" s="1" t="s">
        <v>209</v>
      </c>
      <c r="EQ408" s="1" t="s">
        <v>209</v>
      </c>
      <c r="ER408" s="1" t="s">
        <v>209</v>
      </c>
      <c r="ES408" s="1" t="s">
        <v>427</v>
      </c>
      <c r="ET408" s="1">
        <v>2</v>
      </c>
      <c r="EU408" s="1"/>
      <c r="EV408" s="1"/>
      <c r="EW408" s="1"/>
      <c r="EX408" s="1">
        <v>0</v>
      </c>
      <c r="EY408" s="1">
        <v>0</v>
      </c>
      <c r="EZ408" s="1"/>
      <c r="FA408" s="1"/>
      <c r="FB408" s="1">
        <v>1</v>
      </c>
      <c r="FC408" s="1">
        <v>0</v>
      </c>
      <c r="FD408" s="1">
        <v>0</v>
      </c>
      <c r="FE408" s="1">
        <v>1</v>
      </c>
      <c r="FF408" s="1">
        <v>1</v>
      </c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 t="s">
        <v>222</v>
      </c>
      <c r="GK408" s="1" t="s">
        <v>201</v>
      </c>
      <c r="GL408" s="1">
        <v>999999999</v>
      </c>
      <c r="GM408" s="1"/>
      <c r="GN408" s="1"/>
      <c r="GO408" s="1"/>
      <c r="GP408" s="1">
        <v>1</v>
      </c>
      <c r="GQ408" s="1"/>
    </row>
    <row r="409" spans="1:199" ht="28" customHeight="1">
      <c r="A409" s="1" t="s">
        <v>2259</v>
      </c>
      <c r="B409" s="1" t="s">
        <v>2260</v>
      </c>
      <c r="C409" s="1" t="s">
        <v>2259</v>
      </c>
      <c r="D409" s="1" t="s">
        <v>201</v>
      </c>
      <c r="E409" s="1" t="s">
        <v>2260</v>
      </c>
      <c r="F409" s="1"/>
      <c r="G409" s="1">
        <v>177810</v>
      </c>
      <c r="H409" s="1"/>
      <c r="I409" s="1">
        <v>0</v>
      </c>
      <c r="J409" s="1">
        <v>1</v>
      </c>
      <c r="K409" s="1"/>
      <c r="L409" s="1"/>
      <c r="M409" s="1" t="s">
        <v>340</v>
      </c>
      <c r="N409" s="1"/>
      <c r="O409" s="1"/>
      <c r="P409" s="1" t="s">
        <v>2261</v>
      </c>
      <c r="Q409" s="1"/>
      <c r="R409" s="1" t="s">
        <v>2261</v>
      </c>
      <c r="S409" s="1"/>
      <c r="T409" s="1" t="s">
        <v>2261</v>
      </c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 t="s">
        <v>2262</v>
      </c>
      <c r="AJ409" s="1" t="s">
        <v>2263</v>
      </c>
      <c r="AK409" s="1" t="s">
        <v>2264</v>
      </c>
      <c r="AL409" s="1"/>
      <c r="AM409" s="1"/>
      <c r="AN409" s="1"/>
      <c r="AO409" s="1"/>
      <c r="AP409" s="1"/>
      <c r="AQ409" s="1"/>
      <c r="AR409" s="1"/>
      <c r="AS409" s="1">
        <v>1</v>
      </c>
      <c r="AT409" s="1">
        <v>1</v>
      </c>
      <c r="AU409" s="1">
        <v>0</v>
      </c>
      <c r="AV409" s="1">
        <v>1</v>
      </c>
      <c r="AW409" s="1">
        <v>0</v>
      </c>
      <c r="AX409" s="1">
        <v>0</v>
      </c>
      <c r="AY409" s="1"/>
      <c r="AZ409" s="1"/>
      <c r="BA409" s="1"/>
      <c r="BB409" s="1">
        <v>-1</v>
      </c>
      <c r="BC409" s="1">
        <v>2</v>
      </c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>
        <v>0</v>
      </c>
      <c r="CT409" s="1" t="s">
        <v>2265</v>
      </c>
      <c r="CU409" s="1"/>
      <c r="CV409" s="1" t="s">
        <v>2266</v>
      </c>
      <c r="CW409" s="1"/>
      <c r="CX409" s="1" t="s">
        <v>2268</v>
      </c>
      <c r="CY409" s="1">
        <v>2</v>
      </c>
      <c r="CZ409" s="1"/>
      <c r="DA409" s="1"/>
      <c r="DB409" s="1"/>
      <c r="DC409" s="1"/>
      <c r="DD409" s="1" t="s">
        <v>201</v>
      </c>
      <c r="DE409" s="1" t="s">
        <v>1538</v>
      </c>
      <c r="DF409" s="1" t="s">
        <v>1538</v>
      </c>
      <c r="DG409" s="1"/>
      <c r="DH409" s="1"/>
      <c r="DI409" s="1">
        <v>100</v>
      </c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>
        <v>101906</v>
      </c>
      <c r="DU409" s="1"/>
      <c r="DV409" s="1" t="s">
        <v>2247</v>
      </c>
      <c r="DW409" s="1"/>
      <c r="DX409" s="1">
        <v>1</v>
      </c>
      <c r="DY409" s="1"/>
      <c r="DZ409" s="1">
        <v>1</v>
      </c>
      <c r="EA409" s="1">
        <v>1</v>
      </c>
      <c r="EB409" s="1"/>
      <c r="EC409" s="1"/>
      <c r="ED409" s="1"/>
      <c r="EE409" s="1">
        <v>0</v>
      </c>
      <c r="EF409" s="1"/>
      <c r="EG409" s="1"/>
      <c r="EH409" s="1"/>
      <c r="EI409" s="1"/>
      <c r="EJ409" s="1"/>
      <c r="EK409" s="1"/>
      <c r="EL409" s="1"/>
      <c r="EM409" s="1"/>
      <c r="EN409" s="1"/>
      <c r="EO409" s="1" t="s">
        <v>2248</v>
      </c>
      <c r="EP409" s="1" t="s">
        <v>209</v>
      </c>
      <c r="EQ409" s="1" t="s">
        <v>209</v>
      </c>
      <c r="ER409" s="1" t="s">
        <v>209</v>
      </c>
      <c r="ES409" s="1" t="s">
        <v>427</v>
      </c>
      <c r="ET409" s="1">
        <v>2</v>
      </c>
      <c r="EU409" s="1"/>
      <c r="EV409" s="1"/>
      <c r="EW409" s="1"/>
      <c r="EX409" s="1">
        <v>0</v>
      </c>
      <c r="EY409" s="1">
        <v>0</v>
      </c>
      <c r="EZ409" s="1"/>
      <c r="FA409" s="1"/>
      <c r="FB409" s="1">
        <v>1</v>
      </c>
      <c r="FC409" s="1">
        <v>0</v>
      </c>
      <c r="FD409" s="1">
        <v>0</v>
      </c>
      <c r="FE409" s="1">
        <v>1</v>
      </c>
      <c r="FF409" s="1">
        <v>1</v>
      </c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>
        <v>1</v>
      </c>
      <c r="GQ409" s="1"/>
    </row>
    <row r="410" spans="1:199" ht="28" customHeight="1">
      <c r="A410" s="1" t="s">
        <v>2259</v>
      </c>
      <c r="B410" s="1" t="s">
        <v>2260</v>
      </c>
      <c r="C410" s="1" t="s">
        <v>2259</v>
      </c>
      <c r="D410" s="1" t="s">
        <v>201</v>
      </c>
      <c r="E410" s="1" t="s">
        <v>2260</v>
      </c>
      <c r="F410" s="1"/>
      <c r="G410" s="1">
        <v>177810</v>
      </c>
      <c r="H410" s="1"/>
      <c r="I410" s="1">
        <v>0</v>
      </c>
      <c r="J410" s="1">
        <v>1</v>
      </c>
      <c r="K410" s="1"/>
      <c r="L410" s="1"/>
      <c r="M410" s="1" t="s">
        <v>340</v>
      </c>
      <c r="N410" s="1"/>
      <c r="O410" s="1"/>
      <c r="P410" s="1" t="s">
        <v>2261</v>
      </c>
      <c r="Q410" s="1"/>
      <c r="R410" s="1" t="s">
        <v>2261</v>
      </c>
      <c r="S410" s="1"/>
      <c r="T410" s="1" t="s">
        <v>2261</v>
      </c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 t="s">
        <v>2262</v>
      </c>
      <c r="AJ410" s="1" t="s">
        <v>2263</v>
      </c>
      <c r="AK410" s="1" t="s">
        <v>2264</v>
      </c>
      <c r="AL410" s="1"/>
      <c r="AM410" s="1"/>
      <c r="AN410" s="1"/>
      <c r="AO410" s="1"/>
      <c r="AP410" s="1"/>
      <c r="AQ410" s="1"/>
      <c r="AR410" s="1"/>
      <c r="AS410" s="1">
        <v>1</v>
      </c>
      <c r="AT410" s="1">
        <v>1</v>
      </c>
      <c r="AU410" s="1">
        <v>0</v>
      </c>
      <c r="AV410" s="1">
        <v>1</v>
      </c>
      <c r="AW410" s="1">
        <v>0</v>
      </c>
      <c r="AX410" s="1">
        <v>0</v>
      </c>
      <c r="AY410" s="1"/>
      <c r="AZ410" s="1"/>
      <c r="BA410" s="1"/>
      <c r="BB410" s="1">
        <v>-1</v>
      </c>
      <c r="BC410" s="1">
        <v>2</v>
      </c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>
        <v>0</v>
      </c>
      <c r="CT410" s="1" t="s">
        <v>2265</v>
      </c>
      <c r="CU410" s="1"/>
      <c r="CV410" s="1" t="s">
        <v>2266</v>
      </c>
      <c r="CW410" s="1"/>
      <c r="CX410" s="1" t="s">
        <v>2269</v>
      </c>
      <c r="CY410" s="1">
        <v>3</v>
      </c>
      <c r="CZ410" s="1"/>
      <c r="DA410" s="1"/>
      <c r="DB410" s="1"/>
      <c r="DC410" s="1"/>
      <c r="DD410" s="1" t="s">
        <v>201</v>
      </c>
      <c r="DE410" s="1" t="s">
        <v>1540</v>
      </c>
      <c r="DF410" s="1" t="s">
        <v>1540</v>
      </c>
      <c r="DG410" s="1"/>
      <c r="DH410" s="1"/>
      <c r="DI410" s="1">
        <v>100</v>
      </c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>
        <v>101906</v>
      </c>
      <c r="DU410" s="1"/>
      <c r="DV410" s="1" t="s">
        <v>2247</v>
      </c>
      <c r="DW410" s="1"/>
      <c r="DX410" s="1">
        <v>1</v>
      </c>
      <c r="DY410" s="1"/>
      <c r="DZ410" s="1">
        <v>1</v>
      </c>
      <c r="EA410" s="1">
        <v>1</v>
      </c>
      <c r="EB410" s="1"/>
      <c r="EC410" s="1"/>
      <c r="ED410" s="1"/>
      <c r="EE410" s="1">
        <v>0</v>
      </c>
      <c r="EF410" s="1"/>
      <c r="EG410" s="1"/>
      <c r="EH410" s="1"/>
      <c r="EI410" s="1"/>
      <c r="EJ410" s="1"/>
      <c r="EK410" s="1"/>
      <c r="EL410" s="1"/>
      <c r="EM410" s="1"/>
      <c r="EN410" s="1"/>
      <c r="EO410" s="1" t="s">
        <v>2248</v>
      </c>
      <c r="EP410" s="1" t="s">
        <v>209</v>
      </c>
      <c r="EQ410" s="1" t="s">
        <v>209</v>
      </c>
      <c r="ER410" s="1" t="s">
        <v>209</v>
      </c>
      <c r="ES410" s="1" t="s">
        <v>427</v>
      </c>
      <c r="ET410" s="1">
        <v>2</v>
      </c>
      <c r="EU410" s="1"/>
      <c r="EV410" s="1"/>
      <c r="EW410" s="1"/>
      <c r="EX410" s="1">
        <v>0</v>
      </c>
      <c r="EY410" s="1">
        <v>0</v>
      </c>
      <c r="EZ410" s="1"/>
      <c r="FA410" s="1"/>
      <c r="FB410" s="1">
        <v>1</v>
      </c>
      <c r="FC410" s="1">
        <v>0</v>
      </c>
      <c r="FD410" s="1">
        <v>0</v>
      </c>
      <c r="FE410" s="1">
        <v>1</v>
      </c>
      <c r="FF410" s="1">
        <v>1</v>
      </c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>
        <v>1</v>
      </c>
      <c r="GQ410" s="1"/>
    </row>
    <row r="411" spans="1:199" ht="28" customHeight="1">
      <c r="A411" s="1" t="s">
        <v>2270</v>
      </c>
      <c r="B411" s="1" t="s">
        <v>2271</v>
      </c>
      <c r="C411" s="1" t="s">
        <v>2270</v>
      </c>
      <c r="D411" s="1" t="s">
        <v>201</v>
      </c>
      <c r="E411" s="1" t="s">
        <v>2271</v>
      </c>
      <c r="F411" s="1"/>
      <c r="G411" s="1">
        <v>177810</v>
      </c>
      <c r="H411" s="1"/>
      <c r="I411" s="1">
        <v>0</v>
      </c>
      <c r="J411" s="1">
        <v>1</v>
      </c>
      <c r="K411" s="1"/>
      <c r="L411" s="1"/>
      <c r="M411" s="1" t="s">
        <v>340</v>
      </c>
      <c r="N411" s="1"/>
      <c r="O411" s="1"/>
      <c r="P411" s="1" t="s">
        <v>2272</v>
      </c>
      <c r="Q411" s="1"/>
      <c r="R411" s="1" t="s">
        <v>2272</v>
      </c>
      <c r="S411" s="1"/>
      <c r="T411" s="1" t="s">
        <v>2272</v>
      </c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 t="s">
        <v>2273</v>
      </c>
      <c r="AJ411" s="1" t="s">
        <v>2274</v>
      </c>
      <c r="AK411" s="1" t="s">
        <v>2275</v>
      </c>
      <c r="AL411" s="1"/>
      <c r="AM411" s="1"/>
      <c r="AN411" s="1"/>
      <c r="AO411" s="1"/>
      <c r="AP411" s="1"/>
      <c r="AQ411" s="1"/>
      <c r="AR411" s="1"/>
      <c r="AS411" s="1">
        <v>1</v>
      </c>
      <c r="AT411" s="1">
        <v>1</v>
      </c>
      <c r="AU411" s="1">
        <v>0</v>
      </c>
      <c r="AV411" s="1">
        <v>1</v>
      </c>
      <c r="AW411" s="1">
        <v>0</v>
      </c>
      <c r="AX411" s="1">
        <v>0</v>
      </c>
      <c r="AY411" s="1"/>
      <c r="AZ411" s="1"/>
      <c r="BA411" s="1"/>
      <c r="BB411" s="1">
        <v>-1</v>
      </c>
      <c r="BC411" s="1">
        <v>2</v>
      </c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>
        <v>0</v>
      </c>
      <c r="CT411" s="1" t="s">
        <v>2276</v>
      </c>
      <c r="CU411" s="1"/>
      <c r="CV411" s="1" t="s">
        <v>2277</v>
      </c>
      <c r="CW411" s="1"/>
      <c r="CX411" s="1" t="s">
        <v>2278</v>
      </c>
      <c r="CY411" s="1">
        <v>1</v>
      </c>
      <c r="CZ411" s="1"/>
      <c r="DA411" s="1"/>
      <c r="DB411" s="1"/>
      <c r="DC411" s="1"/>
      <c r="DD411" s="1" t="s">
        <v>201</v>
      </c>
      <c r="DE411" s="1" t="s">
        <v>1504</v>
      </c>
      <c r="DF411" s="1" t="s">
        <v>1504</v>
      </c>
      <c r="DG411" s="1"/>
      <c r="DH411" s="1"/>
      <c r="DI411" s="1">
        <v>100</v>
      </c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>
        <v>101906</v>
      </c>
      <c r="DU411" s="1"/>
      <c r="DV411" s="1" t="s">
        <v>2247</v>
      </c>
      <c r="DW411" s="1"/>
      <c r="DX411" s="1">
        <v>1</v>
      </c>
      <c r="DY411" s="1"/>
      <c r="DZ411" s="1">
        <v>1</v>
      </c>
      <c r="EA411" s="1">
        <v>1</v>
      </c>
      <c r="EB411" s="1"/>
      <c r="EC411" s="1"/>
      <c r="ED411" s="1"/>
      <c r="EE411" s="1">
        <v>0</v>
      </c>
      <c r="EF411" s="1"/>
      <c r="EG411" s="1"/>
      <c r="EH411" s="1"/>
      <c r="EI411" s="1"/>
      <c r="EJ411" s="1"/>
      <c r="EK411" s="1"/>
      <c r="EL411" s="1"/>
      <c r="EM411" s="1"/>
      <c r="EN411" s="1"/>
      <c r="EO411" s="1" t="s">
        <v>2248</v>
      </c>
      <c r="EP411" s="1" t="s">
        <v>209</v>
      </c>
      <c r="EQ411" s="1" t="s">
        <v>209</v>
      </c>
      <c r="ER411" s="1" t="s">
        <v>209</v>
      </c>
      <c r="ES411" s="1" t="s">
        <v>427</v>
      </c>
      <c r="ET411" s="1">
        <v>2</v>
      </c>
      <c r="EU411" s="1"/>
      <c r="EV411" s="1"/>
      <c r="EW411" s="1"/>
      <c r="EX411" s="1">
        <v>0</v>
      </c>
      <c r="EY411" s="1">
        <v>0</v>
      </c>
      <c r="EZ411" s="1"/>
      <c r="FA411" s="1"/>
      <c r="FB411" s="1">
        <v>1</v>
      </c>
      <c r="FC411" s="1">
        <v>0</v>
      </c>
      <c r="FD411" s="1">
        <v>0</v>
      </c>
      <c r="FE411" s="1">
        <v>1</v>
      </c>
      <c r="FF411" s="1">
        <v>1</v>
      </c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 t="s">
        <v>222</v>
      </c>
      <c r="GK411" s="1" t="s">
        <v>201</v>
      </c>
      <c r="GL411" s="1">
        <v>999999999</v>
      </c>
      <c r="GM411" s="1"/>
      <c r="GN411" s="1"/>
      <c r="GO411" s="1"/>
      <c r="GP411" s="1">
        <v>1</v>
      </c>
      <c r="GQ411" s="1"/>
    </row>
    <row r="412" spans="1:199" ht="28" customHeight="1">
      <c r="A412" s="1" t="s">
        <v>2270</v>
      </c>
      <c r="B412" s="1" t="s">
        <v>2271</v>
      </c>
      <c r="C412" s="1" t="s">
        <v>2270</v>
      </c>
      <c r="D412" s="1" t="s">
        <v>201</v>
      </c>
      <c r="E412" s="1" t="s">
        <v>2271</v>
      </c>
      <c r="F412" s="1"/>
      <c r="G412" s="1">
        <v>177810</v>
      </c>
      <c r="H412" s="1"/>
      <c r="I412" s="1">
        <v>0</v>
      </c>
      <c r="J412" s="1">
        <v>1</v>
      </c>
      <c r="K412" s="1"/>
      <c r="L412" s="1"/>
      <c r="M412" s="1" t="s">
        <v>340</v>
      </c>
      <c r="N412" s="1"/>
      <c r="O412" s="1"/>
      <c r="P412" s="1" t="s">
        <v>2272</v>
      </c>
      <c r="Q412" s="1"/>
      <c r="R412" s="1" t="s">
        <v>2272</v>
      </c>
      <c r="S412" s="1"/>
      <c r="T412" s="1" t="s">
        <v>2272</v>
      </c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 t="s">
        <v>2273</v>
      </c>
      <c r="AJ412" s="1" t="s">
        <v>2274</v>
      </c>
      <c r="AK412" s="1" t="s">
        <v>2275</v>
      </c>
      <c r="AL412" s="1"/>
      <c r="AM412" s="1"/>
      <c r="AN412" s="1"/>
      <c r="AO412" s="1"/>
      <c r="AP412" s="1"/>
      <c r="AQ412" s="1"/>
      <c r="AR412" s="1"/>
      <c r="AS412" s="1">
        <v>1</v>
      </c>
      <c r="AT412" s="1">
        <v>1</v>
      </c>
      <c r="AU412" s="1">
        <v>0</v>
      </c>
      <c r="AV412" s="1">
        <v>1</v>
      </c>
      <c r="AW412" s="1">
        <v>0</v>
      </c>
      <c r="AX412" s="1">
        <v>0</v>
      </c>
      <c r="AY412" s="1"/>
      <c r="AZ412" s="1"/>
      <c r="BA412" s="1"/>
      <c r="BB412" s="1">
        <v>-1</v>
      </c>
      <c r="BC412" s="1">
        <v>2</v>
      </c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>
        <v>0</v>
      </c>
      <c r="CT412" s="1" t="s">
        <v>2276</v>
      </c>
      <c r="CU412" s="1"/>
      <c r="CV412" s="1" t="s">
        <v>2277</v>
      </c>
      <c r="CW412" s="1"/>
      <c r="CX412" s="1" t="s">
        <v>2279</v>
      </c>
      <c r="CY412" s="1">
        <v>2</v>
      </c>
      <c r="CZ412" s="1"/>
      <c r="DA412" s="1"/>
      <c r="DB412" s="1"/>
      <c r="DC412" s="1"/>
      <c r="DD412" s="1" t="s">
        <v>201</v>
      </c>
      <c r="DE412" s="1" t="s">
        <v>1508</v>
      </c>
      <c r="DF412" s="1" t="s">
        <v>1508</v>
      </c>
      <c r="DG412" s="1"/>
      <c r="DH412" s="1"/>
      <c r="DI412" s="1">
        <v>100</v>
      </c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>
        <v>101906</v>
      </c>
      <c r="DU412" s="1"/>
      <c r="DV412" s="1" t="s">
        <v>2247</v>
      </c>
      <c r="DW412" s="1"/>
      <c r="DX412" s="1">
        <v>1</v>
      </c>
      <c r="DY412" s="1"/>
      <c r="DZ412" s="1">
        <v>1</v>
      </c>
      <c r="EA412" s="1">
        <v>1</v>
      </c>
      <c r="EB412" s="1"/>
      <c r="EC412" s="1"/>
      <c r="ED412" s="1"/>
      <c r="EE412" s="1">
        <v>0</v>
      </c>
      <c r="EF412" s="1"/>
      <c r="EG412" s="1"/>
      <c r="EH412" s="1"/>
      <c r="EI412" s="1"/>
      <c r="EJ412" s="1"/>
      <c r="EK412" s="1"/>
      <c r="EL412" s="1"/>
      <c r="EM412" s="1"/>
      <c r="EN412" s="1"/>
      <c r="EO412" s="1" t="s">
        <v>2248</v>
      </c>
      <c r="EP412" s="1" t="s">
        <v>209</v>
      </c>
      <c r="EQ412" s="1" t="s">
        <v>209</v>
      </c>
      <c r="ER412" s="1" t="s">
        <v>209</v>
      </c>
      <c r="ES412" s="1" t="s">
        <v>427</v>
      </c>
      <c r="ET412" s="1">
        <v>2</v>
      </c>
      <c r="EU412" s="1"/>
      <c r="EV412" s="1"/>
      <c r="EW412" s="1"/>
      <c r="EX412" s="1">
        <v>0</v>
      </c>
      <c r="EY412" s="1">
        <v>0</v>
      </c>
      <c r="EZ412" s="1"/>
      <c r="FA412" s="1"/>
      <c r="FB412" s="1">
        <v>1</v>
      </c>
      <c r="FC412" s="1">
        <v>0</v>
      </c>
      <c r="FD412" s="1">
        <v>0</v>
      </c>
      <c r="FE412" s="1">
        <v>1</v>
      </c>
      <c r="FF412" s="1">
        <v>1</v>
      </c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>
        <v>1</v>
      </c>
      <c r="GQ412" s="1"/>
    </row>
    <row r="413" spans="1:199" ht="28" customHeight="1">
      <c r="A413" s="1" t="s">
        <v>2270</v>
      </c>
      <c r="B413" s="1" t="s">
        <v>2271</v>
      </c>
      <c r="C413" s="1" t="s">
        <v>2270</v>
      </c>
      <c r="D413" s="1" t="s">
        <v>201</v>
      </c>
      <c r="E413" s="1" t="s">
        <v>2271</v>
      </c>
      <c r="F413" s="1"/>
      <c r="G413" s="1">
        <v>177810</v>
      </c>
      <c r="H413" s="1"/>
      <c r="I413" s="1">
        <v>0</v>
      </c>
      <c r="J413" s="1">
        <v>1</v>
      </c>
      <c r="K413" s="1"/>
      <c r="L413" s="1"/>
      <c r="M413" s="1" t="s">
        <v>340</v>
      </c>
      <c r="N413" s="1"/>
      <c r="O413" s="1"/>
      <c r="P413" s="1" t="s">
        <v>2272</v>
      </c>
      <c r="Q413" s="1"/>
      <c r="R413" s="1" t="s">
        <v>2272</v>
      </c>
      <c r="S413" s="1"/>
      <c r="T413" s="1" t="s">
        <v>2272</v>
      </c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 t="s">
        <v>2273</v>
      </c>
      <c r="AJ413" s="1" t="s">
        <v>2274</v>
      </c>
      <c r="AK413" s="1" t="s">
        <v>2275</v>
      </c>
      <c r="AL413" s="1"/>
      <c r="AM413" s="1"/>
      <c r="AN413" s="1"/>
      <c r="AO413" s="1"/>
      <c r="AP413" s="1"/>
      <c r="AQ413" s="1"/>
      <c r="AR413" s="1"/>
      <c r="AS413" s="1">
        <v>1</v>
      </c>
      <c r="AT413" s="1">
        <v>1</v>
      </c>
      <c r="AU413" s="1">
        <v>0</v>
      </c>
      <c r="AV413" s="1">
        <v>1</v>
      </c>
      <c r="AW413" s="1">
        <v>0</v>
      </c>
      <c r="AX413" s="1">
        <v>0</v>
      </c>
      <c r="AY413" s="1"/>
      <c r="AZ413" s="1"/>
      <c r="BA413" s="1"/>
      <c r="BB413" s="1">
        <v>-1</v>
      </c>
      <c r="BC413" s="1">
        <v>2</v>
      </c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>
        <v>0</v>
      </c>
      <c r="CT413" s="1" t="s">
        <v>2276</v>
      </c>
      <c r="CU413" s="1"/>
      <c r="CV413" s="1" t="s">
        <v>2277</v>
      </c>
      <c r="CW413" s="1"/>
      <c r="CX413" s="1" t="s">
        <v>2280</v>
      </c>
      <c r="CY413" s="1">
        <v>3</v>
      </c>
      <c r="CZ413" s="1"/>
      <c r="DA413" s="1"/>
      <c r="DB413" s="1"/>
      <c r="DC413" s="1"/>
      <c r="DD413" s="1" t="s">
        <v>201</v>
      </c>
      <c r="DE413" s="1" t="s">
        <v>1510</v>
      </c>
      <c r="DF413" s="1" t="s">
        <v>1510</v>
      </c>
      <c r="DG413" s="1"/>
      <c r="DH413" s="1"/>
      <c r="DI413" s="1">
        <v>100</v>
      </c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>
        <v>101906</v>
      </c>
      <c r="DU413" s="1"/>
      <c r="DV413" s="1" t="s">
        <v>2247</v>
      </c>
      <c r="DW413" s="1"/>
      <c r="DX413" s="1">
        <v>1</v>
      </c>
      <c r="DY413" s="1"/>
      <c r="DZ413" s="1">
        <v>1</v>
      </c>
      <c r="EA413" s="1">
        <v>1</v>
      </c>
      <c r="EB413" s="1"/>
      <c r="EC413" s="1"/>
      <c r="ED413" s="1"/>
      <c r="EE413" s="1">
        <v>0</v>
      </c>
      <c r="EF413" s="1"/>
      <c r="EG413" s="1"/>
      <c r="EH413" s="1"/>
      <c r="EI413" s="1"/>
      <c r="EJ413" s="1"/>
      <c r="EK413" s="1"/>
      <c r="EL413" s="1"/>
      <c r="EM413" s="1"/>
      <c r="EN413" s="1"/>
      <c r="EO413" s="1" t="s">
        <v>2248</v>
      </c>
      <c r="EP413" s="1" t="s">
        <v>209</v>
      </c>
      <c r="EQ413" s="1" t="s">
        <v>209</v>
      </c>
      <c r="ER413" s="1" t="s">
        <v>209</v>
      </c>
      <c r="ES413" s="1" t="s">
        <v>427</v>
      </c>
      <c r="ET413" s="1">
        <v>2</v>
      </c>
      <c r="EU413" s="1"/>
      <c r="EV413" s="1"/>
      <c r="EW413" s="1"/>
      <c r="EX413" s="1">
        <v>0</v>
      </c>
      <c r="EY413" s="1">
        <v>0</v>
      </c>
      <c r="EZ413" s="1"/>
      <c r="FA413" s="1"/>
      <c r="FB413" s="1">
        <v>1</v>
      </c>
      <c r="FC413" s="1">
        <v>0</v>
      </c>
      <c r="FD413" s="1">
        <v>0</v>
      </c>
      <c r="FE413" s="1">
        <v>1</v>
      </c>
      <c r="FF413" s="1">
        <v>1</v>
      </c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>
        <v>1</v>
      </c>
      <c r="GQ413" s="1"/>
    </row>
    <row r="414" spans="1:199" ht="28" customHeight="1">
      <c r="A414" s="1" t="s">
        <v>2270</v>
      </c>
      <c r="B414" s="1" t="s">
        <v>2271</v>
      </c>
      <c r="C414" s="1" t="s">
        <v>2270</v>
      </c>
      <c r="D414" s="1" t="s">
        <v>201</v>
      </c>
      <c r="E414" s="1" t="s">
        <v>2271</v>
      </c>
      <c r="F414" s="1"/>
      <c r="G414" s="1">
        <v>177810</v>
      </c>
      <c r="H414" s="1"/>
      <c r="I414" s="1">
        <v>0</v>
      </c>
      <c r="J414" s="1">
        <v>1</v>
      </c>
      <c r="K414" s="1"/>
      <c r="L414" s="1"/>
      <c r="M414" s="1" t="s">
        <v>340</v>
      </c>
      <c r="N414" s="1"/>
      <c r="O414" s="1"/>
      <c r="P414" s="1" t="s">
        <v>2272</v>
      </c>
      <c r="Q414" s="1"/>
      <c r="R414" s="1" t="s">
        <v>2272</v>
      </c>
      <c r="S414" s="1"/>
      <c r="T414" s="1" t="s">
        <v>2272</v>
      </c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 t="s">
        <v>2273</v>
      </c>
      <c r="AJ414" s="1" t="s">
        <v>2274</v>
      </c>
      <c r="AK414" s="1" t="s">
        <v>2275</v>
      </c>
      <c r="AL414" s="1"/>
      <c r="AM414" s="1"/>
      <c r="AN414" s="1"/>
      <c r="AO414" s="1"/>
      <c r="AP414" s="1"/>
      <c r="AQ414" s="1"/>
      <c r="AR414" s="1"/>
      <c r="AS414" s="1">
        <v>1</v>
      </c>
      <c r="AT414" s="1">
        <v>1</v>
      </c>
      <c r="AU414" s="1">
        <v>0</v>
      </c>
      <c r="AV414" s="1">
        <v>1</v>
      </c>
      <c r="AW414" s="1">
        <v>0</v>
      </c>
      <c r="AX414" s="1">
        <v>0</v>
      </c>
      <c r="AY414" s="1"/>
      <c r="AZ414" s="1"/>
      <c r="BA414" s="1"/>
      <c r="BB414" s="1">
        <v>-1</v>
      </c>
      <c r="BC414" s="1">
        <v>2</v>
      </c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>
        <v>0</v>
      </c>
      <c r="CT414" s="1" t="s">
        <v>2276</v>
      </c>
      <c r="CU414" s="1"/>
      <c r="CV414" s="1" t="s">
        <v>2277</v>
      </c>
      <c r="CW414" s="1"/>
      <c r="CX414" s="1" t="s">
        <v>2281</v>
      </c>
      <c r="CY414" s="1">
        <v>4</v>
      </c>
      <c r="CZ414" s="1"/>
      <c r="DA414" s="1"/>
      <c r="DB414" s="1"/>
      <c r="DC414" s="1"/>
      <c r="DD414" s="1" t="s">
        <v>201</v>
      </c>
      <c r="DE414" s="1" t="s">
        <v>1512</v>
      </c>
      <c r="DF414" s="1" t="s">
        <v>1512</v>
      </c>
      <c r="DG414" s="1"/>
      <c r="DH414" s="1"/>
      <c r="DI414" s="1">
        <v>100</v>
      </c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>
        <v>101906</v>
      </c>
      <c r="DU414" s="1"/>
      <c r="DV414" s="1" t="s">
        <v>2247</v>
      </c>
      <c r="DW414" s="1"/>
      <c r="DX414" s="1">
        <v>1</v>
      </c>
      <c r="DY414" s="1"/>
      <c r="DZ414" s="1">
        <v>1</v>
      </c>
      <c r="EA414" s="1">
        <v>1</v>
      </c>
      <c r="EB414" s="1"/>
      <c r="EC414" s="1"/>
      <c r="ED414" s="1"/>
      <c r="EE414" s="1">
        <v>0</v>
      </c>
      <c r="EF414" s="1"/>
      <c r="EG414" s="1"/>
      <c r="EH414" s="1"/>
      <c r="EI414" s="1"/>
      <c r="EJ414" s="1"/>
      <c r="EK414" s="1"/>
      <c r="EL414" s="1"/>
      <c r="EM414" s="1"/>
      <c r="EN414" s="1"/>
      <c r="EO414" s="1" t="s">
        <v>2248</v>
      </c>
      <c r="EP414" s="1" t="s">
        <v>209</v>
      </c>
      <c r="EQ414" s="1" t="s">
        <v>209</v>
      </c>
      <c r="ER414" s="1" t="s">
        <v>209</v>
      </c>
      <c r="ES414" s="1" t="s">
        <v>427</v>
      </c>
      <c r="ET414" s="1">
        <v>2</v>
      </c>
      <c r="EU414" s="1"/>
      <c r="EV414" s="1"/>
      <c r="EW414" s="1"/>
      <c r="EX414" s="1">
        <v>0</v>
      </c>
      <c r="EY414" s="1">
        <v>0</v>
      </c>
      <c r="EZ414" s="1"/>
      <c r="FA414" s="1"/>
      <c r="FB414" s="1">
        <v>1</v>
      </c>
      <c r="FC414" s="1">
        <v>0</v>
      </c>
      <c r="FD414" s="1">
        <v>0</v>
      </c>
      <c r="FE414" s="1">
        <v>1</v>
      </c>
      <c r="FF414" s="1">
        <v>1</v>
      </c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>
        <v>1</v>
      </c>
      <c r="GQ414" s="1"/>
    </row>
    <row r="415" spans="1:199" ht="28" customHeight="1">
      <c r="A415" s="1" t="s">
        <v>2270</v>
      </c>
      <c r="B415" s="1" t="s">
        <v>2271</v>
      </c>
      <c r="C415" s="1" t="s">
        <v>2270</v>
      </c>
      <c r="D415" s="1" t="s">
        <v>201</v>
      </c>
      <c r="E415" s="1" t="s">
        <v>2271</v>
      </c>
      <c r="F415" s="1"/>
      <c r="G415" s="1">
        <v>177810</v>
      </c>
      <c r="H415" s="1"/>
      <c r="I415" s="1">
        <v>0</v>
      </c>
      <c r="J415" s="1">
        <v>1</v>
      </c>
      <c r="K415" s="1"/>
      <c r="L415" s="1"/>
      <c r="M415" s="1" t="s">
        <v>340</v>
      </c>
      <c r="N415" s="1"/>
      <c r="O415" s="1"/>
      <c r="P415" s="1" t="s">
        <v>2272</v>
      </c>
      <c r="Q415" s="1"/>
      <c r="R415" s="1" t="s">
        <v>2272</v>
      </c>
      <c r="S415" s="1"/>
      <c r="T415" s="1" t="s">
        <v>2272</v>
      </c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 t="s">
        <v>2273</v>
      </c>
      <c r="AJ415" s="1" t="s">
        <v>2274</v>
      </c>
      <c r="AK415" s="1" t="s">
        <v>2275</v>
      </c>
      <c r="AL415" s="1"/>
      <c r="AM415" s="1"/>
      <c r="AN415" s="1"/>
      <c r="AO415" s="1"/>
      <c r="AP415" s="1"/>
      <c r="AQ415" s="1"/>
      <c r="AR415" s="1"/>
      <c r="AS415" s="1">
        <v>1</v>
      </c>
      <c r="AT415" s="1">
        <v>1</v>
      </c>
      <c r="AU415" s="1">
        <v>0</v>
      </c>
      <c r="AV415" s="1">
        <v>1</v>
      </c>
      <c r="AW415" s="1">
        <v>0</v>
      </c>
      <c r="AX415" s="1">
        <v>0</v>
      </c>
      <c r="AY415" s="1"/>
      <c r="AZ415" s="1"/>
      <c r="BA415" s="1"/>
      <c r="BB415" s="1">
        <v>-1</v>
      </c>
      <c r="BC415" s="1">
        <v>2</v>
      </c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>
        <v>0</v>
      </c>
      <c r="CT415" s="1" t="s">
        <v>2276</v>
      </c>
      <c r="CU415" s="1"/>
      <c r="CV415" s="1" t="s">
        <v>2277</v>
      </c>
      <c r="CW415" s="1"/>
      <c r="CX415" s="1" t="s">
        <v>2282</v>
      </c>
      <c r="CY415" s="1">
        <v>5</v>
      </c>
      <c r="CZ415" s="1"/>
      <c r="DA415" s="1"/>
      <c r="DB415" s="1"/>
      <c r="DC415" s="1"/>
      <c r="DD415" s="1" t="s">
        <v>201</v>
      </c>
      <c r="DE415" s="1" t="s">
        <v>1514</v>
      </c>
      <c r="DF415" s="1" t="s">
        <v>1514</v>
      </c>
      <c r="DG415" s="1"/>
      <c r="DH415" s="1"/>
      <c r="DI415" s="1">
        <v>100</v>
      </c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>
        <v>101906</v>
      </c>
      <c r="DU415" s="1"/>
      <c r="DV415" s="1" t="s">
        <v>2247</v>
      </c>
      <c r="DW415" s="1"/>
      <c r="DX415" s="1">
        <v>1</v>
      </c>
      <c r="DY415" s="1"/>
      <c r="DZ415" s="1">
        <v>1</v>
      </c>
      <c r="EA415" s="1">
        <v>1</v>
      </c>
      <c r="EB415" s="1"/>
      <c r="EC415" s="1"/>
      <c r="ED415" s="1"/>
      <c r="EE415" s="1">
        <v>0</v>
      </c>
      <c r="EF415" s="1"/>
      <c r="EG415" s="1"/>
      <c r="EH415" s="1"/>
      <c r="EI415" s="1"/>
      <c r="EJ415" s="1"/>
      <c r="EK415" s="1"/>
      <c r="EL415" s="1"/>
      <c r="EM415" s="1"/>
      <c r="EN415" s="1"/>
      <c r="EO415" s="1" t="s">
        <v>2248</v>
      </c>
      <c r="EP415" s="1" t="s">
        <v>209</v>
      </c>
      <c r="EQ415" s="1" t="s">
        <v>209</v>
      </c>
      <c r="ER415" s="1" t="s">
        <v>209</v>
      </c>
      <c r="ES415" s="1" t="s">
        <v>427</v>
      </c>
      <c r="ET415" s="1">
        <v>2</v>
      </c>
      <c r="EU415" s="1"/>
      <c r="EV415" s="1"/>
      <c r="EW415" s="1"/>
      <c r="EX415" s="1">
        <v>0</v>
      </c>
      <c r="EY415" s="1">
        <v>0</v>
      </c>
      <c r="EZ415" s="1"/>
      <c r="FA415" s="1"/>
      <c r="FB415" s="1">
        <v>1</v>
      </c>
      <c r="FC415" s="1">
        <v>0</v>
      </c>
      <c r="FD415" s="1">
        <v>0</v>
      </c>
      <c r="FE415" s="1">
        <v>1</v>
      </c>
      <c r="FF415" s="1">
        <v>1</v>
      </c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>
        <v>1</v>
      </c>
      <c r="GQ415" s="1"/>
    </row>
    <row r="416" spans="1:199" ht="28" customHeight="1">
      <c r="A416" s="1" t="s">
        <v>2270</v>
      </c>
      <c r="B416" s="1" t="s">
        <v>2271</v>
      </c>
      <c r="C416" s="1" t="s">
        <v>2270</v>
      </c>
      <c r="D416" s="1" t="s">
        <v>201</v>
      </c>
      <c r="E416" s="1" t="s">
        <v>2271</v>
      </c>
      <c r="F416" s="1"/>
      <c r="G416" s="1">
        <v>177810</v>
      </c>
      <c r="H416" s="1"/>
      <c r="I416" s="1">
        <v>0</v>
      </c>
      <c r="J416" s="1">
        <v>1</v>
      </c>
      <c r="K416" s="1"/>
      <c r="L416" s="1"/>
      <c r="M416" s="1" t="s">
        <v>340</v>
      </c>
      <c r="N416" s="1"/>
      <c r="O416" s="1"/>
      <c r="P416" s="1" t="s">
        <v>2272</v>
      </c>
      <c r="Q416" s="1"/>
      <c r="R416" s="1" t="s">
        <v>2272</v>
      </c>
      <c r="S416" s="1"/>
      <c r="T416" s="1" t="s">
        <v>2272</v>
      </c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 t="s">
        <v>2273</v>
      </c>
      <c r="AJ416" s="1" t="s">
        <v>2274</v>
      </c>
      <c r="AK416" s="1" t="s">
        <v>2275</v>
      </c>
      <c r="AL416" s="1"/>
      <c r="AM416" s="1"/>
      <c r="AN416" s="1"/>
      <c r="AO416" s="1"/>
      <c r="AP416" s="1"/>
      <c r="AQ416" s="1"/>
      <c r="AR416" s="1"/>
      <c r="AS416" s="1">
        <v>1</v>
      </c>
      <c r="AT416" s="1">
        <v>1</v>
      </c>
      <c r="AU416" s="1">
        <v>0</v>
      </c>
      <c r="AV416" s="1">
        <v>1</v>
      </c>
      <c r="AW416" s="1">
        <v>0</v>
      </c>
      <c r="AX416" s="1">
        <v>0</v>
      </c>
      <c r="AY416" s="1"/>
      <c r="AZ416" s="1"/>
      <c r="BA416" s="1"/>
      <c r="BB416" s="1">
        <v>-1</v>
      </c>
      <c r="BC416" s="1">
        <v>2</v>
      </c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>
        <v>0</v>
      </c>
      <c r="CT416" s="1" t="s">
        <v>2276</v>
      </c>
      <c r="CU416" s="1"/>
      <c r="CV416" s="1" t="s">
        <v>2277</v>
      </c>
      <c r="CW416" s="1"/>
      <c r="CX416" s="1" t="s">
        <v>2283</v>
      </c>
      <c r="CY416" s="1">
        <v>6</v>
      </c>
      <c r="CZ416" s="1"/>
      <c r="DA416" s="1"/>
      <c r="DB416" s="1"/>
      <c r="DC416" s="1"/>
      <c r="DD416" s="1" t="s">
        <v>201</v>
      </c>
      <c r="DE416" s="1" t="s">
        <v>1516</v>
      </c>
      <c r="DF416" s="1" t="s">
        <v>1516</v>
      </c>
      <c r="DG416" s="1"/>
      <c r="DH416" s="1"/>
      <c r="DI416" s="1">
        <v>100</v>
      </c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>
        <v>101906</v>
      </c>
      <c r="DU416" s="1"/>
      <c r="DV416" s="1" t="s">
        <v>2247</v>
      </c>
      <c r="DW416" s="1"/>
      <c r="DX416" s="1">
        <v>1</v>
      </c>
      <c r="DY416" s="1"/>
      <c r="DZ416" s="1">
        <v>1</v>
      </c>
      <c r="EA416" s="1">
        <v>1</v>
      </c>
      <c r="EB416" s="1"/>
      <c r="EC416" s="1"/>
      <c r="ED416" s="1"/>
      <c r="EE416" s="1">
        <v>0</v>
      </c>
      <c r="EF416" s="1"/>
      <c r="EG416" s="1"/>
      <c r="EH416" s="1"/>
      <c r="EI416" s="1"/>
      <c r="EJ416" s="1"/>
      <c r="EK416" s="1"/>
      <c r="EL416" s="1"/>
      <c r="EM416" s="1"/>
      <c r="EN416" s="1"/>
      <c r="EO416" s="1" t="s">
        <v>2248</v>
      </c>
      <c r="EP416" s="1" t="s">
        <v>209</v>
      </c>
      <c r="EQ416" s="1" t="s">
        <v>209</v>
      </c>
      <c r="ER416" s="1" t="s">
        <v>209</v>
      </c>
      <c r="ES416" s="1" t="s">
        <v>427</v>
      </c>
      <c r="ET416" s="1">
        <v>2</v>
      </c>
      <c r="EU416" s="1"/>
      <c r="EV416" s="1"/>
      <c r="EW416" s="1"/>
      <c r="EX416" s="1">
        <v>0</v>
      </c>
      <c r="EY416" s="1">
        <v>0</v>
      </c>
      <c r="EZ416" s="1"/>
      <c r="FA416" s="1"/>
      <c r="FB416" s="1">
        <v>1</v>
      </c>
      <c r="FC416" s="1">
        <v>0</v>
      </c>
      <c r="FD416" s="1">
        <v>0</v>
      </c>
      <c r="FE416" s="1">
        <v>1</v>
      </c>
      <c r="FF416" s="1">
        <v>1</v>
      </c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>
        <v>1</v>
      </c>
      <c r="GQ416" s="1"/>
    </row>
    <row r="417" spans="1:199" ht="28" customHeight="1">
      <c r="A417" s="1" t="s">
        <v>2284</v>
      </c>
      <c r="B417" s="1" t="s">
        <v>2285</v>
      </c>
      <c r="C417" s="1" t="s">
        <v>2284</v>
      </c>
      <c r="D417" s="1" t="s">
        <v>201</v>
      </c>
      <c r="E417" s="1" t="s">
        <v>2285</v>
      </c>
      <c r="F417" s="1"/>
      <c r="G417" s="1">
        <v>226490</v>
      </c>
      <c r="H417" s="1"/>
      <c r="I417" s="1">
        <v>0</v>
      </c>
      <c r="J417" s="1">
        <v>1</v>
      </c>
      <c r="K417" s="1"/>
      <c r="L417" s="1"/>
      <c r="M417" s="1" t="s">
        <v>340</v>
      </c>
      <c r="N417" s="1"/>
      <c r="O417" s="1"/>
      <c r="P417" s="1" t="s">
        <v>2286</v>
      </c>
      <c r="Q417" s="1"/>
      <c r="R417" s="1" t="s">
        <v>2286</v>
      </c>
      <c r="S417" s="1"/>
      <c r="T417" s="1" t="s">
        <v>2286</v>
      </c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 t="s">
        <v>2287</v>
      </c>
      <c r="AJ417" s="1" t="s">
        <v>2288</v>
      </c>
      <c r="AK417" s="1" t="s">
        <v>2289</v>
      </c>
      <c r="AL417" s="1"/>
      <c r="AM417" s="1"/>
      <c r="AN417" s="1"/>
      <c r="AO417" s="1"/>
      <c r="AP417" s="1"/>
      <c r="AQ417" s="1"/>
      <c r="AR417" s="1"/>
      <c r="AS417" s="1">
        <v>1</v>
      </c>
      <c r="AT417" s="1">
        <v>1</v>
      </c>
      <c r="AU417" s="1">
        <v>0</v>
      </c>
      <c r="AV417" s="1">
        <v>1</v>
      </c>
      <c r="AW417" s="1">
        <v>0</v>
      </c>
      <c r="AX417" s="1">
        <v>0</v>
      </c>
      <c r="AY417" s="1"/>
      <c r="AZ417" s="1"/>
      <c r="BA417" s="1"/>
      <c r="BB417" s="1">
        <v>-1</v>
      </c>
      <c r="BC417" s="1">
        <v>2</v>
      </c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>
        <v>0</v>
      </c>
      <c r="CT417" s="1" t="s">
        <v>2290</v>
      </c>
      <c r="CU417" s="1"/>
      <c r="CV417" s="1" t="s">
        <v>2291</v>
      </c>
      <c r="CW417" s="1"/>
      <c r="CX417" s="1" t="s">
        <v>2292</v>
      </c>
      <c r="CY417" s="1">
        <v>1</v>
      </c>
      <c r="CZ417" s="1"/>
      <c r="DA417" s="1"/>
      <c r="DB417" s="1"/>
      <c r="DC417" s="1"/>
      <c r="DD417" s="1" t="s">
        <v>201</v>
      </c>
      <c r="DE417" s="1" t="s">
        <v>1510</v>
      </c>
      <c r="DF417" s="1" t="s">
        <v>1510</v>
      </c>
      <c r="DG417" s="1"/>
      <c r="DH417" s="1"/>
      <c r="DI417" s="1">
        <v>100</v>
      </c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>
        <v>101906</v>
      </c>
      <c r="DU417" s="1"/>
      <c r="DV417" s="1" t="s">
        <v>2247</v>
      </c>
      <c r="DW417" s="1"/>
      <c r="DX417" s="1">
        <v>1</v>
      </c>
      <c r="DY417" s="1"/>
      <c r="DZ417" s="1">
        <v>1</v>
      </c>
      <c r="EA417" s="1">
        <v>1</v>
      </c>
      <c r="EB417" s="1"/>
      <c r="EC417" s="1"/>
      <c r="ED417" s="1"/>
      <c r="EE417" s="1">
        <v>0</v>
      </c>
      <c r="EF417" s="1"/>
      <c r="EG417" s="1"/>
      <c r="EH417" s="1"/>
      <c r="EI417" s="1"/>
      <c r="EJ417" s="1"/>
      <c r="EK417" s="1"/>
      <c r="EL417" s="1"/>
      <c r="EM417" s="1"/>
      <c r="EN417" s="1"/>
      <c r="EO417" s="1" t="s">
        <v>2248</v>
      </c>
      <c r="EP417" s="1" t="s">
        <v>209</v>
      </c>
      <c r="EQ417" s="1" t="s">
        <v>209</v>
      </c>
      <c r="ER417" s="1" t="s">
        <v>209</v>
      </c>
      <c r="ES417" s="1" t="s">
        <v>427</v>
      </c>
      <c r="ET417" s="1">
        <v>2</v>
      </c>
      <c r="EU417" s="1"/>
      <c r="EV417" s="1"/>
      <c r="EW417" s="1"/>
      <c r="EX417" s="1">
        <v>0</v>
      </c>
      <c r="EY417" s="1">
        <v>0</v>
      </c>
      <c r="EZ417" s="1"/>
      <c r="FA417" s="1"/>
      <c r="FB417" s="1">
        <v>1</v>
      </c>
      <c r="FC417" s="1">
        <v>0</v>
      </c>
      <c r="FD417" s="1">
        <v>0</v>
      </c>
      <c r="FE417" s="1">
        <v>1</v>
      </c>
      <c r="FF417" s="1">
        <v>1</v>
      </c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 t="s">
        <v>222</v>
      </c>
      <c r="GK417" s="1" t="s">
        <v>201</v>
      </c>
      <c r="GL417" s="1">
        <v>999999999</v>
      </c>
      <c r="GM417" s="1"/>
      <c r="GN417" s="1"/>
      <c r="GO417" s="1"/>
      <c r="GP417" s="1">
        <v>1</v>
      </c>
      <c r="GQ417" s="1"/>
    </row>
    <row r="418" spans="1:199" ht="28" customHeight="1">
      <c r="A418" s="1" t="s">
        <v>2284</v>
      </c>
      <c r="B418" s="1" t="s">
        <v>2285</v>
      </c>
      <c r="C418" s="1" t="s">
        <v>2284</v>
      </c>
      <c r="D418" s="1" t="s">
        <v>201</v>
      </c>
      <c r="E418" s="1" t="s">
        <v>2285</v>
      </c>
      <c r="F418" s="1"/>
      <c r="G418" s="1">
        <v>226490</v>
      </c>
      <c r="H418" s="1"/>
      <c r="I418" s="1">
        <v>0</v>
      </c>
      <c r="J418" s="1">
        <v>1</v>
      </c>
      <c r="K418" s="1"/>
      <c r="L418" s="1"/>
      <c r="M418" s="1" t="s">
        <v>340</v>
      </c>
      <c r="N418" s="1"/>
      <c r="O418" s="1"/>
      <c r="P418" s="1" t="s">
        <v>2286</v>
      </c>
      <c r="Q418" s="1"/>
      <c r="R418" s="1" t="s">
        <v>2286</v>
      </c>
      <c r="S418" s="1"/>
      <c r="T418" s="1" t="s">
        <v>2286</v>
      </c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 t="s">
        <v>2287</v>
      </c>
      <c r="AJ418" s="1" t="s">
        <v>2288</v>
      </c>
      <c r="AK418" s="1" t="s">
        <v>2289</v>
      </c>
      <c r="AL418" s="1"/>
      <c r="AM418" s="1"/>
      <c r="AN418" s="1"/>
      <c r="AO418" s="1"/>
      <c r="AP418" s="1"/>
      <c r="AQ418" s="1"/>
      <c r="AR418" s="1"/>
      <c r="AS418" s="1">
        <v>1</v>
      </c>
      <c r="AT418" s="1">
        <v>1</v>
      </c>
      <c r="AU418" s="1">
        <v>0</v>
      </c>
      <c r="AV418" s="1">
        <v>1</v>
      </c>
      <c r="AW418" s="1">
        <v>0</v>
      </c>
      <c r="AX418" s="1">
        <v>0</v>
      </c>
      <c r="AY418" s="1"/>
      <c r="AZ418" s="1"/>
      <c r="BA418" s="1"/>
      <c r="BB418" s="1">
        <v>-1</v>
      </c>
      <c r="BC418" s="1">
        <v>2</v>
      </c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>
        <v>0</v>
      </c>
      <c r="CT418" s="1" t="s">
        <v>2290</v>
      </c>
      <c r="CU418" s="1"/>
      <c r="CV418" s="1" t="s">
        <v>2291</v>
      </c>
      <c r="CW418" s="1"/>
      <c r="CX418" s="1" t="s">
        <v>2293</v>
      </c>
      <c r="CY418" s="1">
        <v>2</v>
      </c>
      <c r="CZ418" s="1"/>
      <c r="DA418" s="1"/>
      <c r="DB418" s="1"/>
      <c r="DC418" s="1"/>
      <c r="DD418" s="1" t="s">
        <v>201</v>
      </c>
      <c r="DE418" s="1" t="s">
        <v>1512</v>
      </c>
      <c r="DF418" s="1" t="s">
        <v>1512</v>
      </c>
      <c r="DG418" s="1"/>
      <c r="DH418" s="1"/>
      <c r="DI418" s="1">
        <v>100</v>
      </c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>
        <v>101906</v>
      </c>
      <c r="DU418" s="1"/>
      <c r="DV418" s="1" t="s">
        <v>2247</v>
      </c>
      <c r="DW418" s="1"/>
      <c r="DX418" s="1">
        <v>1</v>
      </c>
      <c r="DY418" s="1"/>
      <c r="DZ418" s="1">
        <v>1</v>
      </c>
      <c r="EA418" s="1">
        <v>1</v>
      </c>
      <c r="EB418" s="1"/>
      <c r="EC418" s="1"/>
      <c r="ED418" s="1"/>
      <c r="EE418" s="1">
        <v>0</v>
      </c>
      <c r="EF418" s="1"/>
      <c r="EG418" s="1"/>
      <c r="EH418" s="1"/>
      <c r="EI418" s="1"/>
      <c r="EJ418" s="1"/>
      <c r="EK418" s="1"/>
      <c r="EL418" s="1"/>
      <c r="EM418" s="1"/>
      <c r="EN418" s="1"/>
      <c r="EO418" s="1" t="s">
        <v>2248</v>
      </c>
      <c r="EP418" s="1" t="s">
        <v>209</v>
      </c>
      <c r="EQ418" s="1" t="s">
        <v>209</v>
      </c>
      <c r="ER418" s="1" t="s">
        <v>209</v>
      </c>
      <c r="ES418" s="1" t="s">
        <v>427</v>
      </c>
      <c r="ET418" s="1">
        <v>2</v>
      </c>
      <c r="EU418" s="1"/>
      <c r="EV418" s="1"/>
      <c r="EW418" s="1"/>
      <c r="EX418" s="1">
        <v>0</v>
      </c>
      <c r="EY418" s="1">
        <v>0</v>
      </c>
      <c r="EZ418" s="1"/>
      <c r="FA418" s="1"/>
      <c r="FB418" s="1">
        <v>1</v>
      </c>
      <c r="FC418" s="1">
        <v>0</v>
      </c>
      <c r="FD418" s="1">
        <v>0</v>
      </c>
      <c r="FE418" s="1">
        <v>1</v>
      </c>
      <c r="FF418" s="1">
        <v>1</v>
      </c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>
        <v>1</v>
      </c>
      <c r="GQ418" s="1"/>
    </row>
    <row r="419" spans="1:199" ht="28" customHeight="1">
      <c r="A419" s="1" t="s">
        <v>2284</v>
      </c>
      <c r="B419" s="1" t="s">
        <v>2285</v>
      </c>
      <c r="C419" s="1" t="s">
        <v>2284</v>
      </c>
      <c r="D419" s="1" t="s">
        <v>201</v>
      </c>
      <c r="E419" s="1" t="s">
        <v>2285</v>
      </c>
      <c r="F419" s="1"/>
      <c r="G419" s="1">
        <v>226490</v>
      </c>
      <c r="H419" s="1"/>
      <c r="I419" s="1">
        <v>0</v>
      </c>
      <c r="J419" s="1">
        <v>1</v>
      </c>
      <c r="K419" s="1"/>
      <c r="L419" s="1"/>
      <c r="M419" s="1" t="s">
        <v>340</v>
      </c>
      <c r="N419" s="1"/>
      <c r="O419" s="1"/>
      <c r="P419" s="1" t="s">
        <v>2286</v>
      </c>
      <c r="Q419" s="1"/>
      <c r="R419" s="1" t="s">
        <v>2286</v>
      </c>
      <c r="S419" s="1"/>
      <c r="T419" s="1" t="s">
        <v>2286</v>
      </c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 t="s">
        <v>2287</v>
      </c>
      <c r="AJ419" s="1" t="s">
        <v>2288</v>
      </c>
      <c r="AK419" s="1" t="s">
        <v>2289</v>
      </c>
      <c r="AL419" s="1"/>
      <c r="AM419" s="1"/>
      <c r="AN419" s="1"/>
      <c r="AO419" s="1"/>
      <c r="AP419" s="1"/>
      <c r="AQ419" s="1"/>
      <c r="AR419" s="1"/>
      <c r="AS419" s="1">
        <v>1</v>
      </c>
      <c r="AT419" s="1">
        <v>1</v>
      </c>
      <c r="AU419" s="1">
        <v>0</v>
      </c>
      <c r="AV419" s="1">
        <v>1</v>
      </c>
      <c r="AW419" s="1">
        <v>0</v>
      </c>
      <c r="AX419" s="1">
        <v>0</v>
      </c>
      <c r="AY419" s="1"/>
      <c r="AZ419" s="1"/>
      <c r="BA419" s="1"/>
      <c r="BB419" s="1">
        <v>-1</v>
      </c>
      <c r="BC419" s="1">
        <v>2</v>
      </c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>
        <v>0</v>
      </c>
      <c r="CT419" s="1" t="s">
        <v>2290</v>
      </c>
      <c r="CU419" s="1"/>
      <c r="CV419" s="1" t="s">
        <v>2291</v>
      </c>
      <c r="CW419" s="1"/>
      <c r="CX419" s="1" t="s">
        <v>2294</v>
      </c>
      <c r="CY419" s="1">
        <v>3</v>
      </c>
      <c r="CZ419" s="1"/>
      <c r="DA419" s="1"/>
      <c r="DB419" s="1"/>
      <c r="DC419" s="1"/>
      <c r="DD419" s="1" t="s">
        <v>201</v>
      </c>
      <c r="DE419" s="1" t="s">
        <v>1514</v>
      </c>
      <c r="DF419" s="1" t="s">
        <v>1514</v>
      </c>
      <c r="DG419" s="1"/>
      <c r="DH419" s="1"/>
      <c r="DI419" s="1">
        <v>100</v>
      </c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>
        <v>101906</v>
      </c>
      <c r="DU419" s="1"/>
      <c r="DV419" s="1" t="s">
        <v>2247</v>
      </c>
      <c r="DW419" s="1"/>
      <c r="DX419" s="1">
        <v>1</v>
      </c>
      <c r="DY419" s="1"/>
      <c r="DZ419" s="1">
        <v>1</v>
      </c>
      <c r="EA419" s="1">
        <v>1</v>
      </c>
      <c r="EB419" s="1"/>
      <c r="EC419" s="1"/>
      <c r="ED419" s="1"/>
      <c r="EE419" s="1">
        <v>0</v>
      </c>
      <c r="EF419" s="1"/>
      <c r="EG419" s="1"/>
      <c r="EH419" s="1"/>
      <c r="EI419" s="1"/>
      <c r="EJ419" s="1"/>
      <c r="EK419" s="1"/>
      <c r="EL419" s="1"/>
      <c r="EM419" s="1"/>
      <c r="EN419" s="1"/>
      <c r="EO419" s="1" t="s">
        <v>2248</v>
      </c>
      <c r="EP419" s="1" t="s">
        <v>209</v>
      </c>
      <c r="EQ419" s="1" t="s">
        <v>209</v>
      </c>
      <c r="ER419" s="1" t="s">
        <v>209</v>
      </c>
      <c r="ES419" s="1" t="s">
        <v>427</v>
      </c>
      <c r="ET419" s="1">
        <v>2</v>
      </c>
      <c r="EU419" s="1"/>
      <c r="EV419" s="1"/>
      <c r="EW419" s="1"/>
      <c r="EX419" s="1">
        <v>0</v>
      </c>
      <c r="EY419" s="1">
        <v>0</v>
      </c>
      <c r="EZ419" s="1"/>
      <c r="FA419" s="1"/>
      <c r="FB419" s="1">
        <v>1</v>
      </c>
      <c r="FC419" s="1">
        <v>0</v>
      </c>
      <c r="FD419" s="1">
        <v>0</v>
      </c>
      <c r="FE419" s="1">
        <v>1</v>
      </c>
      <c r="FF419" s="1">
        <v>1</v>
      </c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>
        <v>1</v>
      </c>
      <c r="GQ419" s="1"/>
    </row>
    <row r="420" spans="1:199" ht="28" customHeight="1">
      <c r="A420" s="1" t="s">
        <v>2284</v>
      </c>
      <c r="B420" s="1" t="s">
        <v>2285</v>
      </c>
      <c r="C420" s="1" t="s">
        <v>2284</v>
      </c>
      <c r="D420" s="1" t="s">
        <v>201</v>
      </c>
      <c r="E420" s="1" t="s">
        <v>2285</v>
      </c>
      <c r="F420" s="1"/>
      <c r="G420" s="1">
        <v>226490</v>
      </c>
      <c r="H420" s="1"/>
      <c r="I420" s="1">
        <v>0</v>
      </c>
      <c r="J420" s="1">
        <v>1</v>
      </c>
      <c r="K420" s="1"/>
      <c r="L420" s="1"/>
      <c r="M420" s="1" t="s">
        <v>340</v>
      </c>
      <c r="N420" s="1"/>
      <c r="O420" s="1"/>
      <c r="P420" s="1" t="s">
        <v>2286</v>
      </c>
      <c r="Q420" s="1"/>
      <c r="R420" s="1" t="s">
        <v>2286</v>
      </c>
      <c r="S420" s="1"/>
      <c r="T420" s="1" t="s">
        <v>2286</v>
      </c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 t="s">
        <v>2287</v>
      </c>
      <c r="AJ420" s="1" t="s">
        <v>2288</v>
      </c>
      <c r="AK420" s="1" t="s">
        <v>2289</v>
      </c>
      <c r="AL420" s="1"/>
      <c r="AM420" s="1"/>
      <c r="AN420" s="1"/>
      <c r="AO420" s="1"/>
      <c r="AP420" s="1"/>
      <c r="AQ420" s="1"/>
      <c r="AR420" s="1"/>
      <c r="AS420" s="1">
        <v>1</v>
      </c>
      <c r="AT420" s="1">
        <v>1</v>
      </c>
      <c r="AU420" s="1">
        <v>0</v>
      </c>
      <c r="AV420" s="1">
        <v>1</v>
      </c>
      <c r="AW420" s="1">
        <v>0</v>
      </c>
      <c r="AX420" s="1">
        <v>0</v>
      </c>
      <c r="AY420" s="1"/>
      <c r="AZ420" s="1"/>
      <c r="BA420" s="1"/>
      <c r="BB420" s="1">
        <v>-1</v>
      </c>
      <c r="BC420" s="1">
        <v>2</v>
      </c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>
        <v>0</v>
      </c>
      <c r="CT420" s="1" t="s">
        <v>2290</v>
      </c>
      <c r="CU420" s="1"/>
      <c r="CV420" s="1" t="s">
        <v>2291</v>
      </c>
      <c r="CW420" s="1"/>
      <c r="CX420" s="1" t="s">
        <v>2295</v>
      </c>
      <c r="CY420" s="1">
        <v>4</v>
      </c>
      <c r="CZ420" s="1"/>
      <c r="DA420" s="1"/>
      <c r="DB420" s="1"/>
      <c r="DC420" s="1"/>
      <c r="DD420" s="1" t="s">
        <v>201</v>
      </c>
      <c r="DE420" s="1" t="s">
        <v>1516</v>
      </c>
      <c r="DF420" s="1" t="s">
        <v>1516</v>
      </c>
      <c r="DG420" s="1"/>
      <c r="DH420" s="1"/>
      <c r="DI420" s="1">
        <v>100</v>
      </c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>
        <v>101906</v>
      </c>
      <c r="DU420" s="1"/>
      <c r="DV420" s="1" t="s">
        <v>2247</v>
      </c>
      <c r="DW420" s="1"/>
      <c r="DX420" s="1">
        <v>1</v>
      </c>
      <c r="DY420" s="1"/>
      <c r="DZ420" s="1">
        <v>1</v>
      </c>
      <c r="EA420" s="1">
        <v>1</v>
      </c>
      <c r="EB420" s="1"/>
      <c r="EC420" s="1"/>
      <c r="ED420" s="1"/>
      <c r="EE420" s="1">
        <v>0</v>
      </c>
      <c r="EF420" s="1"/>
      <c r="EG420" s="1"/>
      <c r="EH420" s="1"/>
      <c r="EI420" s="1"/>
      <c r="EJ420" s="1"/>
      <c r="EK420" s="1"/>
      <c r="EL420" s="1"/>
      <c r="EM420" s="1"/>
      <c r="EN420" s="1"/>
      <c r="EO420" s="1" t="s">
        <v>2248</v>
      </c>
      <c r="EP420" s="1" t="s">
        <v>209</v>
      </c>
      <c r="EQ420" s="1" t="s">
        <v>209</v>
      </c>
      <c r="ER420" s="1" t="s">
        <v>209</v>
      </c>
      <c r="ES420" s="1" t="s">
        <v>427</v>
      </c>
      <c r="ET420" s="1">
        <v>2</v>
      </c>
      <c r="EU420" s="1"/>
      <c r="EV420" s="1"/>
      <c r="EW420" s="1"/>
      <c r="EX420" s="1">
        <v>0</v>
      </c>
      <c r="EY420" s="1">
        <v>0</v>
      </c>
      <c r="EZ420" s="1"/>
      <c r="FA420" s="1"/>
      <c r="FB420" s="1">
        <v>1</v>
      </c>
      <c r="FC420" s="1">
        <v>0</v>
      </c>
      <c r="FD420" s="1">
        <v>0</v>
      </c>
      <c r="FE420" s="1">
        <v>1</v>
      </c>
      <c r="FF420" s="1">
        <v>1</v>
      </c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>
        <v>1</v>
      </c>
      <c r="GQ420" s="1"/>
    </row>
    <row r="421" spans="1:199" ht="28" customHeight="1">
      <c r="A421" s="1" t="s">
        <v>2296</v>
      </c>
      <c r="B421" s="1" t="s">
        <v>2297</v>
      </c>
      <c r="C421" s="1" t="s">
        <v>2296</v>
      </c>
      <c r="D421" s="1" t="s">
        <v>201</v>
      </c>
      <c r="E421" s="1" t="s">
        <v>2297</v>
      </c>
      <c r="F421" s="1"/>
      <c r="G421" s="1">
        <v>151055</v>
      </c>
      <c r="H421" s="1"/>
      <c r="I421" s="1">
        <v>0</v>
      </c>
      <c r="J421" s="1">
        <v>1</v>
      </c>
      <c r="K421" s="1"/>
      <c r="L421" s="1"/>
      <c r="M421" s="1" t="s">
        <v>340</v>
      </c>
      <c r="N421" s="1"/>
      <c r="O421" s="1"/>
      <c r="P421" s="1" t="s">
        <v>2298</v>
      </c>
      <c r="Q421" s="1"/>
      <c r="R421" s="1" t="s">
        <v>2298</v>
      </c>
      <c r="S421" s="1"/>
      <c r="T421" s="1" t="s">
        <v>2298</v>
      </c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 t="s">
        <v>2299</v>
      </c>
      <c r="AJ421" s="1" t="s">
        <v>2300</v>
      </c>
      <c r="AK421" s="1" t="s">
        <v>2301</v>
      </c>
      <c r="AL421" s="1"/>
      <c r="AM421" s="1"/>
      <c r="AN421" s="1"/>
      <c r="AO421" s="1"/>
      <c r="AP421" s="1"/>
      <c r="AQ421" s="1"/>
      <c r="AR421" s="1"/>
      <c r="AS421" s="1">
        <v>1</v>
      </c>
      <c r="AT421" s="1">
        <v>1</v>
      </c>
      <c r="AU421" s="1">
        <v>0</v>
      </c>
      <c r="AV421" s="1">
        <v>1</v>
      </c>
      <c r="AW421" s="1">
        <v>0</v>
      </c>
      <c r="AX421" s="1">
        <v>0</v>
      </c>
      <c r="AY421" s="1"/>
      <c r="AZ421" s="1"/>
      <c r="BA421" s="1"/>
      <c r="BB421" s="1">
        <v>-1</v>
      </c>
      <c r="BC421" s="1">
        <v>2</v>
      </c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>
        <v>0</v>
      </c>
      <c r="CT421" s="1" t="s">
        <v>2302</v>
      </c>
      <c r="CU421" s="1"/>
      <c r="CV421" s="1" t="s">
        <v>2303</v>
      </c>
      <c r="CW421" s="1"/>
      <c r="CX421" s="1" t="s">
        <v>2304</v>
      </c>
      <c r="CY421" s="1">
        <v>1</v>
      </c>
      <c r="CZ421" s="1"/>
      <c r="DA421" s="1"/>
      <c r="DB421" s="1"/>
      <c r="DC421" s="1"/>
      <c r="DD421" s="1" t="s">
        <v>201</v>
      </c>
      <c r="DE421" s="1" t="s">
        <v>1510</v>
      </c>
      <c r="DF421" s="1" t="s">
        <v>1510</v>
      </c>
      <c r="DG421" s="1"/>
      <c r="DH421" s="1"/>
      <c r="DI421" s="1">
        <v>100</v>
      </c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>
        <v>101906</v>
      </c>
      <c r="DU421" s="1"/>
      <c r="DV421" s="1" t="s">
        <v>2247</v>
      </c>
      <c r="DW421" s="1"/>
      <c r="DX421" s="1">
        <v>1</v>
      </c>
      <c r="DY421" s="1"/>
      <c r="DZ421" s="1">
        <v>1</v>
      </c>
      <c r="EA421" s="1">
        <v>1</v>
      </c>
      <c r="EB421" s="1"/>
      <c r="EC421" s="1"/>
      <c r="ED421" s="1"/>
      <c r="EE421" s="1">
        <v>0</v>
      </c>
      <c r="EF421" s="1"/>
      <c r="EG421" s="1"/>
      <c r="EH421" s="1"/>
      <c r="EI421" s="1"/>
      <c r="EJ421" s="1"/>
      <c r="EK421" s="1"/>
      <c r="EL421" s="1"/>
      <c r="EM421" s="1"/>
      <c r="EN421" s="1"/>
      <c r="EO421" s="1" t="s">
        <v>2248</v>
      </c>
      <c r="EP421" s="1" t="s">
        <v>209</v>
      </c>
      <c r="EQ421" s="1" t="s">
        <v>209</v>
      </c>
      <c r="ER421" s="1" t="s">
        <v>209</v>
      </c>
      <c r="ES421" s="1" t="s">
        <v>427</v>
      </c>
      <c r="ET421" s="1">
        <v>2</v>
      </c>
      <c r="EU421" s="1"/>
      <c r="EV421" s="1"/>
      <c r="EW421" s="1"/>
      <c r="EX421" s="1">
        <v>0</v>
      </c>
      <c r="EY421" s="1">
        <v>0</v>
      </c>
      <c r="EZ421" s="1"/>
      <c r="FA421" s="1"/>
      <c r="FB421" s="1">
        <v>1</v>
      </c>
      <c r="FC421" s="1">
        <v>0</v>
      </c>
      <c r="FD421" s="1">
        <v>0</v>
      </c>
      <c r="FE421" s="1">
        <v>1</v>
      </c>
      <c r="FF421" s="1">
        <v>1</v>
      </c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 t="s">
        <v>222</v>
      </c>
      <c r="GK421" s="1" t="s">
        <v>201</v>
      </c>
      <c r="GL421" s="1">
        <v>999999999</v>
      </c>
      <c r="GM421" s="1"/>
      <c r="GN421" s="1"/>
      <c r="GO421" s="1"/>
      <c r="GP421" s="1">
        <v>1</v>
      </c>
      <c r="GQ421" s="1"/>
    </row>
    <row r="422" spans="1:199" ht="28" customHeight="1">
      <c r="A422" s="1" t="s">
        <v>2296</v>
      </c>
      <c r="B422" s="1" t="s">
        <v>2297</v>
      </c>
      <c r="C422" s="1" t="s">
        <v>2296</v>
      </c>
      <c r="D422" s="1" t="s">
        <v>201</v>
      </c>
      <c r="E422" s="1" t="s">
        <v>2297</v>
      </c>
      <c r="F422" s="1"/>
      <c r="G422" s="1">
        <v>151055</v>
      </c>
      <c r="H422" s="1"/>
      <c r="I422" s="1">
        <v>0</v>
      </c>
      <c r="J422" s="1">
        <v>1</v>
      </c>
      <c r="K422" s="1"/>
      <c r="L422" s="1"/>
      <c r="M422" s="1" t="s">
        <v>340</v>
      </c>
      <c r="N422" s="1"/>
      <c r="O422" s="1"/>
      <c r="P422" s="1" t="s">
        <v>2298</v>
      </c>
      <c r="Q422" s="1"/>
      <c r="R422" s="1" t="s">
        <v>2298</v>
      </c>
      <c r="S422" s="1"/>
      <c r="T422" s="1" t="s">
        <v>2298</v>
      </c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 t="s">
        <v>2299</v>
      </c>
      <c r="AJ422" s="1" t="s">
        <v>2300</v>
      </c>
      <c r="AK422" s="1" t="s">
        <v>2301</v>
      </c>
      <c r="AL422" s="1"/>
      <c r="AM422" s="1"/>
      <c r="AN422" s="1"/>
      <c r="AO422" s="1"/>
      <c r="AP422" s="1"/>
      <c r="AQ422" s="1"/>
      <c r="AR422" s="1"/>
      <c r="AS422" s="1">
        <v>1</v>
      </c>
      <c r="AT422" s="1">
        <v>1</v>
      </c>
      <c r="AU422" s="1">
        <v>0</v>
      </c>
      <c r="AV422" s="1">
        <v>1</v>
      </c>
      <c r="AW422" s="1">
        <v>0</v>
      </c>
      <c r="AX422" s="1">
        <v>0</v>
      </c>
      <c r="AY422" s="1"/>
      <c r="AZ422" s="1"/>
      <c r="BA422" s="1"/>
      <c r="BB422" s="1">
        <v>-1</v>
      </c>
      <c r="BC422" s="1">
        <v>2</v>
      </c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>
        <v>0</v>
      </c>
      <c r="CT422" s="1" t="s">
        <v>2302</v>
      </c>
      <c r="CU422" s="1"/>
      <c r="CV422" s="1" t="s">
        <v>2303</v>
      </c>
      <c r="CW422" s="1"/>
      <c r="CX422" s="1" t="s">
        <v>2305</v>
      </c>
      <c r="CY422" s="1">
        <v>2</v>
      </c>
      <c r="CZ422" s="1"/>
      <c r="DA422" s="1"/>
      <c r="DB422" s="1"/>
      <c r="DC422" s="1"/>
      <c r="DD422" s="1" t="s">
        <v>201</v>
      </c>
      <c r="DE422" s="1" t="s">
        <v>1512</v>
      </c>
      <c r="DF422" s="1" t="s">
        <v>1512</v>
      </c>
      <c r="DG422" s="1"/>
      <c r="DH422" s="1"/>
      <c r="DI422" s="1">
        <v>100</v>
      </c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>
        <v>101906</v>
      </c>
      <c r="DU422" s="1"/>
      <c r="DV422" s="1" t="s">
        <v>2247</v>
      </c>
      <c r="DW422" s="1"/>
      <c r="DX422" s="1">
        <v>1</v>
      </c>
      <c r="DY422" s="1"/>
      <c r="DZ422" s="1">
        <v>1</v>
      </c>
      <c r="EA422" s="1">
        <v>1</v>
      </c>
      <c r="EB422" s="1"/>
      <c r="EC422" s="1"/>
      <c r="ED422" s="1"/>
      <c r="EE422" s="1">
        <v>0</v>
      </c>
      <c r="EF422" s="1"/>
      <c r="EG422" s="1"/>
      <c r="EH422" s="1"/>
      <c r="EI422" s="1"/>
      <c r="EJ422" s="1"/>
      <c r="EK422" s="1"/>
      <c r="EL422" s="1"/>
      <c r="EM422" s="1"/>
      <c r="EN422" s="1"/>
      <c r="EO422" s="1" t="s">
        <v>2248</v>
      </c>
      <c r="EP422" s="1" t="s">
        <v>209</v>
      </c>
      <c r="EQ422" s="1" t="s">
        <v>209</v>
      </c>
      <c r="ER422" s="1" t="s">
        <v>209</v>
      </c>
      <c r="ES422" s="1" t="s">
        <v>427</v>
      </c>
      <c r="ET422" s="1">
        <v>2</v>
      </c>
      <c r="EU422" s="1"/>
      <c r="EV422" s="1"/>
      <c r="EW422" s="1"/>
      <c r="EX422" s="1">
        <v>0</v>
      </c>
      <c r="EY422" s="1">
        <v>0</v>
      </c>
      <c r="EZ422" s="1"/>
      <c r="FA422" s="1"/>
      <c r="FB422" s="1">
        <v>1</v>
      </c>
      <c r="FC422" s="1">
        <v>0</v>
      </c>
      <c r="FD422" s="1">
        <v>0</v>
      </c>
      <c r="FE422" s="1">
        <v>1</v>
      </c>
      <c r="FF422" s="1">
        <v>1</v>
      </c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>
        <v>1</v>
      </c>
      <c r="GQ422" s="1"/>
    </row>
    <row r="423" spans="1:199" ht="28" customHeight="1">
      <c r="A423" s="1" t="s">
        <v>2296</v>
      </c>
      <c r="B423" s="1" t="s">
        <v>2297</v>
      </c>
      <c r="C423" s="1" t="s">
        <v>2296</v>
      </c>
      <c r="D423" s="1" t="s">
        <v>201</v>
      </c>
      <c r="E423" s="1" t="s">
        <v>2297</v>
      </c>
      <c r="F423" s="1"/>
      <c r="G423" s="1">
        <v>151055</v>
      </c>
      <c r="H423" s="1"/>
      <c r="I423" s="1">
        <v>0</v>
      </c>
      <c r="J423" s="1">
        <v>1</v>
      </c>
      <c r="K423" s="1"/>
      <c r="L423" s="1"/>
      <c r="M423" s="1" t="s">
        <v>340</v>
      </c>
      <c r="N423" s="1"/>
      <c r="O423" s="1"/>
      <c r="P423" s="1" t="s">
        <v>2298</v>
      </c>
      <c r="Q423" s="1"/>
      <c r="R423" s="1" t="s">
        <v>2298</v>
      </c>
      <c r="S423" s="1"/>
      <c r="T423" s="1" t="s">
        <v>2298</v>
      </c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 t="s">
        <v>2299</v>
      </c>
      <c r="AJ423" s="1" t="s">
        <v>2300</v>
      </c>
      <c r="AK423" s="1" t="s">
        <v>2301</v>
      </c>
      <c r="AL423" s="1"/>
      <c r="AM423" s="1"/>
      <c r="AN423" s="1"/>
      <c r="AO423" s="1"/>
      <c r="AP423" s="1"/>
      <c r="AQ423" s="1"/>
      <c r="AR423" s="1"/>
      <c r="AS423" s="1">
        <v>1</v>
      </c>
      <c r="AT423" s="1">
        <v>1</v>
      </c>
      <c r="AU423" s="1">
        <v>0</v>
      </c>
      <c r="AV423" s="1">
        <v>1</v>
      </c>
      <c r="AW423" s="1">
        <v>0</v>
      </c>
      <c r="AX423" s="1">
        <v>0</v>
      </c>
      <c r="AY423" s="1"/>
      <c r="AZ423" s="1"/>
      <c r="BA423" s="1"/>
      <c r="BB423" s="1">
        <v>-1</v>
      </c>
      <c r="BC423" s="1">
        <v>2</v>
      </c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>
        <v>0</v>
      </c>
      <c r="CT423" s="1" t="s">
        <v>2302</v>
      </c>
      <c r="CU423" s="1"/>
      <c r="CV423" s="1" t="s">
        <v>2303</v>
      </c>
      <c r="CW423" s="1"/>
      <c r="CX423" s="1" t="s">
        <v>2306</v>
      </c>
      <c r="CY423" s="1">
        <v>3</v>
      </c>
      <c r="CZ423" s="1"/>
      <c r="DA423" s="1"/>
      <c r="DB423" s="1"/>
      <c r="DC423" s="1"/>
      <c r="DD423" s="1" t="s">
        <v>201</v>
      </c>
      <c r="DE423" s="1" t="s">
        <v>1514</v>
      </c>
      <c r="DF423" s="1" t="s">
        <v>1514</v>
      </c>
      <c r="DG423" s="1"/>
      <c r="DH423" s="1"/>
      <c r="DI423" s="1">
        <v>100</v>
      </c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>
        <v>101906</v>
      </c>
      <c r="DU423" s="1"/>
      <c r="DV423" s="1" t="s">
        <v>2247</v>
      </c>
      <c r="DW423" s="1"/>
      <c r="DX423" s="1">
        <v>1</v>
      </c>
      <c r="DY423" s="1"/>
      <c r="DZ423" s="1">
        <v>1</v>
      </c>
      <c r="EA423" s="1">
        <v>1</v>
      </c>
      <c r="EB423" s="1"/>
      <c r="EC423" s="1"/>
      <c r="ED423" s="1"/>
      <c r="EE423" s="1">
        <v>0</v>
      </c>
      <c r="EF423" s="1"/>
      <c r="EG423" s="1"/>
      <c r="EH423" s="1"/>
      <c r="EI423" s="1"/>
      <c r="EJ423" s="1"/>
      <c r="EK423" s="1"/>
      <c r="EL423" s="1"/>
      <c r="EM423" s="1"/>
      <c r="EN423" s="1"/>
      <c r="EO423" s="1" t="s">
        <v>2248</v>
      </c>
      <c r="EP423" s="1" t="s">
        <v>209</v>
      </c>
      <c r="EQ423" s="1" t="s">
        <v>209</v>
      </c>
      <c r="ER423" s="1" t="s">
        <v>209</v>
      </c>
      <c r="ES423" s="1" t="s">
        <v>427</v>
      </c>
      <c r="ET423" s="1">
        <v>2</v>
      </c>
      <c r="EU423" s="1"/>
      <c r="EV423" s="1"/>
      <c r="EW423" s="1"/>
      <c r="EX423" s="1">
        <v>0</v>
      </c>
      <c r="EY423" s="1">
        <v>0</v>
      </c>
      <c r="EZ423" s="1"/>
      <c r="FA423" s="1"/>
      <c r="FB423" s="1">
        <v>1</v>
      </c>
      <c r="FC423" s="1">
        <v>0</v>
      </c>
      <c r="FD423" s="1">
        <v>0</v>
      </c>
      <c r="FE423" s="1">
        <v>1</v>
      </c>
      <c r="FF423" s="1">
        <v>1</v>
      </c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>
        <v>1</v>
      </c>
      <c r="GQ423" s="1"/>
    </row>
    <row r="424" spans="1:199" ht="28" customHeight="1">
      <c r="A424" s="1" t="s">
        <v>2296</v>
      </c>
      <c r="B424" s="1" t="s">
        <v>2297</v>
      </c>
      <c r="C424" s="1" t="s">
        <v>2296</v>
      </c>
      <c r="D424" s="1" t="s">
        <v>201</v>
      </c>
      <c r="E424" s="1" t="s">
        <v>2297</v>
      </c>
      <c r="F424" s="1"/>
      <c r="G424" s="1">
        <v>151055</v>
      </c>
      <c r="H424" s="1"/>
      <c r="I424" s="1">
        <v>0</v>
      </c>
      <c r="J424" s="1">
        <v>1</v>
      </c>
      <c r="K424" s="1"/>
      <c r="L424" s="1"/>
      <c r="M424" s="1" t="s">
        <v>340</v>
      </c>
      <c r="N424" s="1"/>
      <c r="O424" s="1"/>
      <c r="P424" s="1" t="s">
        <v>2298</v>
      </c>
      <c r="Q424" s="1"/>
      <c r="R424" s="1" t="s">
        <v>2298</v>
      </c>
      <c r="S424" s="1"/>
      <c r="T424" s="1" t="s">
        <v>2298</v>
      </c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 t="s">
        <v>2299</v>
      </c>
      <c r="AJ424" s="1" t="s">
        <v>2300</v>
      </c>
      <c r="AK424" s="1" t="s">
        <v>2301</v>
      </c>
      <c r="AL424" s="1"/>
      <c r="AM424" s="1"/>
      <c r="AN424" s="1"/>
      <c r="AO424" s="1"/>
      <c r="AP424" s="1"/>
      <c r="AQ424" s="1"/>
      <c r="AR424" s="1"/>
      <c r="AS424" s="1">
        <v>1</v>
      </c>
      <c r="AT424" s="1">
        <v>1</v>
      </c>
      <c r="AU424" s="1">
        <v>0</v>
      </c>
      <c r="AV424" s="1">
        <v>1</v>
      </c>
      <c r="AW424" s="1">
        <v>0</v>
      </c>
      <c r="AX424" s="1">
        <v>0</v>
      </c>
      <c r="AY424" s="1"/>
      <c r="AZ424" s="1"/>
      <c r="BA424" s="1"/>
      <c r="BB424" s="1">
        <v>-1</v>
      </c>
      <c r="BC424" s="1">
        <v>2</v>
      </c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>
        <v>0</v>
      </c>
      <c r="CT424" s="1" t="s">
        <v>2302</v>
      </c>
      <c r="CU424" s="1"/>
      <c r="CV424" s="1" t="s">
        <v>2303</v>
      </c>
      <c r="CW424" s="1"/>
      <c r="CX424" s="1" t="s">
        <v>2307</v>
      </c>
      <c r="CY424" s="1">
        <v>4</v>
      </c>
      <c r="CZ424" s="1"/>
      <c r="DA424" s="1"/>
      <c r="DB424" s="1"/>
      <c r="DC424" s="1"/>
      <c r="DD424" s="1" t="s">
        <v>201</v>
      </c>
      <c r="DE424" s="1" t="s">
        <v>1516</v>
      </c>
      <c r="DF424" s="1" t="s">
        <v>1516</v>
      </c>
      <c r="DG424" s="1"/>
      <c r="DH424" s="1"/>
      <c r="DI424" s="1">
        <v>100</v>
      </c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>
        <v>101906</v>
      </c>
      <c r="DU424" s="1"/>
      <c r="DV424" s="1" t="s">
        <v>2247</v>
      </c>
      <c r="DW424" s="1"/>
      <c r="DX424" s="1">
        <v>1</v>
      </c>
      <c r="DY424" s="1"/>
      <c r="DZ424" s="1">
        <v>1</v>
      </c>
      <c r="EA424" s="1">
        <v>1</v>
      </c>
      <c r="EB424" s="1"/>
      <c r="EC424" s="1"/>
      <c r="ED424" s="1"/>
      <c r="EE424" s="1">
        <v>0</v>
      </c>
      <c r="EF424" s="1"/>
      <c r="EG424" s="1"/>
      <c r="EH424" s="1"/>
      <c r="EI424" s="1"/>
      <c r="EJ424" s="1"/>
      <c r="EK424" s="1"/>
      <c r="EL424" s="1"/>
      <c r="EM424" s="1"/>
      <c r="EN424" s="1"/>
      <c r="EO424" s="1" t="s">
        <v>2248</v>
      </c>
      <c r="EP424" s="1" t="s">
        <v>209</v>
      </c>
      <c r="EQ424" s="1" t="s">
        <v>209</v>
      </c>
      <c r="ER424" s="1" t="s">
        <v>209</v>
      </c>
      <c r="ES424" s="1" t="s">
        <v>427</v>
      </c>
      <c r="ET424" s="1">
        <v>2</v>
      </c>
      <c r="EU424" s="1"/>
      <c r="EV424" s="1"/>
      <c r="EW424" s="1"/>
      <c r="EX424" s="1">
        <v>0</v>
      </c>
      <c r="EY424" s="1">
        <v>0</v>
      </c>
      <c r="EZ424" s="1"/>
      <c r="FA424" s="1"/>
      <c r="FB424" s="1">
        <v>1</v>
      </c>
      <c r="FC424" s="1">
        <v>0</v>
      </c>
      <c r="FD424" s="1">
        <v>0</v>
      </c>
      <c r="FE424" s="1">
        <v>1</v>
      </c>
      <c r="FF424" s="1">
        <v>1</v>
      </c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>
        <v>1</v>
      </c>
      <c r="GQ424" s="1"/>
    </row>
    <row r="425" spans="1:199" ht="28" customHeight="1">
      <c r="A425" s="1" t="s">
        <v>2308</v>
      </c>
      <c r="B425" s="1" t="s">
        <v>2309</v>
      </c>
      <c r="C425" s="1" t="s">
        <v>2308</v>
      </c>
      <c r="D425" s="1" t="s">
        <v>201</v>
      </c>
      <c r="E425" s="1" t="s">
        <v>2309</v>
      </c>
      <c r="F425" s="1"/>
      <c r="G425" s="1">
        <v>290000</v>
      </c>
      <c r="H425" s="1"/>
      <c r="I425" s="1">
        <v>0</v>
      </c>
      <c r="J425" s="1">
        <v>1</v>
      </c>
      <c r="K425" s="1"/>
      <c r="L425" s="1"/>
      <c r="M425" s="1" t="s">
        <v>340</v>
      </c>
      <c r="N425" s="1"/>
      <c r="O425" s="1"/>
      <c r="P425" s="1" t="s">
        <v>2310</v>
      </c>
      <c r="Q425" s="1"/>
      <c r="R425" s="1" t="s">
        <v>2310</v>
      </c>
      <c r="S425" s="1"/>
      <c r="T425" s="1" t="s">
        <v>2310</v>
      </c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 t="s">
        <v>2311</v>
      </c>
      <c r="AJ425" s="1" t="s">
        <v>2312</v>
      </c>
      <c r="AK425" s="1" t="s">
        <v>2313</v>
      </c>
      <c r="AL425" s="1"/>
      <c r="AM425" s="1"/>
      <c r="AN425" s="1"/>
      <c r="AO425" s="1"/>
      <c r="AP425" s="1"/>
      <c r="AQ425" s="1"/>
      <c r="AR425" s="1"/>
      <c r="AS425" s="1">
        <v>1</v>
      </c>
      <c r="AT425" s="1">
        <v>1</v>
      </c>
      <c r="AU425" s="1">
        <v>0</v>
      </c>
      <c r="AV425" s="1">
        <v>1</v>
      </c>
      <c r="AW425" s="1">
        <v>0</v>
      </c>
      <c r="AX425" s="1">
        <v>0</v>
      </c>
      <c r="AY425" s="1"/>
      <c r="AZ425" s="1"/>
      <c r="BA425" s="1"/>
      <c r="BB425" s="1">
        <v>-1</v>
      </c>
      <c r="BC425" s="1">
        <v>2</v>
      </c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>
        <v>0</v>
      </c>
      <c r="CT425" s="1" t="s">
        <v>2314</v>
      </c>
      <c r="CU425" s="1"/>
      <c r="CV425" s="1" t="s">
        <v>2315</v>
      </c>
      <c r="CW425" s="1"/>
      <c r="CX425" s="1" t="s">
        <v>2316</v>
      </c>
      <c r="CY425" s="1">
        <v>1</v>
      </c>
      <c r="CZ425" s="1"/>
      <c r="DA425" s="1"/>
      <c r="DB425" s="1"/>
      <c r="DC425" s="1"/>
      <c r="DD425" s="1" t="s">
        <v>201</v>
      </c>
      <c r="DE425" s="1" t="s">
        <v>1510</v>
      </c>
      <c r="DF425" s="1" t="s">
        <v>1510</v>
      </c>
      <c r="DG425" s="1"/>
      <c r="DH425" s="1"/>
      <c r="DI425" s="1">
        <v>100</v>
      </c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>
        <v>101906</v>
      </c>
      <c r="DU425" s="1"/>
      <c r="DV425" s="1" t="s">
        <v>2247</v>
      </c>
      <c r="DW425" s="1"/>
      <c r="DX425" s="1">
        <v>1</v>
      </c>
      <c r="DY425" s="1"/>
      <c r="DZ425" s="1">
        <v>1</v>
      </c>
      <c r="EA425" s="1">
        <v>1</v>
      </c>
      <c r="EB425" s="1"/>
      <c r="EC425" s="1"/>
      <c r="ED425" s="1"/>
      <c r="EE425" s="1">
        <v>0</v>
      </c>
      <c r="EF425" s="1"/>
      <c r="EG425" s="1"/>
      <c r="EH425" s="1"/>
      <c r="EI425" s="1"/>
      <c r="EJ425" s="1"/>
      <c r="EK425" s="1"/>
      <c r="EL425" s="1"/>
      <c r="EM425" s="1"/>
      <c r="EN425" s="1"/>
      <c r="EO425" s="1" t="s">
        <v>2248</v>
      </c>
      <c r="EP425" s="1" t="s">
        <v>209</v>
      </c>
      <c r="EQ425" s="1" t="s">
        <v>209</v>
      </c>
      <c r="ER425" s="1" t="s">
        <v>209</v>
      </c>
      <c r="ES425" s="1" t="s">
        <v>427</v>
      </c>
      <c r="ET425" s="1">
        <v>2</v>
      </c>
      <c r="EU425" s="1"/>
      <c r="EV425" s="1"/>
      <c r="EW425" s="1"/>
      <c r="EX425" s="1">
        <v>0</v>
      </c>
      <c r="EY425" s="1">
        <v>0</v>
      </c>
      <c r="EZ425" s="1"/>
      <c r="FA425" s="1"/>
      <c r="FB425" s="1">
        <v>1</v>
      </c>
      <c r="FC425" s="1">
        <v>0</v>
      </c>
      <c r="FD425" s="1">
        <v>0</v>
      </c>
      <c r="FE425" s="1">
        <v>1</v>
      </c>
      <c r="FF425" s="1">
        <v>1</v>
      </c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 t="s">
        <v>222</v>
      </c>
      <c r="GK425" s="1" t="s">
        <v>201</v>
      </c>
      <c r="GL425" s="1">
        <v>999999999</v>
      </c>
      <c r="GM425" s="1"/>
      <c r="GN425" s="1"/>
      <c r="GO425" s="1"/>
      <c r="GP425" s="1">
        <v>1</v>
      </c>
      <c r="GQ425" s="1"/>
    </row>
    <row r="426" spans="1:199" ht="28" customHeight="1">
      <c r="A426" s="1" t="s">
        <v>2308</v>
      </c>
      <c r="B426" s="1" t="s">
        <v>2309</v>
      </c>
      <c r="C426" s="1" t="s">
        <v>2308</v>
      </c>
      <c r="D426" s="1" t="s">
        <v>201</v>
      </c>
      <c r="E426" s="1" t="s">
        <v>2309</v>
      </c>
      <c r="F426" s="1"/>
      <c r="G426" s="1">
        <v>290000</v>
      </c>
      <c r="H426" s="1"/>
      <c r="I426" s="1">
        <v>0</v>
      </c>
      <c r="J426" s="1">
        <v>1</v>
      </c>
      <c r="K426" s="1"/>
      <c r="L426" s="1"/>
      <c r="M426" s="1" t="s">
        <v>340</v>
      </c>
      <c r="N426" s="1"/>
      <c r="O426" s="1"/>
      <c r="P426" s="1" t="s">
        <v>2310</v>
      </c>
      <c r="Q426" s="1"/>
      <c r="R426" s="1" t="s">
        <v>2310</v>
      </c>
      <c r="S426" s="1"/>
      <c r="T426" s="1" t="s">
        <v>2310</v>
      </c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 t="s">
        <v>2311</v>
      </c>
      <c r="AJ426" s="1" t="s">
        <v>2312</v>
      </c>
      <c r="AK426" s="1" t="s">
        <v>2313</v>
      </c>
      <c r="AL426" s="1"/>
      <c r="AM426" s="1"/>
      <c r="AN426" s="1"/>
      <c r="AO426" s="1"/>
      <c r="AP426" s="1"/>
      <c r="AQ426" s="1"/>
      <c r="AR426" s="1"/>
      <c r="AS426" s="1">
        <v>1</v>
      </c>
      <c r="AT426" s="1">
        <v>1</v>
      </c>
      <c r="AU426" s="1">
        <v>0</v>
      </c>
      <c r="AV426" s="1">
        <v>1</v>
      </c>
      <c r="AW426" s="1">
        <v>0</v>
      </c>
      <c r="AX426" s="1">
        <v>0</v>
      </c>
      <c r="AY426" s="1"/>
      <c r="AZ426" s="1"/>
      <c r="BA426" s="1"/>
      <c r="BB426" s="1">
        <v>-1</v>
      </c>
      <c r="BC426" s="1">
        <v>2</v>
      </c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>
        <v>0</v>
      </c>
      <c r="CT426" s="1" t="s">
        <v>2314</v>
      </c>
      <c r="CU426" s="1"/>
      <c r="CV426" s="1" t="s">
        <v>2315</v>
      </c>
      <c r="CW426" s="1"/>
      <c r="CX426" s="1" t="s">
        <v>2317</v>
      </c>
      <c r="CY426" s="1">
        <v>2</v>
      </c>
      <c r="CZ426" s="1"/>
      <c r="DA426" s="1"/>
      <c r="DB426" s="1"/>
      <c r="DC426" s="1"/>
      <c r="DD426" s="1" t="s">
        <v>201</v>
      </c>
      <c r="DE426" s="1" t="s">
        <v>1512</v>
      </c>
      <c r="DF426" s="1" t="s">
        <v>1512</v>
      </c>
      <c r="DG426" s="1"/>
      <c r="DH426" s="1"/>
      <c r="DI426" s="1">
        <v>100</v>
      </c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>
        <v>101906</v>
      </c>
      <c r="DU426" s="1"/>
      <c r="DV426" s="1" t="s">
        <v>2247</v>
      </c>
      <c r="DW426" s="1"/>
      <c r="DX426" s="1">
        <v>1</v>
      </c>
      <c r="DY426" s="1"/>
      <c r="DZ426" s="1">
        <v>1</v>
      </c>
      <c r="EA426" s="1">
        <v>1</v>
      </c>
      <c r="EB426" s="1"/>
      <c r="EC426" s="1"/>
      <c r="ED426" s="1"/>
      <c r="EE426" s="1">
        <v>0</v>
      </c>
      <c r="EF426" s="1"/>
      <c r="EG426" s="1"/>
      <c r="EH426" s="1"/>
      <c r="EI426" s="1"/>
      <c r="EJ426" s="1"/>
      <c r="EK426" s="1"/>
      <c r="EL426" s="1"/>
      <c r="EM426" s="1"/>
      <c r="EN426" s="1"/>
      <c r="EO426" s="1" t="s">
        <v>2248</v>
      </c>
      <c r="EP426" s="1" t="s">
        <v>209</v>
      </c>
      <c r="EQ426" s="1" t="s">
        <v>209</v>
      </c>
      <c r="ER426" s="1" t="s">
        <v>209</v>
      </c>
      <c r="ES426" s="1" t="s">
        <v>427</v>
      </c>
      <c r="ET426" s="1">
        <v>2</v>
      </c>
      <c r="EU426" s="1"/>
      <c r="EV426" s="1"/>
      <c r="EW426" s="1"/>
      <c r="EX426" s="1">
        <v>0</v>
      </c>
      <c r="EY426" s="1">
        <v>0</v>
      </c>
      <c r="EZ426" s="1"/>
      <c r="FA426" s="1"/>
      <c r="FB426" s="1">
        <v>1</v>
      </c>
      <c r="FC426" s="1">
        <v>0</v>
      </c>
      <c r="FD426" s="1">
        <v>0</v>
      </c>
      <c r="FE426" s="1">
        <v>1</v>
      </c>
      <c r="FF426" s="1">
        <v>1</v>
      </c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>
        <v>1</v>
      </c>
      <c r="GQ426" s="1"/>
    </row>
    <row r="427" spans="1:199" ht="28" customHeight="1">
      <c r="A427" s="1" t="s">
        <v>2308</v>
      </c>
      <c r="B427" s="1" t="s">
        <v>2309</v>
      </c>
      <c r="C427" s="1" t="s">
        <v>2308</v>
      </c>
      <c r="D427" s="1" t="s">
        <v>201</v>
      </c>
      <c r="E427" s="1" t="s">
        <v>2309</v>
      </c>
      <c r="F427" s="1"/>
      <c r="G427" s="1">
        <v>290000</v>
      </c>
      <c r="H427" s="1"/>
      <c r="I427" s="1">
        <v>0</v>
      </c>
      <c r="J427" s="1">
        <v>1</v>
      </c>
      <c r="K427" s="1"/>
      <c r="L427" s="1"/>
      <c r="M427" s="1" t="s">
        <v>340</v>
      </c>
      <c r="N427" s="1"/>
      <c r="O427" s="1"/>
      <c r="P427" s="1" t="s">
        <v>2310</v>
      </c>
      <c r="Q427" s="1"/>
      <c r="R427" s="1" t="s">
        <v>2310</v>
      </c>
      <c r="S427" s="1"/>
      <c r="T427" s="1" t="s">
        <v>2310</v>
      </c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 t="s">
        <v>2311</v>
      </c>
      <c r="AJ427" s="1" t="s">
        <v>2312</v>
      </c>
      <c r="AK427" s="1" t="s">
        <v>2313</v>
      </c>
      <c r="AL427" s="1"/>
      <c r="AM427" s="1"/>
      <c r="AN427" s="1"/>
      <c r="AO427" s="1"/>
      <c r="AP427" s="1"/>
      <c r="AQ427" s="1"/>
      <c r="AR427" s="1"/>
      <c r="AS427" s="1">
        <v>1</v>
      </c>
      <c r="AT427" s="1">
        <v>1</v>
      </c>
      <c r="AU427" s="1">
        <v>0</v>
      </c>
      <c r="AV427" s="1">
        <v>1</v>
      </c>
      <c r="AW427" s="1">
        <v>0</v>
      </c>
      <c r="AX427" s="1">
        <v>0</v>
      </c>
      <c r="AY427" s="1"/>
      <c r="AZ427" s="1"/>
      <c r="BA427" s="1"/>
      <c r="BB427" s="1">
        <v>-1</v>
      </c>
      <c r="BC427" s="1">
        <v>2</v>
      </c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>
        <v>0</v>
      </c>
      <c r="CT427" s="1" t="s">
        <v>2314</v>
      </c>
      <c r="CU427" s="1"/>
      <c r="CV427" s="1" t="s">
        <v>2315</v>
      </c>
      <c r="CW427" s="1"/>
      <c r="CX427" s="1" t="s">
        <v>2318</v>
      </c>
      <c r="CY427" s="1">
        <v>3</v>
      </c>
      <c r="CZ427" s="1"/>
      <c r="DA427" s="1"/>
      <c r="DB427" s="1"/>
      <c r="DC427" s="1"/>
      <c r="DD427" s="1" t="s">
        <v>201</v>
      </c>
      <c r="DE427" s="1" t="s">
        <v>1514</v>
      </c>
      <c r="DF427" s="1" t="s">
        <v>1514</v>
      </c>
      <c r="DG427" s="1"/>
      <c r="DH427" s="1"/>
      <c r="DI427" s="1">
        <v>100</v>
      </c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>
        <v>101906</v>
      </c>
      <c r="DU427" s="1"/>
      <c r="DV427" s="1" t="s">
        <v>2247</v>
      </c>
      <c r="DW427" s="1"/>
      <c r="DX427" s="1">
        <v>1</v>
      </c>
      <c r="DY427" s="1"/>
      <c r="DZ427" s="1">
        <v>1</v>
      </c>
      <c r="EA427" s="1">
        <v>1</v>
      </c>
      <c r="EB427" s="1"/>
      <c r="EC427" s="1"/>
      <c r="ED427" s="1"/>
      <c r="EE427" s="1">
        <v>0</v>
      </c>
      <c r="EF427" s="1"/>
      <c r="EG427" s="1"/>
      <c r="EH427" s="1"/>
      <c r="EI427" s="1"/>
      <c r="EJ427" s="1"/>
      <c r="EK427" s="1"/>
      <c r="EL427" s="1"/>
      <c r="EM427" s="1"/>
      <c r="EN427" s="1"/>
      <c r="EO427" s="1" t="s">
        <v>2248</v>
      </c>
      <c r="EP427" s="1" t="s">
        <v>209</v>
      </c>
      <c r="EQ427" s="1" t="s">
        <v>209</v>
      </c>
      <c r="ER427" s="1" t="s">
        <v>209</v>
      </c>
      <c r="ES427" s="1" t="s">
        <v>427</v>
      </c>
      <c r="ET427" s="1">
        <v>2</v>
      </c>
      <c r="EU427" s="1"/>
      <c r="EV427" s="1"/>
      <c r="EW427" s="1"/>
      <c r="EX427" s="1">
        <v>0</v>
      </c>
      <c r="EY427" s="1">
        <v>0</v>
      </c>
      <c r="EZ427" s="1"/>
      <c r="FA427" s="1"/>
      <c r="FB427" s="1">
        <v>1</v>
      </c>
      <c r="FC427" s="1">
        <v>0</v>
      </c>
      <c r="FD427" s="1">
        <v>0</v>
      </c>
      <c r="FE427" s="1">
        <v>1</v>
      </c>
      <c r="FF427" s="1">
        <v>1</v>
      </c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>
        <v>1</v>
      </c>
      <c r="GQ427" s="1"/>
    </row>
    <row r="428" spans="1:199" ht="28" customHeight="1">
      <c r="A428" s="1" t="s">
        <v>2308</v>
      </c>
      <c r="B428" s="1" t="s">
        <v>2309</v>
      </c>
      <c r="C428" s="1" t="s">
        <v>2308</v>
      </c>
      <c r="D428" s="1" t="s">
        <v>201</v>
      </c>
      <c r="E428" s="1" t="s">
        <v>2309</v>
      </c>
      <c r="F428" s="1"/>
      <c r="G428" s="1">
        <v>290000</v>
      </c>
      <c r="H428" s="1"/>
      <c r="I428" s="1">
        <v>0</v>
      </c>
      <c r="J428" s="1">
        <v>1</v>
      </c>
      <c r="K428" s="1"/>
      <c r="L428" s="1"/>
      <c r="M428" s="1" t="s">
        <v>340</v>
      </c>
      <c r="N428" s="1"/>
      <c r="O428" s="1"/>
      <c r="P428" s="1" t="s">
        <v>2310</v>
      </c>
      <c r="Q428" s="1"/>
      <c r="R428" s="1" t="s">
        <v>2310</v>
      </c>
      <c r="S428" s="1"/>
      <c r="T428" s="1" t="s">
        <v>2310</v>
      </c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 t="s">
        <v>2311</v>
      </c>
      <c r="AJ428" s="1" t="s">
        <v>2312</v>
      </c>
      <c r="AK428" s="1" t="s">
        <v>2313</v>
      </c>
      <c r="AL428" s="1"/>
      <c r="AM428" s="1"/>
      <c r="AN428" s="1"/>
      <c r="AO428" s="1"/>
      <c r="AP428" s="1"/>
      <c r="AQ428" s="1"/>
      <c r="AR428" s="1"/>
      <c r="AS428" s="1">
        <v>1</v>
      </c>
      <c r="AT428" s="1">
        <v>1</v>
      </c>
      <c r="AU428" s="1">
        <v>0</v>
      </c>
      <c r="AV428" s="1">
        <v>1</v>
      </c>
      <c r="AW428" s="1">
        <v>0</v>
      </c>
      <c r="AX428" s="1">
        <v>0</v>
      </c>
      <c r="AY428" s="1"/>
      <c r="AZ428" s="1"/>
      <c r="BA428" s="1"/>
      <c r="BB428" s="1">
        <v>-1</v>
      </c>
      <c r="BC428" s="1">
        <v>2</v>
      </c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>
        <v>0</v>
      </c>
      <c r="CT428" s="1" t="s">
        <v>2314</v>
      </c>
      <c r="CU428" s="1"/>
      <c r="CV428" s="1" t="s">
        <v>2315</v>
      </c>
      <c r="CW428" s="1"/>
      <c r="CX428" s="1" t="s">
        <v>2319</v>
      </c>
      <c r="CY428" s="1">
        <v>4</v>
      </c>
      <c r="CZ428" s="1"/>
      <c r="DA428" s="1"/>
      <c r="DB428" s="1"/>
      <c r="DC428" s="1"/>
      <c r="DD428" s="1" t="s">
        <v>201</v>
      </c>
      <c r="DE428" s="1" t="s">
        <v>1516</v>
      </c>
      <c r="DF428" s="1" t="s">
        <v>1516</v>
      </c>
      <c r="DG428" s="1"/>
      <c r="DH428" s="1"/>
      <c r="DI428" s="1">
        <v>100</v>
      </c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>
        <v>101906</v>
      </c>
      <c r="DU428" s="1"/>
      <c r="DV428" s="1" t="s">
        <v>2247</v>
      </c>
      <c r="DW428" s="1"/>
      <c r="DX428" s="1">
        <v>1</v>
      </c>
      <c r="DY428" s="1"/>
      <c r="DZ428" s="1">
        <v>1</v>
      </c>
      <c r="EA428" s="1">
        <v>1</v>
      </c>
      <c r="EB428" s="1"/>
      <c r="EC428" s="1"/>
      <c r="ED428" s="1"/>
      <c r="EE428" s="1">
        <v>0</v>
      </c>
      <c r="EF428" s="1"/>
      <c r="EG428" s="1"/>
      <c r="EH428" s="1"/>
      <c r="EI428" s="1"/>
      <c r="EJ428" s="1"/>
      <c r="EK428" s="1"/>
      <c r="EL428" s="1"/>
      <c r="EM428" s="1"/>
      <c r="EN428" s="1"/>
      <c r="EO428" s="1" t="s">
        <v>2248</v>
      </c>
      <c r="EP428" s="1" t="s">
        <v>209</v>
      </c>
      <c r="EQ428" s="1" t="s">
        <v>209</v>
      </c>
      <c r="ER428" s="1" t="s">
        <v>209</v>
      </c>
      <c r="ES428" s="1" t="s">
        <v>427</v>
      </c>
      <c r="ET428" s="1">
        <v>2</v>
      </c>
      <c r="EU428" s="1"/>
      <c r="EV428" s="1"/>
      <c r="EW428" s="1"/>
      <c r="EX428" s="1">
        <v>0</v>
      </c>
      <c r="EY428" s="1">
        <v>0</v>
      </c>
      <c r="EZ428" s="1"/>
      <c r="FA428" s="1"/>
      <c r="FB428" s="1">
        <v>1</v>
      </c>
      <c r="FC428" s="1">
        <v>0</v>
      </c>
      <c r="FD428" s="1">
        <v>0</v>
      </c>
      <c r="FE428" s="1">
        <v>1</v>
      </c>
      <c r="FF428" s="1">
        <v>1</v>
      </c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>
        <v>1</v>
      </c>
      <c r="GQ428" s="1"/>
    </row>
    <row r="429" spans="1:199" ht="28" customHeight="1">
      <c r="A429" s="1" t="s">
        <v>2320</v>
      </c>
      <c r="B429" s="1" t="s">
        <v>2321</v>
      </c>
      <c r="C429" s="1" t="s">
        <v>2320</v>
      </c>
      <c r="D429" s="1" t="s">
        <v>201</v>
      </c>
      <c r="E429" s="1" t="s">
        <v>2321</v>
      </c>
      <c r="F429" s="1"/>
      <c r="G429" s="1">
        <v>264100</v>
      </c>
      <c r="H429" s="1"/>
      <c r="I429" s="1">
        <v>0</v>
      </c>
      <c r="J429" s="1">
        <v>1</v>
      </c>
      <c r="K429" s="1"/>
      <c r="L429" s="1"/>
      <c r="M429" s="1" t="s">
        <v>340</v>
      </c>
      <c r="N429" s="1"/>
      <c r="O429" s="1"/>
      <c r="P429" s="1" t="s">
        <v>2322</v>
      </c>
      <c r="Q429" s="1"/>
      <c r="R429" s="1" t="s">
        <v>2322</v>
      </c>
      <c r="S429" s="1"/>
      <c r="T429" s="1" t="s">
        <v>2322</v>
      </c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 t="s">
        <v>2323</v>
      </c>
      <c r="AJ429" s="1" t="s">
        <v>2324</v>
      </c>
      <c r="AK429" s="1" t="s">
        <v>2325</v>
      </c>
      <c r="AL429" s="1"/>
      <c r="AM429" s="1"/>
      <c r="AN429" s="1"/>
      <c r="AO429" s="1"/>
      <c r="AP429" s="1"/>
      <c r="AQ429" s="1"/>
      <c r="AR429" s="1"/>
      <c r="AS429" s="1">
        <v>1</v>
      </c>
      <c r="AT429" s="1">
        <v>1</v>
      </c>
      <c r="AU429" s="1">
        <v>0</v>
      </c>
      <c r="AV429" s="1">
        <v>1</v>
      </c>
      <c r="AW429" s="1">
        <v>0</v>
      </c>
      <c r="AX429" s="1">
        <v>0</v>
      </c>
      <c r="AY429" s="1"/>
      <c r="AZ429" s="1"/>
      <c r="BA429" s="1"/>
      <c r="BB429" s="1">
        <v>-1</v>
      </c>
      <c r="BC429" s="1">
        <v>2</v>
      </c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>
        <v>0</v>
      </c>
      <c r="CT429" s="1" t="s">
        <v>2326</v>
      </c>
      <c r="CU429" s="1"/>
      <c r="CV429" s="1" t="s">
        <v>2327</v>
      </c>
      <c r="CW429" s="1"/>
      <c r="CX429" s="1" t="s">
        <v>2328</v>
      </c>
      <c r="CY429" s="1">
        <v>1</v>
      </c>
      <c r="CZ429" s="1"/>
      <c r="DA429" s="1"/>
      <c r="DB429" s="1"/>
      <c r="DC429" s="1"/>
      <c r="DD429" s="1" t="s">
        <v>201</v>
      </c>
      <c r="DE429" s="1" t="s">
        <v>1535</v>
      </c>
      <c r="DF429" s="1" t="s">
        <v>1535</v>
      </c>
      <c r="DG429" s="1"/>
      <c r="DH429" s="1"/>
      <c r="DI429" s="1">
        <v>100</v>
      </c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>
        <v>101906</v>
      </c>
      <c r="DU429" s="1"/>
      <c r="DV429" s="1" t="s">
        <v>2247</v>
      </c>
      <c r="DW429" s="1"/>
      <c r="DX429" s="1">
        <v>1</v>
      </c>
      <c r="DY429" s="1"/>
      <c r="DZ429" s="1">
        <v>1</v>
      </c>
      <c r="EA429" s="1">
        <v>1</v>
      </c>
      <c r="EB429" s="1"/>
      <c r="EC429" s="1"/>
      <c r="ED429" s="1"/>
      <c r="EE429" s="1">
        <v>0</v>
      </c>
      <c r="EF429" s="1"/>
      <c r="EG429" s="1"/>
      <c r="EH429" s="1"/>
      <c r="EI429" s="1"/>
      <c r="EJ429" s="1"/>
      <c r="EK429" s="1"/>
      <c r="EL429" s="1"/>
      <c r="EM429" s="1"/>
      <c r="EN429" s="1"/>
      <c r="EO429" s="1" t="s">
        <v>2248</v>
      </c>
      <c r="EP429" s="1" t="s">
        <v>209</v>
      </c>
      <c r="EQ429" s="1" t="s">
        <v>209</v>
      </c>
      <c r="ER429" s="1" t="s">
        <v>209</v>
      </c>
      <c r="ES429" s="1" t="s">
        <v>427</v>
      </c>
      <c r="ET429" s="1">
        <v>2</v>
      </c>
      <c r="EU429" s="1"/>
      <c r="EV429" s="1"/>
      <c r="EW429" s="1"/>
      <c r="EX429" s="1">
        <v>0</v>
      </c>
      <c r="EY429" s="1">
        <v>0</v>
      </c>
      <c r="EZ429" s="1"/>
      <c r="FA429" s="1"/>
      <c r="FB429" s="1">
        <v>1</v>
      </c>
      <c r="FC429" s="1">
        <v>0</v>
      </c>
      <c r="FD429" s="1">
        <v>0</v>
      </c>
      <c r="FE429" s="1">
        <v>1</v>
      </c>
      <c r="FF429" s="1">
        <v>1</v>
      </c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 t="s">
        <v>222</v>
      </c>
      <c r="GK429" s="1" t="s">
        <v>201</v>
      </c>
      <c r="GL429" s="1">
        <v>999999999</v>
      </c>
      <c r="GM429" s="1"/>
      <c r="GN429" s="1"/>
      <c r="GO429" s="1"/>
      <c r="GP429" s="1">
        <v>1</v>
      </c>
      <c r="GQ429" s="1"/>
    </row>
    <row r="430" spans="1:199" ht="28" customHeight="1">
      <c r="A430" s="1" t="s">
        <v>2320</v>
      </c>
      <c r="B430" s="1" t="s">
        <v>2321</v>
      </c>
      <c r="C430" s="1" t="s">
        <v>2320</v>
      </c>
      <c r="D430" s="1" t="s">
        <v>201</v>
      </c>
      <c r="E430" s="1" t="s">
        <v>2321</v>
      </c>
      <c r="F430" s="1"/>
      <c r="G430" s="1">
        <v>264100</v>
      </c>
      <c r="H430" s="1"/>
      <c r="I430" s="1">
        <v>0</v>
      </c>
      <c r="J430" s="1">
        <v>1</v>
      </c>
      <c r="K430" s="1"/>
      <c r="L430" s="1"/>
      <c r="M430" s="1" t="s">
        <v>340</v>
      </c>
      <c r="N430" s="1"/>
      <c r="O430" s="1"/>
      <c r="P430" s="1" t="s">
        <v>2322</v>
      </c>
      <c r="Q430" s="1"/>
      <c r="R430" s="1" t="s">
        <v>2322</v>
      </c>
      <c r="S430" s="1"/>
      <c r="T430" s="1" t="s">
        <v>2322</v>
      </c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 t="s">
        <v>2323</v>
      </c>
      <c r="AJ430" s="1" t="s">
        <v>2324</v>
      </c>
      <c r="AK430" s="1" t="s">
        <v>2325</v>
      </c>
      <c r="AL430" s="1"/>
      <c r="AM430" s="1"/>
      <c r="AN430" s="1"/>
      <c r="AO430" s="1"/>
      <c r="AP430" s="1"/>
      <c r="AQ430" s="1"/>
      <c r="AR430" s="1"/>
      <c r="AS430" s="1">
        <v>1</v>
      </c>
      <c r="AT430" s="1">
        <v>1</v>
      </c>
      <c r="AU430" s="1">
        <v>0</v>
      </c>
      <c r="AV430" s="1">
        <v>1</v>
      </c>
      <c r="AW430" s="1">
        <v>0</v>
      </c>
      <c r="AX430" s="1">
        <v>0</v>
      </c>
      <c r="AY430" s="1"/>
      <c r="AZ430" s="1"/>
      <c r="BA430" s="1"/>
      <c r="BB430" s="1">
        <v>-1</v>
      </c>
      <c r="BC430" s="1">
        <v>2</v>
      </c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>
        <v>0</v>
      </c>
      <c r="CT430" s="1" t="s">
        <v>2326</v>
      </c>
      <c r="CU430" s="1"/>
      <c r="CV430" s="1" t="s">
        <v>2327</v>
      </c>
      <c r="CW430" s="1"/>
      <c r="CX430" s="1" t="s">
        <v>2329</v>
      </c>
      <c r="CY430" s="1">
        <v>2</v>
      </c>
      <c r="CZ430" s="1"/>
      <c r="DA430" s="1"/>
      <c r="DB430" s="1"/>
      <c r="DC430" s="1"/>
      <c r="DD430" s="1" t="s">
        <v>201</v>
      </c>
      <c r="DE430" s="1" t="s">
        <v>1538</v>
      </c>
      <c r="DF430" s="1" t="s">
        <v>1538</v>
      </c>
      <c r="DG430" s="1"/>
      <c r="DH430" s="1"/>
      <c r="DI430" s="1">
        <v>100</v>
      </c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>
        <v>101906</v>
      </c>
      <c r="DU430" s="1"/>
      <c r="DV430" s="1" t="s">
        <v>2247</v>
      </c>
      <c r="DW430" s="1"/>
      <c r="DX430" s="1">
        <v>1</v>
      </c>
      <c r="DY430" s="1"/>
      <c r="DZ430" s="1">
        <v>1</v>
      </c>
      <c r="EA430" s="1">
        <v>1</v>
      </c>
      <c r="EB430" s="1"/>
      <c r="EC430" s="1"/>
      <c r="ED430" s="1"/>
      <c r="EE430" s="1">
        <v>0</v>
      </c>
      <c r="EF430" s="1"/>
      <c r="EG430" s="1"/>
      <c r="EH430" s="1"/>
      <c r="EI430" s="1"/>
      <c r="EJ430" s="1"/>
      <c r="EK430" s="1"/>
      <c r="EL430" s="1"/>
      <c r="EM430" s="1"/>
      <c r="EN430" s="1"/>
      <c r="EO430" s="1" t="s">
        <v>2248</v>
      </c>
      <c r="EP430" s="1" t="s">
        <v>209</v>
      </c>
      <c r="EQ430" s="1" t="s">
        <v>209</v>
      </c>
      <c r="ER430" s="1" t="s">
        <v>209</v>
      </c>
      <c r="ES430" s="1" t="s">
        <v>427</v>
      </c>
      <c r="ET430" s="1">
        <v>2</v>
      </c>
      <c r="EU430" s="1"/>
      <c r="EV430" s="1"/>
      <c r="EW430" s="1"/>
      <c r="EX430" s="1">
        <v>0</v>
      </c>
      <c r="EY430" s="1">
        <v>0</v>
      </c>
      <c r="EZ430" s="1"/>
      <c r="FA430" s="1"/>
      <c r="FB430" s="1">
        <v>1</v>
      </c>
      <c r="FC430" s="1">
        <v>0</v>
      </c>
      <c r="FD430" s="1">
        <v>0</v>
      </c>
      <c r="FE430" s="1">
        <v>1</v>
      </c>
      <c r="FF430" s="1">
        <v>1</v>
      </c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>
        <v>1</v>
      </c>
      <c r="GQ430" s="1"/>
    </row>
    <row r="431" spans="1:199" ht="28" customHeight="1">
      <c r="A431" s="1" t="s">
        <v>2320</v>
      </c>
      <c r="B431" s="1" t="s">
        <v>2321</v>
      </c>
      <c r="C431" s="1" t="s">
        <v>2320</v>
      </c>
      <c r="D431" s="1" t="s">
        <v>201</v>
      </c>
      <c r="E431" s="1" t="s">
        <v>2321</v>
      </c>
      <c r="F431" s="1"/>
      <c r="G431" s="1">
        <v>264100</v>
      </c>
      <c r="H431" s="1"/>
      <c r="I431" s="1">
        <v>0</v>
      </c>
      <c r="J431" s="1">
        <v>1</v>
      </c>
      <c r="K431" s="1"/>
      <c r="L431" s="1"/>
      <c r="M431" s="1" t="s">
        <v>340</v>
      </c>
      <c r="N431" s="1"/>
      <c r="O431" s="1"/>
      <c r="P431" s="1" t="s">
        <v>2322</v>
      </c>
      <c r="Q431" s="1"/>
      <c r="R431" s="1" t="s">
        <v>2322</v>
      </c>
      <c r="S431" s="1"/>
      <c r="T431" s="1" t="s">
        <v>2322</v>
      </c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 t="s">
        <v>2323</v>
      </c>
      <c r="AJ431" s="1" t="s">
        <v>2324</v>
      </c>
      <c r="AK431" s="1" t="s">
        <v>2325</v>
      </c>
      <c r="AL431" s="1"/>
      <c r="AM431" s="1"/>
      <c r="AN431" s="1"/>
      <c r="AO431" s="1"/>
      <c r="AP431" s="1"/>
      <c r="AQ431" s="1"/>
      <c r="AR431" s="1"/>
      <c r="AS431" s="1">
        <v>1</v>
      </c>
      <c r="AT431" s="1">
        <v>1</v>
      </c>
      <c r="AU431" s="1">
        <v>0</v>
      </c>
      <c r="AV431" s="1">
        <v>1</v>
      </c>
      <c r="AW431" s="1">
        <v>0</v>
      </c>
      <c r="AX431" s="1">
        <v>0</v>
      </c>
      <c r="AY431" s="1"/>
      <c r="AZ431" s="1"/>
      <c r="BA431" s="1"/>
      <c r="BB431" s="1">
        <v>-1</v>
      </c>
      <c r="BC431" s="1">
        <v>2</v>
      </c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>
        <v>0</v>
      </c>
      <c r="CT431" s="1" t="s">
        <v>2326</v>
      </c>
      <c r="CU431" s="1"/>
      <c r="CV431" s="1" t="s">
        <v>2327</v>
      </c>
      <c r="CW431" s="1"/>
      <c r="CX431" s="1" t="s">
        <v>2330</v>
      </c>
      <c r="CY431" s="1">
        <v>3</v>
      </c>
      <c r="CZ431" s="1"/>
      <c r="DA431" s="1"/>
      <c r="DB431" s="1"/>
      <c r="DC431" s="1"/>
      <c r="DD431" s="1" t="s">
        <v>201</v>
      </c>
      <c r="DE431" s="1" t="s">
        <v>1540</v>
      </c>
      <c r="DF431" s="1" t="s">
        <v>1540</v>
      </c>
      <c r="DG431" s="1"/>
      <c r="DH431" s="1"/>
      <c r="DI431" s="1">
        <v>100</v>
      </c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>
        <v>101906</v>
      </c>
      <c r="DU431" s="1"/>
      <c r="DV431" s="1" t="s">
        <v>2247</v>
      </c>
      <c r="DW431" s="1"/>
      <c r="DX431" s="1">
        <v>1</v>
      </c>
      <c r="DY431" s="1"/>
      <c r="DZ431" s="1">
        <v>1</v>
      </c>
      <c r="EA431" s="1">
        <v>1</v>
      </c>
      <c r="EB431" s="1"/>
      <c r="EC431" s="1"/>
      <c r="ED431" s="1"/>
      <c r="EE431" s="1">
        <v>0</v>
      </c>
      <c r="EF431" s="1"/>
      <c r="EG431" s="1"/>
      <c r="EH431" s="1"/>
      <c r="EI431" s="1"/>
      <c r="EJ431" s="1"/>
      <c r="EK431" s="1"/>
      <c r="EL431" s="1"/>
      <c r="EM431" s="1"/>
      <c r="EN431" s="1"/>
      <c r="EO431" s="1" t="s">
        <v>2248</v>
      </c>
      <c r="EP431" s="1" t="s">
        <v>209</v>
      </c>
      <c r="EQ431" s="1" t="s">
        <v>209</v>
      </c>
      <c r="ER431" s="1" t="s">
        <v>209</v>
      </c>
      <c r="ES431" s="1" t="s">
        <v>427</v>
      </c>
      <c r="ET431" s="1">
        <v>2</v>
      </c>
      <c r="EU431" s="1"/>
      <c r="EV431" s="1"/>
      <c r="EW431" s="1"/>
      <c r="EX431" s="1">
        <v>0</v>
      </c>
      <c r="EY431" s="1">
        <v>0</v>
      </c>
      <c r="EZ431" s="1"/>
      <c r="FA431" s="1"/>
      <c r="FB431" s="1">
        <v>1</v>
      </c>
      <c r="FC431" s="1">
        <v>0</v>
      </c>
      <c r="FD431" s="1">
        <v>0</v>
      </c>
      <c r="FE431" s="1">
        <v>1</v>
      </c>
      <c r="FF431" s="1">
        <v>1</v>
      </c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>
        <v>1</v>
      </c>
      <c r="GQ431" s="1"/>
    </row>
    <row r="432" spans="1:199" ht="28" customHeight="1">
      <c r="A432" s="1" t="s">
        <v>2331</v>
      </c>
      <c r="B432" s="1" t="s">
        <v>2332</v>
      </c>
      <c r="C432" s="1" t="s">
        <v>2331</v>
      </c>
      <c r="D432" s="1" t="s">
        <v>201</v>
      </c>
      <c r="E432" s="1" t="s">
        <v>2332</v>
      </c>
      <c r="F432" s="1"/>
      <c r="G432" s="1">
        <v>292570</v>
      </c>
      <c r="H432" s="1"/>
      <c r="I432" s="1">
        <v>0</v>
      </c>
      <c r="J432" s="1">
        <v>1</v>
      </c>
      <c r="K432" s="1"/>
      <c r="L432" s="1"/>
      <c r="M432" s="1" t="s">
        <v>340</v>
      </c>
      <c r="N432" s="1"/>
      <c r="O432" s="1"/>
      <c r="P432" s="1" t="s">
        <v>2333</v>
      </c>
      <c r="Q432" s="1"/>
      <c r="R432" s="1" t="s">
        <v>2333</v>
      </c>
      <c r="S432" s="1"/>
      <c r="T432" s="1" t="s">
        <v>2333</v>
      </c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 t="s">
        <v>2334</v>
      </c>
      <c r="AJ432" s="1" t="s">
        <v>2335</v>
      </c>
      <c r="AK432" s="1" t="s">
        <v>2336</v>
      </c>
      <c r="AL432" s="1"/>
      <c r="AM432" s="1"/>
      <c r="AN432" s="1"/>
      <c r="AO432" s="1"/>
      <c r="AP432" s="1"/>
      <c r="AQ432" s="1"/>
      <c r="AR432" s="1"/>
      <c r="AS432" s="1">
        <v>1</v>
      </c>
      <c r="AT432" s="1">
        <v>1</v>
      </c>
      <c r="AU432" s="1">
        <v>0</v>
      </c>
      <c r="AV432" s="1">
        <v>1</v>
      </c>
      <c r="AW432" s="1">
        <v>0</v>
      </c>
      <c r="AX432" s="1">
        <v>0</v>
      </c>
      <c r="AY432" s="1"/>
      <c r="AZ432" s="1"/>
      <c r="BA432" s="1"/>
      <c r="BB432" s="1">
        <v>-1</v>
      </c>
      <c r="BC432" s="1">
        <v>2</v>
      </c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>
        <v>0</v>
      </c>
      <c r="CT432" s="1" t="s">
        <v>2337</v>
      </c>
      <c r="CU432" s="1"/>
      <c r="CV432" s="1" t="s">
        <v>2338</v>
      </c>
      <c r="CW432" s="1"/>
      <c r="CX432" s="1" t="s">
        <v>2339</v>
      </c>
      <c r="CY432" s="1">
        <v>1</v>
      </c>
      <c r="CZ432" s="1"/>
      <c r="DA432" s="1"/>
      <c r="DB432" s="1"/>
      <c r="DC432" s="1"/>
      <c r="DD432" s="1" t="s">
        <v>201</v>
      </c>
      <c r="DE432" s="1" t="s">
        <v>1510</v>
      </c>
      <c r="DF432" s="1" t="s">
        <v>1510</v>
      </c>
      <c r="DG432" s="1"/>
      <c r="DH432" s="1"/>
      <c r="DI432" s="1">
        <v>100</v>
      </c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>
        <v>101906</v>
      </c>
      <c r="DU432" s="1"/>
      <c r="DV432" s="1" t="s">
        <v>2247</v>
      </c>
      <c r="DW432" s="1"/>
      <c r="DX432" s="1">
        <v>1</v>
      </c>
      <c r="DY432" s="1"/>
      <c r="DZ432" s="1">
        <v>1</v>
      </c>
      <c r="EA432" s="1">
        <v>1</v>
      </c>
      <c r="EB432" s="1"/>
      <c r="EC432" s="1"/>
      <c r="ED432" s="1"/>
      <c r="EE432" s="1">
        <v>0</v>
      </c>
      <c r="EF432" s="1"/>
      <c r="EG432" s="1"/>
      <c r="EH432" s="1"/>
      <c r="EI432" s="1"/>
      <c r="EJ432" s="1"/>
      <c r="EK432" s="1"/>
      <c r="EL432" s="1"/>
      <c r="EM432" s="1"/>
      <c r="EN432" s="1"/>
      <c r="EO432" s="1" t="s">
        <v>2248</v>
      </c>
      <c r="EP432" s="1" t="s">
        <v>209</v>
      </c>
      <c r="EQ432" s="1" t="s">
        <v>209</v>
      </c>
      <c r="ER432" s="1" t="s">
        <v>209</v>
      </c>
      <c r="ES432" s="1" t="s">
        <v>427</v>
      </c>
      <c r="ET432" s="1">
        <v>2</v>
      </c>
      <c r="EU432" s="1"/>
      <c r="EV432" s="1"/>
      <c r="EW432" s="1"/>
      <c r="EX432" s="1">
        <v>0</v>
      </c>
      <c r="EY432" s="1">
        <v>0</v>
      </c>
      <c r="EZ432" s="1"/>
      <c r="FA432" s="1"/>
      <c r="FB432" s="1">
        <v>1</v>
      </c>
      <c r="FC432" s="1">
        <v>0</v>
      </c>
      <c r="FD432" s="1">
        <v>0</v>
      </c>
      <c r="FE432" s="1">
        <v>1</v>
      </c>
      <c r="FF432" s="1">
        <v>1</v>
      </c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 t="s">
        <v>222</v>
      </c>
      <c r="GK432" s="1" t="s">
        <v>201</v>
      </c>
      <c r="GL432" s="1">
        <v>999999999</v>
      </c>
      <c r="GM432" s="1"/>
      <c r="GN432" s="1"/>
      <c r="GO432" s="1"/>
      <c r="GP432" s="1">
        <v>1</v>
      </c>
      <c r="GQ432" s="1"/>
    </row>
    <row r="433" spans="1:199" ht="28" customHeight="1">
      <c r="A433" s="1" t="s">
        <v>2331</v>
      </c>
      <c r="B433" s="1" t="s">
        <v>2332</v>
      </c>
      <c r="C433" s="1" t="s">
        <v>2331</v>
      </c>
      <c r="D433" s="1" t="s">
        <v>201</v>
      </c>
      <c r="E433" s="1" t="s">
        <v>2332</v>
      </c>
      <c r="F433" s="1"/>
      <c r="G433" s="1">
        <v>292570</v>
      </c>
      <c r="H433" s="1"/>
      <c r="I433" s="1">
        <v>0</v>
      </c>
      <c r="J433" s="1">
        <v>1</v>
      </c>
      <c r="K433" s="1"/>
      <c r="L433" s="1"/>
      <c r="M433" s="1" t="s">
        <v>340</v>
      </c>
      <c r="N433" s="1"/>
      <c r="O433" s="1"/>
      <c r="P433" s="1" t="s">
        <v>2333</v>
      </c>
      <c r="Q433" s="1"/>
      <c r="R433" s="1" t="s">
        <v>2333</v>
      </c>
      <c r="S433" s="1"/>
      <c r="T433" s="1" t="s">
        <v>2333</v>
      </c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 t="s">
        <v>2334</v>
      </c>
      <c r="AJ433" s="1" t="s">
        <v>2335</v>
      </c>
      <c r="AK433" s="1" t="s">
        <v>2336</v>
      </c>
      <c r="AL433" s="1"/>
      <c r="AM433" s="1"/>
      <c r="AN433" s="1"/>
      <c r="AO433" s="1"/>
      <c r="AP433" s="1"/>
      <c r="AQ433" s="1"/>
      <c r="AR433" s="1"/>
      <c r="AS433" s="1">
        <v>1</v>
      </c>
      <c r="AT433" s="1">
        <v>1</v>
      </c>
      <c r="AU433" s="1">
        <v>0</v>
      </c>
      <c r="AV433" s="1">
        <v>1</v>
      </c>
      <c r="AW433" s="1">
        <v>0</v>
      </c>
      <c r="AX433" s="1">
        <v>0</v>
      </c>
      <c r="AY433" s="1"/>
      <c r="AZ433" s="1"/>
      <c r="BA433" s="1"/>
      <c r="BB433" s="1">
        <v>-1</v>
      </c>
      <c r="BC433" s="1">
        <v>2</v>
      </c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>
        <v>0</v>
      </c>
      <c r="CT433" s="1" t="s">
        <v>2337</v>
      </c>
      <c r="CU433" s="1"/>
      <c r="CV433" s="1" t="s">
        <v>2338</v>
      </c>
      <c r="CW433" s="1"/>
      <c r="CX433" s="1" t="s">
        <v>2340</v>
      </c>
      <c r="CY433" s="1">
        <v>2</v>
      </c>
      <c r="CZ433" s="1"/>
      <c r="DA433" s="1"/>
      <c r="DB433" s="1"/>
      <c r="DC433" s="1"/>
      <c r="DD433" s="1" t="s">
        <v>201</v>
      </c>
      <c r="DE433" s="1" t="s">
        <v>1512</v>
      </c>
      <c r="DF433" s="1" t="s">
        <v>1512</v>
      </c>
      <c r="DG433" s="1"/>
      <c r="DH433" s="1"/>
      <c r="DI433" s="1">
        <v>100</v>
      </c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>
        <v>101906</v>
      </c>
      <c r="DU433" s="1"/>
      <c r="DV433" s="1" t="s">
        <v>2247</v>
      </c>
      <c r="DW433" s="1"/>
      <c r="DX433" s="1">
        <v>1</v>
      </c>
      <c r="DY433" s="1"/>
      <c r="DZ433" s="1">
        <v>1</v>
      </c>
      <c r="EA433" s="1">
        <v>1</v>
      </c>
      <c r="EB433" s="1"/>
      <c r="EC433" s="1"/>
      <c r="ED433" s="1"/>
      <c r="EE433" s="1">
        <v>0</v>
      </c>
      <c r="EF433" s="1"/>
      <c r="EG433" s="1"/>
      <c r="EH433" s="1"/>
      <c r="EI433" s="1"/>
      <c r="EJ433" s="1"/>
      <c r="EK433" s="1"/>
      <c r="EL433" s="1"/>
      <c r="EM433" s="1"/>
      <c r="EN433" s="1"/>
      <c r="EO433" s="1" t="s">
        <v>2248</v>
      </c>
      <c r="EP433" s="1" t="s">
        <v>209</v>
      </c>
      <c r="EQ433" s="1" t="s">
        <v>209</v>
      </c>
      <c r="ER433" s="1" t="s">
        <v>209</v>
      </c>
      <c r="ES433" s="1" t="s">
        <v>427</v>
      </c>
      <c r="ET433" s="1">
        <v>2</v>
      </c>
      <c r="EU433" s="1"/>
      <c r="EV433" s="1"/>
      <c r="EW433" s="1"/>
      <c r="EX433" s="1">
        <v>0</v>
      </c>
      <c r="EY433" s="1">
        <v>0</v>
      </c>
      <c r="EZ433" s="1"/>
      <c r="FA433" s="1"/>
      <c r="FB433" s="1">
        <v>1</v>
      </c>
      <c r="FC433" s="1">
        <v>0</v>
      </c>
      <c r="FD433" s="1">
        <v>0</v>
      </c>
      <c r="FE433" s="1">
        <v>1</v>
      </c>
      <c r="FF433" s="1">
        <v>1</v>
      </c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>
        <v>1</v>
      </c>
      <c r="GQ433" s="1"/>
    </row>
    <row r="434" spans="1:199" ht="28" customHeight="1">
      <c r="A434" s="1" t="s">
        <v>2331</v>
      </c>
      <c r="B434" s="1" t="s">
        <v>2332</v>
      </c>
      <c r="C434" s="1" t="s">
        <v>2331</v>
      </c>
      <c r="D434" s="1" t="s">
        <v>201</v>
      </c>
      <c r="E434" s="1" t="s">
        <v>2332</v>
      </c>
      <c r="F434" s="1"/>
      <c r="G434" s="1">
        <v>292570</v>
      </c>
      <c r="H434" s="1"/>
      <c r="I434" s="1">
        <v>0</v>
      </c>
      <c r="J434" s="1">
        <v>1</v>
      </c>
      <c r="K434" s="1"/>
      <c r="L434" s="1"/>
      <c r="M434" s="1" t="s">
        <v>340</v>
      </c>
      <c r="N434" s="1"/>
      <c r="O434" s="1"/>
      <c r="P434" s="1" t="s">
        <v>2333</v>
      </c>
      <c r="Q434" s="1"/>
      <c r="R434" s="1" t="s">
        <v>2333</v>
      </c>
      <c r="S434" s="1"/>
      <c r="T434" s="1" t="s">
        <v>2333</v>
      </c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 t="s">
        <v>2334</v>
      </c>
      <c r="AJ434" s="1" t="s">
        <v>2335</v>
      </c>
      <c r="AK434" s="1" t="s">
        <v>2336</v>
      </c>
      <c r="AL434" s="1"/>
      <c r="AM434" s="1"/>
      <c r="AN434" s="1"/>
      <c r="AO434" s="1"/>
      <c r="AP434" s="1"/>
      <c r="AQ434" s="1"/>
      <c r="AR434" s="1"/>
      <c r="AS434" s="1">
        <v>1</v>
      </c>
      <c r="AT434" s="1">
        <v>1</v>
      </c>
      <c r="AU434" s="1">
        <v>0</v>
      </c>
      <c r="AV434" s="1">
        <v>1</v>
      </c>
      <c r="AW434" s="1">
        <v>0</v>
      </c>
      <c r="AX434" s="1">
        <v>0</v>
      </c>
      <c r="AY434" s="1"/>
      <c r="AZ434" s="1"/>
      <c r="BA434" s="1"/>
      <c r="BB434" s="1">
        <v>-1</v>
      </c>
      <c r="BC434" s="1">
        <v>2</v>
      </c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>
        <v>0</v>
      </c>
      <c r="CT434" s="1" t="s">
        <v>2337</v>
      </c>
      <c r="CU434" s="1"/>
      <c r="CV434" s="1" t="s">
        <v>2338</v>
      </c>
      <c r="CW434" s="1"/>
      <c r="CX434" s="1" t="s">
        <v>2341</v>
      </c>
      <c r="CY434" s="1">
        <v>3</v>
      </c>
      <c r="CZ434" s="1"/>
      <c r="DA434" s="1"/>
      <c r="DB434" s="1"/>
      <c r="DC434" s="1"/>
      <c r="DD434" s="1" t="s">
        <v>201</v>
      </c>
      <c r="DE434" s="1" t="s">
        <v>1514</v>
      </c>
      <c r="DF434" s="1" t="s">
        <v>1514</v>
      </c>
      <c r="DG434" s="1"/>
      <c r="DH434" s="1"/>
      <c r="DI434" s="1">
        <v>100</v>
      </c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>
        <v>101906</v>
      </c>
      <c r="DU434" s="1"/>
      <c r="DV434" s="1" t="s">
        <v>2247</v>
      </c>
      <c r="DW434" s="1"/>
      <c r="DX434" s="1">
        <v>1</v>
      </c>
      <c r="DY434" s="1"/>
      <c r="DZ434" s="1">
        <v>1</v>
      </c>
      <c r="EA434" s="1">
        <v>1</v>
      </c>
      <c r="EB434" s="1"/>
      <c r="EC434" s="1"/>
      <c r="ED434" s="1"/>
      <c r="EE434" s="1">
        <v>0</v>
      </c>
      <c r="EF434" s="1"/>
      <c r="EG434" s="1"/>
      <c r="EH434" s="1"/>
      <c r="EI434" s="1"/>
      <c r="EJ434" s="1"/>
      <c r="EK434" s="1"/>
      <c r="EL434" s="1"/>
      <c r="EM434" s="1"/>
      <c r="EN434" s="1"/>
      <c r="EO434" s="1" t="s">
        <v>2248</v>
      </c>
      <c r="EP434" s="1" t="s">
        <v>209</v>
      </c>
      <c r="EQ434" s="1" t="s">
        <v>209</v>
      </c>
      <c r="ER434" s="1" t="s">
        <v>209</v>
      </c>
      <c r="ES434" s="1" t="s">
        <v>427</v>
      </c>
      <c r="ET434" s="1">
        <v>2</v>
      </c>
      <c r="EU434" s="1"/>
      <c r="EV434" s="1"/>
      <c r="EW434" s="1"/>
      <c r="EX434" s="1">
        <v>0</v>
      </c>
      <c r="EY434" s="1">
        <v>0</v>
      </c>
      <c r="EZ434" s="1"/>
      <c r="FA434" s="1"/>
      <c r="FB434" s="1">
        <v>1</v>
      </c>
      <c r="FC434" s="1">
        <v>0</v>
      </c>
      <c r="FD434" s="1">
        <v>0</v>
      </c>
      <c r="FE434" s="1">
        <v>1</v>
      </c>
      <c r="FF434" s="1">
        <v>1</v>
      </c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>
        <v>1</v>
      </c>
      <c r="GQ434" s="1"/>
    </row>
    <row r="435" spans="1:199" ht="28" customHeight="1">
      <c r="A435" s="1" t="s">
        <v>2331</v>
      </c>
      <c r="B435" s="1" t="s">
        <v>2332</v>
      </c>
      <c r="C435" s="1" t="s">
        <v>2331</v>
      </c>
      <c r="D435" s="1" t="s">
        <v>201</v>
      </c>
      <c r="E435" s="1" t="s">
        <v>2332</v>
      </c>
      <c r="F435" s="1"/>
      <c r="G435" s="1">
        <v>292570</v>
      </c>
      <c r="H435" s="1"/>
      <c r="I435" s="1">
        <v>0</v>
      </c>
      <c r="J435" s="1">
        <v>1</v>
      </c>
      <c r="K435" s="1"/>
      <c r="L435" s="1"/>
      <c r="M435" s="1" t="s">
        <v>340</v>
      </c>
      <c r="N435" s="1"/>
      <c r="O435" s="1"/>
      <c r="P435" s="1" t="s">
        <v>2333</v>
      </c>
      <c r="Q435" s="1"/>
      <c r="R435" s="1" t="s">
        <v>2333</v>
      </c>
      <c r="S435" s="1"/>
      <c r="T435" s="1" t="s">
        <v>2333</v>
      </c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 t="s">
        <v>2334</v>
      </c>
      <c r="AJ435" s="1" t="s">
        <v>2335</v>
      </c>
      <c r="AK435" s="1" t="s">
        <v>2336</v>
      </c>
      <c r="AL435" s="1"/>
      <c r="AM435" s="1"/>
      <c r="AN435" s="1"/>
      <c r="AO435" s="1"/>
      <c r="AP435" s="1"/>
      <c r="AQ435" s="1"/>
      <c r="AR435" s="1"/>
      <c r="AS435" s="1">
        <v>1</v>
      </c>
      <c r="AT435" s="1">
        <v>1</v>
      </c>
      <c r="AU435" s="1">
        <v>0</v>
      </c>
      <c r="AV435" s="1">
        <v>1</v>
      </c>
      <c r="AW435" s="1">
        <v>0</v>
      </c>
      <c r="AX435" s="1">
        <v>0</v>
      </c>
      <c r="AY435" s="1"/>
      <c r="AZ435" s="1"/>
      <c r="BA435" s="1"/>
      <c r="BB435" s="1">
        <v>-1</v>
      </c>
      <c r="BC435" s="1">
        <v>2</v>
      </c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>
        <v>0</v>
      </c>
      <c r="CT435" s="1" t="s">
        <v>2337</v>
      </c>
      <c r="CU435" s="1"/>
      <c r="CV435" s="1" t="s">
        <v>2338</v>
      </c>
      <c r="CW435" s="1"/>
      <c r="CX435" s="1" t="s">
        <v>2342</v>
      </c>
      <c r="CY435" s="1">
        <v>4</v>
      </c>
      <c r="CZ435" s="1"/>
      <c r="DA435" s="1"/>
      <c r="DB435" s="1"/>
      <c r="DC435" s="1"/>
      <c r="DD435" s="1" t="s">
        <v>201</v>
      </c>
      <c r="DE435" s="1" t="s">
        <v>1516</v>
      </c>
      <c r="DF435" s="1" t="s">
        <v>1516</v>
      </c>
      <c r="DG435" s="1"/>
      <c r="DH435" s="1"/>
      <c r="DI435" s="1">
        <v>100</v>
      </c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>
        <v>101906</v>
      </c>
      <c r="DU435" s="1"/>
      <c r="DV435" s="1" t="s">
        <v>2247</v>
      </c>
      <c r="DW435" s="1"/>
      <c r="DX435" s="1">
        <v>1</v>
      </c>
      <c r="DY435" s="1"/>
      <c r="DZ435" s="1">
        <v>1</v>
      </c>
      <c r="EA435" s="1">
        <v>1</v>
      </c>
      <c r="EB435" s="1"/>
      <c r="EC435" s="1"/>
      <c r="ED435" s="1"/>
      <c r="EE435" s="1">
        <v>0</v>
      </c>
      <c r="EF435" s="1"/>
      <c r="EG435" s="1"/>
      <c r="EH435" s="1"/>
      <c r="EI435" s="1"/>
      <c r="EJ435" s="1"/>
      <c r="EK435" s="1"/>
      <c r="EL435" s="1"/>
      <c r="EM435" s="1"/>
      <c r="EN435" s="1"/>
      <c r="EO435" s="1" t="s">
        <v>2248</v>
      </c>
      <c r="EP435" s="1" t="s">
        <v>209</v>
      </c>
      <c r="EQ435" s="1" t="s">
        <v>209</v>
      </c>
      <c r="ER435" s="1" t="s">
        <v>209</v>
      </c>
      <c r="ES435" s="1" t="s">
        <v>427</v>
      </c>
      <c r="ET435" s="1">
        <v>2</v>
      </c>
      <c r="EU435" s="1"/>
      <c r="EV435" s="1"/>
      <c r="EW435" s="1"/>
      <c r="EX435" s="1">
        <v>0</v>
      </c>
      <c r="EY435" s="1">
        <v>0</v>
      </c>
      <c r="EZ435" s="1"/>
      <c r="FA435" s="1"/>
      <c r="FB435" s="1">
        <v>1</v>
      </c>
      <c r="FC435" s="1">
        <v>0</v>
      </c>
      <c r="FD435" s="1">
        <v>0</v>
      </c>
      <c r="FE435" s="1">
        <v>1</v>
      </c>
      <c r="FF435" s="1">
        <v>1</v>
      </c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>
        <v>1</v>
      </c>
      <c r="GQ435" s="1"/>
    </row>
    <row r="436" spans="1:199" ht="28" customHeight="1">
      <c r="A436" s="1" t="s">
        <v>2343</v>
      </c>
      <c r="B436" s="1" t="s">
        <v>2344</v>
      </c>
      <c r="C436" s="1" t="s">
        <v>2343</v>
      </c>
      <c r="D436" s="1" t="s">
        <v>201</v>
      </c>
      <c r="E436" s="1" t="s">
        <v>2344</v>
      </c>
      <c r="F436" s="1"/>
      <c r="G436" s="1">
        <v>139545</v>
      </c>
      <c r="H436" s="1"/>
      <c r="I436" s="1">
        <v>0</v>
      </c>
      <c r="J436" s="1">
        <v>1</v>
      </c>
      <c r="K436" s="1"/>
      <c r="L436" s="1"/>
      <c r="M436" s="1" t="s">
        <v>340</v>
      </c>
      <c r="N436" s="1"/>
      <c r="O436" s="1"/>
      <c r="P436" s="1" t="s">
        <v>2345</v>
      </c>
      <c r="Q436" s="1"/>
      <c r="R436" s="1" t="s">
        <v>2345</v>
      </c>
      <c r="S436" s="1"/>
      <c r="T436" s="1" t="s">
        <v>2345</v>
      </c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 t="s">
        <v>2346</v>
      </c>
      <c r="AJ436" s="1" t="s">
        <v>2347</v>
      </c>
      <c r="AK436" s="1" t="s">
        <v>2348</v>
      </c>
      <c r="AL436" s="1"/>
      <c r="AM436" s="1"/>
      <c r="AN436" s="1"/>
      <c r="AO436" s="1"/>
      <c r="AP436" s="1"/>
      <c r="AQ436" s="1"/>
      <c r="AR436" s="1"/>
      <c r="AS436" s="1">
        <v>1</v>
      </c>
      <c r="AT436" s="1">
        <v>1</v>
      </c>
      <c r="AU436" s="1">
        <v>0</v>
      </c>
      <c r="AV436" s="1">
        <v>1</v>
      </c>
      <c r="AW436" s="1">
        <v>0</v>
      </c>
      <c r="AX436" s="1">
        <v>0</v>
      </c>
      <c r="AY436" s="1"/>
      <c r="AZ436" s="1"/>
      <c r="BA436" s="1"/>
      <c r="BB436" s="1">
        <v>-1</v>
      </c>
      <c r="BC436" s="1">
        <v>2</v>
      </c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>
        <v>0</v>
      </c>
      <c r="CT436" s="1" t="s">
        <v>2349</v>
      </c>
      <c r="CU436" s="1"/>
      <c r="CV436" s="1" t="s">
        <v>2350</v>
      </c>
      <c r="CW436" s="1"/>
      <c r="CX436" s="1" t="s">
        <v>2351</v>
      </c>
      <c r="CY436" s="1">
        <v>1</v>
      </c>
      <c r="CZ436" s="1"/>
      <c r="DA436" s="1"/>
      <c r="DB436" s="1"/>
      <c r="DC436" s="1"/>
      <c r="DD436" s="1" t="s">
        <v>201</v>
      </c>
      <c r="DE436" s="1" t="s">
        <v>1504</v>
      </c>
      <c r="DF436" s="1" t="s">
        <v>1504</v>
      </c>
      <c r="DG436" s="1"/>
      <c r="DH436" s="1"/>
      <c r="DI436" s="1">
        <v>100</v>
      </c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>
        <v>101906</v>
      </c>
      <c r="DU436" s="1"/>
      <c r="DV436" s="1" t="s">
        <v>2247</v>
      </c>
      <c r="DW436" s="1"/>
      <c r="DX436" s="1">
        <v>1</v>
      </c>
      <c r="DY436" s="1"/>
      <c r="DZ436" s="1">
        <v>1</v>
      </c>
      <c r="EA436" s="1">
        <v>1</v>
      </c>
      <c r="EB436" s="1"/>
      <c r="EC436" s="1"/>
      <c r="ED436" s="1"/>
      <c r="EE436" s="1">
        <v>0</v>
      </c>
      <c r="EF436" s="1"/>
      <c r="EG436" s="1"/>
      <c r="EH436" s="1"/>
      <c r="EI436" s="1"/>
      <c r="EJ436" s="1"/>
      <c r="EK436" s="1"/>
      <c r="EL436" s="1"/>
      <c r="EM436" s="1"/>
      <c r="EN436" s="1"/>
      <c r="EO436" s="1" t="s">
        <v>2248</v>
      </c>
      <c r="EP436" s="1" t="s">
        <v>209</v>
      </c>
      <c r="EQ436" s="1" t="s">
        <v>209</v>
      </c>
      <c r="ER436" s="1" t="s">
        <v>209</v>
      </c>
      <c r="ES436" s="1" t="s">
        <v>427</v>
      </c>
      <c r="ET436" s="1">
        <v>2</v>
      </c>
      <c r="EU436" s="1"/>
      <c r="EV436" s="1"/>
      <c r="EW436" s="1"/>
      <c r="EX436" s="1">
        <v>0</v>
      </c>
      <c r="EY436" s="1">
        <v>0</v>
      </c>
      <c r="EZ436" s="1"/>
      <c r="FA436" s="1"/>
      <c r="FB436" s="1">
        <v>1</v>
      </c>
      <c r="FC436" s="1">
        <v>0</v>
      </c>
      <c r="FD436" s="1">
        <v>0</v>
      </c>
      <c r="FE436" s="1">
        <v>1</v>
      </c>
      <c r="FF436" s="1">
        <v>1</v>
      </c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 t="s">
        <v>222</v>
      </c>
      <c r="GK436" s="1" t="s">
        <v>201</v>
      </c>
      <c r="GL436" s="1">
        <v>999999999</v>
      </c>
      <c r="GM436" s="1"/>
      <c r="GN436" s="1"/>
      <c r="GO436" s="1"/>
      <c r="GP436" s="1">
        <v>1</v>
      </c>
      <c r="GQ436" s="1"/>
    </row>
    <row r="437" spans="1:199" ht="28" customHeight="1">
      <c r="A437" s="1" t="s">
        <v>2343</v>
      </c>
      <c r="B437" s="1" t="s">
        <v>2344</v>
      </c>
      <c r="C437" s="1" t="s">
        <v>2343</v>
      </c>
      <c r="D437" s="1" t="s">
        <v>201</v>
      </c>
      <c r="E437" s="1" t="s">
        <v>2344</v>
      </c>
      <c r="F437" s="1"/>
      <c r="G437" s="1">
        <v>139545</v>
      </c>
      <c r="H437" s="1"/>
      <c r="I437" s="1">
        <v>0</v>
      </c>
      <c r="J437" s="1">
        <v>1</v>
      </c>
      <c r="K437" s="1"/>
      <c r="L437" s="1"/>
      <c r="M437" s="1" t="s">
        <v>340</v>
      </c>
      <c r="N437" s="1"/>
      <c r="O437" s="1"/>
      <c r="P437" s="1" t="s">
        <v>2345</v>
      </c>
      <c r="Q437" s="1"/>
      <c r="R437" s="1" t="s">
        <v>2345</v>
      </c>
      <c r="S437" s="1"/>
      <c r="T437" s="1" t="s">
        <v>2345</v>
      </c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 t="s">
        <v>2346</v>
      </c>
      <c r="AJ437" s="1" t="s">
        <v>2347</v>
      </c>
      <c r="AK437" s="1" t="s">
        <v>2348</v>
      </c>
      <c r="AL437" s="1"/>
      <c r="AM437" s="1"/>
      <c r="AN437" s="1"/>
      <c r="AO437" s="1"/>
      <c r="AP437" s="1"/>
      <c r="AQ437" s="1"/>
      <c r="AR437" s="1"/>
      <c r="AS437" s="1">
        <v>1</v>
      </c>
      <c r="AT437" s="1">
        <v>1</v>
      </c>
      <c r="AU437" s="1">
        <v>0</v>
      </c>
      <c r="AV437" s="1">
        <v>1</v>
      </c>
      <c r="AW437" s="1">
        <v>0</v>
      </c>
      <c r="AX437" s="1">
        <v>0</v>
      </c>
      <c r="AY437" s="1"/>
      <c r="AZ437" s="1"/>
      <c r="BA437" s="1"/>
      <c r="BB437" s="1">
        <v>-1</v>
      </c>
      <c r="BC437" s="1">
        <v>2</v>
      </c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>
        <v>0</v>
      </c>
      <c r="CT437" s="1" t="s">
        <v>2349</v>
      </c>
      <c r="CU437" s="1"/>
      <c r="CV437" s="1" t="s">
        <v>2350</v>
      </c>
      <c r="CW437" s="1"/>
      <c r="CX437" s="1" t="s">
        <v>2352</v>
      </c>
      <c r="CY437" s="1">
        <v>2</v>
      </c>
      <c r="CZ437" s="1"/>
      <c r="DA437" s="1"/>
      <c r="DB437" s="1"/>
      <c r="DC437" s="1"/>
      <c r="DD437" s="1" t="s">
        <v>201</v>
      </c>
      <c r="DE437" s="1" t="s">
        <v>1508</v>
      </c>
      <c r="DF437" s="1" t="s">
        <v>1508</v>
      </c>
      <c r="DG437" s="1"/>
      <c r="DH437" s="1"/>
      <c r="DI437" s="1">
        <v>100</v>
      </c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>
        <v>101906</v>
      </c>
      <c r="DU437" s="1"/>
      <c r="DV437" s="1" t="s">
        <v>2247</v>
      </c>
      <c r="DW437" s="1"/>
      <c r="DX437" s="1">
        <v>1</v>
      </c>
      <c r="DY437" s="1"/>
      <c r="DZ437" s="1">
        <v>1</v>
      </c>
      <c r="EA437" s="1">
        <v>1</v>
      </c>
      <c r="EB437" s="1"/>
      <c r="EC437" s="1"/>
      <c r="ED437" s="1"/>
      <c r="EE437" s="1">
        <v>0</v>
      </c>
      <c r="EF437" s="1"/>
      <c r="EG437" s="1"/>
      <c r="EH437" s="1"/>
      <c r="EI437" s="1"/>
      <c r="EJ437" s="1"/>
      <c r="EK437" s="1"/>
      <c r="EL437" s="1"/>
      <c r="EM437" s="1"/>
      <c r="EN437" s="1"/>
      <c r="EO437" s="1" t="s">
        <v>2248</v>
      </c>
      <c r="EP437" s="1" t="s">
        <v>209</v>
      </c>
      <c r="EQ437" s="1" t="s">
        <v>209</v>
      </c>
      <c r="ER437" s="1" t="s">
        <v>209</v>
      </c>
      <c r="ES437" s="1" t="s">
        <v>427</v>
      </c>
      <c r="ET437" s="1">
        <v>2</v>
      </c>
      <c r="EU437" s="1"/>
      <c r="EV437" s="1"/>
      <c r="EW437" s="1"/>
      <c r="EX437" s="1">
        <v>0</v>
      </c>
      <c r="EY437" s="1">
        <v>0</v>
      </c>
      <c r="EZ437" s="1"/>
      <c r="FA437" s="1"/>
      <c r="FB437" s="1">
        <v>1</v>
      </c>
      <c r="FC437" s="1">
        <v>0</v>
      </c>
      <c r="FD437" s="1">
        <v>0</v>
      </c>
      <c r="FE437" s="1">
        <v>1</v>
      </c>
      <c r="FF437" s="1">
        <v>1</v>
      </c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>
        <v>1</v>
      </c>
      <c r="GQ437" s="1"/>
    </row>
    <row r="438" spans="1:199" ht="28" customHeight="1">
      <c r="A438" s="1" t="s">
        <v>2343</v>
      </c>
      <c r="B438" s="1" t="s">
        <v>2344</v>
      </c>
      <c r="C438" s="1" t="s">
        <v>2343</v>
      </c>
      <c r="D438" s="1" t="s">
        <v>201</v>
      </c>
      <c r="E438" s="1" t="s">
        <v>2344</v>
      </c>
      <c r="F438" s="1"/>
      <c r="G438" s="1">
        <v>139545</v>
      </c>
      <c r="H438" s="1"/>
      <c r="I438" s="1">
        <v>0</v>
      </c>
      <c r="J438" s="1">
        <v>1</v>
      </c>
      <c r="K438" s="1"/>
      <c r="L438" s="1"/>
      <c r="M438" s="1" t="s">
        <v>340</v>
      </c>
      <c r="N438" s="1"/>
      <c r="O438" s="1"/>
      <c r="P438" s="1" t="s">
        <v>2345</v>
      </c>
      <c r="Q438" s="1"/>
      <c r="R438" s="1" t="s">
        <v>2345</v>
      </c>
      <c r="S438" s="1"/>
      <c r="T438" s="1" t="s">
        <v>2345</v>
      </c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 t="s">
        <v>2346</v>
      </c>
      <c r="AJ438" s="1" t="s">
        <v>2347</v>
      </c>
      <c r="AK438" s="1" t="s">
        <v>2348</v>
      </c>
      <c r="AL438" s="1"/>
      <c r="AM438" s="1"/>
      <c r="AN438" s="1"/>
      <c r="AO438" s="1"/>
      <c r="AP438" s="1"/>
      <c r="AQ438" s="1"/>
      <c r="AR438" s="1"/>
      <c r="AS438" s="1">
        <v>1</v>
      </c>
      <c r="AT438" s="1">
        <v>1</v>
      </c>
      <c r="AU438" s="1">
        <v>0</v>
      </c>
      <c r="AV438" s="1">
        <v>1</v>
      </c>
      <c r="AW438" s="1">
        <v>0</v>
      </c>
      <c r="AX438" s="1">
        <v>0</v>
      </c>
      <c r="AY438" s="1"/>
      <c r="AZ438" s="1"/>
      <c r="BA438" s="1"/>
      <c r="BB438" s="1">
        <v>-1</v>
      </c>
      <c r="BC438" s="1">
        <v>2</v>
      </c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>
        <v>0</v>
      </c>
      <c r="CT438" s="1" t="s">
        <v>2349</v>
      </c>
      <c r="CU438" s="1"/>
      <c r="CV438" s="1" t="s">
        <v>2350</v>
      </c>
      <c r="CW438" s="1"/>
      <c r="CX438" s="1" t="s">
        <v>2353</v>
      </c>
      <c r="CY438" s="1">
        <v>3</v>
      </c>
      <c r="CZ438" s="1"/>
      <c r="DA438" s="1"/>
      <c r="DB438" s="1"/>
      <c r="DC438" s="1"/>
      <c r="DD438" s="1" t="s">
        <v>201</v>
      </c>
      <c r="DE438" s="1" t="s">
        <v>1510</v>
      </c>
      <c r="DF438" s="1" t="s">
        <v>1510</v>
      </c>
      <c r="DG438" s="1"/>
      <c r="DH438" s="1"/>
      <c r="DI438" s="1">
        <v>100</v>
      </c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>
        <v>101906</v>
      </c>
      <c r="DU438" s="1"/>
      <c r="DV438" s="1" t="s">
        <v>2247</v>
      </c>
      <c r="DW438" s="1"/>
      <c r="DX438" s="1">
        <v>1</v>
      </c>
      <c r="DY438" s="1"/>
      <c r="DZ438" s="1">
        <v>1</v>
      </c>
      <c r="EA438" s="1">
        <v>1</v>
      </c>
      <c r="EB438" s="1"/>
      <c r="EC438" s="1"/>
      <c r="ED438" s="1"/>
      <c r="EE438" s="1">
        <v>0</v>
      </c>
      <c r="EF438" s="1"/>
      <c r="EG438" s="1"/>
      <c r="EH438" s="1"/>
      <c r="EI438" s="1"/>
      <c r="EJ438" s="1"/>
      <c r="EK438" s="1"/>
      <c r="EL438" s="1"/>
      <c r="EM438" s="1"/>
      <c r="EN438" s="1"/>
      <c r="EO438" s="1" t="s">
        <v>2248</v>
      </c>
      <c r="EP438" s="1" t="s">
        <v>209</v>
      </c>
      <c r="EQ438" s="1" t="s">
        <v>209</v>
      </c>
      <c r="ER438" s="1" t="s">
        <v>209</v>
      </c>
      <c r="ES438" s="1" t="s">
        <v>427</v>
      </c>
      <c r="ET438" s="1">
        <v>2</v>
      </c>
      <c r="EU438" s="1"/>
      <c r="EV438" s="1"/>
      <c r="EW438" s="1"/>
      <c r="EX438" s="1">
        <v>0</v>
      </c>
      <c r="EY438" s="1">
        <v>0</v>
      </c>
      <c r="EZ438" s="1"/>
      <c r="FA438" s="1"/>
      <c r="FB438" s="1">
        <v>1</v>
      </c>
      <c r="FC438" s="1">
        <v>0</v>
      </c>
      <c r="FD438" s="1">
        <v>0</v>
      </c>
      <c r="FE438" s="1">
        <v>1</v>
      </c>
      <c r="FF438" s="1">
        <v>1</v>
      </c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>
        <v>1</v>
      </c>
      <c r="GQ438" s="1"/>
    </row>
    <row r="439" spans="1:199" ht="28" customHeight="1">
      <c r="A439" s="1" t="s">
        <v>2343</v>
      </c>
      <c r="B439" s="1" t="s">
        <v>2344</v>
      </c>
      <c r="C439" s="1" t="s">
        <v>2343</v>
      </c>
      <c r="D439" s="1" t="s">
        <v>201</v>
      </c>
      <c r="E439" s="1" t="s">
        <v>2344</v>
      </c>
      <c r="F439" s="1"/>
      <c r="G439" s="1">
        <v>139545</v>
      </c>
      <c r="H439" s="1"/>
      <c r="I439" s="1">
        <v>0</v>
      </c>
      <c r="J439" s="1">
        <v>1</v>
      </c>
      <c r="K439" s="1"/>
      <c r="L439" s="1"/>
      <c r="M439" s="1" t="s">
        <v>340</v>
      </c>
      <c r="N439" s="1"/>
      <c r="O439" s="1"/>
      <c r="P439" s="1" t="s">
        <v>2345</v>
      </c>
      <c r="Q439" s="1"/>
      <c r="R439" s="1" t="s">
        <v>2345</v>
      </c>
      <c r="S439" s="1"/>
      <c r="T439" s="1" t="s">
        <v>2345</v>
      </c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 t="s">
        <v>2346</v>
      </c>
      <c r="AJ439" s="1" t="s">
        <v>2347</v>
      </c>
      <c r="AK439" s="1" t="s">
        <v>2348</v>
      </c>
      <c r="AL439" s="1"/>
      <c r="AM439" s="1"/>
      <c r="AN439" s="1"/>
      <c r="AO439" s="1"/>
      <c r="AP439" s="1"/>
      <c r="AQ439" s="1"/>
      <c r="AR439" s="1"/>
      <c r="AS439" s="1">
        <v>1</v>
      </c>
      <c r="AT439" s="1">
        <v>1</v>
      </c>
      <c r="AU439" s="1">
        <v>0</v>
      </c>
      <c r="AV439" s="1">
        <v>1</v>
      </c>
      <c r="AW439" s="1">
        <v>0</v>
      </c>
      <c r="AX439" s="1">
        <v>0</v>
      </c>
      <c r="AY439" s="1"/>
      <c r="AZ439" s="1"/>
      <c r="BA439" s="1"/>
      <c r="BB439" s="1">
        <v>-1</v>
      </c>
      <c r="BC439" s="1">
        <v>2</v>
      </c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>
        <v>0</v>
      </c>
      <c r="CT439" s="1" t="s">
        <v>2349</v>
      </c>
      <c r="CU439" s="1"/>
      <c r="CV439" s="1" t="s">
        <v>2350</v>
      </c>
      <c r="CW439" s="1"/>
      <c r="CX439" s="1" t="s">
        <v>2354</v>
      </c>
      <c r="CY439" s="1">
        <v>4</v>
      </c>
      <c r="CZ439" s="1"/>
      <c r="DA439" s="1"/>
      <c r="DB439" s="1"/>
      <c r="DC439" s="1"/>
      <c r="DD439" s="1" t="s">
        <v>201</v>
      </c>
      <c r="DE439" s="1" t="s">
        <v>1512</v>
      </c>
      <c r="DF439" s="1" t="s">
        <v>1512</v>
      </c>
      <c r="DG439" s="1"/>
      <c r="DH439" s="1"/>
      <c r="DI439" s="1">
        <v>100</v>
      </c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>
        <v>101906</v>
      </c>
      <c r="DU439" s="1"/>
      <c r="DV439" s="1" t="s">
        <v>2247</v>
      </c>
      <c r="DW439" s="1"/>
      <c r="DX439" s="1">
        <v>1</v>
      </c>
      <c r="DY439" s="1"/>
      <c r="DZ439" s="1">
        <v>1</v>
      </c>
      <c r="EA439" s="1">
        <v>1</v>
      </c>
      <c r="EB439" s="1"/>
      <c r="EC439" s="1"/>
      <c r="ED439" s="1"/>
      <c r="EE439" s="1">
        <v>0</v>
      </c>
      <c r="EF439" s="1"/>
      <c r="EG439" s="1"/>
      <c r="EH439" s="1"/>
      <c r="EI439" s="1"/>
      <c r="EJ439" s="1"/>
      <c r="EK439" s="1"/>
      <c r="EL439" s="1"/>
      <c r="EM439" s="1"/>
      <c r="EN439" s="1"/>
      <c r="EO439" s="1" t="s">
        <v>2248</v>
      </c>
      <c r="EP439" s="1" t="s">
        <v>209</v>
      </c>
      <c r="EQ439" s="1" t="s">
        <v>209</v>
      </c>
      <c r="ER439" s="1" t="s">
        <v>209</v>
      </c>
      <c r="ES439" s="1" t="s">
        <v>427</v>
      </c>
      <c r="ET439" s="1">
        <v>2</v>
      </c>
      <c r="EU439" s="1"/>
      <c r="EV439" s="1"/>
      <c r="EW439" s="1"/>
      <c r="EX439" s="1">
        <v>0</v>
      </c>
      <c r="EY439" s="1">
        <v>0</v>
      </c>
      <c r="EZ439" s="1"/>
      <c r="FA439" s="1"/>
      <c r="FB439" s="1">
        <v>1</v>
      </c>
      <c r="FC439" s="1">
        <v>0</v>
      </c>
      <c r="FD439" s="1">
        <v>0</v>
      </c>
      <c r="FE439" s="1">
        <v>1</v>
      </c>
      <c r="FF439" s="1">
        <v>1</v>
      </c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>
        <v>1</v>
      </c>
      <c r="GQ439" s="1"/>
    </row>
    <row r="440" spans="1:199" ht="28" customHeight="1">
      <c r="A440" s="1" t="s">
        <v>2343</v>
      </c>
      <c r="B440" s="1" t="s">
        <v>2344</v>
      </c>
      <c r="C440" s="1" t="s">
        <v>2343</v>
      </c>
      <c r="D440" s="1" t="s">
        <v>201</v>
      </c>
      <c r="E440" s="1" t="s">
        <v>2344</v>
      </c>
      <c r="F440" s="1"/>
      <c r="G440" s="1">
        <v>139545</v>
      </c>
      <c r="H440" s="1"/>
      <c r="I440" s="1">
        <v>0</v>
      </c>
      <c r="J440" s="1">
        <v>1</v>
      </c>
      <c r="K440" s="1"/>
      <c r="L440" s="1"/>
      <c r="M440" s="1" t="s">
        <v>340</v>
      </c>
      <c r="N440" s="1"/>
      <c r="O440" s="1"/>
      <c r="P440" s="1" t="s">
        <v>2345</v>
      </c>
      <c r="Q440" s="1"/>
      <c r="R440" s="1" t="s">
        <v>2345</v>
      </c>
      <c r="S440" s="1"/>
      <c r="T440" s="1" t="s">
        <v>2345</v>
      </c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 t="s">
        <v>2346</v>
      </c>
      <c r="AJ440" s="1" t="s">
        <v>2347</v>
      </c>
      <c r="AK440" s="1" t="s">
        <v>2348</v>
      </c>
      <c r="AL440" s="1"/>
      <c r="AM440" s="1"/>
      <c r="AN440" s="1"/>
      <c r="AO440" s="1"/>
      <c r="AP440" s="1"/>
      <c r="AQ440" s="1"/>
      <c r="AR440" s="1"/>
      <c r="AS440" s="1">
        <v>1</v>
      </c>
      <c r="AT440" s="1">
        <v>1</v>
      </c>
      <c r="AU440" s="1">
        <v>0</v>
      </c>
      <c r="AV440" s="1">
        <v>1</v>
      </c>
      <c r="AW440" s="1">
        <v>0</v>
      </c>
      <c r="AX440" s="1">
        <v>0</v>
      </c>
      <c r="AY440" s="1"/>
      <c r="AZ440" s="1"/>
      <c r="BA440" s="1"/>
      <c r="BB440" s="1">
        <v>-1</v>
      </c>
      <c r="BC440" s="1">
        <v>2</v>
      </c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>
        <v>0</v>
      </c>
      <c r="CT440" s="1" t="s">
        <v>2349</v>
      </c>
      <c r="CU440" s="1"/>
      <c r="CV440" s="1" t="s">
        <v>2350</v>
      </c>
      <c r="CW440" s="1"/>
      <c r="CX440" s="1" t="s">
        <v>2355</v>
      </c>
      <c r="CY440" s="1">
        <v>5</v>
      </c>
      <c r="CZ440" s="1"/>
      <c r="DA440" s="1"/>
      <c r="DB440" s="1"/>
      <c r="DC440" s="1"/>
      <c r="DD440" s="1" t="s">
        <v>201</v>
      </c>
      <c r="DE440" s="1" t="s">
        <v>1514</v>
      </c>
      <c r="DF440" s="1" t="s">
        <v>1514</v>
      </c>
      <c r="DG440" s="1"/>
      <c r="DH440" s="1"/>
      <c r="DI440" s="1">
        <v>100</v>
      </c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>
        <v>101906</v>
      </c>
      <c r="DU440" s="1"/>
      <c r="DV440" s="1" t="s">
        <v>2247</v>
      </c>
      <c r="DW440" s="1"/>
      <c r="DX440" s="1">
        <v>1</v>
      </c>
      <c r="DY440" s="1"/>
      <c r="DZ440" s="1">
        <v>1</v>
      </c>
      <c r="EA440" s="1">
        <v>1</v>
      </c>
      <c r="EB440" s="1"/>
      <c r="EC440" s="1"/>
      <c r="ED440" s="1"/>
      <c r="EE440" s="1">
        <v>0</v>
      </c>
      <c r="EF440" s="1"/>
      <c r="EG440" s="1"/>
      <c r="EH440" s="1"/>
      <c r="EI440" s="1"/>
      <c r="EJ440" s="1"/>
      <c r="EK440" s="1"/>
      <c r="EL440" s="1"/>
      <c r="EM440" s="1"/>
      <c r="EN440" s="1"/>
      <c r="EO440" s="1" t="s">
        <v>2248</v>
      </c>
      <c r="EP440" s="1" t="s">
        <v>209</v>
      </c>
      <c r="EQ440" s="1" t="s">
        <v>209</v>
      </c>
      <c r="ER440" s="1" t="s">
        <v>209</v>
      </c>
      <c r="ES440" s="1" t="s">
        <v>427</v>
      </c>
      <c r="ET440" s="1">
        <v>2</v>
      </c>
      <c r="EU440" s="1"/>
      <c r="EV440" s="1"/>
      <c r="EW440" s="1"/>
      <c r="EX440" s="1">
        <v>0</v>
      </c>
      <c r="EY440" s="1">
        <v>0</v>
      </c>
      <c r="EZ440" s="1"/>
      <c r="FA440" s="1"/>
      <c r="FB440" s="1">
        <v>1</v>
      </c>
      <c r="FC440" s="1">
        <v>0</v>
      </c>
      <c r="FD440" s="1">
        <v>0</v>
      </c>
      <c r="FE440" s="1">
        <v>1</v>
      </c>
      <c r="FF440" s="1">
        <v>1</v>
      </c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>
        <v>1</v>
      </c>
      <c r="GQ440" s="1"/>
    </row>
    <row r="441" spans="1:199" ht="28" customHeight="1">
      <c r="A441" s="1" t="s">
        <v>2343</v>
      </c>
      <c r="B441" s="1" t="s">
        <v>2344</v>
      </c>
      <c r="C441" s="1" t="s">
        <v>2343</v>
      </c>
      <c r="D441" s="1" t="s">
        <v>201</v>
      </c>
      <c r="E441" s="1" t="s">
        <v>2344</v>
      </c>
      <c r="F441" s="1"/>
      <c r="G441" s="1">
        <v>139545</v>
      </c>
      <c r="H441" s="1"/>
      <c r="I441" s="1">
        <v>0</v>
      </c>
      <c r="J441" s="1">
        <v>1</v>
      </c>
      <c r="K441" s="1"/>
      <c r="L441" s="1"/>
      <c r="M441" s="1" t="s">
        <v>340</v>
      </c>
      <c r="N441" s="1"/>
      <c r="O441" s="1"/>
      <c r="P441" s="1" t="s">
        <v>2345</v>
      </c>
      <c r="Q441" s="1"/>
      <c r="R441" s="1" t="s">
        <v>2345</v>
      </c>
      <c r="S441" s="1"/>
      <c r="T441" s="1" t="s">
        <v>2345</v>
      </c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 t="s">
        <v>2346</v>
      </c>
      <c r="AJ441" s="1" t="s">
        <v>2347</v>
      </c>
      <c r="AK441" s="1" t="s">
        <v>2348</v>
      </c>
      <c r="AL441" s="1"/>
      <c r="AM441" s="1"/>
      <c r="AN441" s="1"/>
      <c r="AO441" s="1"/>
      <c r="AP441" s="1"/>
      <c r="AQ441" s="1"/>
      <c r="AR441" s="1"/>
      <c r="AS441" s="1">
        <v>1</v>
      </c>
      <c r="AT441" s="1">
        <v>1</v>
      </c>
      <c r="AU441" s="1">
        <v>0</v>
      </c>
      <c r="AV441" s="1">
        <v>1</v>
      </c>
      <c r="AW441" s="1">
        <v>0</v>
      </c>
      <c r="AX441" s="1">
        <v>0</v>
      </c>
      <c r="AY441" s="1"/>
      <c r="AZ441" s="1"/>
      <c r="BA441" s="1"/>
      <c r="BB441" s="1">
        <v>-1</v>
      </c>
      <c r="BC441" s="1">
        <v>2</v>
      </c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>
        <v>0</v>
      </c>
      <c r="CT441" s="1" t="s">
        <v>2349</v>
      </c>
      <c r="CU441" s="1"/>
      <c r="CV441" s="1" t="s">
        <v>2350</v>
      </c>
      <c r="CW441" s="1"/>
      <c r="CX441" s="1" t="s">
        <v>2356</v>
      </c>
      <c r="CY441" s="1">
        <v>6</v>
      </c>
      <c r="CZ441" s="1"/>
      <c r="DA441" s="1"/>
      <c r="DB441" s="1"/>
      <c r="DC441" s="1"/>
      <c r="DD441" s="1" t="s">
        <v>201</v>
      </c>
      <c r="DE441" s="1" t="s">
        <v>1516</v>
      </c>
      <c r="DF441" s="1" t="s">
        <v>1516</v>
      </c>
      <c r="DG441" s="1"/>
      <c r="DH441" s="1"/>
      <c r="DI441" s="1">
        <v>100</v>
      </c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>
        <v>101906</v>
      </c>
      <c r="DU441" s="1"/>
      <c r="DV441" s="1" t="s">
        <v>2247</v>
      </c>
      <c r="DW441" s="1"/>
      <c r="DX441" s="1">
        <v>1</v>
      </c>
      <c r="DY441" s="1"/>
      <c r="DZ441" s="1">
        <v>1</v>
      </c>
      <c r="EA441" s="1">
        <v>1</v>
      </c>
      <c r="EB441" s="1"/>
      <c r="EC441" s="1"/>
      <c r="ED441" s="1"/>
      <c r="EE441" s="1">
        <v>0</v>
      </c>
      <c r="EF441" s="1"/>
      <c r="EG441" s="1"/>
      <c r="EH441" s="1"/>
      <c r="EI441" s="1"/>
      <c r="EJ441" s="1"/>
      <c r="EK441" s="1"/>
      <c r="EL441" s="1"/>
      <c r="EM441" s="1"/>
      <c r="EN441" s="1"/>
      <c r="EO441" s="1" t="s">
        <v>2248</v>
      </c>
      <c r="EP441" s="1" t="s">
        <v>209</v>
      </c>
      <c r="EQ441" s="1" t="s">
        <v>209</v>
      </c>
      <c r="ER441" s="1" t="s">
        <v>209</v>
      </c>
      <c r="ES441" s="1" t="s">
        <v>427</v>
      </c>
      <c r="ET441" s="1">
        <v>2</v>
      </c>
      <c r="EU441" s="1"/>
      <c r="EV441" s="1"/>
      <c r="EW441" s="1"/>
      <c r="EX441" s="1">
        <v>0</v>
      </c>
      <c r="EY441" s="1">
        <v>0</v>
      </c>
      <c r="EZ441" s="1"/>
      <c r="FA441" s="1"/>
      <c r="FB441" s="1">
        <v>1</v>
      </c>
      <c r="FC441" s="1">
        <v>0</v>
      </c>
      <c r="FD441" s="1">
        <v>0</v>
      </c>
      <c r="FE441" s="1">
        <v>1</v>
      </c>
      <c r="FF441" s="1">
        <v>1</v>
      </c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>
        <v>1</v>
      </c>
      <c r="GQ441" s="1"/>
    </row>
    <row r="442" spans="1:199" ht="28" customHeight="1">
      <c r="A442" s="1" t="s">
        <v>2357</v>
      </c>
      <c r="B442" s="1" t="s">
        <v>2358</v>
      </c>
      <c r="C442" s="1" t="s">
        <v>2357</v>
      </c>
      <c r="D442" s="1" t="s">
        <v>201</v>
      </c>
      <c r="E442" s="1" t="s">
        <v>2358</v>
      </c>
      <c r="F442" s="1"/>
      <c r="G442" s="1">
        <v>141855</v>
      </c>
      <c r="H442" s="1"/>
      <c r="I442" s="1">
        <v>0</v>
      </c>
      <c r="J442" s="1">
        <v>1</v>
      </c>
      <c r="K442" s="1"/>
      <c r="L442" s="1"/>
      <c r="M442" s="1" t="s">
        <v>340</v>
      </c>
      <c r="N442" s="1"/>
      <c r="O442" s="1"/>
      <c r="P442" s="1" t="s">
        <v>2359</v>
      </c>
      <c r="Q442" s="1"/>
      <c r="R442" s="1" t="s">
        <v>2359</v>
      </c>
      <c r="S442" s="1"/>
      <c r="T442" s="1" t="s">
        <v>2359</v>
      </c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 t="s">
        <v>2360</v>
      </c>
      <c r="AJ442" s="1" t="s">
        <v>2361</v>
      </c>
      <c r="AK442" s="1" t="s">
        <v>2362</v>
      </c>
      <c r="AL442" s="1"/>
      <c r="AM442" s="1"/>
      <c r="AN442" s="1"/>
      <c r="AO442" s="1"/>
      <c r="AP442" s="1"/>
      <c r="AQ442" s="1"/>
      <c r="AR442" s="1"/>
      <c r="AS442" s="1">
        <v>1</v>
      </c>
      <c r="AT442" s="1">
        <v>1</v>
      </c>
      <c r="AU442" s="1">
        <v>0</v>
      </c>
      <c r="AV442" s="1">
        <v>1</v>
      </c>
      <c r="AW442" s="1">
        <v>0</v>
      </c>
      <c r="AX442" s="1">
        <v>0</v>
      </c>
      <c r="AY442" s="1"/>
      <c r="AZ442" s="1"/>
      <c r="BA442" s="1"/>
      <c r="BB442" s="1">
        <v>-1</v>
      </c>
      <c r="BC442" s="1">
        <v>2</v>
      </c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>
        <v>0</v>
      </c>
      <c r="CT442" s="1" t="s">
        <v>2363</v>
      </c>
      <c r="CU442" s="1"/>
      <c r="CV442" s="1" t="s">
        <v>2364</v>
      </c>
      <c r="CW442" s="1"/>
      <c r="CX442" s="1" t="s">
        <v>2365</v>
      </c>
      <c r="CY442" s="1">
        <v>1</v>
      </c>
      <c r="CZ442" s="1"/>
      <c r="DA442" s="1"/>
      <c r="DB442" s="1"/>
      <c r="DC442" s="1"/>
      <c r="DD442" s="1" t="s">
        <v>201</v>
      </c>
      <c r="DE442" s="1" t="s">
        <v>1504</v>
      </c>
      <c r="DF442" s="1" t="s">
        <v>1504</v>
      </c>
      <c r="DG442" s="1"/>
      <c r="DH442" s="1"/>
      <c r="DI442" s="1">
        <v>100</v>
      </c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>
        <v>101906</v>
      </c>
      <c r="DU442" s="1"/>
      <c r="DV442" s="1" t="s">
        <v>2247</v>
      </c>
      <c r="DW442" s="1"/>
      <c r="DX442" s="1">
        <v>1</v>
      </c>
      <c r="DY442" s="1"/>
      <c r="DZ442" s="1">
        <v>1</v>
      </c>
      <c r="EA442" s="1">
        <v>1</v>
      </c>
      <c r="EB442" s="1"/>
      <c r="EC442" s="1"/>
      <c r="ED442" s="1"/>
      <c r="EE442" s="1">
        <v>0</v>
      </c>
      <c r="EF442" s="1"/>
      <c r="EG442" s="1"/>
      <c r="EH442" s="1"/>
      <c r="EI442" s="1"/>
      <c r="EJ442" s="1"/>
      <c r="EK442" s="1"/>
      <c r="EL442" s="1"/>
      <c r="EM442" s="1"/>
      <c r="EN442" s="1"/>
      <c r="EO442" s="1" t="s">
        <v>2248</v>
      </c>
      <c r="EP442" s="1" t="s">
        <v>209</v>
      </c>
      <c r="EQ442" s="1" t="s">
        <v>209</v>
      </c>
      <c r="ER442" s="1" t="s">
        <v>209</v>
      </c>
      <c r="ES442" s="1" t="s">
        <v>427</v>
      </c>
      <c r="ET442" s="1">
        <v>2</v>
      </c>
      <c r="EU442" s="1"/>
      <c r="EV442" s="1"/>
      <c r="EW442" s="1"/>
      <c r="EX442" s="1">
        <v>0</v>
      </c>
      <c r="EY442" s="1">
        <v>0</v>
      </c>
      <c r="EZ442" s="1"/>
      <c r="FA442" s="1"/>
      <c r="FB442" s="1">
        <v>1</v>
      </c>
      <c r="FC442" s="1">
        <v>0</v>
      </c>
      <c r="FD442" s="1">
        <v>0</v>
      </c>
      <c r="FE442" s="1">
        <v>1</v>
      </c>
      <c r="FF442" s="1">
        <v>1</v>
      </c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 t="s">
        <v>222</v>
      </c>
      <c r="GK442" s="1" t="s">
        <v>201</v>
      </c>
      <c r="GL442" s="1">
        <v>999999999</v>
      </c>
      <c r="GM442" s="1"/>
      <c r="GN442" s="1"/>
      <c r="GO442" s="1"/>
      <c r="GP442" s="1">
        <v>1</v>
      </c>
      <c r="GQ442" s="1"/>
    </row>
    <row r="443" spans="1:199" ht="28" customHeight="1">
      <c r="A443" s="1" t="s">
        <v>2357</v>
      </c>
      <c r="B443" s="1" t="s">
        <v>2358</v>
      </c>
      <c r="C443" s="1" t="s">
        <v>2357</v>
      </c>
      <c r="D443" s="1" t="s">
        <v>201</v>
      </c>
      <c r="E443" s="1" t="s">
        <v>2358</v>
      </c>
      <c r="F443" s="1"/>
      <c r="G443" s="1">
        <v>141855</v>
      </c>
      <c r="H443" s="1"/>
      <c r="I443" s="1">
        <v>0</v>
      </c>
      <c r="J443" s="1">
        <v>1</v>
      </c>
      <c r="K443" s="1"/>
      <c r="L443" s="1"/>
      <c r="M443" s="1" t="s">
        <v>340</v>
      </c>
      <c r="N443" s="1"/>
      <c r="O443" s="1"/>
      <c r="P443" s="1" t="s">
        <v>2359</v>
      </c>
      <c r="Q443" s="1"/>
      <c r="R443" s="1" t="s">
        <v>2359</v>
      </c>
      <c r="S443" s="1"/>
      <c r="T443" s="1" t="s">
        <v>2359</v>
      </c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 t="s">
        <v>2360</v>
      </c>
      <c r="AJ443" s="1" t="s">
        <v>2361</v>
      </c>
      <c r="AK443" s="1" t="s">
        <v>2362</v>
      </c>
      <c r="AL443" s="1"/>
      <c r="AM443" s="1"/>
      <c r="AN443" s="1"/>
      <c r="AO443" s="1"/>
      <c r="AP443" s="1"/>
      <c r="AQ443" s="1"/>
      <c r="AR443" s="1"/>
      <c r="AS443" s="1">
        <v>1</v>
      </c>
      <c r="AT443" s="1">
        <v>1</v>
      </c>
      <c r="AU443" s="1">
        <v>0</v>
      </c>
      <c r="AV443" s="1">
        <v>1</v>
      </c>
      <c r="AW443" s="1">
        <v>0</v>
      </c>
      <c r="AX443" s="1">
        <v>0</v>
      </c>
      <c r="AY443" s="1"/>
      <c r="AZ443" s="1"/>
      <c r="BA443" s="1"/>
      <c r="BB443" s="1">
        <v>-1</v>
      </c>
      <c r="BC443" s="1">
        <v>2</v>
      </c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>
        <v>0</v>
      </c>
      <c r="CT443" s="1" t="s">
        <v>2363</v>
      </c>
      <c r="CU443" s="1"/>
      <c r="CV443" s="1" t="s">
        <v>2364</v>
      </c>
      <c r="CW443" s="1"/>
      <c r="CX443" s="1" t="s">
        <v>2366</v>
      </c>
      <c r="CY443" s="1">
        <v>2</v>
      </c>
      <c r="CZ443" s="1"/>
      <c r="DA443" s="1"/>
      <c r="DB443" s="1"/>
      <c r="DC443" s="1"/>
      <c r="DD443" s="1" t="s">
        <v>201</v>
      </c>
      <c r="DE443" s="1" t="s">
        <v>1508</v>
      </c>
      <c r="DF443" s="1" t="s">
        <v>1508</v>
      </c>
      <c r="DG443" s="1"/>
      <c r="DH443" s="1"/>
      <c r="DI443" s="1">
        <v>100</v>
      </c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>
        <v>101906</v>
      </c>
      <c r="DU443" s="1"/>
      <c r="DV443" s="1" t="s">
        <v>2247</v>
      </c>
      <c r="DW443" s="1"/>
      <c r="DX443" s="1">
        <v>1</v>
      </c>
      <c r="DY443" s="1"/>
      <c r="DZ443" s="1">
        <v>1</v>
      </c>
      <c r="EA443" s="1">
        <v>1</v>
      </c>
      <c r="EB443" s="1"/>
      <c r="EC443" s="1"/>
      <c r="ED443" s="1"/>
      <c r="EE443" s="1">
        <v>0</v>
      </c>
      <c r="EF443" s="1"/>
      <c r="EG443" s="1"/>
      <c r="EH443" s="1"/>
      <c r="EI443" s="1"/>
      <c r="EJ443" s="1"/>
      <c r="EK443" s="1"/>
      <c r="EL443" s="1"/>
      <c r="EM443" s="1"/>
      <c r="EN443" s="1"/>
      <c r="EO443" s="1" t="s">
        <v>2248</v>
      </c>
      <c r="EP443" s="1" t="s">
        <v>209</v>
      </c>
      <c r="EQ443" s="1" t="s">
        <v>209</v>
      </c>
      <c r="ER443" s="1" t="s">
        <v>209</v>
      </c>
      <c r="ES443" s="1" t="s">
        <v>427</v>
      </c>
      <c r="ET443" s="1">
        <v>2</v>
      </c>
      <c r="EU443" s="1"/>
      <c r="EV443" s="1"/>
      <c r="EW443" s="1"/>
      <c r="EX443" s="1">
        <v>0</v>
      </c>
      <c r="EY443" s="1">
        <v>0</v>
      </c>
      <c r="EZ443" s="1"/>
      <c r="FA443" s="1"/>
      <c r="FB443" s="1">
        <v>1</v>
      </c>
      <c r="FC443" s="1">
        <v>0</v>
      </c>
      <c r="FD443" s="1">
        <v>0</v>
      </c>
      <c r="FE443" s="1">
        <v>1</v>
      </c>
      <c r="FF443" s="1">
        <v>1</v>
      </c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>
        <v>1</v>
      </c>
      <c r="GQ443" s="1"/>
    </row>
    <row r="444" spans="1:199" ht="28" customHeight="1">
      <c r="A444" s="1" t="s">
        <v>2357</v>
      </c>
      <c r="B444" s="1" t="s">
        <v>2358</v>
      </c>
      <c r="C444" s="1" t="s">
        <v>2357</v>
      </c>
      <c r="D444" s="1" t="s">
        <v>201</v>
      </c>
      <c r="E444" s="1" t="s">
        <v>2358</v>
      </c>
      <c r="F444" s="1"/>
      <c r="G444" s="1">
        <v>141855</v>
      </c>
      <c r="H444" s="1"/>
      <c r="I444" s="1">
        <v>0</v>
      </c>
      <c r="J444" s="1">
        <v>1</v>
      </c>
      <c r="K444" s="1"/>
      <c r="L444" s="1"/>
      <c r="M444" s="1" t="s">
        <v>340</v>
      </c>
      <c r="N444" s="1"/>
      <c r="O444" s="1"/>
      <c r="P444" s="1" t="s">
        <v>2359</v>
      </c>
      <c r="Q444" s="1"/>
      <c r="R444" s="1" t="s">
        <v>2359</v>
      </c>
      <c r="S444" s="1"/>
      <c r="T444" s="1" t="s">
        <v>2359</v>
      </c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 t="s">
        <v>2360</v>
      </c>
      <c r="AJ444" s="1" t="s">
        <v>2361</v>
      </c>
      <c r="AK444" s="1" t="s">
        <v>2362</v>
      </c>
      <c r="AL444" s="1"/>
      <c r="AM444" s="1"/>
      <c r="AN444" s="1"/>
      <c r="AO444" s="1"/>
      <c r="AP444" s="1"/>
      <c r="AQ444" s="1"/>
      <c r="AR444" s="1"/>
      <c r="AS444" s="1">
        <v>1</v>
      </c>
      <c r="AT444" s="1">
        <v>1</v>
      </c>
      <c r="AU444" s="1">
        <v>0</v>
      </c>
      <c r="AV444" s="1">
        <v>1</v>
      </c>
      <c r="AW444" s="1">
        <v>0</v>
      </c>
      <c r="AX444" s="1">
        <v>0</v>
      </c>
      <c r="AY444" s="1"/>
      <c r="AZ444" s="1"/>
      <c r="BA444" s="1"/>
      <c r="BB444" s="1">
        <v>-1</v>
      </c>
      <c r="BC444" s="1">
        <v>2</v>
      </c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>
        <v>0</v>
      </c>
      <c r="CT444" s="1" t="s">
        <v>2363</v>
      </c>
      <c r="CU444" s="1"/>
      <c r="CV444" s="1" t="s">
        <v>2364</v>
      </c>
      <c r="CW444" s="1"/>
      <c r="CX444" s="1" t="s">
        <v>2367</v>
      </c>
      <c r="CY444" s="1">
        <v>3</v>
      </c>
      <c r="CZ444" s="1"/>
      <c r="DA444" s="1"/>
      <c r="DB444" s="1"/>
      <c r="DC444" s="1"/>
      <c r="DD444" s="1" t="s">
        <v>201</v>
      </c>
      <c r="DE444" s="1" t="s">
        <v>1510</v>
      </c>
      <c r="DF444" s="1" t="s">
        <v>1510</v>
      </c>
      <c r="DG444" s="1"/>
      <c r="DH444" s="1"/>
      <c r="DI444" s="1">
        <v>100</v>
      </c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>
        <v>101906</v>
      </c>
      <c r="DU444" s="1"/>
      <c r="DV444" s="1" t="s">
        <v>2247</v>
      </c>
      <c r="DW444" s="1"/>
      <c r="DX444" s="1">
        <v>1</v>
      </c>
      <c r="DY444" s="1"/>
      <c r="DZ444" s="1">
        <v>1</v>
      </c>
      <c r="EA444" s="1">
        <v>1</v>
      </c>
      <c r="EB444" s="1"/>
      <c r="EC444" s="1"/>
      <c r="ED444" s="1"/>
      <c r="EE444" s="1">
        <v>0</v>
      </c>
      <c r="EF444" s="1"/>
      <c r="EG444" s="1"/>
      <c r="EH444" s="1"/>
      <c r="EI444" s="1"/>
      <c r="EJ444" s="1"/>
      <c r="EK444" s="1"/>
      <c r="EL444" s="1"/>
      <c r="EM444" s="1"/>
      <c r="EN444" s="1"/>
      <c r="EO444" s="1" t="s">
        <v>2248</v>
      </c>
      <c r="EP444" s="1" t="s">
        <v>209</v>
      </c>
      <c r="EQ444" s="1" t="s">
        <v>209</v>
      </c>
      <c r="ER444" s="1" t="s">
        <v>209</v>
      </c>
      <c r="ES444" s="1" t="s">
        <v>427</v>
      </c>
      <c r="ET444" s="1">
        <v>2</v>
      </c>
      <c r="EU444" s="1"/>
      <c r="EV444" s="1"/>
      <c r="EW444" s="1"/>
      <c r="EX444" s="1">
        <v>0</v>
      </c>
      <c r="EY444" s="1">
        <v>0</v>
      </c>
      <c r="EZ444" s="1"/>
      <c r="FA444" s="1"/>
      <c r="FB444" s="1">
        <v>1</v>
      </c>
      <c r="FC444" s="1">
        <v>0</v>
      </c>
      <c r="FD444" s="1">
        <v>0</v>
      </c>
      <c r="FE444" s="1">
        <v>1</v>
      </c>
      <c r="FF444" s="1">
        <v>1</v>
      </c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>
        <v>1</v>
      </c>
      <c r="GQ444" s="1"/>
    </row>
    <row r="445" spans="1:199" ht="28" customHeight="1">
      <c r="A445" s="1" t="s">
        <v>2357</v>
      </c>
      <c r="B445" s="1" t="s">
        <v>2358</v>
      </c>
      <c r="C445" s="1" t="s">
        <v>2357</v>
      </c>
      <c r="D445" s="1" t="s">
        <v>201</v>
      </c>
      <c r="E445" s="1" t="s">
        <v>2358</v>
      </c>
      <c r="F445" s="1"/>
      <c r="G445" s="1">
        <v>141855</v>
      </c>
      <c r="H445" s="1"/>
      <c r="I445" s="1">
        <v>0</v>
      </c>
      <c r="J445" s="1">
        <v>1</v>
      </c>
      <c r="K445" s="1"/>
      <c r="L445" s="1"/>
      <c r="M445" s="1" t="s">
        <v>340</v>
      </c>
      <c r="N445" s="1"/>
      <c r="O445" s="1"/>
      <c r="P445" s="1" t="s">
        <v>2359</v>
      </c>
      <c r="Q445" s="1"/>
      <c r="R445" s="1" t="s">
        <v>2359</v>
      </c>
      <c r="S445" s="1"/>
      <c r="T445" s="1" t="s">
        <v>2359</v>
      </c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 t="s">
        <v>2360</v>
      </c>
      <c r="AJ445" s="1" t="s">
        <v>2361</v>
      </c>
      <c r="AK445" s="1" t="s">
        <v>2362</v>
      </c>
      <c r="AL445" s="1"/>
      <c r="AM445" s="1"/>
      <c r="AN445" s="1"/>
      <c r="AO445" s="1"/>
      <c r="AP445" s="1"/>
      <c r="AQ445" s="1"/>
      <c r="AR445" s="1"/>
      <c r="AS445" s="1">
        <v>1</v>
      </c>
      <c r="AT445" s="1">
        <v>1</v>
      </c>
      <c r="AU445" s="1">
        <v>0</v>
      </c>
      <c r="AV445" s="1">
        <v>1</v>
      </c>
      <c r="AW445" s="1">
        <v>0</v>
      </c>
      <c r="AX445" s="1">
        <v>0</v>
      </c>
      <c r="AY445" s="1"/>
      <c r="AZ445" s="1"/>
      <c r="BA445" s="1"/>
      <c r="BB445" s="1">
        <v>-1</v>
      </c>
      <c r="BC445" s="1">
        <v>2</v>
      </c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>
        <v>0</v>
      </c>
      <c r="CT445" s="1" t="s">
        <v>2363</v>
      </c>
      <c r="CU445" s="1"/>
      <c r="CV445" s="1" t="s">
        <v>2364</v>
      </c>
      <c r="CW445" s="1"/>
      <c r="CX445" s="1" t="s">
        <v>2368</v>
      </c>
      <c r="CY445" s="1">
        <v>4</v>
      </c>
      <c r="CZ445" s="1"/>
      <c r="DA445" s="1"/>
      <c r="DB445" s="1"/>
      <c r="DC445" s="1"/>
      <c r="DD445" s="1" t="s">
        <v>201</v>
      </c>
      <c r="DE445" s="1" t="s">
        <v>1512</v>
      </c>
      <c r="DF445" s="1" t="s">
        <v>1512</v>
      </c>
      <c r="DG445" s="1"/>
      <c r="DH445" s="1"/>
      <c r="DI445" s="1">
        <v>99</v>
      </c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>
        <v>101906</v>
      </c>
      <c r="DU445" s="1"/>
      <c r="DV445" s="1" t="s">
        <v>2247</v>
      </c>
      <c r="DW445" s="1"/>
      <c r="DX445" s="1">
        <v>1</v>
      </c>
      <c r="DY445" s="1"/>
      <c r="DZ445" s="1">
        <v>1</v>
      </c>
      <c r="EA445" s="1">
        <v>1</v>
      </c>
      <c r="EB445" s="1"/>
      <c r="EC445" s="1"/>
      <c r="ED445" s="1"/>
      <c r="EE445" s="1">
        <v>0</v>
      </c>
      <c r="EF445" s="1"/>
      <c r="EG445" s="1"/>
      <c r="EH445" s="1"/>
      <c r="EI445" s="1"/>
      <c r="EJ445" s="1"/>
      <c r="EK445" s="1"/>
      <c r="EL445" s="1"/>
      <c r="EM445" s="1"/>
      <c r="EN445" s="1"/>
      <c r="EO445" s="1" t="s">
        <v>2248</v>
      </c>
      <c r="EP445" s="1" t="s">
        <v>209</v>
      </c>
      <c r="EQ445" s="1" t="s">
        <v>209</v>
      </c>
      <c r="ER445" s="1" t="s">
        <v>209</v>
      </c>
      <c r="ES445" s="1" t="s">
        <v>427</v>
      </c>
      <c r="ET445" s="1">
        <v>2</v>
      </c>
      <c r="EU445" s="1"/>
      <c r="EV445" s="1"/>
      <c r="EW445" s="1"/>
      <c r="EX445" s="1">
        <v>0</v>
      </c>
      <c r="EY445" s="1">
        <v>0</v>
      </c>
      <c r="EZ445" s="1"/>
      <c r="FA445" s="1"/>
      <c r="FB445" s="1">
        <v>1</v>
      </c>
      <c r="FC445" s="1">
        <v>0</v>
      </c>
      <c r="FD445" s="1">
        <v>0</v>
      </c>
      <c r="FE445" s="1">
        <v>1</v>
      </c>
      <c r="FF445" s="1">
        <v>1</v>
      </c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>
        <v>1</v>
      </c>
      <c r="GQ445" s="1"/>
    </row>
    <row r="446" spans="1:199" ht="28" customHeight="1">
      <c r="A446" s="1" t="s">
        <v>2357</v>
      </c>
      <c r="B446" s="1" t="s">
        <v>2358</v>
      </c>
      <c r="C446" s="1" t="s">
        <v>2357</v>
      </c>
      <c r="D446" s="1" t="s">
        <v>201</v>
      </c>
      <c r="E446" s="1" t="s">
        <v>2358</v>
      </c>
      <c r="F446" s="1"/>
      <c r="G446" s="1">
        <v>141855</v>
      </c>
      <c r="H446" s="1"/>
      <c r="I446" s="1">
        <v>0</v>
      </c>
      <c r="J446" s="1">
        <v>1</v>
      </c>
      <c r="K446" s="1"/>
      <c r="L446" s="1"/>
      <c r="M446" s="1" t="s">
        <v>340</v>
      </c>
      <c r="N446" s="1"/>
      <c r="O446" s="1"/>
      <c r="P446" s="1" t="s">
        <v>2359</v>
      </c>
      <c r="Q446" s="1"/>
      <c r="R446" s="1" t="s">
        <v>2359</v>
      </c>
      <c r="S446" s="1"/>
      <c r="T446" s="1" t="s">
        <v>2359</v>
      </c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 t="s">
        <v>2360</v>
      </c>
      <c r="AJ446" s="1" t="s">
        <v>2361</v>
      </c>
      <c r="AK446" s="1" t="s">
        <v>2362</v>
      </c>
      <c r="AL446" s="1"/>
      <c r="AM446" s="1"/>
      <c r="AN446" s="1"/>
      <c r="AO446" s="1"/>
      <c r="AP446" s="1"/>
      <c r="AQ446" s="1"/>
      <c r="AR446" s="1"/>
      <c r="AS446" s="1">
        <v>1</v>
      </c>
      <c r="AT446" s="1">
        <v>1</v>
      </c>
      <c r="AU446" s="1">
        <v>0</v>
      </c>
      <c r="AV446" s="1">
        <v>1</v>
      </c>
      <c r="AW446" s="1">
        <v>0</v>
      </c>
      <c r="AX446" s="1">
        <v>0</v>
      </c>
      <c r="AY446" s="1"/>
      <c r="AZ446" s="1"/>
      <c r="BA446" s="1"/>
      <c r="BB446" s="1">
        <v>-1</v>
      </c>
      <c r="BC446" s="1">
        <v>2</v>
      </c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>
        <v>0</v>
      </c>
      <c r="CT446" s="1" t="s">
        <v>2363</v>
      </c>
      <c r="CU446" s="1"/>
      <c r="CV446" s="1" t="s">
        <v>2364</v>
      </c>
      <c r="CW446" s="1"/>
      <c r="CX446" s="1" t="s">
        <v>2369</v>
      </c>
      <c r="CY446" s="1">
        <v>5</v>
      </c>
      <c r="CZ446" s="1"/>
      <c r="DA446" s="1"/>
      <c r="DB446" s="1"/>
      <c r="DC446" s="1"/>
      <c r="DD446" s="1" t="s">
        <v>201</v>
      </c>
      <c r="DE446" s="1" t="s">
        <v>1514</v>
      </c>
      <c r="DF446" s="1" t="s">
        <v>1514</v>
      </c>
      <c r="DG446" s="1"/>
      <c r="DH446" s="1"/>
      <c r="DI446" s="1">
        <v>100</v>
      </c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>
        <v>101906</v>
      </c>
      <c r="DU446" s="1"/>
      <c r="DV446" s="1" t="s">
        <v>2247</v>
      </c>
      <c r="DW446" s="1"/>
      <c r="DX446" s="1">
        <v>1</v>
      </c>
      <c r="DY446" s="1"/>
      <c r="DZ446" s="1">
        <v>1</v>
      </c>
      <c r="EA446" s="1">
        <v>1</v>
      </c>
      <c r="EB446" s="1"/>
      <c r="EC446" s="1"/>
      <c r="ED446" s="1"/>
      <c r="EE446" s="1">
        <v>0</v>
      </c>
      <c r="EF446" s="1"/>
      <c r="EG446" s="1"/>
      <c r="EH446" s="1"/>
      <c r="EI446" s="1"/>
      <c r="EJ446" s="1"/>
      <c r="EK446" s="1"/>
      <c r="EL446" s="1"/>
      <c r="EM446" s="1"/>
      <c r="EN446" s="1"/>
      <c r="EO446" s="1" t="s">
        <v>2248</v>
      </c>
      <c r="EP446" s="1" t="s">
        <v>209</v>
      </c>
      <c r="EQ446" s="1" t="s">
        <v>209</v>
      </c>
      <c r="ER446" s="1" t="s">
        <v>209</v>
      </c>
      <c r="ES446" s="1" t="s">
        <v>427</v>
      </c>
      <c r="ET446" s="1">
        <v>2</v>
      </c>
      <c r="EU446" s="1"/>
      <c r="EV446" s="1"/>
      <c r="EW446" s="1"/>
      <c r="EX446" s="1">
        <v>0</v>
      </c>
      <c r="EY446" s="1">
        <v>0</v>
      </c>
      <c r="EZ446" s="1"/>
      <c r="FA446" s="1"/>
      <c r="FB446" s="1">
        <v>1</v>
      </c>
      <c r="FC446" s="1">
        <v>0</v>
      </c>
      <c r="FD446" s="1">
        <v>0</v>
      </c>
      <c r="FE446" s="1">
        <v>1</v>
      </c>
      <c r="FF446" s="1">
        <v>1</v>
      </c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>
        <v>1</v>
      </c>
      <c r="GQ446" s="1"/>
    </row>
    <row r="447" spans="1:199" ht="28" customHeight="1">
      <c r="A447" s="1" t="s">
        <v>2357</v>
      </c>
      <c r="B447" s="1" t="s">
        <v>2358</v>
      </c>
      <c r="C447" s="1" t="s">
        <v>2357</v>
      </c>
      <c r="D447" s="1" t="s">
        <v>201</v>
      </c>
      <c r="E447" s="1" t="s">
        <v>2358</v>
      </c>
      <c r="F447" s="1"/>
      <c r="G447" s="1">
        <v>141855</v>
      </c>
      <c r="H447" s="1"/>
      <c r="I447" s="1">
        <v>0</v>
      </c>
      <c r="J447" s="1">
        <v>1</v>
      </c>
      <c r="K447" s="1"/>
      <c r="L447" s="1"/>
      <c r="M447" s="1" t="s">
        <v>340</v>
      </c>
      <c r="N447" s="1"/>
      <c r="O447" s="1"/>
      <c r="P447" s="1" t="s">
        <v>2359</v>
      </c>
      <c r="Q447" s="1"/>
      <c r="R447" s="1" t="s">
        <v>2359</v>
      </c>
      <c r="S447" s="1"/>
      <c r="T447" s="1" t="s">
        <v>2359</v>
      </c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 t="s">
        <v>2360</v>
      </c>
      <c r="AJ447" s="1" t="s">
        <v>2361</v>
      </c>
      <c r="AK447" s="1" t="s">
        <v>2362</v>
      </c>
      <c r="AL447" s="1"/>
      <c r="AM447" s="1"/>
      <c r="AN447" s="1"/>
      <c r="AO447" s="1"/>
      <c r="AP447" s="1"/>
      <c r="AQ447" s="1"/>
      <c r="AR447" s="1"/>
      <c r="AS447" s="1">
        <v>1</v>
      </c>
      <c r="AT447" s="1">
        <v>1</v>
      </c>
      <c r="AU447" s="1">
        <v>0</v>
      </c>
      <c r="AV447" s="1">
        <v>1</v>
      </c>
      <c r="AW447" s="1">
        <v>0</v>
      </c>
      <c r="AX447" s="1">
        <v>0</v>
      </c>
      <c r="AY447" s="1"/>
      <c r="AZ447" s="1"/>
      <c r="BA447" s="1"/>
      <c r="BB447" s="1">
        <v>-1</v>
      </c>
      <c r="BC447" s="1">
        <v>2</v>
      </c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>
        <v>0</v>
      </c>
      <c r="CT447" s="1" t="s">
        <v>2363</v>
      </c>
      <c r="CU447" s="1"/>
      <c r="CV447" s="1" t="s">
        <v>2364</v>
      </c>
      <c r="CW447" s="1"/>
      <c r="CX447" s="1" t="s">
        <v>2370</v>
      </c>
      <c r="CY447" s="1">
        <v>6</v>
      </c>
      <c r="CZ447" s="1"/>
      <c r="DA447" s="1"/>
      <c r="DB447" s="1"/>
      <c r="DC447" s="1"/>
      <c r="DD447" s="1" t="s">
        <v>201</v>
      </c>
      <c r="DE447" s="1" t="s">
        <v>1516</v>
      </c>
      <c r="DF447" s="1" t="s">
        <v>1516</v>
      </c>
      <c r="DG447" s="1"/>
      <c r="DH447" s="1"/>
      <c r="DI447" s="1">
        <v>100</v>
      </c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>
        <v>101906</v>
      </c>
      <c r="DU447" s="1"/>
      <c r="DV447" s="1" t="s">
        <v>2247</v>
      </c>
      <c r="DW447" s="1"/>
      <c r="DX447" s="1">
        <v>1</v>
      </c>
      <c r="DY447" s="1"/>
      <c r="DZ447" s="1">
        <v>1</v>
      </c>
      <c r="EA447" s="1">
        <v>1</v>
      </c>
      <c r="EB447" s="1"/>
      <c r="EC447" s="1"/>
      <c r="ED447" s="1"/>
      <c r="EE447" s="1">
        <v>0</v>
      </c>
      <c r="EF447" s="1"/>
      <c r="EG447" s="1"/>
      <c r="EH447" s="1"/>
      <c r="EI447" s="1"/>
      <c r="EJ447" s="1"/>
      <c r="EK447" s="1"/>
      <c r="EL447" s="1"/>
      <c r="EM447" s="1"/>
      <c r="EN447" s="1"/>
      <c r="EO447" s="1" t="s">
        <v>2248</v>
      </c>
      <c r="EP447" s="1" t="s">
        <v>209</v>
      </c>
      <c r="EQ447" s="1" t="s">
        <v>209</v>
      </c>
      <c r="ER447" s="1" t="s">
        <v>209</v>
      </c>
      <c r="ES447" s="1" t="s">
        <v>427</v>
      </c>
      <c r="ET447" s="1">
        <v>2</v>
      </c>
      <c r="EU447" s="1"/>
      <c r="EV447" s="1"/>
      <c r="EW447" s="1"/>
      <c r="EX447" s="1">
        <v>0</v>
      </c>
      <c r="EY447" s="1">
        <v>0</v>
      </c>
      <c r="EZ447" s="1"/>
      <c r="FA447" s="1"/>
      <c r="FB447" s="1">
        <v>1</v>
      </c>
      <c r="FC447" s="1">
        <v>0</v>
      </c>
      <c r="FD447" s="1">
        <v>0</v>
      </c>
      <c r="FE447" s="1">
        <v>1</v>
      </c>
      <c r="FF447" s="1">
        <v>1</v>
      </c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>
        <v>1</v>
      </c>
      <c r="GQ447" s="1"/>
    </row>
    <row r="448" spans="1:199" ht="28" customHeight="1">
      <c r="A448" s="1" t="s">
        <v>2371</v>
      </c>
      <c r="B448" s="1" t="s">
        <v>2372</v>
      </c>
      <c r="C448" s="1" t="s">
        <v>2371</v>
      </c>
      <c r="D448" s="1" t="s">
        <v>201</v>
      </c>
      <c r="E448" s="1" t="s">
        <v>2372</v>
      </c>
      <c r="F448" s="1"/>
      <c r="G448" s="1">
        <v>194623</v>
      </c>
      <c r="H448" s="1"/>
      <c r="I448" s="1">
        <v>0</v>
      </c>
      <c r="J448" s="1">
        <v>1</v>
      </c>
      <c r="K448" s="1"/>
      <c r="L448" s="1"/>
      <c r="M448" s="1" t="s">
        <v>340</v>
      </c>
      <c r="N448" s="1"/>
      <c r="O448" s="1"/>
      <c r="P448" s="1" t="s">
        <v>2373</v>
      </c>
      <c r="Q448" s="1"/>
      <c r="R448" s="1" t="s">
        <v>2373</v>
      </c>
      <c r="S448" s="1"/>
      <c r="T448" s="1" t="s">
        <v>2373</v>
      </c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 t="s">
        <v>2374</v>
      </c>
      <c r="AJ448" s="1" t="s">
        <v>2375</v>
      </c>
      <c r="AK448" s="1" t="s">
        <v>2376</v>
      </c>
      <c r="AL448" s="1"/>
      <c r="AM448" s="1"/>
      <c r="AN448" s="1"/>
      <c r="AO448" s="1"/>
      <c r="AP448" s="1"/>
      <c r="AQ448" s="1"/>
      <c r="AR448" s="1"/>
      <c r="AS448" s="1">
        <v>1</v>
      </c>
      <c r="AT448" s="1">
        <v>1</v>
      </c>
      <c r="AU448" s="1">
        <v>0</v>
      </c>
      <c r="AV448" s="1">
        <v>1</v>
      </c>
      <c r="AW448" s="1">
        <v>0</v>
      </c>
      <c r="AX448" s="1">
        <v>0</v>
      </c>
      <c r="AY448" s="1"/>
      <c r="AZ448" s="1"/>
      <c r="BA448" s="1"/>
      <c r="BB448" s="1">
        <v>-1</v>
      </c>
      <c r="BC448" s="1">
        <v>2</v>
      </c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>
        <v>0</v>
      </c>
      <c r="CT448" s="1" t="s">
        <v>2377</v>
      </c>
      <c r="CU448" s="1"/>
      <c r="CV448" s="1" t="s">
        <v>2378</v>
      </c>
      <c r="CW448" s="1"/>
      <c r="CX448" s="1" t="s">
        <v>2379</v>
      </c>
      <c r="CY448" s="1">
        <v>1</v>
      </c>
      <c r="CZ448" s="1"/>
      <c r="DA448" s="1"/>
      <c r="DB448" s="1"/>
      <c r="DC448" s="1"/>
      <c r="DD448" s="1" t="s">
        <v>201</v>
      </c>
      <c r="DE448" s="1" t="s">
        <v>1504</v>
      </c>
      <c r="DF448" s="1" t="s">
        <v>1504</v>
      </c>
      <c r="DG448" s="1"/>
      <c r="DH448" s="1"/>
      <c r="DI448" s="1">
        <v>100</v>
      </c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>
        <v>101906</v>
      </c>
      <c r="DU448" s="1"/>
      <c r="DV448" s="1" t="s">
        <v>2247</v>
      </c>
      <c r="DW448" s="1"/>
      <c r="DX448" s="1">
        <v>1</v>
      </c>
      <c r="DY448" s="1"/>
      <c r="DZ448" s="1">
        <v>1</v>
      </c>
      <c r="EA448" s="1">
        <v>1</v>
      </c>
      <c r="EB448" s="1"/>
      <c r="EC448" s="1"/>
      <c r="ED448" s="1"/>
      <c r="EE448" s="1">
        <v>0</v>
      </c>
      <c r="EF448" s="1"/>
      <c r="EG448" s="1"/>
      <c r="EH448" s="1"/>
      <c r="EI448" s="1"/>
      <c r="EJ448" s="1"/>
      <c r="EK448" s="1"/>
      <c r="EL448" s="1"/>
      <c r="EM448" s="1"/>
      <c r="EN448" s="1"/>
      <c r="EO448" s="1" t="s">
        <v>2248</v>
      </c>
      <c r="EP448" s="1" t="s">
        <v>209</v>
      </c>
      <c r="EQ448" s="1" t="s">
        <v>209</v>
      </c>
      <c r="ER448" s="1" t="s">
        <v>209</v>
      </c>
      <c r="ES448" s="1" t="s">
        <v>427</v>
      </c>
      <c r="ET448" s="1">
        <v>2</v>
      </c>
      <c r="EU448" s="1"/>
      <c r="EV448" s="1"/>
      <c r="EW448" s="1"/>
      <c r="EX448" s="1">
        <v>0</v>
      </c>
      <c r="EY448" s="1">
        <v>0</v>
      </c>
      <c r="EZ448" s="1"/>
      <c r="FA448" s="1"/>
      <c r="FB448" s="1">
        <v>1</v>
      </c>
      <c r="FC448" s="1">
        <v>0</v>
      </c>
      <c r="FD448" s="1">
        <v>0</v>
      </c>
      <c r="FE448" s="1">
        <v>1</v>
      </c>
      <c r="FF448" s="1">
        <v>1</v>
      </c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 t="s">
        <v>222</v>
      </c>
      <c r="GK448" s="1" t="s">
        <v>201</v>
      </c>
      <c r="GL448" s="1">
        <v>999999999</v>
      </c>
      <c r="GM448" s="1"/>
      <c r="GN448" s="1"/>
      <c r="GO448" s="1"/>
      <c r="GP448" s="1">
        <v>1</v>
      </c>
      <c r="GQ448" s="1"/>
    </row>
    <row r="449" spans="1:199" ht="28" customHeight="1">
      <c r="A449" s="1" t="s">
        <v>2371</v>
      </c>
      <c r="B449" s="1" t="s">
        <v>2372</v>
      </c>
      <c r="C449" s="1" t="s">
        <v>2371</v>
      </c>
      <c r="D449" s="1" t="s">
        <v>201</v>
      </c>
      <c r="E449" s="1" t="s">
        <v>2372</v>
      </c>
      <c r="F449" s="1"/>
      <c r="G449" s="1">
        <v>194623</v>
      </c>
      <c r="H449" s="1"/>
      <c r="I449" s="1">
        <v>0</v>
      </c>
      <c r="J449" s="1">
        <v>1</v>
      </c>
      <c r="K449" s="1"/>
      <c r="L449" s="1"/>
      <c r="M449" s="1" t="s">
        <v>340</v>
      </c>
      <c r="N449" s="1"/>
      <c r="O449" s="1"/>
      <c r="P449" s="1" t="s">
        <v>2373</v>
      </c>
      <c r="Q449" s="1"/>
      <c r="R449" s="1" t="s">
        <v>2373</v>
      </c>
      <c r="S449" s="1"/>
      <c r="T449" s="1" t="s">
        <v>2373</v>
      </c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 t="s">
        <v>2374</v>
      </c>
      <c r="AJ449" s="1" t="s">
        <v>2375</v>
      </c>
      <c r="AK449" s="1" t="s">
        <v>2376</v>
      </c>
      <c r="AL449" s="1"/>
      <c r="AM449" s="1"/>
      <c r="AN449" s="1"/>
      <c r="AO449" s="1"/>
      <c r="AP449" s="1"/>
      <c r="AQ449" s="1"/>
      <c r="AR449" s="1"/>
      <c r="AS449" s="1">
        <v>1</v>
      </c>
      <c r="AT449" s="1">
        <v>1</v>
      </c>
      <c r="AU449" s="1">
        <v>0</v>
      </c>
      <c r="AV449" s="1">
        <v>1</v>
      </c>
      <c r="AW449" s="1">
        <v>0</v>
      </c>
      <c r="AX449" s="1">
        <v>0</v>
      </c>
      <c r="AY449" s="1"/>
      <c r="AZ449" s="1"/>
      <c r="BA449" s="1"/>
      <c r="BB449" s="1">
        <v>-1</v>
      </c>
      <c r="BC449" s="1">
        <v>2</v>
      </c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>
        <v>0</v>
      </c>
      <c r="CT449" s="1" t="s">
        <v>2377</v>
      </c>
      <c r="CU449" s="1"/>
      <c r="CV449" s="1" t="s">
        <v>2378</v>
      </c>
      <c r="CW449" s="1"/>
      <c r="CX449" s="1" t="s">
        <v>2380</v>
      </c>
      <c r="CY449" s="1">
        <v>2</v>
      </c>
      <c r="CZ449" s="1"/>
      <c r="DA449" s="1"/>
      <c r="DB449" s="1"/>
      <c r="DC449" s="1"/>
      <c r="DD449" s="1" t="s">
        <v>201</v>
      </c>
      <c r="DE449" s="1" t="s">
        <v>1508</v>
      </c>
      <c r="DF449" s="1" t="s">
        <v>1508</v>
      </c>
      <c r="DG449" s="1"/>
      <c r="DH449" s="1"/>
      <c r="DI449" s="1">
        <v>100</v>
      </c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>
        <v>101906</v>
      </c>
      <c r="DU449" s="1"/>
      <c r="DV449" s="1" t="s">
        <v>2247</v>
      </c>
      <c r="DW449" s="1"/>
      <c r="DX449" s="1">
        <v>1</v>
      </c>
      <c r="DY449" s="1"/>
      <c r="DZ449" s="1">
        <v>1</v>
      </c>
      <c r="EA449" s="1">
        <v>1</v>
      </c>
      <c r="EB449" s="1"/>
      <c r="EC449" s="1"/>
      <c r="ED449" s="1"/>
      <c r="EE449" s="1">
        <v>0</v>
      </c>
      <c r="EF449" s="1"/>
      <c r="EG449" s="1"/>
      <c r="EH449" s="1"/>
      <c r="EI449" s="1"/>
      <c r="EJ449" s="1"/>
      <c r="EK449" s="1"/>
      <c r="EL449" s="1"/>
      <c r="EM449" s="1"/>
      <c r="EN449" s="1"/>
      <c r="EO449" s="1" t="s">
        <v>2248</v>
      </c>
      <c r="EP449" s="1" t="s">
        <v>209</v>
      </c>
      <c r="EQ449" s="1" t="s">
        <v>209</v>
      </c>
      <c r="ER449" s="1" t="s">
        <v>209</v>
      </c>
      <c r="ES449" s="1" t="s">
        <v>427</v>
      </c>
      <c r="ET449" s="1">
        <v>2</v>
      </c>
      <c r="EU449" s="1"/>
      <c r="EV449" s="1"/>
      <c r="EW449" s="1"/>
      <c r="EX449" s="1">
        <v>0</v>
      </c>
      <c r="EY449" s="1">
        <v>0</v>
      </c>
      <c r="EZ449" s="1"/>
      <c r="FA449" s="1"/>
      <c r="FB449" s="1">
        <v>1</v>
      </c>
      <c r="FC449" s="1">
        <v>0</v>
      </c>
      <c r="FD449" s="1">
        <v>0</v>
      </c>
      <c r="FE449" s="1">
        <v>1</v>
      </c>
      <c r="FF449" s="1">
        <v>1</v>
      </c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>
        <v>1</v>
      </c>
      <c r="GQ449" s="1"/>
    </row>
    <row r="450" spans="1:199" ht="28" customHeight="1">
      <c r="A450" s="1" t="s">
        <v>2371</v>
      </c>
      <c r="B450" s="1" t="s">
        <v>2372</v>
      </c>
      <c r="C450" s="1" t="s">
        <v>2371</v>
      </c>
      <c r="D450" s="1" t="s">
        <v>201</v>
      </c>
      <c r="E450" s="1" t="s">
        <v>2372</v>
      </c>
      <c r="F450" s="1"/>
      <c r="G450" s="1">
        <v>194623</v>
      </c>
      <c r="H450" s="1"/>
      <c r="I450" s="1">
        <v>0</v>
      </c>
      <c r="J450" s="1">
        <v>1</v>
      </c>
      <c r="K450" s="1"/>
      <c r="L450" s="1"/>
      <c r="M450" s="1" t="s">
        <v>340</v>
      </c>
      <c r="N450" s="1"/>
      <c r="O450" s="1"/>
      <c r="P450" s="1" t="s">
        <v>2373</v>
      </c>
      <c r="Q450" s="1"/>
      <c r="R450" s="1" t="s">
        <v>2373</v>
      </c>
      <c r="S450" s="1"/>
      <c r="T450" s="1" t="s">
        <v>2373</v>
      </c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 t="s">
        <v>2374</v>
      </c>
      <c r="AJ450" s="1" t="s">
        <v>2375</v>
      </c>
      <c r="AK450" s="1" t="s">
        <v>2376</v>
      </c>
      <c r="AL450" s="1"/>
      <c r="AM450" s="1"/>
      <c r="AN450" s="1"/>
      <c r="AO450" s="1"/>
      <c r="AP450" s="1"/>
      <c r="AQ450" s="1"/>
      <c r="AR450" s="1"/>
      <c r="AS450" s="1">
        <v>1</v>
      </c>
      <c r="AT450" s="1">
        <v>1</v>
      </c>
      <c r="AU450" s="1">
        <v>0</v>
      </c>
      <c r="AV450" s="1">
        <v>1</v>
      </c>
      <c r="AW450" s="1">
        <v>0</v>
      </c>
      <c r="AX450" s="1">
        <v>0</v>
      </c>
      <c r="AY450" s="1"/>
      <c r="AZ450" s="1"/>
      <c r="BA450" s="1"/>
      <c r="BB450" s="1">
        <v>-1</v>
      </c>
      <c r="BC450" s="1">
        <v>2</v>
      </c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>
        <v>0</v>
      </c>
      <c r="CT450" s="1" t="s">
        <v>2377</v>
      </c>
      <c r="CU450" s="1"/>
      <c r="CV450" s="1" t="s">
        <v>2378</v>
      </c>
      <c r="CW450" s="1"/>
      <c r="CX450" s="1" t="s">
        <v>2381</v>
      </c>
      <c r="CY450" s="1">
        <v>3</v>
      </c>
      <c r="CZ450" s="1"/>
      <c r="DA450" s="1"/>
      <c r="DB450" s="1"/>
      <c r="DC450" s="1"/>
      <c r="DD450" s="1" t="s">
        <v>201</v>
      </c>
      <c r="DE450" s="1" t="s">
        <v>1510</v>
      </c>
      <c r="DF450" s="1" t="s">
        <v>1510</v>
      </c>
      <c r="DG450" s="1"/>
      <c r="DH450" s="1"/>
      <c r="DI450" s="1">
        <v>100</v>
      </c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>
        <v>101906</v>
      </c>
      <c r="DU450" s="1"/>
      <c r="DV450" s="1" t="s">
        <v>2247</v>
      </c>
      <c r="DW450" s="1"/>
      <c r="DX450" s="1">
        <v>1</v>
      </c>
      <c r="DY450" s="1"/>
      <c r="DZ450" s="1">
        <v>1</v>
      </c>
      <c r="EA450" s="1">
        <v>1</v>
      </c>
      <c r="EB450" s="1"/>
      <c r="EC450" s="1"/>
      <c r="ED450" s="1"/>
      <c r="EE450" s="1">
        <v>0</v>
      </c>
      <c r="EF450" s="1"/>
      <c r="EG450" s="1"/>
      <c r="EH450" s="1"/>
      <c r="EI450" s="1"/>
      <c r="EJ450" s="1"/>
      <c r="EK450" s="1"/>
      <c r="EL450" s="1"/>
      <c r="EM450" s="1"/>
      <c r="EN450" s="1"/>
      <c r="EO450" s="1" t="s">
        <v>2248</v>
      </c>
      <c r="EP450" s="1" t="s">
        <v>209</v>
      </c>
      <c r="EQ450" s="1" t="s">
        <v>209</v>
      </c>
      <c r="ER450" s="1" t="s">
        <v>209</v>
      </c>
      <c r="ES450" s="1" t="s">
        <v>427</v>
      </c>
      <c r="ET450" s="1">
        <v>2</v>
      </c>
      <c r="EU450" s="1"/>
      <c r="EV450" s="1"/>
      <c r="EW450" s="1"/>
      <c r="EX450" s="1">
        <v>0</v>
      </c>
      <c r="EY450" s="1">
        <v>0</v>
      </c>
      <c r="EZ450" s="1"/>
      <c r="FA450" s="1"/>
      <c r="FB450" s="1">
        <v>1</v>
      </c>
      <c r="FC450" s="1">
        <v>0</v>
      </c>
      <c r="FD450" s="1">
        <v>0</v>
      </c>
      <c r="FE450" s="1">
        <v>1</v>
      </c>
      <c r="FF450" s="1">
        <v>1</v>
      </c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>
        <v>1</v>
      </c>
      <c r="GQ450" s="1"/>
    </row>
    <row r="451" spans="1:199" ht="28" customHeight="1">
      <c r="A451" s="1" t="s">
        <v>2371</v>
      </c>
      <c r="B451" s="1" t="s">
        <v>2372</v>
      </c>
      <c r="C451" s="1" t="s">
        <v>2371</v>
      </c>
      <c r="D451" s="1" t="s">
        <v>201</v>
      </c>
      <c r="E451" s="1" t="s">
        <v>2372</v>
      </c>
      <c r="F451" s="1"/>
      <c r="G451" s="1">
        <v>194623</v>
      </c>
      <c r="H451" s="1"/>
      <c r="I451" s="1">
        <v>0</v>
      </c>
      <c r="J451" s="1">
        <v>1</v>
      </c>
      <c r="K451" s="1"/>
      <c r="L451" s="1"/>
      <c r="M451" s="1" t="s">
        <v>340</v>
      </c>
      <c r="N451" s="1"/>
      <c r="O451" s="1"/>
      <c r="P451" s="1" t="s">
        <v>2373</v>
      </c>
      <c r="Q451" s="1"/>
      <c r="R451" s="1" t="s">
        <v>2373</v>
      </c>
      <c r="S451" s="1"/>
      <c r="T451" s="1" t="s">
        <v>2373</v>
      </c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 t="s">
        <v>2374</v>
      </c>
      <c r="AJ451" s="1" t="s">
        <v>2375</v>
      </c>
      <c r="AK451" s="1" t="s">
        <v>2376</v>
      </c>
      <c r="AL451" s="1"/>
      <c r="AM451" s="1"/>
      <c r="AN451" s="1"/>
      <c r="AO451" s="1"/>
      <c r="AP451" s="1"/>
      <c r="AQ451" s="1"/>
      <c r="AR451" s="1"/>
      <c r="AS451" s="1">
        <v>1</v>
      </c>
      <c r="AT451" s="1">
        <v>1</v>
      </c>
      <c r="AU451" s="1">
        <v>0</v>
      </c>
      <c r="AV451" s="1">
        <v>1</v>
      </c>
      <c r="AW451" s="1">
        <v>0</v>
      </c>
      <c r="AX451" s="1">
        <v>0</v>
      </c>
      <c r="AY451" s="1"/>
      <c r="AZ451" s="1"/>
      <c r="BA451" s="1"/>
      <c r="BB451" s="1">
        <v>-1</v>
      </c>
      <c r="BC451" s="1">
        <v>2</v>
      </c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>
        <v>0</v>
      </c>
      <c r="CT451" s="1" t="s">
        <v>2377</v>
      </c>
      <c r="CU451" s="1"/>
      <c r="CV451" s="1" t="s">
        <v>2378</v>
      </c>
      <c r="CW451" s="1"/>
      <c r="CX451" s="1" t="s">
        <v>2382</v>
      </c>
      <c r="CY451" s="1">
        <v>4</v>
      </c>
      <c r="CZ451" s="1"/>
      <c r="DA451" s="1"/>
      <c r="DB451" s="1"/>
      <c r="DC451" s="1"/>
      <c r="DD451" s="1" t="s">
        <v>201</v>
      </c>
      <c r="DE451" s="1" t="s">
        <v>1512</v>
      </c>
      <c r="DF451" s="1" t="s">
        <v>1512</v>
      </c>
      <c r="DG451" s="1"/>
      <c r="DH451" s="1"/>
      <c r="DI451" s="1">
        <v>100</v>
      </c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>
        <v>101906</v>
      </c>
      <c r="DU451" s="1"/>
      <c r="DV451" s="1" t="s">
        <v>2247</v>
      </c>
      <c r="DW451" s="1"/>
      <c r="DX451" s="1">
        <v>1</v>
      </c>
      <c r="DY451" s="1"/>
      <c r="DZ451" s="1">
        <v>1</v>
      </c>
      <c r="EA451" s="1">
        <v>1</v>
      </c>
      <c r="EB451" s="1"/>
      <c r="EC451" s="1"/>
      <c r="ED451" s="1"/>
      <c r="EE451" s="1">
        <v>0</v>
      </c>
      <c r="EF451" s="1"/>
      <c r="EG451" s="1"/>
      <c r="EH451" s="1"/>
      <c r="EI451" s="1"/>
      <c r="EJ451" s="1"/>
      <c r="EK451" s="1"/>
      <c r="EL451" s="1"/>
      <c r="EM451" s="1"/>
      <c r="EN451" s="1"/>
      <c r="EO451" s="1" t="s">
        <v>2248</v>
      </c>
      <c r="EP451" s="1" t="s">
        <v>209</v>
      </c>
      <c r="EQ451" s="1" t="s">
        <v>209</v>
      </c>
      <c r="ER451" s="1" t="s">
        <v>209</v>
      </c>
      <c r="ES451" s="1" t="s">
        <v>427</v>
      </c>
      <c r="ET451" s="1">
        <v>2</v>
      </c>
      <c r="EU451" s="1"/>
      <c r="EV451" s="1"/>
      <c r="EW451" s="1"/>
      <c r="EX451" s="1">
        <v>0</v>
      </c>
      <c r="EY451" s="1">
        <v>0</v>
      </c>
      <c r="EZ451" s="1"/>
      <c r="FA451" s="1"/>
      <c r="FB451" s="1">
        <v>1</v>
      </c>
      <c r="FC451" s="1">
        <v>0</v>
      </c>
      <c r="FD451" s="1">
        <v>0</v>
      </c>
      <c r="FE451" s="1">
        <v>1</v>
      </c>
      <c r="FF451" s="1">
        <v>1</v>
      </c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>
        <v>1</v>
      </c>
      <c r="GQ451" s="1"/>
    </row>
    <row r="452" spans="1:199" ht="28" customHeight="1">
      <c r="A452" s="1" t="s">
        <v>2371</v>
      </c>
      <c r="B452" s="1" t="s">
        <v>2372</v>
      </c>
      <c r="C452" s="1" t="s">
        <v>2371</v>
      </c>
      <c r="D452" s="1" t="s">
        <v>201</v>
      </c>
      <c r="E452" s="1" t="s">
        <v>2372</v>
      </c>
      <c r="F452" s="1"/>
      <c r="G452" s="1">
        <v>194623</v>
      </c>
      <c r="H452" s="1"/>
      <c r="I452" s="1">
        <v>0</v>
      </c>
      <c r="J452" s="1">
        <v>1</v>
      </c>
      <c r="K452" s="1"/>
      <c r="L452" s="1"/>
      <c r="M452" s="1" t="s">
        <v>340</v>
      </c>
      <c r="N452" s="1"/>
      <c r="O452" s="1"/>
      <c r="P452" s="1" t="s">
        <v>2373</v>
      </c>
      <c r="Q452" s="1"/>
      <c r="R452" s="1" t="s">
        <v>2373</v>
      </c>
      <c r="S452" s="1"/>
      <c r="T452" s="1" t="s">
        <v>2373</v>
      </c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 t="s">
        <v>2374</v>
      </c>
      <c r="AJ452" s="1" t="s">
        <v>2375</v>
      </c>
      <c r="AK452" s="1" t="s">
        <v>2376</v>
      </c>
      <c r="AL452" s="1"/>
      <c r="AM452" s="1"/>
      <c r="AN452" s="1"/>
      <c r="AO452" s="1"/>
      <c r="AP452" s="1"/>
      <c r="AQ452" s="1"/>
      <c r="AR452" s="1"/>
      <c r="AS452" s="1">
        <v>1</v>
      </c>
      <c r="AT452" s="1">
        <v>1</v>
      </c>
      <c r="AU452" s="1">
        <v>0</v>
      </c>
      <c r="AV452" s="1">
        <v>1</v>
      </c>
      <c r="AW452" s="1">
        <v>0</v>
      </c>
      <c r="AX452" s="1">
        <v>0</v>
      </c>
      <c r="AY452" s="1"/>
      <c r="AZ452" s="1"/>
      <c r="BA452" s="1"/>
      <c r="BB452" s="1">
        <v>-1</v>
      </c>
      <c r="BC452" s="1">
        <v>2</v>
      </c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>
        <v>0</v>
      </c>
      <c r="CT452" s="1" t="s">
        <v>2377</v>
      </c>
      <c r="CU452" s="1"/>
      <c r="CV452" s="1" t="s">
        <v>2378</v>
      </c>
      <c r="CW452" s="1"/>
      <c r="CX452" s="1" t="s">
        <v>2383</v>
      </c>
      <c r="CY452" s="1">
        <v>5</v>
      </c>
      <c r="CZ452" s="1"/>
      <c r="DA452" s="1"/>
      <c r="DB452" s="1"/>
      <c r="DC452" s="1"/>
      <c r="DD452" s="1" t="s">
        <v>201</v>
      </c>
      <c r="DE452" s="1" t="s">
        <v>1514</v>
      </c>
      <c r="DF452" s="1" t="s">
        <v>1514</v>
      </c>
      <c r="DG452" s="1"/>
      <c r="DH452" s="1"/>
      <c r="DI452" s="1">
        <v>100</v>
      </c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>
        <v>101906</v>
      </c>
      <c r="DU452" s="1"/>
      <c r="DV452" s="1" t="s">
        <v>2247</v>
      </c>
      <c r="DW452" s="1"/>
      <c r="DX452" s="1">
        <v>1</v>
      </c>
      <c r="DY452" s="1"/>
      <c r="DZ452" s="1">
        <v>1</v>
      </c>
      <c r="EA452" s="1">
        <v>1</v>
      </c>
      <c r="EB452" s="1"/>
      <c r="EC452" s="1"/>
      <c r="ED452" s="1"/>
      <c r="EE452" s="1">
        <v>0</v>
      </c>
      <c r="EF452" s="1"/>
      <c r="EG452" s="1"/>
      <c r="EH452" s="1"/>
      <c r="EI452" s="1"/>
      <c r="EJ452" s="1"/>
      <c r="EK452" s="1"/>
      <c r="EL452" s="1"/>
      <c r="EM452" s="1"/>
      <c r="EN452" s="1"/>
      <c r="EO452" s="1" t="s">
        <v>2248</v>
      </c>
      <c r="EP452" s="1" t="s">
        <v>209</v>
      </c>
      <c r="EQ452" s="1" t="s">
        <v>209</v>
      </c>
      <c r="ER452" s="1" t="s">
        <v>209</v>
      </c>
      <c r="ES452" s="1" t="s">
        <v>427</v>
      </c>
      <c r="ET452" s="1">
        <v>2</v>
      </c>
      <c r="EU452" s="1"/>
      <c r="EV452" s="1"/>
      <c r="EW452" s="1"/>
      <c r="EX452" s="1">
        <v>0</v>
      </c>
      <c r="EY452" s="1">
        <v>0</v>
      </c>
      <c r="EZ452" s="1"/>
      <c r="FA452" s="1"/>
      <c r="FB452" s="1">
        <v>1</v>
      </c>
      <c r="FC452" s="1">
        <v>0</v>
      </c>
      <c r="FD452" s="1">
        <v>0</v>
      </c>
      <c r="FE452" s="1">
        <v>1</v>
      </c>
      <c r="FF452" s="1">
        <v>1</v>
      </c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>
        <v>1</v>
      </c>
      <c r="GQ452" s="1"/>
    </row>
    <row r="453" spans="1:199" ht="28" customHeight="1">
      <c r="A453" s="1" t="s">
        <v>2371</v>
      </c>
      <c r="B453" s="1" t="s">
        <v>2372</v>
      </c>
      <c r="C453" s="1" t="s">
        <v>2371</v>
      </c>
      <c r="D453" s="1" t="s">
        <v>201</v>
      </c>
      <c r="E453" s="1" t="s">
        <v>2372</v>
      </c>
      <c r="F453" s="1"/>
      <c r="G453" s="1">
        <v>194623</v>
      </c>
      <c r="H453" s="1"/>
      <c r="I453" s="1">
        <v>0</v>
      </c>
      <c r="J453" s="1">
        <v>1</v>
      </c>
      <c r="K453" s="1"/>
      <c r="L453" s="1"/>
      <c r="M453" s="1" t="s">
        <v>340</v>
      </c>
      <c r="N453" s="1"/>
      <c r="O453" s="1"/>
      <c r="P453" s="1" t="s">
        <v>2373</v>
      </c>
      <c r="Q453" s="1"/>
      <c r="R453" s="1" t="s">
        <v>2373</v>
      </c>
      <c r="S453" s="1"/>
      <c r="T453" s="1" t="s">
        <v>2373</v>
      </c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 t="s">
        <v>2374</v>
      </c>
      <c r="AJ453" s="1" t="s">
        <v>2375</v>
      </c>
      <c r="AK453" s="1" t="s">
        <v>2376</v>
      </c>
      <c r="AL453" s="1"/>
      <c r="AM453" s="1"/>
      <c r="AN453" s="1"/>
      <c r="AO453" s="1"/>
      <c r="AP453" s="1"/>
      <c r="AQ453" s="1"/>
      <c r="AR453" s="1"/>
      <c r="AS453" s="1">
        <v>1</v>
      </c>
      <c r="AT453" s="1">
        <v>1</v>
      </c>
      <c r="AU453" s="1">
        <v>0</v>
      </c>
      <c r="AV453" s="1">
        <v>1</v>
      </c>
      <c r="AW453" s="1">
        <v>0</v>
      </c>
      <c r="AX453" s="1">
        <v>0</v>
      </c>
      <c r="AY453" s="1"/>
      <c r="AZ453" s="1"/>
      <c r="BA453" s="1"/>
      <c r="BB453" s="1">
        <v>-1</v>
      </c>
      <c r="BC453" s="1">
        <v>2</v>
      </c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>
        <v>0</v>
      </c>
      <c r="CT453" s="1" t="s">
        <v>2377</v>
      </c>
      <c r="CU453" s="1"/>
      <c r="CV453" s="1" t="s">
        <v>2378</v>
      </c>
      <c r="CW453" s="1"/>
      <c r="CX453" s="1" t="s">
        <v>2384</v>
      </c>
      <c r="CY453" s="1">
        <v>6</v>
      </c>
      <c r="CZ453" s="1"/>
      <c r="DA453" s="1"/>
      <c r="DB453" s="1"/>
      <c r="DC453" s="1"/>
      <c r="DD453" s="1" t="s">
        <v>201</v>
      </c>
      <c r="DE453" s="1" t="s">
        <v>1516</v>
      </c>
      <c r="DF453" s="1" t="s">
        <v>1516</v>
      </c>
      <c r="DG453" s="1"/>
      <c r="DH453" s="1"/>
      <c r="DI453" s="1">
        <v>100</v>
      </c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>
        <v>101906</v>
      </c>
      <c r="DU453" s="1"/>
      <c r="DV453" s="1" t="s">
        <v>2247</v>
      </c>
      <c r="DW453" s="1"/>
      <c r="DX453" s="1">
        <v>1</v>
      </c>
      <c r="DY453" s="1"/>
      <c r="DZ453" s="1">
        <v>1</v>
      </c>
      <c r="EA453" s="1">
        <v>1</v>
      </c>
      <c r="EB453" s="1"/>
      <c r="EC453" s="1"/>
      <c r="ED453" s="1"/>
      <c r="EE453" s="1">
        <v>0</v>
      </c>
      <c r="EF453" s="1"/>
      <c r="EG453" s="1"/>
      <c r="EH453" s="1"/>
      <c r="EI453" s="1"/>
      <c r="EJ453" s="1"/>
      <c r="EK453" s="1"/>
      <c r="EL453" s="1"/>
      <c r="EM453" s="1"/>
      <c r="EN453" s="1"/>
      <c r="EO453" s="1" t="s">
        <v>2248</v>
      </c>
      <c r="EP453" s="1" t="s">
        <v>209</v>
      </c>
      <c r="EQ453" s="1" t="s">
        <v>209</v>
      </c>
      <c r="ER453" s="1" t="s">
        <v>209</v>
      </c>
      <c r="ES453" s="1" t="s">
        <v>427</v>
      </c>
      <c r="ET453" s="1">
        <v>2</v>
      </c>
      <c r="EU453" s="1"/>
      <c r="EV453" s="1"/>
      <c r="EW453" s="1"/>
      <c r="EX453" s="1">
        <v>0</v>
      </c>
      <c r="EY453" s="1">
        <v>0</v>
      </c>
      <c r="EZ453" s="1"/>
      <c r="FA453" s="1"/>
      <c r="FB453" s="1">
        <v>1</v>
      </c>
      <c r="FC453" s="1">
        <v>0</v>
      </c>
      <c r="FD453" s="1">
        <v>0</v>
      </c>
      <c r="FE453" s="1">
        <v>1</v>
      </c>
      <c r="FF453" s="1">
        <v>1</v>
      </c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>
        <v>1</v>
      </c>
      <c r="GQ453" s="1"/>
    </row>
    <row r="454" spans="1:199" ht="28" customHeight="1">
      <c r="A454" s="1" t="s">
        <v>2385</v>
      </c>
      <c r="B454" s="1" t="s">
        <v>2386</v>
      </c>
      <c r="C454" s="1" t="s">
        <v>2385</v>
      </c>
      <c r="D454" s="1" t="s">
        <v>201</v>
      </c>
      <c r="E454" s="1" t="s">
        <v>2386</v>
      </c>
      <c r="F454" s="1"/>
      <c r="G454" s="1">
        <v>385880</v>
      </c>
      <c r="H454" s="1"/>
      <c r="I454" s="1">
        <v>0</v>
      </c>
      <c r="J454" s="1">
        <v>1</v>
      </c>
      <c r="K454" s="1"/>
      <c r="L454" s="1"/>
      <c r="M454" s="1" t="s">
        <v>340</v>
      </c>
      <c r="N454" s="1"/>
      <c r="O454" s="1"/>
      <c r="P454" s="1" t="s">
        <v>2387</v>
      </c>
      <c r="Q454" s="1"/>
      <c r="R454" s="1" t="s">
        <v>2388</v>
      </c>
      <c r="S454" s="1"/>
      <c r="T454" s="1" t="s">
        <v>2388</v>
      </c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 t="s">
        <v>2389</v>
      </c>
      <c r="AJ454" s="1" t="s">
        <v>2390</v>
      </c>
      <c r="AK454" s="1" t="s">
        <v>2391</v>
      </c>
      <c r="AL454" s="1"/>
      <c r="AM454" s="1"/>
      <c r="AN454" s="1"/>
      <c r="AO454" s="1"/>
      <c r="AP454" s="1"/>
      <c r="AQ454" s="1"/>
      <c r="AR454" s="1"/>
      <c r="AS454" s="1">
        <v>1</v>
      </c>
      <c r="AT454" s="1">
        <v>1</v>
      </c>
      <c r="AU454" s="1">
        <v>0</v>
      </c>
      <c r="AV454" s="1">
        <v>1</v>
      </c>
      <c r="AW454" s="1">
        <v>0</v>
      </c>
      <c r="AX454" s="1">
        <v>0</v>
      </c>
      <c r="AY454" s="1"/>
      <c r="AZ454" s="1"/>
      <c r="BA454" s="1"/>
      <c r="BB454" s="1">
        <v>-1</v>
      </c>
      <c r="BC454" s="1">
        <v>2</v>
      </c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>
        <v>0</v>
      </c>
      <c r="CT454" s="1" t="s">
        <v>2392</v>
      </c>
      <c r="CU454" s="1"/>
      <c r="CV454" s="1" t="s">
        <v>2393</v>
      </c>
      <c r="CW454" s="1"/>
      <c r="CX454" s="1" t="s">
        <v>2394</v>
      </c>
      <c r="CY454" s="1">
        <v>1</v>
      </c>
      <c r="CZ454" s="1"/>
      <c r="DA454" s="1"/>
      <c r="DB454" s="1"/>
      <c r="DC454" s="1"/>
      <c r="DD454" s="1" t="s">
        <v>201</v>
      </c>
      <c r="DE454" s="1" t="s">
        <v>1510</v>
      </c>
      <c r="DF454" s="1" t="s">
        <v>1510</v>
      </c>
      <c r="DG454" s="1"/>
      <c r="DH454" s="1"/>
      <c r="DI454" s="1">
        <v>10</v>
      </c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>
        <v>101906</v>
      </c>
      <c r="DU454" s="1"/>
      <c r="DV454" s="1" t="s">
        <v>2247</v>
      </c>
      <c r="DW454" s="1"/>
      <c r="DX454" s="1">
        <v>1</v>
      </c>
      <c r="DY454" s="1"/>
      <c r="DZ454" s="1">
        <v>1</v>
      </c>
      <c r="EA454" s="1">
        <v>1</v>
      </c>
      <c r="EB454" s="1"/>
      <c r="EC454" s="1"/>
      <c r="ED454" s="1"/>
      <c r="EE454" s="1">
        <v>0</v>
      </c>
      <c r="EF454" s="1"/>
      <c r="EG454" s="1"/>
      <c r="EH454" s="1"/>
      <c r="EI454" s="1"/>
      <c r="EJ454" s="1"/>
      <c r="EK454" s="1"/>
      <c r="EL454" s="1"/>
      <c r="EM454" s="1"/>
      <c r="EN454" s="1"/>
      <c r="EO454" s="1" t="s">
        <v>2248</v>
      </c>
      <c r="EP454" s="1" t="s">
        <v>209</v>
      </c>
      <c r="EQ454" s="1" t="s">
        <v>209</v>
      </c>
      <c r="ER454" s="1" t="s">
        <v>209</v>
      </c>
      <c r="ES454" s="1" t="s">
        <v>427</v>
      </c>
      <c r="ET454" s="1">
        <v>2</v>
      </c>
      <c r="EU454" s="1"/>
      <c r="EV454" s="1"/>
      <c r="EW454" s="1"/>
      <c r="EX454" s="1">
        <v>0</v>
      </c>
      <c r="EY454" s="1">
        <v>0</v>
      </c>
      <c r="EZ454" s="1"/>
      <c r="FA454" s="1"/>
      <c r="FB454" s="1">
        <v>0</v>
      </c>
      <c r="FC454" s="1">
        <v>0</v>
      </c>
      <c r="FD454" s="1">
        <v>0</v>
      </c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 t="s">
        <v>2395</v>
      </c>
      <c r="GK454" s="1" t="s">
        <v>201</v>
      </c>
      <c r="GL454" s="1">
        <v>9999</v>
      </c>
      <c r="GM454" s="1"/>
      <c r="GN454" s="1"/>
      <c r="GO454" s="1"/>
      <c r="GP454" s="1">
        <v>1</v>
      </c>
      <c r="GQ454" s="1"/>
    </row>
    <row r="455" spans="1:199" ht="28" customHeight="1">
      <c r="A455" s="1" t="s">
        <v>2385</v>
      </c>
      <c r="B455" s="1" t="s">
        <v>2386</v>
      </c>
      <c r="C455" s="1" t="s">
        <v>2385</v>
      </c>
      <c r="D455" s="1" t="s">
        <v>201</v>
      </c>
      <c r="E455" s="1" t="s">
        <v>2386</v>
      </c>
      <c r="F455" s="1"/>
      <c r="G455" s="1">
        <v>385880</v>
      </c>
      <c r="H455" s="1"/>
      <c r="I455" s="1">
        <v>0</v>
      </c>
      <c r="J455" s="1">
        <v>1</v>
      </c>
      <c r="K455" s="1"/>
      <c r="L455" s="1"/>
      <c r="M455" s="1" t="s">
        <v>340</v>
      </c>
      <c r="N455" s="1"/>
      <c r="O455" s="1"/>
      <c r="P455" s="1" t="s">
        <v>2387</v>
      </c>
      <c r="Q455" s="1"/>
      <c r="R455" s="1" t="s">
        <v>2388</v>
      </c>
      <c r="S455" s="1"/>
      <c r="T455" s="1" t="s">
        <v>2388</v>
      </c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 t="s">
        <v>2389</v>
      </c>
      <c r="AJ455" s="1" t="s">
        <v>2390</v>
      </c>
      <c r="AK455" s="1" t="s">
        <v>2391</v>
      </c>
      <c r="AL455" s="1"/>
      <c r="AM455" s="1"/>
      <c r="AN455" s="1"/>
      <c r="AO455" s="1"/>
      <c r="AP455" s="1"/>
      <c r="AQ455" s="1"/>
      <c r="AR455" s="1"/>
      <c r="AS455" s="1">
        <v>1</v>
      </c>
      <c r="AT455" s="1">
        <v>1</v>
      </c>
      <c r="AU455" s="1">
        <v>0</v>
      </c>
      <c r="AV455" s="1">
        <v>1</v>
      </c>
      <c r="AW455" s="1">
        <v>0</v>
      </c>
      <c r="AX455" s="1">
        <v>0</v>
      </c>
      <c r="AY455" s="1"/>
      <c r="AZ455" s="1"/>
      <c r="BA455" s="1"/>
      <c r="BB455" s="1">
        <v>-1</v>
      </c>
      <c r="BC455" s="1">
        <v>2</v>
      </c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>
        <v>0</v>
      </c>
      <c r="CT455" s="1" t="s">
        <v>2392</v>
      </c>
      <c r="CU455" s="1"/>
      <c r="CV455" s="1" t="s">
        <v>2393</v>
      </c>
      <c r="CW455" s="1"/>
      <c r="CX455" s="1" t="s">
        <v>2396</v>
      </c>
      <c r="CY455" s="1">
        <v>2</v>
      </c>
      <c r="CZ455" s="1"/>
      <c r="DA455" s="1"/>
      <c r="DB455" s="1"/>
      <c r="DC455" s="1"/>
      <c r="DD455" s="1" t="s">
        <v>201</v>
      </c>
      <c r="DE455" s="1" t="s">
        <v>1512</v>
      </c>
      <c r="DF455" s="1" t="s">
        <v>1512</v>
      </c>
      <c r="DG455" s="1"/>
      <c r="DH455" s="1"/>
      <c r="DI455" s="1">
        <v>10</v>
      </c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>
        <v>101906</v>
      </c>
      <c r="DU455" s="1"/>
      <c r="DV455" s="1" t="s">
        <v>2247</v>
      </c>
      <c r="DW455" s="1"/>
      <c r="DX455" s="1">
        <v>1</v>
      </c>
      <c r="DY455" s="1"/>
      <c r="DZ455" s="1">
        <v>1</v>
      </c>
      <c r="EA455" s="1">
        <v>1</v>
      </c>
      <c r="EB455" s="1"/>
      <c r="EC455" s="1"/>
      <c r="ED455" s="1"/>
      <c r="EE455" s="1">
        <v>0</v>
      </c>
      <c r="EF455" s="1"/>
      <c r="EG455" s="1"/>
      <c r="EH455" s="1"/>
      <c r="EI455" s="1"/>
      <c r="EJ455" s="1"/>
      <c r="EK455" s="1"/>
      <c r="EL455" s="1"/>
      <c r="EM455" s="1"/>
      <c r="EN455" s="1"/>
      <c r="EO455" s="1" t="s">
        <v>2248</v>
      </c>
      <c r="EP455" s="1" t="s">
        <v>209</v>
      </c>
      <c r="EQ455" s="1" t="s">
        <v>209</v>
      </c>
      <c r="ER455" s="1" t="s">
        <v>209</v>
      </c>
      <c r="ES455" s="1" t="s">
        <v>427</v>
      </c>
      <c r="ET455" s="1">
        <v>2</v>
      </c>
      <c r="EU455" s="1"/>
      <c r="EV455" s="1"/>
      <c r="EW455" s="1"/>
      <c r="EX455" s="1">
        <v>0</v>
      </c>
      <c r="EY455" s="1">
        <v>0</v>
      </c>
      <c r="EZ455" s="1"/>
      <c r="FA455" s="1"/>
      <c r="FB455" s="1">
        <v>0</v>
      </c>
      <c r="FC455" s="1">
        <v>0</v>
      </c>
      <c r="FD455" s="1">
        <v>0</v>
      </c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>
        <v>1</v>
      </c>
      <c r="GQ455" s="1"/>
    </row>
    <row r="456" spans="1:199" ht="28" customHeight="1">
      <c r="A456" s="1" t="s">
        <v>2385</v>
      </c>
      <c r="B456" s="1" t="s">
        <v>2386</v>
      </c>
      <c r="C456" s="1" t="s">
        <v>2385</v>
      </c>
      <c r="D456" s="1" t="s">
        <v>201</v>
      </c>
      <c r="E456" s="1" t="s">
        <v>2386</v>
      </c>
      <c r="F456" s="1"/>
      <c r="G456" s="1">
        <v>385880</v>
      </c>
      <c r="H456" s="1"/>
      <c r="I456" s="1">
        <v>0</v>
      </c>
      <c r="J456" s="1">
        <v>1</v>
      </c>
      <c r="K456" s="1"/>
      <c r="L456" s="1"/>
      <c r="M456" s="1" t="s">
        <v>340</v>
      </c>
      <c r="N456" s="1"/>
      <c r="O456" s="1"/>
      <c r="P456" s="1" t="s">
        <v>2387</v>
      </c>
      <c r="Q456" s="1"/>
      <c r="R456" s="1" t="s">
        <v>2388</v>
      </c>
      <c r="S456" s="1"/>
      <c r="T456" s="1" t="s">
        <v>2388</v>
      </c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 t="s">
        <v>2389</v>
      </c>
      <c r="AJ456" s="1" t="s">
        <v>2390</v>
      </c>
      <c r="AK456" s="1" t="s">
        <v>2391</v>
      </c>
      <c r="AL456" s="1"/>
      <c r="AM456" s="1"/>
      <c r="AN456" s="1"/>
      <c r="AO456" s="1"/>
      <c r="AP456" s="1"/>
      <c r="AQ456" s="1"/>
      <c r="AR456" s="1"/>
      <c r="AS456" s="1">
        <v>1</v>
      </c>
      <c r="AT456" s="1">
        <v>1</v>
      </c>
      <c r="AU456" s="1">
        <v>0</v>
      </c>
      <c r="AV456" s="1">
        <v>1</v>
      </c>
      <c r="AW456" s="1">
        <v>0</v>
      </c>
      <c r="AX456" s="1">
        <v>0</v>
      </c>
      <c r="AY456" s="1"/>
      <c r="AZ456" s="1"/>
      <c r="BA456" s="1"/>
      <c r="BB456" s="1">
        <v>-1</v>
      </c>
      <c r="BC456" s="1">
        <v>2</v>
      </c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>
        <v>0</v>
      </c>
      <c r="CT456" s="1" t="s">
        <v>2392</v>
      </c>
      <c r="CU456" s="1"/>
      <c r="CV456" s="1" t="s">
        <v>2393</v>
      </c>
      <c r="CW456" s="1"/>
      <c r="CX456" s="1" t="s">
        <v>2397</v>
      </c>
      <c r="CY456" s="1">
        <v>3</v>
      </c>
      <c r="CZ456" s="1"/>
      <c r="DA456" s="1"/>
      <c r="DB456" s="1"/>
      <c r="DC456" s="1"/>
      <c r="DD456" s="1" t="s">
        <v>201</v>
      </c>
      <c r="DE456" s="1" t="s">
        <v>1514</v>
      </c>
      <c r="DF456" s="1" t="s">
        <v>1514</v>
      </c>
      <c r="DG456" s="1"/>
      <c r="DH456" s="1"/>
      <c r="DI456" s="1">
        <v>10</v>
      </c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>
        <v>101906</v>
      </c>
      <c r="DU456" s="1"/>
      <c r="DV456" s="1" t="s">
        <v>2247</v>
      </c>
      <c r="DW456" s="1"/>
      <c r="DX456" s="1">
        <v>1</v>
      </c>
      <c r="DY456" s="1"/>
      <c r="DZ456" s="1">
        <v>1</v>
      </c>
      <c r="EA456" s="1">
        <v>1</v>
      </c>
      <c r="EB456" s="1"/>
      <c r="EC456" s="1"/>
      <c r="ED456" s="1"/>
      <c r="EE456" s="1">
        <v>0</v>
      </c>
      <c r="EF456" s="1"/>
      <c r="EG456" s="1"/>
      <c r="EH456" s="1"/>
      <c r="EI456" s="1"/>
      <c r="EJ456" s="1"/>
      <c r="EK456" s="1"/>
      <c r="EL456" s="1"/>
      <c r="EM456" s="1"/>
      <c r="EN456" s="1"/>
      <c r="EO456" s="1" t="s">
        <v>2248</v>
      </c>
      <c r="EP456" s="1" t="s">
        <v>209</v>
      </c>
      <c r="EQ456" s="1" t="s">
        <v>209</v>
      </c>
      <c r="ER456" s="1" t="s">
        <v>209</v>
      </c>
      <c r="ES456" s="1" t="s">
        <v>427</v>
      </c>
      <c r="ET456" s="1">
        <v>2</v>
      </c>
      <c r="EU456" s="1"/>
      <c r="EV456" s="1"/>
      <c r="EW456" s="1"/>
      <c r="EX456" s="1">
        <v>0</v>
      </c>
      <c r="EY456" s="1">
        <v>0</v>
      </c>
      <c r="EZ456" s="1"/>
      <c r="FA456" s="1"/>
      <c r="FB456" s="1">
        <v>0</v>
      </c>
      <c r="FC456" s="1">
        <v>0</v>
      </c>
      <c r="FD456" s="1">
        <v>0</v>
      </c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>
        <v>1</v>
      </c>
      <c r="GQ456" s="1"/>
    </row>
    <row r="457" spans="1:199" ht="28" customHeight="1">
      <c r="A457" s="1" t="s">
        <v>2385</v>
      </c>
      <c r="B457" s="1" t="s">
        <v>2386</v>
      </c>
      <c r="C457" s="1" t="s">
        <v>2385</v>
      </c>
      <c r="D457" s="1" t="s">
        <v>201</v>
      </c>
      <c r="E457" s="1" t="s">
        <v>2386</v>
      </c>
      <c r="F457" s="1"/>
      <c r="G457" s="1">
        <v>385880</v>
      </c>
      <c r="H457" s="1"/>
      <c r="I457" s="1">
        <v>0</v>
      </c>
      <c r="J457" s="1">
        <v>1</v>
      </c>
      <c r="K457" s="1"/>
      <c r="L457" s="1"/>
      <c r="M457" s="1" t="s">
        <v>340</v>
      </c>
      <c r="N457" s="1"/>
      <c r="O457" s="1"/>
      <c r="P457" s="1" t="s">
        <v>2387</v>
      </c>
      <c r="Q457" s="1"/>
      <c r="R457" s="1" t="s">
        <v>2388</v>
      </c>
      <c r="S457" s="1"/>
      <c r="T457" s="1" t="s">
        <v>2388</v>
      </c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 t="s">
        <v>2389</v>
      </c>
      <c r="AJ457" s="1" t="s">
        <v>2390</v>
      </c>
      <c r="AK457" s="1" t="s">
        <v>2391</v>
      </c>
      <c r="AL457" s="1"/>
      <c r="AM457" s="1"/>
      <c r="AN457" s="1"/>
      <c r="AO457" s="1"/>
      <c r="AP457" s="1"/>
      <c r="AQ457" s="1"/>
      <c r="AR457" s="1"/>
      <c r="AS457" s="1">
        <v>1</v>
      </c>
      <c r="AT457" s="1">
        <v>1</v>
      </c>
      <c r="AU457" s="1">
        <v>0</v>
      </c>
      <c r="AV457" s="1">
        <v>1</v>
      </c>
      <c r="AW457" s="1">
        <v>0</v>
      </c>
      <c r="AX457" s="1">
        <v>0</v>
      </c>
      <c r="AY457" s="1"/>
      <c r="AZ457" s="1"/>
      <c r="BA457" s="1"/>
      <c r="BB457" s="1">
        <v>-1</v>
      </c>
      <c r="BC457" s="1">
        <v>2</v>
      </c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>
        <v>0</v>
      </c>
      <c r="CT457" s="1" t="s">
        <v>2392</v>
      </c>
      <c r="CU457" s="1"/>
      <c r="CV457" s="1" t="s">
        <v>2393</v>
      </c>
      <c r="CW457" s="1"/>
      <c r="CX457" s="1" t="s">
        <v>2398</v>
      </c>
      <c r="CY457" s="1">
        <v>4</v>
      </c>
      <c r="CZ457" s="1"/>
      <c r="DA457" s="1"/>
      <c r="DB457" s="1"/>
      <c r="DC457" s="1"/>
      <c r="DD457" s="1" t="s">
        <v>201</v>
      </c>
      <c r="DE457" s="1" t="s">
        <v>1516</v>
      </c>
      <c r="DF457" s="1" t="s">
        <v>1516</v>
      </c>
      <c r="DG457" s="1"/>
      <c r="DH457" s="1"/>
      <c r="DI457" s="1">
        <v>10</v>
      </c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>
        <v>101906</v>
      </c>
      <c r="DU457" s="1"/>
      <c r="DV457" s="1" t="s">
        <v>2247</v>
      </c>
      <c r="DW457" s="1"/>
      <c r="DX457" s="1">
        <v>1</v>
      </c>
      <c r="DY457" s="1"/>
      <c r="DZ457" s="1">
        <v>1</v>
      </c>
      <c r="EA457" s="1">
        <v>1</v>
      </c>
      <c r="EB457" s="1"/>
      <c r="EC457" s="1"/>
      <c r="ED457" s="1"/>
      <c r="EE457" s="1">
        <v>0</v>
      </c>
      <c r="EF457" s="1"/>
      <c r="EG457" s="1"/>
      <c r="EH457" s="1"/>
      <c r="EI457" s="1"/>
      <c r="EJ457" s="1"/>
      <c r="EK457" s="1"/>
      <c r="EL457" s="1"/>
      <c r="EM457" s="1"/>
      <c r="EN457" s="1"/>
      <c r="EO457" s="1" t="s">
        <v>2248</v>
      </c>
      <c r="EP457" s="1" t="s">
        <v>209</v>
      </c>
      <c r="EQ457" s="1" t="s">
        <v>209</v>
      </c>
      <c r="ER457" s="1" t="s">
        <v>209</v>
      </c>
      <c r="ES457" s="1" t="s">
        <v>427</v>
      </c>
      <c r="ET457" s="1">
        <v>2</v>
      </c>
      <c r="EU457" s="1"/>
      <c r="EV457" s="1"/>
      <c r="EW457" s="1"/>
      <c r="EX457" s="1">
        <v>0</v>
      </c>
      <c r="EY457" s="1">
        <v>0</v>
      </c>
      <c r="EZ457" s="1"/>
      <c r="FA457" s="1"/>
      <c r="FB457" s="1">
        <v>0</v>
      </c>
      <c r="FC457" s="1">
        <v>0</v>
      </c>
      <c r="FD457" s="1">
        <v>0</v>
      </c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>
        <v>1</v>
      </c>
      <c r="GQ457" s="1"/>
    </row>
    <row r="458" spans="1:199" ht="28" customHeight="1">
      <c r="A458" s="1" t="s">
        <v>2399</v>
      </c>
      <c r="B458" s="1" t="s">
        <v>2400</v>
      </c>
      <c r="C458" s="1" t="s">
        <v>2399</v>
      </c>
      <c r="D458" s="1" t="s">
        <v>201</v>
      </c>
      <c r="E458" s="1" t="s">
        <v>2400</v>
      </c>
      <c r="F458" s="1"/>
      <c r="G458" s="1">
        <v>317668</v>
      </c>
      <c r="H458" s="1"/>
      <c r="I458" s="1">
        <v>0</v>
      </c>
      <c r="J458" s="1">
        <v>1</v>
      </c>
      <c r="K458" s="1"/>
      <c r="L458" s="1"/>
      <c r="M458" s="1" t="s">
        <v>340</v>
      </c>
      <c r="N458" s="1"/>
      <c r="O458" s="1"/>
      <c r="P458" s="1" t="s">
        <v>2387</v>
      </c>
      <c r="Q458" s="1"/>
      <c r="R458" s="1" t="s">
        <v>2401</v>
      </c>
      <c r="S458" s="1"/>
      <c r="T458" s="1" t="s">
        <v>2401</v>
      </c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 t="s">
        <v>2402</v>
      </c>
      <c r="AJ458" s="1" t="s">
        <v>2403</v>
      </c>
      <c r="AK458" s="1" t="s">
        <v>2404</v>
      </c>
      <c r="AL458" s="1"/>
      <c r="AM458" s="1"/>
      <c r="AN458" s="1"/>
      <c r="AO458" s="1"/>
      <c r="AP458" s="1"/>
      <c r="AQ458" s="1"/>
      <c r="AR458" s="1"/>
      <c r="AS458" s="1">
        <v>1</v>
      </c>
      <c r="AT458" s="1">
        <v>1</v>
      </c>
      <c r="AU458" s="1">
        <v>0</v>
      </c>
      <c r="AV458" s="1">
        <v>1</v>
      </c>
      <c r="AW458" s="1">
        <v>0</v>
      </c>
      <c r="AX458" s="1">
        <v>0</v>
      </c>
      <c r="AY458" s="1"/>
      <c r="AZ458" s="1"/>
      <c r="BA458" s="1"/>
      <c r="BB458" s="1">
        <v>-1</v>
      </c>
      <c r="BC458" s="1">
        <v>2</v>
      </c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>
        <v>0</v>
      </c>
      <c r="CT458" s="1" t="s">
        <v>2405</v>
      </c>
      <c r="CU458" s="1"/>
      <c r="CV458" s="1" t="s">
        <v>2406</v>
      </c>
      <c r="CW458" s="1"/>
      <c r="CX458" s="1" t="s">
        <v>2407</v>
      </c>
      <c r="CY458" s="1">
        <v>1</v>
      </c>
      <c r="CZ458" s="1"/>
      <c r="DA458" s="1"/>
      <c r="DB458" s="1"/>
      <c r="DC458" s="1"/>
      <c r="DD458" s="1" t="s">
        <v>201</v>
      </c>
      <c r="DE458" s="1" t="s">
        <v>1510</v>
      </c>
      <c r="DF458" s="1" t="s">
        <v>1510</v>
      </c>
      <c r="DG458" s="1"/>
      <c r="DH458" s="1"/>
      <c r="DI458" s="1">
        <v>10</v>
      </c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>
        <v>101906</v>
      </c>
      <c r="DU458" s="1"/>
      <c r="DV458" s="1" t="s">
        <v>2247</v>
      </c>
      <c r="DW458" s="1"/>
      <c r="DX458" s="1">
        <v>1</v>
      </c>
      <c r="DY458" s="1"/>
      <c r="DZ458" s="1">
        <v>1</v>
      </c>
      <c r="EA458" s="1">
        <v>1</v>
      </c>
      <c r="EB458" s="1"/>
      <c r="EC458" s="1"/>
      <c r="ED458" s="1"/>
      <c r="EE458" s="1">
        <v>0</v>
      </c>
      <c r="EF458" s="1"/>
      <c r="EG458" s="1"/>
      <c r="EH458" s="1"/>
      <c r="EI458" s="1"/>
      <c r="EJ458" s="1"/>
      <c r="EK458" s="1"/>
      <c r="EL458" s="1"/>
      <c r="EM458" s="1"/>
      <c r="EN458" s="1"/>
      <c r="EO458" s="1" t="s">
        <v>2248</v>
      </c>
      <c r="EP458" s="1" t="s">
        <v>209</v>
      </c>
      <c r="EQ458" s="1" t="s">
        <v>209</v>
      </c>
      <c r="ER458" s="1" t="s">
        <v>209</v>
      </c>
      <c r="ES458" s="1" t="s">
        <v>427</v>
      </c>
      <c r="ET458" s="1">
        <v>2</v>
      </c>
      <c r="EU458" s="1"/>
      <c r="EV458" s="1"/>
      <c r="EW458" s="1"/>
      <c r="EX458" s="1">
        <v>0</v>
      </c>
      <c r="EY458" s="1">
        <v>0</v>
      </c>
      <c r="EZ458" s="1"/>
      <c r="FA458" s="1"/>
      <c r="FB458" s="1">
        <v>0</v>
      </c>
      <c r="FC458" s="1">
        <v>0</v>
      </c>
      <c r="FD458" s="1">
        <v>0</v>
      </c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 t="s">
        <v>2395</v>
      </c>
      <c r="GK458" s="1" t="s">
        <v>201</v>
      </c>
      <c r="GL458" s="1">
        <v>9999</v>
      </c>
      <c r="GM458" s="1"/>
      <c r="GN458" s="1"/>
      <c r="GO458" s="1"/>
      <c r="GP458" s="1">
        <v>1</v>
      </c>
      <c r="GQ458" s="1"/>
    </row>
    <row r="459" spans="1:199" ht="28" customHeight="1">
      <c r="A459" s="1" t="s">
        <v>2399</v>
      </c>
      <c r="B459" s="1" t="s">
        <v>2400</v>
      </c>
      <c r="C459" s="1" t="s">
        <v>2399</v>
      </c>
      <c r="D459" s="1" t="s">
        <v>201</v>
      </c>
      <c r="E459" s="1" t="s">
        <v>2400</v>
      </c>
      <c r="F459" s="1"/>
      <c r="G459" s="1">
        <v>317668</v>
      </c>
      <c r="H459" s="1"/>
      <c r="I459" s="1">
        <v>0</v>
      </c>
      <c r="J459" s="1">
        <v>1</v>
      </c>
      <c r="K459" s="1"/>
      <c r="L459" s="1"/>
      <c r="M459" s="1" t="s">
        <v>340</v>
      </c>
      <c r="N459" s="1"/>
      <c r="O459" s="1"/>
      <c r="P459" s="1" t="s">
        <v>2387</v>
      </c>
      <c r="Q459" s="1"/>
      <c r="R459" s="1" t="s">
        <v>2401</v>
      </c>
      <c r="S459" s="1"/>
      <c r="T459" s="1" t="s">
        <v>2401</v>
      </c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 t="s">
        <v>2402</v>
      </c>
      <c r="AJ459" s="1" t="s">
        <v>2403</v>
      </c>
      <c r="AK459" s="1" t="s">
        <v>2404</v>
      </c>
      <c r="AL459" s="1"/>
      <c r="AM459" s="1"/>
      <c r="AN459" s="1"/>
      <c r="AO459" s="1"/>
      <c r="AP459" s="1"/>
      <c r="AQ459" s="1"/>
      <c r="AR459" s="1"/>
      <c r="AS459" s="1">
        <v>1</v>
      </c>
      <c r="AT459" s="1">
        <v>1</v>
      </c>
      <c r="AU459" s="1">
        <v>0</v>
      </c>
      <c r="AV459" s="1">
        <v>1</v>
      </c>
      <c r="AW459" s="1">
        <v>0</v>
      </c>
      <c r="AX459" s="1">
        <v>0</v>
      </c>
      <c r="AY459" s="1"/>
      <c r="AZ459" s="1"/>
      <c r="BA459" s="1"/>
      <c r="BB459" s="1">
        <v>-1</v>
      </c>
      <c r="BC459" s="1">
        <v>2</v>
      </c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>
        <v>0</v>
      </c>
      <c r="CT459" s="1" t="s">
        <v>2405</v>
      </c>
      <c r="CU459" s="1"/>
      <c r="CV459" s="1" t="s">
        <v>2406</v>
      </c>
      <c r="CW459" s="1"/>
      <c r="CX459" s="1" t="s">
        <v>2408</v>
      </c>
      <c r="CY459" s="1">
        <v>2</v>
      </c>
      <c r="CZ459" s="1"/>
      <c r="DA459" s="1"/>
      <c r="DB459" s="1"/>
      <c r="DC459" s="1"/>
      <c r="DD459" s="1" t="s">
        <v>201</v>
      </c>
      <c r="DE459" s="1" t="s">
        <v>1512</v>
      </c>
      <c r="DF459" s="1" t="s">
        <v>1512</v>
      </c>
      <c r="DG459" s="1"/>
      <c r="DH459" s="1"/>
      <c r="DI459" s="1">
        <v>10</v>
      </c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>
        <v>101906</v>
      </c>
      <c r="DU459" s="1"/>
      <c r="DV459" s="1" t="s">
        <v>2247</v>
      </c>
      <c r="DW459" s="1"/>
      <c r="DX459" s="1">
        <v>1</v>
      </c>
      <c r="DY459" s="1"/>
      <c r="DZ459" s="1">
        <v>1</v>
      </c>
      <c r="EA459" s="1">
        <v>1</v>
      </c>
      <c r="EB459" s="1"/>
      <c r="EC459" s="1"/>
      <c r="ED459" s="1"/>
      <c r="EE459" s="1">
        <v>0</v>
      </c>
      <c r="EF459" s="1"/>
      <c r="EG459" s="1"/>
      <c r="EH459" s="1"/>
      <c r="EI459" s="1"/>
      <c r="EJ459" s="1"/>
      <c r="EK459" s="1"/>
      <c r="EL459" s="1"/>
      <c r="EM459" s="1"/>
      <c r="EN459" s="1"/>
      <c r="EO459" s="1" t="s">
        <v>2248</v>
      </c>
      <c r="EP459" s="1" t="s">
        <v>209</v>
      </c>
      <c r="EQ459" s="1" t="s">
        <v>209</v>
      </c>
      <c r="ER459" s="1" t="s">
        <v>209</v>
      </c>
      <c r="ES459" s="1" t="s">
        <v>427</v>
      </c>
      <c r="ET459" s="1">
        <v>2</v>
      </c>
      <c r="EU459" s="1"/>
      <c r="EV459" s="1"/>
      <c r="EW459" s="1"/>
      <c r="EX459" s="1">
        <v>0</v>
      </c>
      <c r="EY459" s="1">
        <v>0</v>
      </c>
      <c r="EZ459" s="1"/>
      <c r="FA459" s="1"/>
      <c r="FB459" s="1">
        <v>0</v>
      </c>
      <c r="FC459" s="1">
        <v>0</v>
      </c>
      <c r="FD459" s="1">
        <v>0</v>
      </c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>
        <v>1</v>
      </c>
      <c r="GQ459" s="1"/>
    </row>
    <row r="460" spans="1:199" ht="28" customHeight="1">
      <c r="A460" s="1" t="s">
        <v>2399</v>
      </c>
      <c r="B460" s="1" t="s">
        <v>2400</v>
      </c>
      <c r="C460" s="1" t="s">
        <v>2399</v>
      </c>
      <c r="D460" s="1" t="s">
        <v>201</v>
      </c>
      <c r="E460" s="1" t="s">
        <v>2400</v>
      </c>
      <c r="F460" s="1"/>
      <c r="G460" s="1">
        <v>317668</v>
      </c>
      <c r="H460" s="1"/>
      <c r="I460" s="1">
        <v>0</v>
      </c>
      <c r="J460" s="1">
        <v>1</v>
      </c>
      <c r="K460" s="1"/>
      <c r="L460" s="1"/>
      <c r="M460" s="1" t="s">
        <v>340</v>
      </c>
      <c r="N460" s="1"/>
      <c r="O460" s="1"/>
      <c r="P460" s="1" t="s">
        <v>2387</v>
      </c>
      <c r="Q460" s="1"/>
      <c r="R460" s="1" t="s">
        <v>2401</v>
      </c>
      <c r="S460" s="1"/>
      <c r="T460" s="1" t="s">
        <v>2401</v>
      </c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 t="s">
        <v>2402</v>
      </c>
      <c r="AJ460" s="1" t="s">
        <v>2403</v>
      </c>
      <c r="AK460" s="1" t="s">
        <v>2404</v>
      </c>
      <c r="AL460" s="1"/>
      <c r="AM460" s="1"/>
      <c r="AN460" s="1"/>
      <c r="AO460" s="1"/>
      <c r="AP460" s="1"/>
      <c r="AQ460" s="1"/>
      <c r="AR460" s="1"/>
      <c r="AS460" s="1">
        <v>1</v>
      </c>
      <c r="AT460" s="1">
        <v>1</v>
      </c>
      <c r="AU460" s="1">
        <v>0</v>
      </c>
      <c r="AV460" s="1">
        <v>1</v>
      </c>
      <c r="AW460" s="1">
        <v>0</v>
      </c>
      <c r="AX460" s="1">
        <v>0</v>
      </c>
      <c r="AY460" s="1"/>
      <c r="AZ460" s="1"/>
      <c r="BA460" s="1"/>
      <c r="BB460" s="1">
        <v>-1</v>
      </c>
      <c r="BC460" s="1">
        <v>2</v>
      </c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>
        <v>0</v>
      </c>
      <c r="CT460" s="1" t="s">
        <v>2405</v>
      </c>
      <c r="CU460" s="1"/>
      <c r="CV460" s="1" t="s">
        <v>2406</v>
      </c>
      <c r="CW460" s="1"/>
      <c r="CX460" s="1" t="s">
        <v>2409</v>
      </c>
      <c r="CY460" s="1">
        <v>3</v>
      </c>
      <c r="CZ460" s="1"/>
      <c r="DA460" s="1"/>
      <c r="DB460" s="1"/>
      <c r="DC460" s="1"/>
      <c r="DD460" s="1" t="s">
        <v>201</v>
      </c>
      <c r="DE460" s="1" t="s">
        <v>1514</v>
      </c>
      <c r="DF460" s="1" t="s">
        <v>1514</v>
      </c>
      <c r="DG460" s="1"/>
      <c r="DH460" s="1"/>
      <c r="DI460" s="1">
        <v>10</v>
      </c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>
        <v>101906</v>
      </c>
      <c r="DU460" s="1"/>
      <c r="DV460" s="1" t="s">
        <v>2247</v>
      </c>
      <c r="DW460" s="1"/>
      <c r="DX460" s="1">
        <v>1</v>
      </c>
      <c r="DY460" s="1"/>
      <c r="DZ460" s="1">
        <v>1</v>
      </c>
      <c r="EA460" s="1">
        <v>1</v>
      </c>
      <c r="EB460" s="1"/>
      <c r="EC460" s="1"/>
      <c r="ED460" s="1"/>
      <c r="EE460" s="1">
        <v>0</v>
      </c>
      <c r="EF460" s="1"/>
      <c r="EG460" s="1"/>
      <c r="EH460" s="1"/>
      <c r="EI460" s="1"/>
      <c r="EJ460" s="1"/>
      <c r="EK460" s="1"/>
      <c r="EL460" s="1"/>
      <c r="EM460" s="1"/>
      <c r="EN460" s="1"/>
      <c r="EO460" s="1" t="s">
        <v>2248</v>
      </c>
      <c r="EP460" s="1" t="s">
        <v>209</v>
      </c>
      <c r="EQ460" s="1" t="s">
        <v>209</v>
      </c>
      <c r="ER460" s="1" t="s">
        <v>209</v>
      </c>
      <c r="ES460" s="1" t="s">
        <v>427</v>
      </c>
      <c r="ET460" s="1">
        <v>2</v>
      </c>
      <c r="EU460" s="1"/>
      <c r="EV460" s="1"/>
      <c r="EW460" s="1"/>
      <c r="EX460" s="1">
        <v>0</v>
      </c>
      <c r="EY460" s="1">
        <v>0</v>
      </c>
      <c r="EZ460" s="1"/>
      <c r="FA460" s="1"/>
      <c r="FB460" s="1">
        <v>0</v>
      </c>
      <c r="FC460" s="1">
        <v>0</v>
      </c>
      <c r="FD460" s="1">
        <v>0</v>
      </c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>
        <v>1</v>
      </c>
      <c r="GQ460" s="1"/>
    </row>
    <row r="461" spans="1:199" ht="28" customHeight="1">
      <c r="A461" s="1" t="s">
        <v>2399</v>
      </c>
      <c r="B461" s="1" t="s">
        <v>2400</v>
      </c>
      <c r="C461" s="1" t="s">
        <v>2399</v>
      </c>
      <c r="D461" s="1" t="s">
        <v>201</v>
      </c>
      <c r="E461" s="1" t="s">
        <v>2400</v>
      </c>
      <c r="F461" s="1"/>
      <c r="G461" s="1">
        <v>317668</v>
      </c>
      <c r="H461" s="1"/>
      <c r="I461" s="1">
        <v>0</v>
      </c>
      <c r="J461" s="1">
        <v>1</v>
      </c>
      <c r="K461" s="1"/>
      <c r="L461" s="1"/>
      <c r="M461" s="1" t="s">
        <v>340</v>
      </c>
      <c r="N461" s="1"/>
      <c r="O461" s="1"/>
      <c r="P461" s="1" t="s">
        <v>2387</v>
      </c>
      <c r="Q461" s="1"/>
      <c r="R461" s="1" t="s">
        <v>2401</v>
      </c>
      <c r="S461" s="1"/>
      <c r="T461" s="1" t="s">
        <v>2401</v>
      </c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 t="s">
        <v>2402</v>
      </c>
      <c r="AJ461" s="1" t="s">
        <v>2403</v>
      </c>
      <c r="AK461" s="1" t="s">
        <v>2404</v>
      </c>
      <c r="AL461" s="1"/>
      <c r="AM461" s="1"/>
      <c r="AN461" s="1"/>
      <c r="AO461" s="1"/>
      <c r="AP461" s="1"/>
      <c r="AQ461" s="1"/>
      <c r="AR461" s="1"/>
      <c r="AS461" s="1">
        <v>1</v>
      </c>
      <c r="AT461" s="1">
        <v>1</v>
      </c>
      <c r="AU461" s="1">
        <v>0</v>
      </c>
      <c r="AV461" s="1">
        <v>1</v>
      </c>
      <c r="AW461" s="1">
        <v>0</v>
      </c>
      <c r="AX461" s="1">
        <v>0</v>
      </c>
      <c r="AY461" s="1"/>
      <c r="AZ461" s="1"/>
      <c r="BA461" s="1"/>
      <c r="BB461" s="1">
        <v>-1</v>
      </c>
      <c r="BC461" s="1">
        <v>2</v>
      </c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>
        <v>0</v>
      </c>
      <c r="CT461" s="1" t="s">
        <v>2405</v>
      </c>
      <c r="CU461" s="1"/>
      <c r="CV461" s="1" t="s">
        <v>2406</v>
      </c>
      <c r="CW461" s="1"/>
      <c r="CX461" s="1" t="s">
        <v>2410</v>
      </c>
      <c r="CY461" s="1">
        <v>4</v>
      </c>
      <c r="CZ461" s="1"/>
      <c r="DA461" s="1"/>
      <c r="DB461" s="1"/>
      <c r="DC461" s="1"/>
      <c r="DD461" s="1" t="s">
        <v>201</v>
      </c>
      <c r="DE461" s="1" t="s">
        <v>1516</v>
      </c>
      <c r="DF461" s="1" t="s">
        <v>1516</v>
      </c>
      <c r="DG461" s="1"/>
      <c r="DH461" s="1"/>
      <c r="DI461" s="1">
        <v>10</v>
      </c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>
        <v>101906</v>
      </c>
      <c r="DU461" s="1"/>
      <c r="DV461" s="1" t="s">
        <v>2247</v>
      </c>
      <c r="DW461" s="1"/>
      <c r="DX461" s="1">
        <v>1</v>
      </c>
      <c r="DY461" s="1"/>
      <c r="DZ461" s="1">
        <v>1</v>
      </c>
      <c r="EA461" s="1">
        <v>1</v>
      </c>
      <c r="EB461" s="1"/>
      <c r="EC461" s="1"/>
      <c r="ED461" s="1"/>
      <c r="EE461" s="1">
        <v>0</v>
      </c>
      <c r="EF461" s="1"/>
      <c r="EG461" s="1"/>
      <c r="EH461" s="1"/>
      <c r="EI461" s="1"/>
      <c r="EJ461" s="1"/>
      <c r="EK461" s="1"/>
      <c r="EL461" s="1"/>
      <c r="EM461" s="1"/>
      <c r="EN461" s="1"/>
      <c r="EO461" s="1" t="s">
        <v>2248</v>
      </c>
      <c r="EP461" s="1" t="s">
        <v>209</v>
      </c>
      <c r="EQ461" s="1" t="s">
        <v>209</v>
      </c>
      <c r="ER461" s="1" t="s">
        <v>209</v>
      </c>
      <c r="ES461" s="1" t="s">
        <v>427</v>
      </c>
      <c r="ET461" s="1">
        <v>2</v>
      </c>
      <c r="EU461" s="1"/>
      <c r="EV461" s="1"/>
      <c r="EW461" s="1"/>
      <c r="EX461" s="1">
        <v>0</v>
      </c>
      <c r="EY461" s="1">
        <v>0</v>
      </c>
      <c r="EZ461" s="1"/>
      <c r="FA461" s="1"/>
      <c r="FB461" s="1">
        <v>0</v>
      </c>
      <c r="FC461" s="1">
        <v>0</v>
      </c>
      <c r="FD461" s="1">
        <v>0</v>
      </c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>
        <v>1</v>
      </c>
      <c r="GQ461" s="1"/>
    </row>
    <row r="462" spans="1:199" ht="28" customHeight="1">
      <c r="A462" s="1" t="s">
        <v>2411</v>
      </c>
      <c r="B462" s="1" t="s">
        <v>2412</v>
      </c>
      <c r="C462" s="1" t="s">
        <v>2411</v>
      </c>
      <c r="D462" s="1" t="s">
        <v>201</v>
      </c>
      <c r="E462" s="1" t="s">
        <v>2412</v>
      </c>
      <c r="F462" s="1"/>
      <c r="G462" s="1">
        <v>69300</v>
      </c>
      <c r="H462" s="1"/>
      <c r="I462" s="1">
        <v>0</v>
      </c>
      <c r="J462" s="1">
        <v>1</v>
      </c>
      <c r="K462" s="1"/>
      <c r="L462" s="1"/>
      <c r="M462" s="1"/>
      <c r="N462" s="1"/>
      <c r="O462" s="1"/>
      <c r="P462" s="1" t="s">
        <v>2413</v>
      </c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 t="s">
        <v>2414</v>
      </c>
      <c r="AJ462" s="1"/>
      <c r="AK462" s="1"/>
      <c r="AL462" s="1"/>
      <c r="AM462" s="1"/>
      <c r="AN462" s="1"/>
      <c r="AO462" s="1"/>
      <c r="AP462" s="1"/>
      <c r="AQ462" s="1"/>
      <c r="AR462" s="1"/>
      <c r="AS462" s="1">
        <v>1</v>
      </c>
      <c r="AT462" s="1">
        <v>1</v>
      </c>
      <c r="AU462" s="1">
        <v>0</v>
      </c>
      <c r="AV462" s="1">
        <v>1</v>
      </c>
      <c r="AW462" s="1">
        <v>0</v>
      </c>
      <c r="AX462" s="1">
        <v>0</v>
      </c>
      <c r="AY462" s="1"/>
      <c r="AZ462" s="1"/>
      <c r="BA462" s="1"/>
      <c r="BB462" s="1">
        <v>-1</v>
      </c>
      <c r="BC462" s="1">
        <v>0</v>
      </c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>
        <v>0</v>
      </c>
      <c r="CT462" s="1" t="s">
        <v>2415</v>
      </c>
      <c r="CU462" s="1"/>
      <c r="CV462" s="1" t="s">
        <v>2416</v>
      </c>
      <c r="CW462" s="1"/>
      <c r="CX462" s="1" t="s">
        <v>2411</v>
      </c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>
        <v>563161</v>
      </c>
      <c r="DU462" s="1"/>
      <c r="DV462" s="1" t="s">
        <v>316</v>
      </c>
      <c r="DW462" s="1" t="s">
        <v>1295</v>
      </c>
      <c r="DX462" s="1">
        <v>4</v>
      </c>
      <c r="DY462" s="1"/>
      <c r="DZ462" s="1">
        <v>1</v>
      </c>
      <c r="EA462" s="1">
        <v>1</v>
      </c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 t="s">
        <v>208</v>
      </c>
      <c r="EP462" s="1" t="s">
        <v>209</v>
      </c>
      <c r="EQ462" s="1" t="s">
        <v>209</v>
      </c>
      <c r="ER462" s="1" t="s">
        <v>209</v>
      </c>
      <c r="ES462" s="1" t="s">
        <v>209</v>
      </c>
      <c r="ET462" s="1">
        <v>2</v>
      </c>
      <c r="EU462" s="1"/>
      <c r="EV462" s="1"/>
      <c r="EW462" s="1"/>
      <c r="EX462" s="1">
        <v>0</v>
      </c>
      <c r="EY462" s="1">
        <v>0</v>
      </c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 t="s">
        <v>1296</v>
      </c>
      <c r="GK462" s="1" t="s">
        <v>211</v>
      </c>
      <c r="GL462" s="1" t="s">
        <v>212</v>
      </c>
      <c r="GM462" s="1" t="s">
        <v>213</v>
      </c>
      <c r="GN462" s="1" t="s">
        <v>213</v>
      </c>
      <c r="GO462" s="1" t="s">
        <v>213</v>
      </c>
      <c r="GP462" s="1">
        <v>1</v>
      </c>
      <c r="GQ462" s="1"/>
    </row>
    <row r="463" spans="1:199" ht="28" customHeight="1">
      <c r="A463" s="1" t="s">
        <v>2417</v>
      </c>
      <c r="B463" s="1" t="s">
        <v>2418</v>
      </c>
      <c r="C463" s="1" t="s">
        <v>2417</v>
      </c>
      <c r="D463" s="1" t="s">
        <v>201</v>
      </c>
      <c r="E463" s="1" t="s">
        <v>2418</v>
      </c>
      <c r="F463" s="1"/>
      <c r="G463" s="1">
        <v>3062</v>
      </c>
      <c r="H463" s="1"/>
      <c r="I463" s="1">
        <v>0</v>
      </c>
      <c r="J463" s="1">
        <v>1</v>
      </c>
      <c r="K463" s="1"/>
      <c r="L463" s="1"/>
      <c r="M463" s="1"/>
      <c r="N463" s="1"/>
      <c r="O463" s="1"/>
      <c r="P463" s="1" t="s">
        <v>2419</v>
      </c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 t="s">
        <v>2420</v>
      </c>
      <c r="AJ463" s="1"/>
      <c r="AK463" s="1"/>
      <c r="AL463" s="1"/>
      <c r="AM463" s="1"/>
      <c r="AN463" s="1"/>
      <c r="AO463" s="1"/>
      <c r="AP463" s="1"/>
      <c r="AQ463" s="1"/>
      <c r="AR463" s="1"/>
      <c r="AS463" s="1">
        <v>1</v>
      </c>
      <c r="AT463" s="1">
        <v>1</v>
      </c>
      <c r="AU463" s="1">
        <v>0</v>
      </c>
      <c r="AV463" s="1">
        <v>1</v>
      </c>
      <c r="AW463" s="1">
        <v>0</v>
      </c>
      <c r="AX463" s="1">
        <v>0</v>
      </c>
      <c r="AY463" s="1"/>
      <c r="AZ463" s="1"/>
      <c r="BA463" s="1"/>
      <c r="BB463" s="1">
        <v>-1</v>
      </c>
      <c r="BC463" s="1">
        <v>0</v>
      </c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>
        <v>0</v>
      </c>
      <c r="CT463" s="1" t="s">
        <v>2421</v>
      </c>
      <c r="CU463" s="1"/>
      <c r="CV463" s="1" t="s">
        <v>2422</v>
      </c>
      <c r="CW463" s="1"/>
      <c r="CX463" s="1" t="s">
        <v>2417</v>
      </c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>
        <v>407713</v>
      </c>
      <c r="DU463" s="1"/>
      <c r="DV463" s="1" t="s">
        <v>561</v>
      </c>
      <c r="DW463" s="1" t="s">
        <v>2423</v>
      </c>
      <c r="DX463" s="1">
        <v>2</v>
      </c>
      <c r="DY463" s="1"/>
      <c r="DZ463" s="1">
        <v>1</v>
      </c>
      <c r="EA463" s="1">
        <v>1</v>
      </c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 t="s">
        <v>208</v>
      </c>
      <c r="EP463" s="1" t="s">
        <v>209</v>
      </c>
      <c r="EQ463" s="1" t="s">
        <v>209</v>
      </c>
      <c r="ER463" s="1" t="s">
        <v>209</v>
      </c>
      <c r="ES463" s="1" t="s">
        <v>209</v>
      </c>
      <c r="ET463" s="1">
        <v>2</v>
      </c>
      <c r="EU463" s="1"/>
      <c r="EV463" s="1"/>
      <c r="EW463" s="1"/>
      <c r="EX463" s="1">
        <v>0</v>
      </c>
      <c r="EY463" s="1">
        <v>0</v>
      </c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 t="s">
        <v>2424</v>
      </c>
      <c r="GK463" s="1" t="s">
        <v>211</v>
      </c>
      <c r="GL463" s="1" t="s">
        <v>212</v>
      </c>
      <c r="GM463" s="1" t="s">
        <v>213</v>
      </c>
      <c r="GN463" s="1" t="s">
        <v>213</v>
      </c>
      <c r="GO463" s="1" t="s">
        <v>213</v>
      </c>
      <c r="GP463" s="1">
        <v>1</v>
      </c>
      <c r="GQ463" s="1"/>
    </row>
    <row r="464" spans="1:199" ht="28" customHeight="1">
      <c r="A464" s="1" t="s">
        <v>2425</v>
      </c>
      <c r="B464" s="1" t="s">
        <v>2426</v>
      </c>
      <c r="C464" s="1" t="s">
        <v>2425</v>
      </c>
      <c r="D464" s="1" t="s">
        <v>201</v>
      </c>
      <c r="E464" s="1" t="s">
        <v>2426</v>
      </c>
      <c r="F464" s="1"/>
      <c r="G464" s="1">
        <v>3062</v>
      </c>
      <c r="H464" s="1"/>
      <c r="I464" s="1">
        <v>0</v>
      </c>
      <c r="J464" s="1">
        <v>1</v>
      </c>
      <c r="K464" s="1"/>
      <c r="L464" s="1"/>
      <c r="M464" s="1"/>
      <c r="N464" s="1"/>
      <c r="O464" s="1"/>
      <c r="P464" s="1" t="s">
        <v>2427</v>
      </c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 t="s">
        <v>2428</v>
      </c>
      <c r="AJ464" s="1"/>
      <c r="AK464" s="1"/>
      <c r="AL464" s="1"/>
      <c r="AM464" s="1"/>
      <c r="AN464" s="1"/>
      <c r="AO464" s="1"/>
      <c r="AP464" s="1"/>
      <c r="AQ464" s="1"/>
      <c r="AR464" s="1"/>
      <c r="AS464" s="1">
        <v>1</v>
      </c>
      <c r="AT464" s="1">
        <v>1</v>
      </c>
      <c r="AU464" s="1">
        <v>0</v>
      </c>
      <c r="AV464" s="1">
        <v>1</v>
      </c>
      <c r="AW464" s="1">
        <v>0</v>
      </c>
      <c r="AX464" s="1">
        <v>0</v>
      </c>
      <c r="AY464" s="1"/>
      <c r="AZ464" s="1"/>
      <c r="BA464" s="1"/>
      <c r="BB464" s="1">
        <v>-1</v>
      </c>
      <c r="BC464" s="1">
        <v>0</v>
      </c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>
        <v>0</v>
      </c>
      <c r="CT464" s="1" t="s">
        <v>2429</v>
      </c>
      <c r="CU464" s="1"/>
      <c r="CV464" s="1" t="s">
        <v>2430</v>
      </c>
      <c r="CW464" s="1"/>
      <c r="CX464" s="1" t="s">
        <v>2425</v>
      </c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>
        <v>407713</v>
      </c>
      <c r="DU464" s="1"/>
      <c r="DV464" s="1" t="s">
        <v>561</v>
      </c>
      <c r="DW464" s="1" t="s">
        <v>2423</v>
      </c>
      <c r="DX464" s="1">
        <v>2</v>
      </c>
      <c r="DY464" s="1"/>
      <c r="DZ464" s="1">
        <v>1</v>
      </c>
      <c r="EA464" s="1">
        <v>1</v>
      </c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 t="s">
        <v>208</v>
      </c>
      <c r="EP464" s="1" t="s">
        <v>209</v>
      </c>
      <c r="EQ464" s="1" t="s">
        <v>209</v>
      </c>
      <c r="ER464" s="1" t="s">
        <v>209</v>
      </c>
      <c r="ES464" s="1" t="s">
        <v>209</v>
      </c>
      <c r="ET464" s="1">
        <v>2</v>
      </c>
      <c r="EU464" s="1"/>
      <c r="EV464" s="1"/>
      <c r="EW464" s="1"/>
      <c r="EX464" s="1">
        <v>0</v>
      </c>
      <c r="EY464" s="1">
        <v>0</v>
      </c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 t="s">
        <v>2424</v>
      </c>
      <c r="GK464" s="1" t="s">
        <v>211</v>
      </c>
      <c r="GL464" s="1" t="s">
        <v>212</v>
      </c>
      <c r="GM464" s="1" t="s">
        <v>213</v>
      </c>
      <c r="GN464" s="1" t="s">
        <v>213</v>
      </c>
      <c r="GO464" s="1" t="s">
        <v>213</v>
      </c>
      <c r="GP464" s="1">
        <v>1</v>
      </c>
      <c r="GQ464" s="1"/>
    </row>
    <row r="465" spans="1:199" ht="28" customHeight="1">
      <c r="A465" s="1" t="s">
        <v>2431</v>
      </c>
      <c r="B465" s="1" t="s">
        <v>2432</v>
      </c>
      <c r="C465" s="1" t="s">
        <v>2431</v>
      </c>
      <c r="D465" s="1" t="s">
        <v>201</v>
      </c>
      <c r="E465" s="1" t="s">
        <v>2432</v>
      </c>
      <c r="F465" s="1"/>
      <c r="G465" s="1">
        <v>20160</v>
      </c>
      <c r="H465" s="1"/>
      <c r="I465" s="1">
        <v>0</v>
      </c>
      <c r="J465" s="1">
        <v>1</v>
      </c>
      <c r="K465" s="1"/>
      <c r="L465" s="1"/>
      <c r="M465" s="1"/>
      <c r="N465" s="1"/>
      <c r="O465" s="1"/>
      <c r="P465" s="1" t="s">
        <v>2433</v>
      </c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 t="s">
        <v>2434</v>
      </c>
      <c r="AJ465" s="1"/>
      <c r="AK465" s="1"/>
      <c r="AL465" s="1"/>
      <c r="AM465" s="1"/>
      <c r="AN465" s="1"/>
      <c r="AO465" s="1"/>
      <c r="AP465" s="1"/>
      <c r="AQ465" s="1"/>
      <c r="AR465" s="1"/>
      <c r="AS465" s="1">
        <v>1</v>
      </c>
      <c r="AT465" s="1">
        <v>1</v>
      </c>
      <c r="AU465" s="1">
        <v>0</v>
      </c>
      <c r="AV465" s="1">
        <v>1</v>
      </c>
      <c r="AW465" s="1">
        <v>0</v>
      </c>
      <c r="AX465" s="1">
        <v>0</v>
      </c>
      <c r="AY465" s="1"/>
      <c r="AZ465" s="1"/>
      <c r="BA465" s="1"/>
      <c r="BB465" s="1">
        <v>-1</v>
      </c>
      <c r="BC465" s="1">
        <v>0</v>
      </c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>
        <v>0</v>
      </c>
      <c r="CT465" s="1" t="s">
        <v>2435</v>
      </c>
      <c r="CU465" s="1"/>
      <c r="CV465" s="1" t="s">
        <v>2436</v>
      </c>
      <c r="CW465" s="1"/>
      <c r="CX465" s="1" t="s">
        <v>2431</v>
      </c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>
        <v>407699</v>
      </c>
      <c r="DU465" s="1"/>
      <c r="DV465" s="1" t="s">
        <v>253</v>
      </c>
      <c r="DW465" s="1" t="s">
        <v>1762</v>
      </c>
      <c r="DX465" s="1">
        <v>4</v>
      </c>
      <c r="DY465" s="1"/>
      <c r="DZ465" s="1">
        <v>1</v>
      </c>
      <c r="EA465" s="1">
        <v>1</v>
      </c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 t="s">
        <v>208</v>
      </c>
      <c r="EP465" s="1" t="s">
        <v>209</v>
      </c>
      <c r="EQ465" s="1" t="s">
        <v>209</v>
      </c>
      <c r="ER465" s="1" t="s">
        <v>209</v>
      </c>
      <c r="ES465" s="1" t="s">
        <v>209</v>
      </c>
      <c r="ET465" s="1">
        <v>2</v>
      </c>
      <c r="EU465" s="1"/>
      <c r="EV465" s="1"/>
      <c r="EW465" s="1"/>
      <c r="EX465" s="1">
        <v>0</v>
      </c>
      <c r="EY465" s="1">
        <v>0</v>
      </c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 t="s">
        <v>2209</v>
      </c>
      <c r="GK465" s="1" t="s">
        <v>211</v>
      </c>
      <c r="GL465" s="1" t="s">
        <v>212</v>
      </c>
      <c r="GM465" s="1" t="s">
        <v>213</v>
      </c>
      <c r="GN465" s="1" t="s">
        <v>213</v>
      </c>
      <c r="GO465" s="1" t="s">
        <v>213</v>
      </c>
      <c r="GP465" s="1">
        <v>1</v>
      </c>
      <c r="GQ465" s="1"/>
    </row>
    <row r="466" spans="1:199" ht="28" customHeight="1">
      <c r="A466" s="1" t="s">
        <v>2437</v>
      </c>
      <c r="B466" s="1" t="s">
        <v>2438</v>
      </c>
      <c r="C466" s="1" t="s">
        <v>2437</v>
      </c>
      <c r="D466" s="1" t="s">
        <v>201</v>
      </c>
      <c r="E466" s="1" t="s">
        <v>2438</v>
      </c>
      <c r="F466" s="1"/>
      <c r="G466" s="1">
        <v>79800</v>
      </c>
      <c r="H466" s="1"/>
      <c r="I466" s="1">
        <v>0</v>
      </c>
      <c r="J466" s="1">
        <v>1</v>
      </c>
      <c r="K466" s="1"/>
      <c r="L466" s="1"/>
      <c r="M466" s="1"/>
      <c r="N466" s="1"/>
      <c r="O466" s="1"/>
      <c r="P466" s="1" t="s">
        <v>2439</v>
      </c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 t="s">
        <v>2440</v>
      </c>
      <c r="AJ466" s="1"/>
      <c r="AK466" s="1"/>
      <c r="AL466" s="1"/>
      <c r="AM466" s="1"/>
      <c r="AN466" s="1"/>
      <c r="AO466" s="1"/>
      <c r="AP466" s="1"/>
      <c r="AQ466" s="1"/>
      <c r="AR466" s="1"/>
      <c r="AS466" s="1">
        <v>1</v>
      </c>
      <c r="AT466" s="1">
        <v>1</v>
      </c>
      <c r="AU466" s="1">
        <v>0</v>
      </c>
      <c r="AV466" s="1">
        <v>1</v>
      </c>
      <c r="AW466" s="1">
        <v>0</v>
      </c>
      <c r="AX466" s="1">
        <v>0</v>
      </c>
      <c r="AY466" s="1"/>
      <c r="AZ466" s="1"/>
      <c r="BA466" s="1"/>
      <c r="BB466" s="1">
        <v>-1</v>
      </c>
      <c r="BC466" s="1">
        <v>0</v>
      </c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>
        <v>0</v>
      </c>
      <c r="CT466" s="1" t="s">
        <v>2441</v>
      </c>
      <c r="CU466" s="1"/>
      <c r="CV466" s="1" t="s">
        <v>2442</v>
      </c>
      <c r="CW466" s="1"/>
      <c r="CX466" s="1" t="s">
        <v>2437</v>
      </c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>
        <v>563162</v>
      </c>
      <c r="DU466" s="1"/>
      <c r="DV466" s="1" t="s">
        <v>347</v>
      </c>
      <c r="DW466" s="1" t="s">
        <v>2443</v>
      </c>
      <c r="DX466" s="1">
        <v>1</v>
      </c>
      <c r="DY466" s="1"/>
      <c r="DZ466" s="1">
        <v>1</v>
      </c>
      <c r="EA466" s="1">
        <v>1</v>
      </c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 t="s">
        <v>208</v>
      </c>
      <c r="EP466" s="1" t="s">
        <v>209</v>
      </c>
      <c r="EQ466" s="1" t="s">
        <v>209</v>
      </c>
      <c r="ER466" s="1" t="s">
        <v>209</v>
      </c>
      <c r="ES466" s="1" t="s">
        <v>209</v>
      </c>
      <c r="ET466" s="1">
        <v>2</v>
      </c>
      <c r="EU466" s="1"/>
      <c r="EV466" s="1"/>
      <c r="EW466" s="1"/>
      <c r="EX466" s="1">
        <v>0</v>
      </c>
      <c r="EY466" s="1">
        <v>0</v>
      </c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 t="s">
        <v>2444</v>
      </c>
      <c r="GK466" s="1" t="s">
        <v>211</v>
      </c>
      <c r="GL466" s="1" t="s">
        <v>2445</v>
      </c>
      <c r="GM466" s="1" t="s">
        <v>213</v>
      </c>
      <c r="GN466" s="1" t="s">
        <v>213</v>
      </c>
      <c r="GO466" s="1" t="s">
        <v>213</v>
      </c>
      <c r="GP466" s="1">
        <v>1</v>
      </c>
      <c r="GQ466" s="1"/>
    </row>
    <row r="467" spans="1:199" ht="28" customHeight="1">
      <c r="A467" s="1" t="s">
        <v>2446</v>
      </c>
      <c r="B467" s="1" t="s">
        <v>2447</v>
      </c>
      <c r="C467" s="1" t="s">
        <v>2446</v>
      </c>
      <c r="D467" s="1" t="s">
        <v>201</v>
      </c>
      <c r="E467" s="1" t="s">
        <v>2447</v>
      </c>
      <c r="F467" s="1"/>
      <c r="G467" s="1">
        <v>79800</v>
      </c>
      <c r="H467" s="1"/>
      <c r="I467" s="1">
        <v>0</v>
      </c>
      <c r="J467" s="1">
        <v>1</v>
      </c>
      <c r="K467" s="1"/>
      <c r="L467" s="1"/>
      <c r="M467" s="1"/>
      <c r="N467" s="1"/>
      <c r="O467" s="1"/>
      <c r="P467" s="1" t="s">
        <v>2448</v>
      </c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 t="s">
        <v>2449</v>
      </c>
      <c r="AJ467" s="1"/>
      <c r="AK467" s="1"/>
      <c r="AL467" s="1"/>
      <c r="AM467" s="1"/>
      <c r="AN467" s="1"/>
      <c r="AO467" s="1"/>
      <c r="AP467" s="1"/>
      <c r="AQ467" s="1"/>
      <c r="AR467" s="1"/>
      <c r="AS467" s="1">
        <v>1</v>
      </c>
      <c r="AT467" s="1">
        <v>1</v>
      </c>
      <c r="AU467" s="1">
        <v>0</v>
      </c>
      <c r="AV467" s="1">
        <v>1</v>
      </c>
      <c r="AW467" s="1">
        <v>0</v>
      </c>
      <c r="AX467" s="1">
        <v>0</v>
      </c>
      <c r="AY467" s="1"/>
      <c r="AZ467" s="1"/>
      <c r="BA467" s="1"/>
      <c r="BB467" s="1">
        <v>-1</v>
      </c>
      <c r="BC467" s="1">
        <v>0</v>
      </c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>
        <v>0</v>
      </c>
      <c r="CT467" s="1" t="s">
        <v>2450</v>
      </c>
      <c r="CU467" s="1"/>
      <c r="CV467" s="1" t="s">
        <v>2451</v>
      </c>
      <c r="CW467" s="1"/>
      <c r="CX467" s="1" t="s">
        <v>2446</v>
      </c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>
        <v>563162</v>
      </c>
      <c r="DU467" s="1"/>
      <c r="DV467" s="1" t="s">
        <v>347</v>
      </c>
      <c r="DW467" s="1" t="s">
        <v>2443</v>
      </c>
      <c r="DX467" s="1">
        <v>1</v>
      </c>
      <c r="DY467" s="1"/>
      <c r="DZ467" s="1">
        <v>1</v>
      </c>
      <c r="EA467" s="1">
        <v>1</v>
      </c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 t="s">
        <v>208</v>
      </c>
      <c r="EP467" s="1" t="s">
        <v>209</v>
      </c>
      <c r="EQ467" s="1" t="s">
        <v>209</v>
      </c>
      <c r="ER467" s="1" t="s">
        <v>209</v>
      </c>
      <c r="ES467" s="1" t="s">
        <v>209</v>
      </c>
      <c r="ET467" s="1">
        <v>2</v>
      </c>
      <c r="EU467" s="1"/>
      <c r="EV467" s="1"/>
      <c r="EW467" s="1"/>
      <c r="EX467" s="1">
        <v>0</v>
      </c>
      <c r="EY467" s="1">
        <v>0</v>
      </c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 t="s">
        <v>2444</v>
      </c>
      <c r="GK467" s="1" t="s">
        <v>211</v>
      </c>
      <c r="GL467" s="1" t="s">
        <v>2445</v>
      </c>
      <c r="GM467" s="1" t="s">
        <v>213</v>
      </c>
      <c r="GN467" s="1" t="s">
        <v>213</v>
      </c>
      <c r="GO467" s="1" t="s">
        <v>213</v>
      </c>
      <c r="GP467" s="1">
        <v>1</v>
      </c>
      <c r="GQ467" s="1"/>
    </row>
    <row r="468" spans="1:199" ht="28" customHeight="1">
      <c r="A468" s="1" t="s">
        <v>2452</v>
      </c>
      <c r="B468" s="1" t="s">
        <v>2453</v>
      </c>
      <c r="C468" s="1" t="s">
        <v>2452</v>
      </c>
      <c r="D468" s="1" t="s">
        <v>201</v>
      </c>
      <c r="E468" s="1" t="s">
        <v>2453</v>
      </c>
      <c r="F468" s="1"/>
      <c r="G468" s="1">
        <v>173250</v>
      </c>
      <c r="H468" s="1"/>
      <c r="I468" s="1">
        <v>0</v>
      </c>
      <c r="J468" s="1">
        <v>1</v>
      </c>
      <c r="K468" s="1"/>
      <c r="L468" s="1"/>
      <c r="M468" s="1" t="s">
        <v>340</v>
      </c>
      <c r="N468" s="1"/>
      <c r="O468" s="1"/>
      <c r="P468" s="1" t="s">
        <v>2454</v>
      </c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 t="s">
        <v>2455</v>
      </c>
      <c r="AJ468" s="1"/>
      <c r="AK468" s="1"/>
      <c r="AL468" s="1"/>
      <c r="AM468" s="1"/>
      <c r="AN468" s="1"/>
      <c r="AO468" s="1"/>
      <c r="AP468" s="1"/>
      <c r="AQ468" s="1"/>
      <c r="AR468" s="1"/>
      <c r="AS468" s="1">
        <v>1</v>
      </c>
      <c r="AT468" s="1">
        <v>1</v>
      </c>
      <c r="AU468" s="1">
        <v>0</v>
      </c>
      <c r="AV468" s="1">
        <v>1</v>
      </c>
      <c r="AW468" s="1">
        <v>0</v>
      </c>
      <c r="AX468" s="1">
        <v>0</v>
      </c>
      <c r="AY468" s="1"/>
      <c r="AZ468" s="1"/>
      <c r="BA468" s="1"/>
      <c r="BB468" s="1">
        <v>-1</v>
      </c>
      <c r="BC468" s="1">
        <v>2</v>
      </c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>
        <v>0</v>
      </c>
      <c r="CT468" s="1" t="s">
        <v>2456</v>
      </c>
      <c r="CU468" s="1"/>
      <c r="CV468" s="1" t="s">
        <v>2457</v>
      </c>
      <c r="CW468" s="1"/>
      <c r="CX468" s="1" t="s">
        <v>2458</v>
      </c>
      <c r="CY468" s="1">
        <v>1</v>
      </c>
      <c r="CZ468" s="1"/>
      <c r="DA468" s="1"/>
      <c r="DB468" s="1"/>
      <c r="DC468" s="1"/>
      <c r="DD468" s="1" t="s">
        <v>201</v>
      </c>
      <c r="DE468" s="1" t="s">
        <v>346</v>
      </c>
      <c r="DF468" s="1" t="s">
        <v>346</v>
      </c>
      <c r="DG468" s="1"/>
      <c r="DH468" s="1"/>
      <c r="DI468" s="1">
        <v>10</v>
      </c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>
        <v>563158</v>
      </c>
      <c r="DU468" s="1"/>
      <c r="DV468" s="1" t="s">
        <v>2459</v>
      </c>
      <c r="DW468" s="1" t="s">
        <v>2460</v>
      </c>
      <c r="DX468" s="1">
        <v>2</v>
      </c>
      <c r="DY468" s="1"/>
      <c r="DZ468" s="1">
        <v>1</v>
      </c>
      <c r="EA468" s="1">
        <v>1</v>
      </c>
      <c r="EB468" s="1"/>
      <c r="EC468" s="1"/>
      <c r="ED468" s="1"/>
      <c r="EE468" s="1">
        <v>0</v>
      </c>
      <c r="EF468" s="1"/>
      <c r="EG468" s="1"/>
      <c r="EH468" s="1"/>
      <c r="EI468" s="1"/>
      <c r="EJ468" s="1"/>
      <c r="EK468" s="1"/>
      <c r="EL468" s="1"/>
      <c r="EM468" s="1"/>
      <c r="EN468" s="1"/>
      <c r="EO468" s="1" t="s">
        <v>208</v>
      </c>
      <c r="EP468" s="1" t="s">
        <v>209</v>
      </c>
      <c r="EQ468" s="1" t="s">
        <v>209</v>
      </c>
      <c r="ER468" s="1" t="s">
        <v>209</v>
      </c>
      <c r="ES468" s="1" t="s">
        <v>209</v>
      </c>
      <c r="ET468" s="1">
        <v>2</v>
      </c>
      <c r="EU468" s="1"/>
      <c r="EV468" s="1"/>
      <c r="EW468" s="1"/>
      <c r="EX468" s="1">
        <v>0</v>
      </c>
      <c r="EY468" s="1">
        <v>0</v>
      </c>
      <c r="EZ468" s="1"/>
      <c r="FA468" s="1"/>
      <c r="FB468" s="1">
        <v>0</v>
      </c>
      <c r="FC468" s="1">
        <v>0</v>
      </c>
      <c r="FD468" s="1">
        <v>0</v>
      </c>
      <c r="FE468" s="1">
        <v>6</v>
      </c>
      <c r="FF468" s="1">
        <v>6</v>
      </c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 t="s">
        <v>2461</v>
      </c>
      <c r="GK468" s="1" t="s">
        <v>211</v>
      </c>
      <c r="GL468" s="1" t="s">
        <v>212</v>
      </c>
      <c r="GM468" s="1" t="s">
        <v>213</v>
      </c>
      <c r="GN468" s="1" t="s">
        <v>213</v>
      </c>
      <c r="GO468" s="1" t="s">
        <v>213</v>
      </c>
      <c r="GP468" s="1">
        <v>1</v>
      </c>
      <c r="GQ468" s="1"/>
    </row>
    <row r="469" spans="1:199" ht="28" customHeight="1">
      <c r="A469" s="1" t="s">
        <v>2452</v>
      </c>
      <c r="B469" s="1" t="s">
        <v>2453</v>
      </c>
      <c r="C469" s="1" t="s">
        <v>2452</v>
      </c>
      <c r="D469" s="1" t="s">
        <v>201</v>
      </c>
      <c r="E469" s="1" t="s">
        <v>2453</v>
      </c>
      <c r="F469" s="1"/>
      <c r="G469" s="1">
        <v>173250</v>
      </c>
      <c r="H469" s="1"/>
      <c r="I469" s="1">
        <v>0</v>
      </c>
      <c r="J469" s="1">
        <v>1</v>
      </c>
      <c r="K469" s="1"/>
      <c r="L469" s="1"/>
      <c r="M469" s="1" t="s">
        <v>340</v>
      </c>
      <c r="N469" s="1"/>
      <c r="O469" s="1"/>
      <c r="P469" s="1" t="s">
        <v>2454</v>
      </c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 t="s">
        <v>2455</v>
      </c>
      <c r="AJ469" s="1"/>
      <c r="AK469" s="1"/>
      <c r="AL469" s="1"/>
      <c r="AM469" s="1"/>
      <c r="AN469" s="1"/>
      <c r="AO469" s="1"/>
      <c r="AP469" s="1"/>
      <c r="AQ469" s="1"/>
      <c r="AR469" s="1"/>
      <c r="AS469" s="1">
        <v>1</v>
      </c>
      <c r="AT469" s="1">
        <v>1</v>
      </c>
      <c r="AU469" s="1">
        <v>0</v>
      </c>
      <c r="AV469" s="1">
        <v>1</v>
      </c>
      <c r="AW469" s="1">
        <v>0</v>
      </c>
      <c r="AX469" s="1">
        <v>0</v>
      </c>
      <c r="AY469" s="1"/>
      <c r="AZ469" s="1"/>
      <c r="BA469" s="1"/>
      <c r="BB469" s="1">
        <v>-1</v>
      </c>
      <c r="BC469" s="1">
        <v>2</v>
      </c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>
        <v>0</v>
      </c>
      <c r="CT469" s="1" t="s">
        <v>2456</v>
      </c>
      <c r="CU469" s="1"/>
      <c r="CV469" s="1" t="s">
        <v>2457</v>
      </c>
      <c r="CW469" s="1"/>
      <c r="CX469" s="1" t="s">
        <v>2462</v>
      </c>
      <c r="CY469" s="1">
        <v>2</v>
      </c>
      <c r="CZ469" s="1"/>
      <c r="DA469" s="1"/>
      <c r="DB469" s="1"/>
      <c r="DC469" s="1"/>
      <c r="DD469" s="1" t="s">
        <v>201</v>
      </c>
      <c r="DE469" s="1" t="s">
        <v>1629</v>
      </c>
      <c r="DF469" s="1" t="s">
        <v>1629</v>
      </c>
      <c r="DG469" s="1"/>
      <c r="DH469" s="1"/>
      <c r="DI469" s="1">
        <v>10</v>
      </c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>
        <v>563158</v>
      </c>
      <c r="DU469" s="1"/>
      <c r="DV469" s="1" t="s">
        <v>2459</v>
      </c>
      <c r="DW469" s="1" t="s">
        <v>2460</v>
      </c>
      <c r="DX469" s="1">
        <v>2</v>
      </c>
      <c r="DY469" s="1"/>
      <c r="DZ469" s="1">
        <v>1</v>
      </c>
      <c r="EA469" s="1">
        <v>1</v>
      </c>
      <c r="EB469" s="1"/>
      <c r="EC469" s="1"/>
      <c r="ED469" s="1"/>
      <c r="EE469" s="1">
        <v>0</v>
      </c>
      <c r="EF469" s="1"/>
      <c r="EG469" s="1"/>
      <c r="EH469" s="1"/>
      <c r="EI469" s="1"/>
      <c r="EJ469" s="1"/>
      <c r="EK469" s="1"/>
      <c r="EL469" s="1"/>
      <c r="EM469" s="1"/>
      <c r="EN469" s="1"/>
      <c r="EO469" s="1" t="s">
        <v>208</v>
      </c>
      <c r="EP469" s="1" t="s">
        <v>209</v>
      </c>
      <c r="EQ469" s="1" t="s">
        <v>209</v>
      </c>
      <c r="ER469" s="1" t="s">
        <v>209</v>
      </c>
      <c r="ES469" s="1" t="s">
        <v>209</v>
      </c>
      <c r="ET469" s="1">
        <v>2</v>
      </c>
      <c r="EU469" s="1"/>
      <c r="EV469" s="1"/>
      <c r="EW469" s="1"/>
      <c r="EX469" s="1">
        <v>0</v>
      </c>
      <c r="EY469" s="1">
        <v>0</v>
      </c>
      <c r="EZ469" s="1"/>
      <c r="FA469" s="1"/>
      <c r="FB469" s="1">
        <v>0</v>
      </c>
      <c r="FC469" s="1">
        <v>0</v>
      </c>
      <c r="FD469" s="1">
        <v>0</v>
      </c>
      <c r="FE469" s="1">
        <v>6</v>
      </c>
      <c r="FF469" s="1">
        <v>6</v>
      </c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>
        <v>1</v>
      </c>
      <c r="GQ469" s="1"/>
    </row>
    <row r="470" spans="1:199" ht="28" customHeight="1">
      <c r="A470" s="1" t="s">
        <v>2452</v>
      </c>
      <c r="B470" s="1" t="s">
        <v>2453</v>
      </c>
      <c r="C470" s="1" t="s">
        <v>2452</v>
      </c>
      <c r="D470" s="1" t="s">
        <v>201</v>
      </c>
      <c r="E470" s="1" t="s">
        <v>2453</v>
      </c>
      <c r="F470" s="1"/>
      <c r="G470" s="1">
        <v>173250</v>
      </c>
      <c r="H470" s="1"/>
      <c r="I470" s="1">
        <v>0</v>
      </c>
      <c r="J470" s="1">
        <v>1</v>
      </c>
      <c r="K470" s="1"/>
      <c r="L470" s="1"/>
      <c r="M470" s="1" t="s">
        <v>340</v>
      </c>
      <c r="N470" s="1"/>
      <c r="O470" s="1"/>
      <c r="P470" s="1" t="s">
        <v>2454</v>
      </c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 t="s">
        <v>2455</v>
      </c>
      <c r="AJ470" s="1"/>
      <c r="AK470" s="1"/>
      <c r="AL470" s="1"/>
      <c r="AM470" s="1"/>
      <c r="AN470" s="1"/>
      <c r="AO470" s="1"/>
      <c r="AP470" s="1"/>
      <c r="AQ470" s="1"/>
      <c r="AR470" s="1"/>
      <c r="AS470" s="1">
        <v>1</v>
      </c>
      <c r="AT470" s="1">
        <v>1</v>
      </c>
      <c r="AU470" s="1">
        <v>0</v>
      </c>
      <c r="AV470" s="1">
        <v>1</v>
      </c>
      <c r="AW470" s="1">
        <v>0</v>
      </c>
      <c r="AX470" s="1">
        <v>0</v>
      </c>
      <c r="AY470" s="1"/>
      <c r="AZ470" s="1"/>
      <c r="BA470" s="1"/>
      <c r="BB470" s="1">
        <v>-1</v>
      </c>
      <c r="BC470" s="1">
        <v>2</v>
      </c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>
        <v>0</v>
      </c>
      <c r="CT470" s="1" t="s">
        <v>2456</v>
      </c>
      <c r="CU470" s="1"/>
      <c r="CV470" s="1" t="s">
        <v>2457</v>
      </c>
      <c r="CW470" s="1"/>
      <c r="CX470" s="1" t="s">
        <v>2463</v>
      </c>
      <c r="CY470" s="1">
        <v>3</v>
      </c>
      <c r="CZ470" s="1"/>
      <c r="DA470" s="1"/>
      <c r="DB470" s="1"/>
      <c r="DC470" s="1"/>
      <c r="DD470" s="1" t="s">
        <v>201</v>
      </c>
      <c r="DE470" s="1" t="s">
        <v>1631</v>
      </c>
      <c r="DF470" s="1" t="s">
        <v>1631</v>
      </c>
      <c r="DG470" s="1"/>
      <c r="DH470" s="1"/>
      <c r="DI470" s="1">
        <v>10</v>
      </c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>
        <v>563158</v>
      </c>
      <c r="DU470" s="1"/>
      <c r="DV470" s="1" t="s">
        <v>2459</v>
      </c>
      <c r="DW470" s="1" t="s">
        <v>2460</v>
      </c>
      <c r="DX470" s="1">
        <v>2</v>
      </c>
      <c r="DY470" s="1"/>
      <c r="DZ470" s="1">
        <v>1</v>
      </c>
      <c r="EA470" s="1">
        <v>1</v>
      </c>
      <c r="EB470" s="1"/>
      <c r="EC470" s="1"/>
      <c r="ED470" s="1"/>
      <c r="EE470" s="1">
        <v>0</v>
      </c>
      <c r="EF470" s="1"/>
      <c r="EG470" s="1"/>
      <c r="EH470" s="1"/>
      <c r="EI470" s="1"/>
      <c r="EJ470" s="1"/>
      <c r="EK470" s="1"/>
      <c r="EL470" s="1"/>
      <c r="EM470" s="1"/>
      <c r="EN470" s="1"/>
      <c r="EO470" s="1" t="s">
        <v>208</v>
      </c>
      <c r="EP470" s="1" t="s">
        <v>209</v>
      </c>
      <c r="EQ470" s="1" t="s">
        <v>209</v>
      </c>
      <c r="ER470" s="1" t="s">
        <v>209</v>
      </c>
      <c r="ES470" s="1" t="s">
        <v>209</v>
      </c>
      <c r="ET470" s="1">
        <v>2</v>
      </c>
      <c r="EU470" s="1"/>
      <c r="EV470" s="1"/>
      <c r="EW470" s="1"/>
      <c r="EX470" s="1">
        <v>0</v>
      </c>
      <c r="EY470" s="1">
        <v>0</v>
      </c>
      <c r="EZ470" s="1"/>
      <c r="FA470" s="1"/>
      <c r="FB470" s="1">
        <v>0</v>
      </c>
      <c r="FC470" s="1">
        <v>0</v>
      </c>
      <c r="FD470" s="1">
        <v>0</v>
      </c>
      <c r="FE470" s="1">
        <v>6</v>
      </c>
      <c r="FF470" s="1">
        <v>6</v>
      </c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>
        <v>1</v>
      </c>
      <c r="GQ470" s="1"/>
    </row>
    <row r="471" spans="1:199" ht="28" customHeight="1">
      <c r="A471" s="1" t="s">
        <v>2452</v>
      </c>
      <c r="B471" s="1" t="s">
        <v>2453</v>
      </c>
      <c r="C471" s="1" t="s">
        <v>2452</v>
      </c>
      <c r="D471" s="1" t="s">
        <v>201</v>
      </c>
      <c r="E471" s="1" t="s">
        <v>2453</v>
      </c>
      <c r="F471" s="1"/>
      <c r="G471" s="1">
        <v>173250</v>
      </c>
      <c r="H471" s="1"/>
      <c r="I471" s="1">
        <v>0</v>
      </c>
      <c r="J471" s="1">
        <v>1</v>
      </c>
      <c r="K471" s="1"/>
      <c r="L471" s="1"/>
      <c r="M471" s="1" t="s">
        <v>340</v>
      </c>
      <c r="N471" s="1"/>
      <c r="O471" s="1"/>
      <c r="P471" s="1" t="s">
        <v>2454</v>
      </c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 t="s">
        <v>2455</v>
      </c>
      <c r="AJ471" s="1"/>
      <c r="AK471" s="1"/>
      <c r="AL471" s="1"/>
      <c r="AM471" s="1"/>
      <c r="AN471" s="1"/>
      <c r="AO471" s="1"/>
      <c r="AP471" s="1"/>
      <c r="AQ471" s="1"/>
      <c r="AR471" s="1"/>
      <c r="AS471" s="1">
        <v>1</v>
      </c>
      <c r="AT471" s="1">
        <v>1</v>
      </c>
      <c r="AU471" s="1">
        <v>0</v>
      </c>
      <c r="AV471" s="1">
        <v>1</v>
      </c>
      <c r="AW471" s="1">
        <v>0</v>
      </c>
      <c r="AX471" s="1">
        <v>0</v>
      </c>
      <c r="AY471" s="1"/>
      <c r="AZ471" s="1"/>
      <c r="BA471" s="1"/>
      <c r="BB471" s="1">
        <v>-1</v>
      </c>
      <c r="BC471" s="1">
        <v>2</v>
      </c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>
        <v>0</v>
      </c>
      <c r="CT471" s="1" t="s">
        <v>2456</v>
      </c>
      <c r="CU471" s="1"/>
      <c r="CV471" s="1" t="s">
        <v>2457</v>
      </c>
      <c r="CW471" s="1"/>
      <c r="CX471" s="1" t="s">
        <v>2464</v>
      </c>
      <c r="CY471" s="1">
        <v>4</v>
      </c>
      <c r="CZ471" s="1"/>
      <c r="DA471" s="1"/>
      <c r="DB471" s="1"/>
      <c r="DC471" s="1"/>
      <c r="DD471" s="1" t="s">
        <v>201</v>
      </c>
      <c r="DE471" s="1" t="s">
        <v>354</v>
      </c>
      <c r="DF471" s="1" t="s">
        <v>354</v>
      </c>
      <c r="DG471" s="1"/>
      <c r="DH471" s="1"/>
      <c r="DI471" s="1">
        <v>10</v>
      </c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>
        <v>563158</v>
      </c>
      <c r="DU471" s="1"/>
      <c r="DV471" s="1" t="s">
        <v>2459</v>
      </c>
      <c r="DW471" s="1" t="s">
        <v>2460</v>
      </c>
      <c r="DX471" s="1">
        <v>2</v>
      </c>
      <c r="DY471" s="1"/>
      <c r="DZ471" s="1">
        <v>1</v>
      </c>
      <c r="EA471" s="1">
        <v>1</v>
      </c>
      <c r="EB471" s="1"/>
      <c r="EC471" s="1"/>
      <c r="ED471" s="1"/>
      <c r="EE471" s="1">
        <v>0</v>
      </c>
      <c r="EF471" s="1"/>
      <c r="EG471" s="1"/>
      <c r="EH471" s="1"/>
      <c r="EI471" s="1"/>
      <c r="EJ471" s="1"/>
      <c r="EK471" s="1"/>
      <c r="EL471" s="1"/>
      <c r="EM471" s="1"/>
      <c r="EN471" s="1"/>
      <c r="EO471" s="1" t="s">
        <v>208</v>
      </c>
      <c r="EP471" s="1" t="s">
        <v>209</v>
      </c>
      <c r="EQ471" s="1" t="s">
        <v>209</v>
      </c>
      <c r="ER471" s="1" t="s">
        <v>209</v>
      </c>
      <c r="ES471" s="1" t="s">
        <v>209</v>
      </c>
      <c r="ET471" s="1">
        <v>2</v>
      </c>
      <c r="EU471" s="1"/>
      <c r="EV471" s="1"/>
      <c r="EW471" s="1"/>
      <c r="EX471" s="1">
        <v>0</v>
      </c>
      <c r="EY471" s="1">
        <v>0</v>
      </c>
      <c r="EZ471" s="1"/>
      <c r="FA471" s="1"/>
      <c r="FB471" s="1">
        <v>0</v>
      </c>
      <c r="FC471" s="1">
        <v>0</v>
      </c>
      <c r="FD471" s="1">
        <v>0</v>
      </c>
      <c r="FE471" s="1">
        <v>6</v>
      </c>
      <c r="FF471" s="1">
        <v>6</v>
      </c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>
        <v>1</v>
      </c>
      <c r="GQ471" s="1"/>
    </row>
    <row r="472" spans="1:199" ht="28" customHeight="1">
      <c r="A472" s="1" t="s">
        <v>2452</v>
      </c>
      <c r="B472" s="1" t="s">
        <v>2453</v>
      </c>
      <c r="C472" s="1" t="s">
        <v>2452</v>
      </c>
      <c r="D472" s="1" t="s">
        <v>201</v>
      </c>
      <c r="E472" s="1" t="s">
        <v>2453</v>
      </c>
      <c r="F472" s="1"/>
      <c r="G472" s="1">
        <v>173250</v>
      </c>
      <c r="H472" s="1"/>
      <c r="I472" s="1">
        <v>0</v>
      </c>
      <c r="J472" s="1">
        <v>1</v>
      </c>
      <c r="K472" s="1"/>
      <c r="L472" s="1"/>
      <c r="M472" s="1" t="s">
        <v>340</v>
      </c>
      <c r="N472" s="1"/>
      <c r="O472" s="1"/>
      <c r="P472" s="1" t="s">
        <v>2454</v>
      </c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 t="s">
        <v>2455</v>
      </c>
      <c r="AJ472" s="1"/>
      <c r="AK472" s="1"/>
      <c r="AL472" s="1"/>
      <c r="AM472" s="1"/>
      <c r="AN472" s="1"/>
      <c r="AO472" s="1"/>
      <c r="AP472" s="1"/>
      <c r="AQ472" s="1"/>
      <c r="AR472" s="1"/>
      <c r="AS472" s="1">
        <v>1</v>
      </c>
      <c r="AT472" s="1">
        <v>1</v>
      </c>
      <c r="AU472" s="1">
        <v>0</v>
      </c>
      <c r="AV472" s="1">
        <v>1</v>
      </c>
      <c r="AW472" s="1">
        <v>0</v>
      </c>
      <c r="AX472" s="1">
        <v>0</v>
      </c>
      <c r="AY472" s="1"/>
      <c r="AZ472" s="1"/>
      <c r="BA472" s="1"/>
      <c r="BB472" s="1">
        <v>-1</v>
      </c>
      <c r="BC472" s="1">
        <v>2</v>
      </c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>
        <v>0</v>
      </c>
      <c r="CT472" s="1" t="s">
        <v>2456</v>
      </c>
      <c r="CU472" s="1"/>
      <c r="CV472" s="1" t="s">
        <v>2457</v>
      </c>
      <c r="CW472" s="1"/>
      <c r="CX472" s="1" t="s">
        <v>2465</v>
      </c>
      <c r="CY472" s="1">
        <v>5</v>
      </c>
      <c r="CZ472" s="1"/>
      <c r="DA472" s="1"/>
      <c r="DB472" s="1"/>
      <c r="DC472" s="1"/>
      <c r="DD472" s="1" t="s">
        <v>201</v>
      </c>
      <c r="DE472" s="1" t="s">
        <v>1634</v>
      </c>
      <c r="DF472" s="1" t="s">
        <v>1634</v>
      </c>
      <c r="DG472" s="1"/>
      <c r="DH472" s="1"/>
      <c r="DI472" s="1">
        <v>10</v>
      </c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>
        <v>563158</v>
      </c>
      <c r="DU472" s="1"/>
      <c r="DV472" s="1" t="s">
        <v>2459</v>
      </c>
      <c r="DW472" s="1" t="s">
        <v>2460</v>
      </c>
      <c r="DX472" s="1">
        <v>2</v>
      </c>
      <c r="DY472" s="1"/>
      <c r="DZ472" s="1">
        <v>1</v>
      </c>
      <c r="EA472" s="1">
        <v>1</v>
      </c>
      <c r="EB472" s="1"/>
      <c r="EC472" s="1"/>
      <c r="ED472" s="1"/>
      <c r="EE472" s="1">
        <v>0</v>
      </c>
      <c r="EF472" s="1"/>
      <c r="EG472" s="1"/>
      <c r="EH472" s="1"/>
      <c r="EI472" s="1"/>
      <c r="EJ472" s="1"/>
      <c r="EK472" s="1"/>
      <c r="EL472" s="1"/>
      <c r="EM472" s="1"/>
      <c r="EN472" s="1"/>
      <c r="EO472" s="1" t="s">
        <v>208</v>
      </c>
      <c r="EP472" s="1" t="s">
        <v>209</v>
      </c>
      <c r="EQ472" s="1" t="s">
        <v>209</v>
      </c>
      <c r="ER472" s="1" t="s">
        <v>209</v>
      </c>
      <c r="ES472" s="1" t="s">
        <v>209</v>
      </c>
      <c r="ET472" s="1">
        <v>2</v>
      </c>
      <c r="EU472" s="1"/>
      <c r="EV472" s="1"/>
      <c r="EW472" s="1"/>
      <c r="EX472" s="1">
        <v>0</v>
      </c>
      <c r="EY472" s="1">
        <v>0</v>
      </c>
      <c r="EZ472" s="1"/>
      <c r="FA472" s="1"/>
      <c r="FB472" s="1">
        <v>0</v>
      </c>
      <c r="FC472" s="1">
        <v>0</v>
      </c>
      <c r="FD472" s="1">
        <v>0</v>
      </c>
      <c r="FE472" s="1">
        <v>6</v>
      </c>
      <c r="FF472" s="1">
        <v>6</v>
      </c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>
        <v>1</v>
      </c>
      <c r="GQ472" s="1"/>
    </row>
    <row r="473" spans="1:199" ht="28" customHeight="1">
      <c r="A473" s="1" t="s">
        <v>2452</v>
      </c>
      <c r="B473" s="1" t="s">
        <v>2453</v>
      </c>
      <c r="C473" s="1" t="s">
        <v>2452</v>
      </c>
      <c r="D473" s="1" t="s">
        <v>201</v>
      </c>
      <c r="E473" s="1" t="s">
        <v>2453</v>
      </c>
      <c r="F473" s="1"/>
      <c r="G473" s="1">
        <v>173250</v>
      </c>
      <c r="H473" s="1"/>
      <c r="I473" s="1">
        <v>0</v>
      </c>
      <c r="J473" s="1">
        <v>1</v>
      </c>
      <c r="K473" s="1"/>
      <c r="L473" s="1"/>
      <c r="M473" s="1" t="s">
        <v>340</v>
      </c>
      <c r="N473" s="1"/>
      <c r="O473" s="1"/>
      <c r="P473" s="1" t="s">
        <v>2454</v>
      </c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 t="s">
        <v>2455</v>
      </c>
      <c r="AJ473" s="1"/>
      <c r="AK473" s="1"/>
      <c r="AL473" s="1"/>
      <c r="AM473" s="1"/>
      <c r="AN473" s="1"/>
      <c r="AO473" s="1"/>
      <c r="AP473" s="1"/>
      <c r="AQ473" s="1"/>
      <c r="AR473" s="1"/>
      <c r="AS473" s="1">
        <v>1</v>
      </c>
      <c r="AT473" s="1">
        <v>1</v>
      </c>
      <c r="AU473" s="1">
        <v>0</v>
      </c>
      <c r="AV473" s="1">
        <v>1</v>
      </c>
      <c r="AW473" s="1">
        <v>0</v>
      </c>
      <c r="AX473" s="1">
        <v>0</v>
      </c>
      <c r="AY473" s="1"/>
      <c r="AZ473" s="1"/>
      <c r="BA473" s="1"/>
      <c r="BB473" s="1">
        <v>-1</v>
      </c>
      <c r="BC473" s="1">
        <v>2</v>
      </c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>
        <v>0</v>
      </c>
      <c r="CT473" s="1" t="s">
        <v>2456</v>
      </c>
      <c r="CU473" s="1"/>
      <c r="CV473" s="1" t="s">
        <v>2457</v>
      </c>
      <c r="CW473" s="1"/>
      <c r="CX473" s="1" t="s">
        <v>2466</v>
      </c>
      <c r="CY473" s="1">
        <v>6</v>
      </c>
      <c r="CZ473" s="1"/>
      <c r="DA473" s="1"/>
      <c r="DB473" s="1"/>
      <c r="DC473" s="1"/>
      <c r="DD473" s="1" t="s">
        <v>201</v>
      </c>
      <c r="DE473" s="1" t="s">
        <v>1483</v>
      </c>
      <c r="DF473" s="1" t="s">
        <v>1483</v>
      </c>
      <c r="DG473" s="1"/>
      <c r="DH473" s="1"/>
      <c r="DI473" s="1">
        <v>10</v>
      </c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>
        <v>563158</v>
      </c>
      <c r="DU473" s="1"/>
      <c r="DV473" s="1" t="s">
        <v>2459</v>
      </c>
      <c r="DW473" s="1" t="s">
        <v>2460</v>
      </c>
      <c r="DX473" s="1">
        <v>2</v>
      </c>
      <c r="DY473" s="1"/>
      <c r="DZ473" s="1">
        <v>1</v>
      </c>
      <c r="EA473" s="1">
        <v>1</v>
      </c>
      <c r="EB473" s="1"/>
      <c r="EC473" s="1"/>
      <c r="ED473" s="1"/>
      <c r="EE473" s="1">
        <v>0</v>
      </c>
      <c r="EF473" s="1"/>
      <c r="EG473" s="1"/>
      <c r="EH473" s="1"/>
      <c r="EI473" s="1"/>
      <c r="EJ473" s="1"/>
      <c r="EK473" s="1"/>
      <c r="EL473" s="1"/>
      <c r="EM473" s="1"/>
      <c r="EN473" s="1"/>
      <c r="EO473" s="1" t="s">
        <v>208</v>
      </c>
      <c r="EP473" s="1" t="s">
        <v>209</v>
      </c>
      <c r="EQ473" s="1" t="s">
        <v>209</v>
      </c>
      <c r="ER473" s="1" t="s">
        <v>209</v>
      </c>
      <c r="ES473" s="1" t="s">
        <v>209</v>
      </c>
      <c r="ET473" s="1">
        <v>2</v>
      </c>
      <c r="EU473" s="1"/>
      <c r="EV473" s="1"/>
      <c r="EW473" s="1"/>
      <c r="EX473" s="1">
        <v>0</v>
      </c>
      <c r="EY473" s="1">
        <v>0</v>
      </c>
      <c r="EZ473" s="1"/>
      <c r="FA473" s="1"/>
      <c r="FB473" s="1">
        <v>0</v>
      </c>
      <c r="FC473" s="1">
        <v>0</v>
      </c>
      <c r="FD473" s="1">
        <v>0</v>
      </c>
      <c r="FE473" s="1">
        <v>6</v>
      </c>
      <c r="FF473" s="1">
        <v>6</v>
      </c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>
        <v>1</v>
      </c>
      <c r="GQ473" s="1"/>
    </row>
    <row r="474" spans="1:199" ht="28" customHeight="1">
      <c r="A474" s="1" t="s">
        <v>2467</v>
      </c>
      <c r="B474" s="1" t="s">
        <v>2468</v>
      </c>
      <c r="C474" s="1" t="s">
        <v>2467</v>
      </c>
      <c r="D474" s="1" t="s">
        <v>201</v>
      </c>
      <c r="E474" s="1" t="s">
        <v>2468</v>
      </c>
      <c r="F474" s="1"/>
      <c r="G474" s="1">
        <v>5040</v>
      </c>
      <c r="H474" s="1"/>
      <c r="I474" s="1">
        <v>0</v>
      </c>
      <c r="J474" s="1">
        <v>1</v>
      </c>
      <c r="K474" s="1"/>
      <c r="L474" s="1"/>
      <c r="M474" s="1"/>
      <c r="N474" s="1"/>
      <c r="O474" s="1"/>
      <c r="P474" s="1" t="s">
        <v>2469</v>
      </c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 t="s">
        <v>2470</v>
      </c>
      <c r="AJ474" s="1"/>
      <c r="AK474" s="1"/>
      <c r="AL474" s="1"/>
      <c r="AM474" s="1"/>
      <c r="AN474" s="1"/>
      <c r="AO474" s="1"/>
      <c r="AP474" s="1"/>
      <c r="AQ474" s="1"/>
      <c r="AR474" s="1"/>
      <c r="AS474" s="1">
        <v>1</v>
      </c>
      <c r="AT474" s="1">
        <v>1</v>
      </c>
      <c r="AU474" s="1">
        <v>0</v>
      </c>
      <c r="AV474" s="1">
        <v>1</v>
      </c>
      <c r="AW474" s="1">
        <v>0</v>
      </c>
      <c r="AX474" s="1">
        <v>0</v>
      </c>
      <c r="AY474" s="1"/>
      <c r="AZ474" s="1"/>
      <c r="BA474" s="1"/>
      <c r="BB474" s="1">
        <v>-1</v>
      </c>
      <c r="BC474" s="1">
        <v>0</v>
      </c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>
        <v>0</v>
      </c>
      <c r="CT474" s="1" t="e">
        <v>#REF!</v>
      </c>
      <c r="CU474" s="1"/>
      <c r="CV474" s="1" t="s">
        <v>2471</v>
      </c>
      <c r="CW474" s="1"/>
      <c r="CX474" s="1" t="s">
        <v>2467</v>
      </c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>
        <v>563161</v>
      </c>
      <c r="DU474" s="1"/>
      <c r="DV474" s="1" t="s">
        <v>663</v>
      </c>
      <c r="DW474" s="1" t="s">
        <v>664</v>
      </c>
      <c r="DX474" s="1">
        <v>4</v>
      </c>
      <c r="DY474" s="1"/>
      <c r="DZ474" s="1">
        <v>1</v>
      </c>
      <c r="EA474" s="1">
        <v>1</v>
      </c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 t="s">
        <v>208</v>
      </c>
      <c r="EP474" s="1" t="s">
        <v>209</v>
      </c>
      <c r="EQ474" s="1" t="s">
        <v>209</v>
      </c>
      <c r="ER474" s="1" t="s">
        <v>209</v>
      </c>
      <c r="ES474" s="1" t="s">
        <v>209</v>
      </c>
      <c r="ET474" s="1">
        <v>2</v>
      </c>
      <c r="EU474" s="1"/>
      <c r="EV474" s="1"/>
      <c r="EW474" s="1"/>
      <c r="EX474" s="1">
        <v>0</v>
      </c>
      <c r="EY474" s="1">
        <v>0</v>
      </c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 t="s">
        <v>665</v>
      </c>
      <c r="GK474" s="1" t="s">
        <v>211</v>
      </c>
      <c r="GL474" s="1" t="s">
        <v>212</v>
      </c>
      <c r="GM474" s="1" t="s">
        <v>213</v>
      </c>
      <c r="GN474" s="1" t="s">
        <v>213</v>
      </c>
      <c r="GO474" s="1" t="s">
        <v>213</v>
      </c>
      <c r="GP474" s="1">
        <v>1</v>
      </c>
      <c r="GQ474" s="1"/>
    </row>
    <row r="475" spans="1:199" ht="28" customHeight="1">
      <c r="A475" s="1" t="s">
        <v>2472</v>
      </c>
      <c r="B475" s="1" t="s">
        <v>2473</v>
      </c>
      <c r="C475" s="1" t="s">
        <v>2472</v>
      </c>
      <c r="D475" s="1" t="s">
        <v>201</v>
      </c>
      <c r="E475" s="1" t="s">
        <v>2473</v>
      </c>
      <c r="F475" s="1"/>
      <c r="G475" s="1">
        <v>5040</v>
      </c>
      <c r="H475" s="1"/>
      <c r="I475" s="1">
        <v>0</v>
      </c>
      <c r="J475" s="1">
        <v>1</v>
      </c>
      <c r="K475" s="1"/>
      <c r="L475" s="1"/>
      <c r="M475" s="1"/>
      <c r="N475" s="1"/>
      <c r="O475" s="1"/>
      <c r="P475" s="1" t="s">
        <v>2474</v>
      </c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 t="s">
        <v>2475</v>
      </c>
      <c r="AJ475" s="1"/>
      <c r="AK475" s="1"/>
      <c r="AL475" s="1"/>
      <c r="AM475" s="1"/>
      <c r="AN475" s="1"/>
      <c r="AO475" s="1"/>
      <c r="AP475" s="1"/>
      <c r="AQ475" s="1"/>
      <c r="AR475" s="1"/>
      <c r="AS475" s="1">
        <v>1</v>
      </c>
      <c r="AT475" s="1">
        <v>1</v>
      </c>
      <c r="AU475" s="1">
        <v>0</v>
      </c>
      <c r="AV475" s="1">
        <v>1</v>
      </c>
      <c r="AW475" s="1">
        <v>0</v>
      </c>
      <c r="AX475" s="1">
        <v>0</v>
      </c>
      <c r="AY475" s="1"/>
      <c r="AZ475" s="1"/>
      <c r="BA475" s="1"/>
      <c r="BB475" s="1">
        <v>-1</v>
      </c>
      <c r="BC475" s="1">
        <v>0</v>
      </c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>
        <v>0</v>
      </c>
      <c r="CT475" s="1" t="s">
        <v>2476</v>
      </c>
      <c r="CU475" s="1"/>
      <c r="CV475" s="1" t="s">
        <v>2477</v>
      </c>
      <c r="CW475" s="1"/>
      <c r="CX475" s="1" t="s">
        <v>2472</v>
      </c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>
        <v>563161</v>
      </c>
      <c r="DU475" s="1"/>
      <c r="DV475" s="1" t="s">
        <v>663</v>
      </c>
      <c r="DW475" s="1" t="s">
        <v>664</v>
      </c>
      <c r="DX475" s="1">
        <v>4</v>
      </c>
      <c r="DY475" s="1"/>
      <c r="DZ475" s="1">
        <v>1</v>
      </c>
      <c r="EA475" s="1">
        <v>1</v>
      </c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 t="s">
        <v>208</v>
      </c>
      <c r="EP475" s="1" t="s">
        <v>209</v>
      </c>
      <c r="EQ475" s="1" t="s">
        <v>209</v>
      </c>
      <c r="ER475" s="1" t="s">
        <v>209</v>
      </c>
      <c r="ES475" s="1" t="s">
        <v>209</v>
      </c>
      <c r="ET475" s="1">
        <v>2</v>
      </c>
      <c r="EU475" s="1"/>
      <c r="EV475" s="1"/>
      <c r="EW475" s="1"/>
      <c r="EX475" s="1">
        <v>0</v>
      </c>
      <c r="EY475" s="1">
        <v>0</v>
      </c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 t="s">
        <v>665</v>
      </c>
      <c r="GK475" s="1" t="s">
        <v>211</v>
      </c>
      <c r="GL475" s="1" t="s">
        <v>212</v>
      </c>
      <c r="GM475" s="1" t="s">
        <v>213</v>
      </c>
      <c r="GN475" s="1" t="s">
        <v>213</v>
      </c>
      <c r="GO475" s="1" t="s">
        <v>213</v>
      </c>
      <c r="GP475" s="1">
        <v>1</v>
      </c>
      <c r="GQ475" s="1"/>
    </row>
    <row r="476" spans="1:199" ht="28" customHeight="1">
      <c r="A476" s="1" t="s">
        <v>2478</v>
      </c>
      <c r="B476" s="1" t="s">
        <v>2479</v>
      </c>
      <c r="C476" s="1" t="s">
        <v>2478</v>
      </c>
      <c r="D476" s="1" t="s">
        <v>201</v>
      </c>
      <c r="E476" s="1" t="s">
        <v>2479</v>
      </c>
      <c r="F476" s="1"/>
      <c r="G476" s="1">
        <v>1575</v>
      </c>
      <c r="H476" s="1"/>
      <c r="I476" s="1">
        <v>0</v>
      </c>
      <c r="J476" s="1">
        <v>1</v>
      </c>
      <c r="K476" s="1"/>
      <c r="L476" s="1"/>
      <c r="M476" s="1"/>
      <c r="N476" s="1"/>
      <c r="O476" s="1"/>
      <c r="P476" s="1" t="s">
        <v>2480</v>
      </c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 t="s">
        <v>2481</v>
      </c>
      <c r="AJ476" s="1"/>
      <c r="AK476" s="1"/>
      <c r="AL476" s="1"/>
      <c r="AM476" s="1"/>
      <c r="AN476" s="1"/>
      <c r="AO476" s="1"/>
      <c r="AP476" s="1"/>
      <c r="AQ476" s="1"/>
      <c r="AR476" s="1"/>
      <c r="AS476" s="1">
        <v>1</v>
      </c>
      <c r="AT476" s="1">
        <v>1</v>
      </c>
      <c r="AU476" s="1">
        <v>0</v>
      </c>
      <c r="AV476" s="1">
        <v>1</v>
      </c>
      <c r="AW476" s="1">
        <v>0</v>
      </c>
      <c r="AX476" s="1">
        <v>0</v>
      </c>
      <c r="AY476" s="1"/>
      <c r="AZ476" s="1"/>
      <c r="BA476" s="1"/>
      <c r="BB476" s="1">
        <v>-1</v>
      </c>
      <c r="BC476" s="1">
        <v>0</v>
      </c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>
        <v>0</v>
      </c>
      <c r="CT476" s="1" t="s">
        <v>2482</v>
      </c>
      <c r="CU476" s="1"/>
      <c r="CV476" s="1" t="s">
        <v>2483</v>
      </c>
      <c r="CW476" s="1"/>
      <c r="CX476" s="1" t="s">
        <v>2478</v>
      </c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>
        <v>563161</v>
      </c>
      <c r="DU476" s="1"/>
      <c r="DV476" s="1" t="s">
        <v>663</v>
      </c>
      <c r="DW476" s="1" t="s">
        <v>530</v>
      </c>
      <c r="DX476" s="1">
        <v>4</v>
      </c>
      <c r="DY476" s="1"/>
      <c r="DZ476" s="1">
        <v>1</v>
      </c>
      <c r="EA476" s="1">
        <v>1</v>
      </c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 t="s">
        <v>208</v>
      </c>
      <c r="EP476" s="1" t="s">
        <v>209</v>
      </c>
      <c r="EQ476" s="1" t="s">
        <v>209</v>
      </c>
      <c r="ER476" s="1" t="s">
        <v>209</v>
      </c>
      <c r="ES476" s="1" t="s">
        <v>209</v>
      </c>
      <c r="ET476" s="1">
        <v>2</v>
      </c>
      <c r="EU476" s="1"/>
      <c r="EV476" s="1"/>
      <c r="EW476" s="1"/>
      <c r="EX476" s="1">
        <v>0</v>
      </c>
      <c r="EY476" s="1">
        <v>0</v>
      </c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 t="s">
        <v>222</v>
      </c>
      <c r="GK476" s="1" t="s">
        <v>201</v>
      </c>
      <c r="GL476" s="1">
        <v>999999999</v>
      </c>
      <c r="GM476" s="1"/>
      <c r="GN476" s="1"/>
      <c r="GO476" s="1"/>
      <c r="GP476" s="1">
        <v>1</v>
      </c>
      <c r="GQ476" s="1"/>
    </row>
    <row r="477" spans="1:199" ht="28" customHeight="1">
      <c r="A477" s="1" t="s">
        <v>2484</v>
      </c>
      <c r="B477" s="1" t="s">
        <v>2485</v>
      </c>
      <c r="C477" s="1" t="s">
        <v>2484</v>
      </c>
      <c r="D477" s="1" t="s">
        <v>201</v>
      </c>
      <c r="E477" s="1" t="s">
        <v>2485</v>
      </c>
      <c r="F477" s="1"/>
      <c r="G477" s="1">
        <v>79800</v>
      </c>
      <c r="H477" s="1"/>
      <c r="I477" s="1">
        <v>0</v>
      </c>
      <c r="J477" s="1">
        <v>1</v>
      </c>
      <c r="K477" s="1"/>
      <c r="L477" s="1"/>
      <c r="M477" s="1"/>
      <c r="N477" s="1"/>
      <c r="O477" s="1"/>
      <c r="P477" s="1" t="s">
        <v>2486</v>
      </c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 t="s">
        <v>2487</v>
      </c>
      <c r="AJ477" s="1"/>
      <c r="AK477" s="1"/>
      <c r="AL477" s="1"/>
      <c r="AM477" s="1"/>
      <c r="AN477" s="1"/>
      <c r="AO477" s="1"/>
      <c r="AP477" s="1"/>
      <c r="AQ477" s="1"/>
      <c r="AR477" s="1"/>
      <c r="AS477" s="1">
        <v>1</v>
      </c>
      <c r="AT477" s="1">
        <v>1</v>
      </c>
      <c r="AU477" s="1">
        <v>0</v>
      </c>
      <c r="AV477" s="1">
        <v>1</v>
      </c>
      <c r="AW477" s="1">
        <v>0</v>
      </c>
      <c r="AX477" s="1">
        <v>0</v>
      </c>
      <c r="AY477" s="1"/>
      <c r="AZ477" s="1"/>
      <c r="BA477" s="1"/>
      <c r="BB477" s="1">
        <v>-1</v>
      </c>
      <c r="BC477" s="1">
        <v>0</v>
      </c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>
        <v>0</v>
      </c>
      <c r="CT477" s="1" t="s">
        <v>2488</v>
      </c>
      <c r="CU477" s="1"/>
      <c r="CV477" s="1" t="s">
        <v>2489</v>
      </c>
      <c r="CW477" s="1"/>
      <c r="CX477" s="1" t="s">
        <v>2484</v>
      </c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>
        <v>563162</v>
      </c>
      <c r="DU477" s="1"/>
      <c r="DV477" s="1" t="s">
        <v>347</v>
      </c>
      <c r="DW477" s="1" t="s">
        <v>2443</v>
      </c>
      <c r="DX477" s="1">
        <v>1</v>
      </c>
      <c r="DY477" s="1"/>
      <c r="DZ477" s="1">
        <v>1</v>
      </c>
      <c r="EA477" s="1">
        <v>1</v>
      </c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 t="s">
        <v>208</v>
      </c>
      <c r="EP477" s="1" t="s">
        <v>209</v>
      </c>
      <c r="EQ477" s="1" t="s">
        <v>209</v>
      </c>
      <c r="ER477" s="1" t="s">
        <v>209</v>
      </c>
      <c r="ES477" s="1" t="s">
        <v>209</v>
      </c>
      <c r="ET477" s="1">
        <v>2</v>
      </c>
      <c r="EU477" s="1"/>
      <c r="EV477" s="1"/>
      <c r="EW477" s="1"/>
      <c r="EX477" s="1">
        <v>0</v>
      </c>
      <c r="EY477" s="1">
        <v>0</v>
      </c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 t="s">
        <v>2444</v>
      </c>
      <c r="GK477" s="1" t="s">
        <v>211</v>
      </c>
      <c r="GL477" s="1" t="s">
        <v>2445</v>
      </c>
      <c r="GM477" s="1" t="s">
        <v>213</v>
      </c>
      <c r="GN477" s="1" t="s">
        <v>213</v>
      </c>
      <c r="GO477" s="1" t="s">
        <v>213</v>
      </c>
      <c r="GP477" s="1">
        <v>1</v>
      </c>
      <c r="GQ477" s="1"/>
    </row>
    <row r="478" spans="1:199" ht="28" customHeight="1">
      <c r="A478" s="1" t="s">
        <v>2490</v>
      </c>
      <c r="B478" s="1" t="s">
        <v>2491</v>
      </c>
      <c r="C478" s="1" t="s">
        <v>2490</v>
      </c>
      <c r="D478" s="1" t="s">
        <v>201</v>
      </c>
      <c r="E478" s="1" t="s">
        <v>2491</v>
      </c>
      <c r="F478" s="1"/>
      <c r="G478" s="1">
        <v>79800</v>
      </c>
      <c r="H478" s="1"/>
      <c r="I478" s="1">
        <v>0</v>
      </c>
      <c r="J478" s="1">
        <v>1</v>
      </c>
      <c r="K478" s="1"/>
      <c r="L478" s="1"/>
      <c r="M478" s="1"/>
      <c r="N478" s="1"/>
      <c r="O478" s="1"/>
      <c r="P478" s="1" t="s">
        <v>2492</v>
      </c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 t="s">
        <v>2493</v>
      </c>
      <c r="AJ478" s="1"/>
      <c r="AK478" s="1"/>
      <c r="AL478" s="1"/>
      <c r="AM478" s="1"/>
      <c r="AN478" s="1"/>
      <c r="AO478" s="1"/>
      <c r="AP478" s="1"/>
      <c r="AQ478" s="1"/>
      <c r="AR478" s="1"/>
      <c r="AS478" s="1">
        <v>1</v>
      </c>
      <c r="AT478" s="1">
        <v>1</v>
      </c>
      <c r="AU478" s="1">
        <v>0</v>
      </c>
      <c r="AV478" s="1">
        <v>1</v>
      </c>
      <c r="AW478" s="1">
        <v>0</v>
      </c>
      <c r="AX478" s="1">
        <v>0</v>
      </c>
      <c r="AY478" s="1"/>
      <c r="AZ478" s="1"/>
      <c r="BA478" s="1"/>
      <c r="BB478" s="1">
        <v>-1</v>
      </c>
      <c r="BC478" s="1">
        <v>0</v>
      </c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>
        <v>0</v>
      </c>
      <c r="CT478" s="1" t="s">
        <v>2494</v>
      </c>
      <c r="CU478" s="1"/>
      <c r="CV478" s="1" t="s">
        <v>2495</v>
      </c>
      <c r="CW478" s="1"/>
      <c r="CX478" s="1" t="s">
        <v>2490</v>
      </c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>
        <v>563162</v>
      </c>
      <c r="DU478" s="1"/>
      <c r="DV478" s="1" t="s">
        <v>347</v>
      </c>
      <c r="DW478" s="1" t="s">
        <v>2443</v>
      </c>
      <c r="DX478" s="1">
        <v>1</v>
      </c>
      <c r="DY478" s="1"/>
      <c r="DZ478" s="1">
        <v>1</v>
      </c>
      <c r="EA478" s="1">
        <v>1</v>
      </c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 t="s">
        <v>208</v>
      </c>
      <c r="EP478" s="1" t="s">
        <v>209</v>
      </c>
      <c r="EQ478" s="1" t="s">
        <v>209</v>
      </c>
      <c r="ER478" s="1" t="s">
        <v>209</v>
      </c>
      <c r="ES478" s="1" t="s">
        <v>209</v>
      </c>
      <c r="ET478" s="1">
        <v>2</v>
      </c>
      <c r="EU478" s="1"/>
      <c r="EV478" s="1"/>
      <c r="EW478" s="1"/>
      <c r="EX478" s="1">
        <v>0</v>
      </c>
      <c r="EY478" s="1">
        <v>0</v>
      </c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 t="s">
        <v>2444</v>
      </c>
      <c r="GK478" s="1" t="s">
        <v>211</v>
      </c>
      <c r="GL478" s="1" t="s">
        <v>2445</v>
      </c>
      <c r="GM478" s="1" t="s">
        <v>213</v>
      </c>
      <c r="GN478" s="1" t="s">
        <v>213</v>
      </c>
      <c r="GO478" s="1" t="s">
        <v>213</v>
      </c>
      <c r="GP478" s="1">
        <v>1</v>
      </c>
      <c r="GQ478" s="1"/>
    </row>
    <row r="479" spans="1:199" ht="28" customHeight="1">
      <c r="A479" s="1" t="s">
        <v>2496</v>
      </c>
      <c r="B479" s="1" t="s">
        <v>2497</v>
      </c>
      <c r="C479" s="1" t="s">
        <v>2496</v>
      </c>
      <c r="D479" s="1" t="s">
        <v>201</v>
      </c>
      <c r="E479" s="1" t="s">
        <v>2497</v>
      </c>
      <c r="F479" s="1"/>
      <c r="G479" s="1">
        <v>4830</v>
      </c>
      <c r="H479" s="1"/>
      <c r="I479" s="1">
        <v>0</v>
      </c>
      <c r="J479" s="1">
        <v>1</v>
      </c>
      <c r="K479" s="1"/>
      <c r="L479" s="1"/>
      <c r="M479" s="1"/>
      <c r="N479" s="1"/>
      <c r="O479" s="1"/>
      <c r="P479" s="1" t="s">
        <v>2498</v>
      </c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 t="s">
        <v>2499</v>
      </c>
      <c r="AJ479" s="1"/>
      <c r="AK479" s="1"/>
      <c r="AL479" s="1"/>
      <c r="AM479" s="1"/>
      <c r="AN479" s="1"/>
      <c r="AO479" s="1"/>
      <c r="AP479" s="1"/>
      <c r="AQ479" s="1"/>
      <c r="AR479" s="1"/>
      <c r="AS479" s="1">
        <v>1</v>
      </c>
      <c r="AT479" s="1">
        <v>1</v>
      </c>
      <c r="AU479" s="1">
        <v>0</v>
      </c>
      <c r="AV479" s="1">
        <v>1</v>
      </c>
      <c r="AW479" s="1">
        <v>0</v>
      </c>
      <c r="AX479" s="1">
        <v>0</v>
      </c>
      <c r="AY479" s="1"/>
      <c r="AZ479" s="1"/>
      <c r="BA479" s="1"/>
      <c r="BB479" s="1">
        <v>-1</v>
      </c>
      <c r="BC479" s="1">
        <v>0</v>
      </c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>
        <v>0</v>
      </c>
      <c r="CT479" s="1" t="s">
        <v>2500</v>
      </c>
      <c r="CU479" s="1"/>
      <c r="CV479" s="1" t="s">
        <v>2501</v>
      </c>
      <c r="CW479" s="1"/>
      <c r="CX479" s="1" t="s">
        <v>2496</v>
      </c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>
        <v>563161</v>
      </c>
      <c r="DU479" s="1"/>
      <c r="DV479" s="1" t="s">
        <v>206</v>
      </c>
      <c r="DW479" s="1" t="s">
        <v>2502</v>
      </c>
      <c r="DX479" s="1">
        <v>4</v>
      </c>
      <c r="DY479" s="1"/>
      <c r="DZ479" s="1">
        <v>1</v>
      </c>
      <c r="EA479" s="1">
        <v>1</v>
      </c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 t="s">
        <v>208</v>
      </c>
      <c r="EP479" s="1" t="s">
        <v>209</v>
      </c>
      <c r="EQ479" s="1" t="s">
        <v>209</v>
      </c>
      <c r="ER479" s="1" t="s">
        <v>209</v>
      </c>
      <c r="ES479" s="1" t="s">
        <v>209</v>
      </c>
      <c r="ET479" s="1">
        <v>2</v>
      </c>
      <c r="EU479" s="1"/>
      <c r="EV479" s="1"/>
      <c r="EW479" s="1"/>
      <c r="EX479" s="1">
        <v>0</v>
      </c>
      <c r="EY479" s="1">
        <v>0</v>
      </c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 t="s">
        <v>2503</v>
      </c>
      <c r="GK479" s="1" t="s">
        <v>211</v>
      </c>
      <c r="GL479" s="1" t="s">
        <v>212</v>
      </c>
      <c r="GM479" s="1" t="s">
        <v>213</v>
      </c>
      <c r="GN479" s="1" t="s">
        <v>213</v>
      </c>
      <c r="GO479" s="1" t="s">
        <v>213</v>
      </c>
      <c r="GP479" s="1">
        <v>1</v>
      </c>
      <c r="GQ479" s="1"/>
    </row>
    <row r="480" spans="1:199" ht="28" customHeight="1">
      <c r="A480" s="1" t="s">
        <v>2504</v>
      </c>
      <c r="B480" s="1" t="s">
        <v>2505</v>
      </c>
      <c r="C480" s="1" t="s">
        <v>2504</v>
      </c>
      <c r="D480" s="1" t="s">
        <v>201</v>
      </c>
      <c r="E480" s="1" t="s">
        <v>2505</v>
      </c>
      <c r="F480" s="1"/>
      <c r="G480" s="1">
        <v>39900</v>
      </c>
      <c r="H480" s="1"/>
      <c r="I480" s="1">
        <v>0</v>
      </c>
      <c r="J480" s="1">
        <v>1</v>
      </c>
      <c r="K480" s="1"/>
      <c r="L480" s="1"/>
      <c r="M480" s="1" t="s">
        <v>340</v>
      </c>
      <c r="N480" s="1"/>
      <c r="O480" s="1"/>
      <c r="P480" s="1" t="s">
        <v>2506</v>
      </c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 t="s">
        <v>2507</v>
      </c>
      <c r="AJ480" s="1"/>
      <c r="AK480" s="1"/>
      <c r="AL480" s="1"/>
      <c r="AM480" s="1"/>
      <c r="AN480" s="1"/>
      <c r="AO480" s="1"/>
      <c r="AP480" s="1"/>
      <c r="AQ480" s="1"/>
      <c r="AR480" s="1"/>
      <c r="AS480" s="1">
        <v>1</v>
      </c>
      <c r="AT480" s="1">
        <v>1</v>
      </c>
      <c r="AU480" s="1">
        <v>0</v>
      </c>
      <c r="AV480" s="1">
        <v>1</v>
      </c>
      <c r="AW480" s="1">
        <v>0</v>
      </c>
      <c r="AX480" s="1">
        <v>0</v>
      </c>
      <c r="AY480" s="1"/>
      <c r="AZ480" s="1"/>
      <c r="BA480" s="1"/>
      <c r="BB480" s="1">
        <v>-1</v>
      </c>
      <c r="BC480" s="1">
        <v>2</v>
      </c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>
        <v>0</v>
      </c>
      <c r="CT480" s="1" t="s">
        <v>2508</v>
      </c>
      <c r="CU480" s="1"/>
      <c r="CV480" s="1" t="s">
        <v>2509</v>
      </c>
      <c r="CW480" s="1"/>
      <c r="CX480" s="1" t="s">
        <v>2510</v>
      </c>
      <c r="CY480" s="1">
        <v>1</v>
      </c>
      <c r="CZ480" s="1"/>
      <c r="DA480" s="1"/>
      <c r="DB480" s="1"/>
      <c r="DC480" s="1"/>
      <c r="DD480" s="1" t="s">
        <v>201</v>
      </c>
      <c r="DE480" s="1" t="s">
        <v>1631</v>
      </c>
      <c r="DF480" s="1" t="s">
        <v>1631</v>
      </c>
      <c r="DG480" s="1"/>
      <c r="DH480" s="1"/>
      <c r="DI480" s="1">
        <v>100</v>
      </c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>
        <v>563162</v>
      </c>
      <c r="DU480" s="1"/>
      <c r="DV480" s="1" t="s">
        <v>347</v>
      </c>
      <c r="DW480" s="1" t="s">
        <v>2511</v>
      </c>
      <c r="DX480" s="1">
        <v>1</v>
      </c>
      <c r="DY480" s="1"/>
      <c r="DZ480" s="1">
        <v>1</v>
      </c>
      <c r="EA480" s="1">
        <v>1</v>
      </c>
      <c r="EB480" s="1"/>
      <c r="EC480" s="1"/>
      <c r="ED480" s="1"/>
      <c r="EE480" s="1">
        <v>0</v>
      </c>
      <c r="EF480" s="1"/>
      <c r="EG480" s="1"/>
      <c r="EH480" s="1"/>
      <c r="EI480" s="1"/>
      <c r="EJ480" s="1"/>
      <c r="EK480" s="1"/>
      <c r="EL480" s="1"/>
      <c r="EM480" s="1"/>
      <c r="EN480" s="1"/>
      <c r="EO480" s="1" t="s">
        <v>208</v>
      </c>
      <c r="EP480" s="1" t="s">
        <v>209</v>
      </c>
      <c r="EQ480" s="1" t="s">
        <v>209</v>
      </c>
      <c r="ER480" s="1" t="s">
        <v>209</v>
      </c>
      <c r="ES480" s="1" t="s">
        <v>209</v>
      </c>
      <c r="ET480" s="1">
        <v>2</v>
      </c>
      <c r="EU480" s="1"/>
      <c r="EV480" s="1"/>
      <c r="EW480" s="1"/>
      <c r="EX480" s="1">
        <v>0</v>
      </c>
      <c r="EY480" s="1">
        <v>0</v>
      </c>
      <c r="EZ480" s="1"/>
      <c r="FA480" s="1"/>
      <c r="FB480" s="1">
        <v>1</v>
      </c>
      <c r="FC480" s="1">
        <v>0</v>
      </c>
      <c r="FD480" s="1">
        <v>0</v>
      </c>
      <c r="FE480" s="1">
        <v>1</v>
      </c>
      <c r="FF480" s="1">
        <v>1</v>
      </c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 t="s">
        <v>2512</v>
      </c>
      <c r="GK480" s="1" t="s">
        <v>350</v>
      </c>
      <c r="GL480" s="1" t="s">
        <v>351</v>
      </c>
      <c r="GM480" s="1" t="s">
        <v>352</v>
      </c>
      <c r="GN480" s="1" t="s">
        <v>352</v>
      </c>
      <c r="GO480" s="1" t="s">
        <v>352</v>
      </c>
      <c r="GP480" s="1">
        <v>1</v>
      </c>
      <c r="GQ480" s="1"/>
    </row>
    <row r="481" spans="1:199" ht="28" customHeight="1">
      <c r="A481" s="1" t="s">
        <v>2504</v>
      </c>
      <c r="B481" s="1" t="s">
        <v>2505</v>
      </c>
      <c r="C481" s="1" t="s">
        <v>2504</v>
      </c>
      <c r="D481" s="1" t="s">
        <v>201</v>
      </c>
      <c r="E481" s="1" t="s">
        <v>2505</v>
      </c>
      <c r="F481" s="1"/>
      <c r="G481" s="1">
        <v>39900</v>
      </c>
      <c r="H481" s="1"/>
      <c r="I481" s="1">
        <v>0</v>
      </c>
      <c r="J481" s="1">
        <v>1</v>
      </c>
      <c r="K481" s="1"/>
      <c r="L481" s="1"/>
      <c r="M481" s="1" t="s">
        <v>340</v>
      </c>
      <c r="N481" s="1"/>
      <c r="O481" s="1"/>
      <c r="P481" s="1" t="s">
        <v>2506</v>
      </c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 t="s">
        <v>2507</v>
      </c>
      <c r="AJ481" s="1"/>
      <c r="AK481" s="1"/>
      <c r="AL481" s="1"/>
      <c r="AM481" s="1"/>
      <c r="AN481" s="1"/>
      <c r="AO481" s="1"/>
      <c r="AP481" s="1"/>
      <c r="AQ481" s="1"/>
      <c r="AR481" s="1"/>
      <c r="AS481" s="1">
        <v>1</v>
      </c>
      <c r="AT481" s="1">
        <v>1</v>
      </c>
      <c r="AU481" s="1">
        <v>0</v>
      </c>
      <c r="AV481" s="1">
        <v>1</v>
      </c>
      <c r="AW481" s="1">
        <v>0</v>
      </c>
      <c r="AX481" s="1">
        <v>0</v>
      </c>
      <c r="AY481" s="1"/>
      <c r="AZ481" s="1"/>
      <c r="BA481" s="1"/>
      <c r="BB481" s="1">
        <v>-1</v>
      </c>
      <c r="BC481" s="1">
        <v>2</v>
      </c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>
        <v>0</v>
      </c>
      <c r="CT481" s="1" t="s">
        <v>2508</v>
      </c>
      <c r="CU481" s="1"/>
      <c r="CV481" s="1" t="s">
        <v>2509</v>
      </c>
      <c r="CW481" s="1"/>
      <c r="CX481" s="1" t="s">
        <v>2513</v>
      </c>
      <c r="CY481" s="1">
        <v>2</v>
      </c>
      <c r="CZ481" s="1"/>
      <c r="DA481" s="1"/>
      <c r="DB481" s="1"/>
      <c r="DC481" s="1"/>
      <c r="DD481" s="1" t="s">
        <v>201</v>
      </c>
      <c r="DE481" s="1" t="s">
        <v>354</v>
      </c>
      <c r="DF481" s="1" t="s">
        <v>354</v>
      </c>
      <c r="DG481" s="1"/>
      <c r="DH481" s="1"/>
      <c r="DI481" s="1">
        <v>100</v>
      </c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>
        <v>563162</v>
      </c>
      <c r="DU481" s="1"/>
      <c r="DV481" s="1" t="s">
        <v>347</v>
      </c>
      <c r="DW481" s="1" t="s">
        <v>2511</v>
      </c>
      <c r="DX481" s="1">
        <v>1</v>
      </c>
      <c r="DY481" s="1"/>
      <c r="DZ481" s="1">
        <v>1</v>
      </c>
      <c r="EA481" s="1">
        <v>1</v>
      </c>
      <c r="EB481" s="1"/>
      <c r="EC481" s="1"/>
      <c r="ED481" s="1"/>
      <c r="EE481" s="1">
        <v>0</v>
      </c>
      <c r="EF481" s="1"/>
      <c r="EG481" s="1"/>
      <c r="EH481" s="1"/>
      <c r="EI481" s="1"/>
      <c r="EJ481" s="1"/>
      <c r="EK481" s="1"/>
      <c r="EL481" s="1"/>
      <c r="EM481" s="1"/>
      <c r="EN481" s="1"/>
      <c r="EO481" s="1" t="s">
        <v>208</v>
      </c>
      <c r="EP481" s="1" t="s">
        <v>209</v>
      </c>
      <c r="EQ481" s="1" t="s">
        <v>209</v>
      </c>
      <c r="ER481" s="1" t="s">
        <v>209</v>
      </c>
      <c r="ES481" s="1" t="s">
        <v>209</v>
      </c>
      <c r="ET481" s="1">
        <v>2</v>
      </c>
      <c r="EU481" s="1"/>
      <c r="EV481" s="1"/>
      <c r="EW481" s="1"/>
      <c r="EX481" s="1">
        <v>0</v>
      </c>
      <c r="EY481" s="1">
        <v>0</v>
      </c>
      <c r="EZ481" s="1"/>
      <c r="FA481" s="1"/>
      <c r="FB481" s="1">
        <v>1</v>
      </c>
      <c r="FC481" s="1">
        <v>0</v>
      </c>
      <c r="FD481" s="1">
        <v>0</v>
      </c>
      <c r="FE481" s="1">
        <v>1</v>
      </c>
      <c r="FF481" s="1">
        <v>1</v>
      </c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>
        <v>1</v>
      </c>
      <c r="GQ481" s="1"/>
    </row>
    <row r="482" spans="1:199" ht="28" customHeight="1">
      <c r="A482" s="1" t="s">
        <v>2504</v>
      </c>
      <c r="B482" s="1" t="s">
        <v>2505</v>
      </c>
      <c r="C482" s="1" t="s">
        <v>2504</v>
      </c>
      <c r="D482" s="1" t="s">
        <v>201</v>
      </c>
      <c r="E482" s="1" t="s">
        <v>2505</v>
      </c>
      <c r="F482" s="1"/>
      <c r="G482" s="1">
        <v>39900</v>
      </c>
      <c r="H482" s="1"/>
      <c r="I482" s="1">
        <v>0</v>
      </c>
      <c r="J482" s="1">
        <v>1</v>
      </c>
      <c r="K482" s="1"/>
      <c r="L482" s="1"/>
      <c r="M482" s="1" t="s">
        <v>340</v>
      </c>
      <c r="N482" s="1"/>
      <c r="O482" s="1"/>
      <c r="P482" s="1" t="s">
        <v>2506</v>
      </c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 t="s">
        <v>2507</v>
      </c>
      <c r="AJ482" s="1"/>
      <c r="AK482" s="1"/>
      <c r="AL482" s="1"/>
      <c r="AM482" s="1"/>
      <c r="AN482" s="1"/>
      <c r="AO482" s="1"/>
      <c r="AP482" s="1"/>
      <c r="AQ482" s="1"/>
      <c r="AR482" s="1"/>
      <c r="AS482" s="1">
        <v>1</v>
      </c>
      <c r="AT482" s="1">
        <v>1</v>
      </c>
      <c r="AU482" s="1">
        <v>0</v>
      </c>
      <c r="AV482" s="1">
        <v>1</v>
      </c>
      <c r="AW482" s="1">
        <v>0</v>
      </c>
      <c r="AX482" s="1">
        <v>0</v>
      </c>
      <c r="AY482" s="1"/>
      <c r="AZ482" s="1"/>
      <c r="BA482" s="1"/>
      <c r="BB482" s="1">
        <v>-1</v>
      </c>
      <c r="BC482" s="1">
        <v>2</v>
      </c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>
        <v>0</v>
      </c>
      <c r="CT482" s="1" t="s">
        <v>2508</v>
      </c>
      <c r="CU482" s="1"/>
      <c r="CV482" s="1" t="s">
        <v>2509</v>
      </c>
      <c r="CW482" s="1"/>
      <c r="CX482" s="1" t="s">
        <v>2514</v>
      </c>
      <c r="CY482" s="1">
        <v>3</v>
      </c>
      <c r="CZ482" s="1"/>
      <c r="DA482" s="1"/>
      <c r="DB482" s="1"/>
      <c r="DC482" s="1"/>
      <c r="DD482" s="1" t="s">
        <v>201</v>
      </c>
      <c r="DE482" s="1" t="s">
        <v>1634</v>
      </c>
      <c r="DF482" s="1" t="s">
        <v>1634</v>
      </c>
      <c r="DG482" s="1"/>
      <c r="DH482" s="1"/>
      <c r="DI482" s="1">
        <v>100</v>
      </c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>
        <v>563162</v>
      </c>
      <c r="DU482" s="1"/>
      <c r="DV482" s="1" t="s">
        <v>347</v>
      </c>
      <c r="DW482" s="1" t="s">
        <v>2511</v>
      </c>
      <c r="DX482" s="1">
        <v>1</v>
      </c>
      <c r="DY482" s="1"/>
      <c r="DZ482" s="1">
        <v>1</v>
      </c>
      <c r="EA482" s="1">
        <v>1</v>
      </c>
      <c r="EB482" s="1"/>
      <c r="EC482" s="1"/>
      <c r="ED482" s="1"/>
      <c r="EE482" s="1">
        <v>0</v>
      </c>
      <c r="EF482" s="1"/>
      <c r="EG482" s="1"/>
      <c r="EH482" s="1"/>
      <c r="EI482" s="1"/>
      <c r="EJ482" s="1"/>
      <c r="EK482" s="1"/>
      <c r="EL482" s="1"/>
      <c r="EM482" s="1"/>
      <c r="EN482" s="1"/>
      <c r="EO482" s="1" t="s">
        <v>208</v>
      </c>
      <c r="EP482" s="1" t="s">
        <v>209</v>
      </c>
      <c r="EQ482" s="1" t="s">
        <v>209</v>
      </c>
      <c r="ER482" s="1" t="s">
        <v>209</v>
      </c>
      <c r="ES482" s="1" t="s">
        <v>209</v>
      </c>
      <c r="ET482" s="1">
        <v>2</v>
      </c>
      <c r="EU482" s="1"/>
      <c r="EV482" s="1"/>
      <c r="EW482" s="1"/>
      <c r="EX482" s="1">
        <v>0</v>
      </c>
      <c r="EY482" s="1">
        <v>0</v>
      </c>
      <c r="EZ482" s="1"/>
      <c r="FA482" s="1"/>
      <c r="FB482" s="1">
        <v>1</v>
      </c>
      <c r="FC482" s="1">
        <v>0</v>
      </c>
      <c r="FD482" s="1">
        <v>0</v>
      </c>
      <c r="FE482" s="1">
        <v>1</v>
      </c>
      <c r="FF482" s="1">
        <v>1</v>
      </c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>
        <v>1</v>
      </c>
      <c r="GQ482" s="1"/>
    </row>
    <row r="483" spans="1:199" ht="28" customHeight="1">
      <c r="A483" s="1" t="s">
        <v>2515</v>
      </c>
      <c r="B483" s="1" t="s">
        <v>2516</v>
      </c>
      <c r="C483" s="1" t="s">
        <v>2515</v>
      </c>
      <c r="D483" s="1" t="s">
        <v>201</v>
      </c>
      <c r="E483" s="1" t="s">
        <v>2516</v>
      </c>
      <c r="F483" s="1"/>
      <c r="G483" s="1">
        <v>39900</v>
      </c>
      <c r="H483" s="1"/>
      <c r="I483" s="1">
        <v>0</v>
      </c>
      <c r="J483" s="1">
        <v>1</v>
      </c>
      <c r="K483" s="1"/>
      <c r="L483" s="1"/>
      <c r="M483" s="1" t="s">
        <v>340</v>
      </c>
      <c r="N483" s="1"/>
      <c r="O483" s="1"/>
      <c r="P483" s="1" t="s">
        <v>2517</v>
      </c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 t="s">
        <v>2518</v>
      </c>
      <c r="AJ483" s="1"/>
      <c r="AK483" s="1"/>
      <c r="AL483" s="1"/>
      <c r="AM483" s="1"/>
      <c r="AN483" s="1"/>
      <c r="AO483" s="1"/>
      <c r="AP483" s="1"/>
      <c r="AQ483" s="1"/>
      <c r="AR483" s="1"/>
      <c r="AS483" s="1">
        <v>1</v>
      </c>
      <c r="AT483" s="1">
        <v>1</v>
      </c>
      <c r="AU483" s="1">
        <v>0</v>
      </c>
      <c r="AV483" s="1">
        <v>1</v>
      </c>
      <c r="AW483" s="1">
        <v>0</v>
      </c>
      <c r="AX483" s="1">
        <v>0</v>
      </c>
      <c r="AY483" s="1"/>
      <c r="AZ483" s="1"/>
      <c r="BA483" s="1"/>
      <c r="BB483" s="1">
        <v>-1</v>
      </c>
      <c r="BC483" s="1">
        <v>2</v>
      </c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>
        <v>0</v>
      </c>
      <c r="CT483" s="1" t="s">
        <v>2519</v>
      </c>
      <c r="CU483" s="1"/>
      <c r="CV483" s="1" t="s">
        <v>2520</v>
      </c>
      <c r="CW483" s="1"/>
      <c r="CX483" s="1" t="s">
        <v>2521</v>
      </c>
      <c r="CY483" s="1">
        <v>1</v>
      </c>
      <c r="CZ483" s="1"/>
      <c r="DA483" s="1"/>
      <c r="DB483" s="1"/>
      <c r="DC483" s="1"/>
      <c r="DD483" s="1" t="s">
        <v>201</v>
      </c>
      <c r="DE483" s="1" t="s">
        <v>1631</v>
      </c>
      <c r="DF483" s="1" t="s">
        <v>1631</v>
      </c>
      <c r="DG483" s="1"/>
      <c r="DH483" s="1"/>
      <c r="DI483" s="1">
        <v>100</v>
      </c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>
        <v>563162</v>
      </c>
      <c r="DU483" s="1"/>
      <c r="DV483" s="1" t="s">
        <v>347</v>
      </c>
      <c r="DW483" s="1" t="s">
        <v>2511</v>
      </c>
      <c r="DX483" s="1">
        <v>1</v>
      </c>
      <c r="DY483" s="1"/>
      <c r="DZ483" s="1">
        <v>1</v>
      </c>
      <c r="EA483" s="1">
        <v>1</v>
      </c>
      <c r="EB483" s="1"/>
      <c r="EC483" s="1"/>
      <c r="ED483" s="1"/>
      <c r="EE483" s="1">
        <v>0</v>
      </c>
      <c r="EF483" s="1"/>
      <c r="EG483" s="1"/>
      <c r="EH483" s="1"/>
      <c r="EI483" s="1"/>
      <c r="EJ483" s="1"/>
      <c r="EK483" s="1"/>
      <c r="EL483" s="1"/>
      <c r="EM483" s="1"/>
      <c r="EN483" s="1"/>
      <c r="EO483" s="1" t="s">
        <v>208</v>
      </c>
      <c r="EP483" s="1" t="s">
        <v>209</v>
      </c>
      <c r="EQ483" s="1" t="s">
        <v>209</v>
      </c>
      <c r="ER483" s="1" t="s">
        <v>209</v>
      </c>
      <c r="ES483" s="1" t="s">
        <v>209</v>
      </c>
      <c r="ET483" s="1">
        <v>2</v>
      </c>
      <c r="EU483" s="1"/>
      <c r="EV483" s="1"/>
      <c r="EW483" s="1"/>
      <c r="EX483" s="1">
        <v>0</v>
      </c>
      <c r="EY483" s="1">
        <v>0</v>
      </c>
      <c r="EZ483" s="1"/>
      <c r="FA483" s="1"/>
      <c r="FB483" s="1">
        <v>1</v>
      </c>
      <c r="FC483" s="1">
        <v>0</v>
      </c>
      <c r="FD483" s="1">
        <v>0</v>
      </c>
      <c r="FE483" s="1">
        <v>1</v>
      </c>
      <c r="FF483" s="1">
        <v>1</v>
      </c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 t="s">
        <v>2512</v>
      </c>
      <c r="GK483" s="1" t="s">
        <v>350</v>
      </c>
      <c r="GL483" s="1" t="s">
        <v>351</v>
      </c>
      <c r="GM483" s="1" t="s">
        <v>352</v>
      </c>
      <c r="GN483" s="1" t="s">
        <v>352</v>
      </c>
      <c r="GO483" s="1" t="s">
        <v>352</v>
      </c>
      <c r="GP483" s="1">
        <v>1</v>
      </c>
      <c r="GQ483" s="1"/>
    </row>
    <row r="484" spans="1:199" ht="28" customHeight="1">
      <c r="A484" s="1" t="s">
        <v>2515</v>
      </c>
      <c r="B484" s="1" t="s">
        <v>2516</v>
      </c>
      <c r="C484" s="1" t="s">
        <v>2515</v>
      </c>
      <c r="D484" s="1" t="s">
        <v>201</v>
      </c>
      <c r="E484" s="1" t="s">
        <v>2516</v>
      </c>
      <c r="F484" s="1"/>
      <c r="G484" s="1">
        <v>39900</v>
      </c>
      <c r="H484" s="1"/>
      <c r="I484" s="1">
        <v>0</v>
      </c>
      <c r="J484" s="1">
        <v>1</v>
      </c>
      <c r="K484" s="1"/>
      <c r="L484" s="1"/>
      <c r="M484" s="1" t="s">
        <v>340</v>
      </c>
      <c r="N484" s="1"/>
      <c r="O484" s="1"/>
      <c r="P484" s="1" t="s">
        <v>2517</v>
      </c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 t="s">
        <v>2518</v>
      </c>
      <c r="AJ484" s="1"/>
      <c r="AK484" s="1"/>
      <c r="AL484" s="1"/>
      <c r="AM484" s="1"/>
      <c r="AN484" s="1"/>
      <c r="AO484" s="1"/>
      <c r="AP484" s="1"/>
      <c r="AQ484" s="1"/>
      <c r="AR484" s="1"/>
      <c r="AS484" s="1">
        <v>1</v>
      </c>
      <c r="AT484" s="1">
        <v>1</v>
      </c>
      <c r="AU484" s="1">
        <v>0</v>
      </c>
      <c r="AV484" s="1">
        <v>1</v>
      </c>
      <c r="AW484" s="1">
        <v>0</v>
      </c>
      <c r="AX484" s="1">
        <v>0</v>
      </c>
      <c r="AY484" s="1"/>
      <c r="AZ484" s="1"/>
      <c r="BA484" s="1"/>
      <c r="BB484" s="1">
        <v>-1</v>
      </c>
      <c r="BC484" s="1">
        <v>2</v>
      </c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>
        <v>0</v>
      </c>
      <c r="CT484" s="1" t="s">
        <v>2519</v>
      </c>
      <c r="CU484" s="1"/>
      <c r="CV484" s="1" t="s">
        <v>2520</v>
      </c>
      <c r="CW484" s="1"/>
      <c r="CX484" s="1" t="s">
        <v>2522</v>
      </c>
      <c r="CY484" s="1">
        <v>2</v>
      </c>
      <c r="CZ484" s="1"/>
      <c r="DA484" s="1"/>
      <c r="DB484" s="1"/>
      <c r="DC484" s="1"/>
      <c r="DD484" s="1" t="s">
        <v>201</v>
      </c>
      <c r="DE484" s="1" t="s">
        <v>354</v>
      </c>
      <c r="DF484" s="1" t="s">
        <v>354</v>
      </c>
      <c r="DG484" s="1"/>
      <c r="DH484" s="1"/>
      <c r="DI484" s="1">
        <v>100</v>
      </c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>
        <v>563162</v>
      </c>
      <c r="DU484" s="1"/>
      <c r="DV484" s="1" t="s">
        <v>347</v>
      </c>
      <c r="DW484" s="1" t="s">
        <v>2511</v>
      </c>
      <c r="DX484" s="1">
        <v>1</v>
      </c>
      <c r="DY484" s="1"/>
      <c r="DZ484" s="1">
        <v>1</v>
      </c>
      <c r="EA484" s="1">
        <v>1</v>
      </c>
      <c r="EB484" s="1"/>
      <c r="EC484" s="1"/>
      <c r="ED484" s="1"/>
      <c r="EE484" s="1">
        <v>0</v>
      </c>
      <c r="EF484" s="1"/>
      <c r="EG484" s="1"/>
      <c r="EH484" s="1"/>
      <c r="EI484" s="1"/>
      <c r="EJ484" s="1"/>
      <c r="EK484" s="1"/>
      <c r="EL484" s="1"/>
      <c r="EM484" s="1"/>
      <c r="EN484" s="1"/>
      <c r="EO484" s="1" t="s">
        <v>208</v>
      </c>
      <c r="EP484" s="1" t="s">
        <v>209</v>
      </c>
      <c r="EQ484" s="1" t="s">
        <v>209</v>
      </c>
      <c r="ER484" s="1" t="s">
        <v>209</v>
      </c>
      <c r="ES484" s="1" t="s">
        <v>209</v>
      </c>
      <c r="ET484" s="1">
        <v>2</v>
      </c>
      <c r="EU484" s="1"/>
      <c r="EV484" s="1"/>
      <c r="EW484" s="1"/>
      <c r="EX484" s="1">
        <v>0</v>
      </c>
      <c r="EY484" s="1">
        <v>0</v>
      </c>
      <c r="EZ484" s="1"/>
      <c r="FA484" s="1"/>
      <c r="FB484" s="1">
        <v>1</v>
      </c>
      <c r="FC484" s="1">
        <v>0</v>
      </c>
      <c r="FD484" s="1">
        <v>0</v>
      </c>
      <c r="FE484" s="1">
        <v>1</v>
      </c>
      <c r="FF484" s="1">
        <v>1</v>
      </c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>
        <v>1</v>
      </c>
      <c r="GQ484" s="1"/>
    </row>
    <row r="485" spans="1:199" ht="28" customHeight="1">
      <c r="A485" s="1" t="s">
        <v>2515</v>
      </c>
      <c r="B485" s="1" t="s">
        <v>2516</v>
      </c>
      <c r="C485" s="1" t="s">
        <v>2515</v>
      </c>
      <c r="D485" s="1" t="s">
        <v>201</v>
      </c>
      <c r="E485" s="1" t="s">
        <v>2516</v>
      </c>
      <c r="F485" s="1"/>
      <c r="G485" s="1">
        <v>39900</v>
      </c>
      <c r="H485" s="1"/>
      <c r="I485" s="1">
        <v>0</v>
      </c>
      <c r="J485" s="1">
        <v>1</v>
      </c>
      <c r="K485" s="1"/>
      <c r="L485" s="1"/>
      <c r="M485" s="1" t="s">
        <v>340</v>
      </c>
      <c r="N485" s="1"/>
      <c r="O485" s="1"/>
      <c r="P485" s="1" t="s">
        <v>2517</v>
      </c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 t="s">
        <v>2518</v>
      </c>
      <c r="AJ485" s="1"/>
      <c r="AK485" s="1"/>
      <c r="AL485" s="1"/>
      <c r="AM485" s="1"/>
      <c r="AN485" s="1"/>
      <c r="AO485" s="1"/>
      <c r="AP485" s="1"/>
      <c r="AQ485" s="1"/>
      <c r="AR485" s="1"/>
      <c r="AS485" s="1">
        <v>1</v>
      </c>
      <c r="AT485" s="1">
        <v>1</v>
      </c>
      <c r="AU485" s="1">
        <v>0</v>
      </c>
      <c r="AV485" s="1">
        <v>1</v>
      </c>
      <c r="AW485" s="1">
        <v>0</v>
      </c>
      <c r="AX485" s="1">
        <v>0</v>
      </c>
      <c r="AY485" s="1"/>
      <c r="AZ485" s="1"/>
      <c r="BA485" s="1"/>
      <c r="BB485" s="1">
        <v>-1</v>
      </c>
      <c r="BC485" s="1">
        <v>2</v>
      </c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>
        <v>0</v>
      </c>
      <c r="CT485" s="1" t="s">
        <v>2519</v>
      </c>
      <c r="CU485" s="1"/>
      <c r="CV485" s="1" t="s">
        <v>2520</v>
      </c>
      <c r="CW485" s="1"/>
      <c r="CX485" s="1" t="s">
        <v>2523</v>
      </c>
      <c r="CY485" s="1">
        <v>3</v>
      </c>
      <c r="CZ485" s="1"/>
      <c r="DA485" s="1"/>
      <c r="DB485" s="1"/>
      <c r="DC485" s="1"/>
      <c r="DD485" s="1" t="s">
        <v>201</v>
      </c>
      <c r="DE485" s="1" t="s">
        <v>1634</v>
      </c>
      <c r="DF485" s="1" t="s">
        <v>1634</v>
      </c>
      <c r="DG485" s="1"/>
      <c r="DH485" s="1"/>
      <c r="DI485" s="1">
        <v>100</v>
      </c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>
        <v>563162</v>
      </c>
      <c r="DU485" s="1"/>
      <c r="DV485" s="1" t="s">
        <v>347</v>
      </c>
      <c r="DW485" s="1" t="s">
        <v>2511</v>
      </c>
      <c r="DX485" s="1">
        <v>1</v>
      </c>
      <c r="DY485" s="1"/>
      <c r="DZ485" s="1">
        <v>1</v>
      </c>
      <c r="EA485" s="1">
        <v>1</v>
      </c>
      <c r="EB485" s="1"/>
      <c r="EC485" s="1"/>
      <c r="ED485" s="1"/>
      <c r="EE485" s="1">
        <v>0</v>
      </c>
      <c r="EF485" s="1"/>
      <c r="EG485" s="1"/>
      <c r="EH485" s="1"/>
      <c r="EI485" s="1"/>
      <c r="EJ485" s="1"/>
      <c r="EK485" s="1"/>
      <c r="EL485" s="1"/>
      <c r="EM485" s="1"/>
      <c r="EN485" s="1"/>
      <c r="EO485" s="1" t="s">
        <v>208</v>
      </c>
      <c r="EP485" s="1" t="s">
        <v>209</v>
      </c>
      <c r="EQ485" s="1" t="s">
        <v>209</v>
      </c>
      <c r="ER485" s="1" t="s">
        <v>209</v>
      </c>
      <c r="ES485" s="1" t="s">
        <v>209</v>
      </c>
      <c r="ET485" s="1">
        <v>2</v>
      </c>
      <c r="EU485" s="1"/>
      <c r="EV485" s="1"/>
      <c r="EW485" s="1"/>
      <c r="EX485" s="1">
        <v>0</v>
      </c>
      <c r="EY485" s="1">
        <v>0</v>
      </c>
      <c r="EZ485" s="1"/>
      <c r="FA485" s="1"/>
      <c r="FB485" s="1">
        <v>1</v>
      </c>
      <c r="FC485" s="1">
        <v>0</v>
      </c>
      <c r="FD485" s="1">
        <v>0</v>
      </c>
      <c r="FE485" s="1">
        <v>1</v>
      </c>
      <c r="FF485" s="1">
        <v>1</v>
      </c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>
        <v>1</v>
      </c>
      <c r="GQ485" s="1"/>
    </row>
    <row r="486" spans="1:199" ht="28" customHeight="1">
      <c r="A486" s="1" t="s">
        <v>2524</v>
      </c>
      <c r="B486" s="1" t="s">
        <v>2525</v>
      </c>
      <c r="C486" s="1" t="s">
        <v>2524</v>
      </c>
      <c r="D486" s="1" t="s">
        <v>201</v>
      </c>
      <c r="E486" s="1" t="s">
        <v>2525</v>
      </c>
      <c r="F486" s="1"/>
      <c r="G486" s="1">
        <v>2415</v>
      </c>
      <c r="H486" s="1"/>
      <c r="I486" s="1">
        <v>0</v>
      </c>
      <c r="J486" s="1">
        <v>1</v>
      </c>
      <c r="K486" s="1"/>
      <c r="L486" s="1"/>
      <c r="M486" s="1"/>
      <c r="N486" s="1"/>
      <c r="O486" s="1"/>
      <c r="P486" s="1" t="s">
        <v>2526</v>
      </c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 t="s">
        <v>2527</v>
      </c>
      <c r="AJ486" s="1"/>
      <c r="AK486" s="1"/>
      <c r="AL486" s="1"/>
      <c r="AM486" s="1"/>
      <c r="AN486" s="1"/>
      <c r="AO486" s="1"/>
      <c r="AP486" s="1"/>
      <c r="AQ486" s="1"/>
      <c r="AR486" s="1"/>
      <c r="AS486" s="1">
        <v>1</v>
      </c>
      <c r="AT486" s="1">
        <v>1</v>
      </c>
      <c r="AU486" s="1">
        <v>0</v>
      </c>
      <c r="AV486" s="1">
        <v>1</v>
      </c>
      <c r="AW486" s="1">
        <v>0</v>
      </c>
      <c r="AX486" s="1">
        <v>0</v>
      </c>
      <c r="AY486" s="1"/>
      <c r="AZ486" s="1"/>
      <c r="BA486" s="1"/>
      <c r="BB486" s="1">
        <v>-1</v>
      </c>
      <c r="BC486" s="1">
        <v>0</v>
      </c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>
        <v>0</v>
      </c>
      <c r="CT486" s="1" t="s">
        <v>2528</v>
      </c>
      <c r="CU486" s="1"/>
      <c r="CV486" s="1" t="s">
        <v>2529</v>
      </c>
      <c r="CW486" s="1"/>
      <c r="CX486" s="1" t="s">
        <v>2524</v>
      </c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>
        <v>563162</v>
      </c>
      <c r="DU486" s="1"/>
      <c r="DV486" s="1" t="s">
        <v>220</v>
      </c>
      <c r="DW486" s="1" t="s">
        <v>1800</v>
      </c>
      <c r="DX486" s="1">
        <v>4</v>
      </c>
      <c r="DY486" s="1"/>
      <c r="DZ486" s="1">
        <v>1</v>
      </c>
      <c r="EA486" s="1">
        <v>1</v>
      </c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 t="s">
        <v>208</v>
      </c>
      <c r="EP486" s="1" t="s">
        <v>209</v>
      </c>
      <c r="EQ486" s="1" t="s">
        <v>209</v>
      </c>
      <c r="ER486" s="1" t="s">
        <v>209</v>
      </c>
      <c r="ES486" s="1" t="s">
        <v>209</v>
      </c>
      <c r="ET486" s="1">
        <v>2</v>
      </c>
      <c r="EU486" s="1"/>
      <c r="EV486" s="1"/>
      <c r="EW486" s="1"/>
      <c r="EX486" s="1">
        <v>0</v>
      </c>
      <c r="EY486" s="1">
        <v>0</v>
      </c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 t="s">
        <v>2530</v>
      </c>
      <c r="GK486" s="1" t="s">
        <v>211</v>
      </c>
      <c r="GL486" s="1" t="s">
        <v>212</v>
      </c>
      <c r="GM486" s="1" t="s">
        <v>213</v>
      </c>
      <c r="GN486" s="1" t="s">
        <v>213</v>
      </c>
      <c r="GO486" s="1" t="s">
        <v>213</v>
      </c>
      <c r="GP486" s="1">
        <v>1</v>
      </c>
      <c r="GQ486" s="1"/>
    </row>
    <row r="487" spans="1:199" ht="28" customHeight="1">
      <c r="A487" s="1" t="s">
        <v>2531</v>
      </c>
      <c r="B487" s="1" t="s">
        <v>2532</v>
      </c>
      <c r="C487" s="1" t="s">
        <v>2531</v>
      </c>
      <c r="D487" s="1" t="s">
        <v>201</v>
      </c>
      <c r="E487" s="1" t="s">
        <v>2532</v>
      </c>
      <c r="F487" s="1"/>
      <c r="G487" s="1">
        <v>2415</v>
      </c>
      <c r="H487" s="1"/>
      <c r="I487" s="1">
        <v>0</v>
      </c>
      <c r="J487" s="1">
        <v>1</v>
      </c>
      <c r="K487" s="1"/>
      <c r="L487" s="1"/>
      <c r="M487" s="1"/>
      <c r="N487" s="1"/>
      <c r="O487" s="1"/>
      <c r="P487" s="1" t="s">
        <v>2533</v>
      </c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 t="s">
        <v>2534</v>
      </c>
      <c r="AJ487" s="1"/>
      <c r="AK487" s="1"/>
      <c r="AL487" s="1"/>
      <c r="AM487" s="1"/>
      <c r="AN487" s="1"/>
      <c r="AO487" s="1"/>
      <c r="AP487" s="1"/>
      <c r="AQ487" s="1"/>
      <c r="AR487" s="1"/>
      <c r="AS487" s="1">
        <v>1</v>
      </c>
      <c r="AT487" s="1">
        <v>1</v>
      </c>
      <c r="AU487" s="1">
        <v>0</v>
      </c>
      <c r="AV487" s="1">
        <v>1</v>
      </c>
      <c r="AW487" s="1">
        <v>0</v>
      </c>
      <c r="AX487" s="1">
        <v>0</v>
      </c>
      <c r="AY487" s="1"/>
      <c r="AZ487" s="1"/>
      <c r="BA487" s="1"/>
      <c r="BB487" s="1">
        <v>-1</v>
      </c>
      <c r="BC487" s="1">
        <v>0</v>
      </c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>
        <v>0</v>
      </c>
      <c r="CT487" s="1" t="s">
        <v>2535</v>
      </c>
      <c r="CU487" s="1"/>
      <c r="CV487" s="1" t="s">
        <v>2536</v>
      </c>
      <c r="CW487" s="1"/>
      <c r="CX487" s="1" t="s">
        <v>2531</v>
      </c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>
        <v>563162</v>
      </c>
      <c r="DU487" s="1"/>
      <c r="DV487" s="1" t="s">
        <v>220</v>
      </c>
      <c r="DW487" s="1" t="s">
        <v>1800</v>
      </c>
      <c r="DX487" s="1">
        <v>4</v>
      </c>
      <c r="DY487" s="1"/>
      <c r="DZ487" s="1">
        <v>1</v>
      </c>
      <c r="EA487" s="1">
        <v>1</v>
      </c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 t="s">
        <v>208</v>
      </c>
      <c r="EP487" s="1" t="s">
        <v>209</v>
      </c>
      <c r="EQ487" s="1" t="s">
        <v>209</v>
      </c>
      <c r="ER487" s="1" t="s">
        <v>209</v>
      </c>
      <c r="ES487" s="1" t="s">
        <v>209</v>
      </c>
      <c r="ET487" s="1">
        <v>2</v>
      </c>
      <c r="EU487" s="1"/>
      <c r="EV487" s="1"/>
      <c r="EW487" s="1"/>
      <c r="EX487" s="1">
        <v>0</v>
      </c>
      <c r="EY487" s="1">
        <v>0</v>
      </c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 t="s">
        <v>2530</v>
      </c>
      <c r="GK487" s="1" t="s">
        <v>211</v>
      </c>
      <c r="GL487" s="1" t="s">
        <v>212</v>
      </c>
      <c r="GM487" s="1" t="s">
        <v>213</v>
      </c>
      <c r="GN487" s="1" t="s">
        <v>213</v>
      </c>
      <c r="GO487" s="1" t="s">
        <v>213</v>
      </c>
      <c r="GP487" s="1">
        <v>1</v>
      </c>
      <c r="GQ487" s="1"/>
    </row>
    <row r="488" spans="1:199" ht="28" customHeight="1">
      <c r="A488" s="1" t="s">
        <v>2537</v>
      </c>
      <c r="B488" s="1" t="s">
        <v>2538</v>
      </c>
      <c r="C488" s="1" t="s">
        <v>2537</v>
      </c>
      <c r="D488" s="1" t="s">
        <v>201</v>
      </c>
      <c r="E488" s="1" t="s">
        <v>2538</v>
      </c>
      <c r="F488" s="1"/>
      <c r="G488" s="1">
        <v>2415</v>
      </c>
      <c r="H488" s="1"/>
      <c r="I488" s="1">
        <v>0</v>
      </c>
      <c r="J488" s="1">
        <v>1</v>
      </c>
      <c r="K488" s="1"/>
      <c r="L488" s="1"/>
      <c r="M488" s="1"/>
      <c r="N488" s="1"/>
      <c r="O488" s="1"/>
      <c r="P488" s="1" t="s">
        <v>2539</v>
      </c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 t="s">
        <v>2540</v>
      </c>
      <c r="AJ488" s="1"/>
      <c r="AK488" s="1"/>
      <c r="AL488" s="1"/>
      <c r="AM488" s="1"/>
      <c r="AN488" s="1"/>
      <c r="AO488" s="1"/>
      <c r="AP488" s="1"/>
      <c r="AQ488" s="1"/>
      <c r="AR488" s="1"/>
      <c r="AS488" s="1">
        <v>1</v>
      </c>
      <c r="AT488" s="1">
        <v>1</v>
      </c>
      <c r="AU488" s="1">
        <v>0</v>
      </c>
      <c r="AV488" s="1">
        <v>1</v>
      </c>
      <c r="AW488" s="1">
        <v>0</v>
      </c>
      <c r="AX488" s="1">
        <v>0</v>
      </c>
      <c r="AY488" s="1"/>
      <c r="AZ488" s="1"/>
      <c r="BA488" s="1"/>
      <c r="BB488" s="1">
        <v>-1</v>
      </c>
      <c r="BC488" s="1">
        <v>0</v>
      </c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>
        <v>0</v>
      </c>
      <c r="CT488" s="1" t="s">
        <v>2541</v>
      </c>
      <c r="CU488" s="1"/>
      <c r="CV488" s="1" t="s">
        <v>2542</v>
      </c>
      <c r="CW488" s="1"/>
      <c r="CX488" s="1" t="s">
        <v>2537</v>
      </c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>
        <v>563162</v>
      </c>
      <c r="DU488" s="1"/>
      <c r="DV488" s="1" t="s">
        <v>220</v>
      </c>
      <c r="DW488" s="1" t="s">
        <v>1800</v>
      </c>
      <c r="DX488" s="1">
        <v>4</v>
      </c>
      <c r="DY488" s="1"/>
      <c r="DZ488" s="1">
        <v>1</v>
      </c>
      <c r="EA488" s="1">
        <v>1</v>
      </c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 t="s">
        <v>208</v>
      </c>
      <c r="EP488" s="1" t="s">
        <v>209</v>
      </c>
      <c r="EQ488" s="1" t="s">
        <v>209</v>
      </c>
      <c r="ER488" s="1" t="s">
        <v>209</v>
      </c>
      <c r="ES488" s="1" t="s">
        <v>209</v>
      </c>
      <c r="ET488" s="1">
        <v>2</v>
      </c>
      <c r="EU488" s="1"/>
      <c r="EV488" s="1"/>
      <c r="EW488" s="1"/>
      <c r="EX488" s="1">
        <v>0</v>
      </c>
      <c r="EY488" s="1">
        <v>0</v>
      </c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 t="s">
        <v>2530</v>
      </c>
      <c r="GK488" s="1" t="s">
        <v>211</v>
      </c>
      <c r="GL488" s="1" t="s">
        <v>212</v>
      </c>
      <c r="GM488" s="1" t="s">
        <v>213</v>
      </c>
      <c r="GN488" s="1" t="s">
        <v>213</v>
      </c>
      <c r="GO488" s="1" t="s">
        <v>213</v>
      </c>
      <c r="GP488" s="1">
        <v>1</v>
      </c>
      <c r="GQ488" s="1"/>
    </row>
    <row r="489" spans="1:199" ht="28" customHeight="1">
      <c r="A489" s="1" t="s">
        <v>2543</v>
      </c>
      <c r="B489" s="1" t="s">
        <v>2544</v>
      </c>
      <c r="C489" s="1" t="s">
        <v>2543</v>
      </c>
      <c r="D489" s="1" t="s">
        <v>201</v>
      </c>
      <c r="E489" s="1" t="s">
        <v>2544</v>
      </c>
      <c r="F489" s="1"/>
      <c r="G489" s="1">
        <v>2415</v>
      </c>
      <c r="H489" s="1"/>
      <c r="I489" s="1">
        <v>0</v>
      </c>
      <c r="J489" s="1">
        <v>1</v>
      </c>
      <c r="K489" s="1"/>
      <c r="L489" s="1"/>
      <c r="M489" s="1"/>
      <c r="N489" s="1"/>
      <c r="O489" s="1"/>
      <c r="P489" s="1" t="s">
        <v>2545</v>
      </c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 t="s">
        <v>2546</v>
      </c>
      <c r="AJ489" s="1"/>
      <c r="AK489" s="1"/>
      <c r="AL489" s="1"/>
      <c r="AM489" s="1"/>
      <c r="AN489" s="1"/>
      <c r="AO489" s="1"/>
      <c r="AP489" s="1"/>
      <c r="AQ489" s="1"/>
      <c r="AR489" s="1"/>
      <c r="AS489" s="1">
        <v>1</v>
      </c>
      <c r="AT489" s="1">
        <v>1</v>
      </c>
      <c r="AU489" s="1">
        <v>0</v>
      </c>
      <c r="AV489" s="1">
        <v>1</v>
      </c>
      <c r="AW489" s="1">
        <v>0</v>
      </c>
      <c r="AX489" s="1">
        <v>0</v>
      </c>
      <c r="AY489" s="1"/>
      <c r="AZ489" s="1"/>
      <c r="BA489" s="1"/>
      <c r="BB489" s="1">
        <v>-1</v>
      </c>
      <c r="BC489" s="1">
        <v>0</v>
      </c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>
        <v>0</v>
      </c>
      <c r="CT489" s="1" t="s">
        <v>2547</v>
      </c>
      <c r="CU489" s="1"/>
      <c r="CV489" s="1" t="s">
        <v>2548</v>
      </c>
      <c r="CW489" s="1"/>
      <c r="CX489" s="1" t="s">
        <v>2543</v>
      </c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>
        <v>563162</v>
      </c>
      <c r="DU489" s="1"/>
      <c r="DV489" s="1" t="s">
        <v>220</v>
      </c>
      <c r="DW489" s="1" t="s">
        <v>1800</v>
      </c>
      <c r="DX489" s="1">
        <v>4</v>
      </c>
      <c r="DY489" s="1"/>
      <c r="DZ489" s="1">
        <v>1</v>
      </c>
      <c r="EA489" s="1">
        <v>1</v>
      </c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 t="s">
        <v>208</v>
      </c>
      <c r="EP489" s="1" t="s">
        <v>209</v>
      </c>
      <c r="EQ489" s="1" t="s">
        <v>209</v>
      </c>
      <c r="ER489" s="1" t="s">
        <v>209</v>
      </c>
      <c r="ES489" s="1" t="s">
        <v>209</v>
      </c>
      <c r="ET489" s="1">
        <v>2</v>
      </c>
      <c r="EU489" s="1"/>
      <c r="EV489" s="1"/>
      <c r="EW489" s="1"/>
      <c r="EX489" s="1">
        <v>0</v>
      </c>
      <c r="EY489" s="1">
        <v>0</v>
      </c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 t="s">
        <v>2530</v>
      </c>
      <c r="GK489" s="1" t="s">
        <v>211</v>
      </c>
      <c r="GL489" s="1" t="s">
        <v>212</v>
      </c>
      <c r="GM489" s="1" t="s">
        <v>213</v>
      </c>
      <c r="GN489" s="1" t="s">
        <v>213</v>
      </c>
      <c r="GO489" s="1" t="s">
        <v>213</v>
      </c>
      <c r="GP489" s="1">
        <v>1</v>
      </c>
      <c r="GQ489" s="1"/>
    </row>
    <row r="490" spans="1:199" ht="28" customHeight="1">
      <c r="A490" s="1" t="s">
        <v>2549</v>
      </c>
      <c r="B490" s="1" t="s">
        <v>2550</v>
      </c>
      <c r="C490" s="1" t="s">
        <v>2549</v>
      </c>
      <c r="D490" s="1" t="s">
        <v>201</v>
      </c>
      <c r="E490" s="1" t="s">
        <v>2550</v>
      </c>
      <c r="F490" s="1"/>
      <c r="G490" s="1">
        <v>8400</v>
      </c>
      <c r="H490" s="1"/>
      <c r="I490" s="1">
        <v>0</v>
      </c>
      <c r="J490" s="1">
        <v>1</v>
      </c>
      <c r="K490" s="1"/>
      <c r="L490" s="1"/>
      <c r="M490" s="1"/>
      <c r="N490" s="1"/>
      <c r="O490" s="1"/>
      <c r="P490" s="1" t="s">
        <v>2551</v>
      </c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 t="s">
        <v>2552</v>
      </c>
      <c r="AJ490" s="1"/>
      <c r="AK490" s="1"/>
      <c r="AL490" s="1"/>
      <c r="AM490" s="1"/>
      <c r="AN490" s="1"/>
      <c r="AO490" s="1"/>
      <c r="AP490" s="1"/>
      <c r="AQ490" s="1"/>
      <c r="AR490" s="1"/>
      <c r="AS490" s="1">
        <v>1</v>
      </c>
      <c r="AT490" s="1">
        <v>1</v>
      </c>
      <c r="AU490" s="1">
        <v>0</v>
      </c>
      <c r="AV490" s="1">
        <v>1</v>
      </c>
      <c r="AW490" s="1">
        <v>0</v>
      </c>
      <c r="AX490" s="1">
        <v>0</v>
      </c>
      <c r="AY490" s="1"/>
      <c r="AZ490" s="1"/>
      <c r="BA490" s="1"/>
      <c r="BB490" s="1">
        <v>-1</v>
      </c>
      <c r="BC490" s="1">
        <v>0</v>
      </c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>
        <v>0</v>
      </c>
      <c r="CT490" s="1" t="s">
        <v>2553</v>
      </c>
      <c r="CU490" s="1"/>
      <c r="CV490" s="1" t="s">
        <v>2554</v>
      </c>
      <c r="CW490" s="1"/>
      <c r="CX490" s="1" t="s">
        <v>2549</v>
      </c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>
        <v>563161</v>
      </c>
      <c r="DU490" s="1"/>
      <c r="DV490" s="1" t="s">
        <v>316</v>
      </c>
      <c r="DW490" s="1" t="s">
        <v>2555</v>
      </c>
      <c r="DX490" s="1">
        <v>4</v>
      </c>
      <c r="DY490" s="1"/>
      <c r="DZ490" s="1">
        <v>1</v>
      </c>
      <c r="EA490" s="1">
        <v>1</v>
      </c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 t="s">
        <v>208</v>
      </c>
      <c r="EP490" s="1" t="s">
        <v>209</v>
      </c>
      <c r="EQ490" s="1" t="s">
        <v>209</v>
      </c>
      <c r="ER490" s="1" t="s">
        <v>209</v>
      </c>
      <c r="ES490" s="1" t="s">
        <v>209</v>
      </c>
      <c r="ET490" s="1">
        <v>2</v>
      </c>
      <c r="EU490" s="1"/>
      <c r="EV490" s="1"/>
      <c r="EW490" s="1"/>
      <c r="EX490" s="1">
        <v>0</v>
      </c>
      <c r="EY490" s="1">
        <v>0</v>
      </c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 t="s">
        <v>2556</v>
      </c>
      <c r="GK490" s="1" t="s">
        <v>211</v>
      </c>
      <c r="GL490" s="1" t="s">
        <v>212</v>
      </c>
      <c r="GM490" s="1" t="s">
        <v>213</v>
      </c>
      <c r="GN490" s="1" t="s">
        <v>213</v>
      </c>
      <c r="GO490" s="1" t="s">
        <v>213</v>
      </c>
      <c r="GP490" s="1">
        <v>1</v>
      </c>
      <c r="GQ490" s="1"/>
    </row>
    <row r="491" spans="1:199" ht="28" customHeight="1">
      <c r="A491" s="1" t="s">
        <v>2557</v>
      </c>
      <c r="B491" s="1" t="s">
        <v>2558</v>
      </c>
      <c r="C491" s="1" t="s">
        <v>2557</v>
      </c>
      <c r="D491" s="1" t="s">
        <v>201</v>
      </c>
      <c r="E491" s="1" t="s">
        <v>2558</v>
      </c>
      <c r="F491" s="1"/>
      <c r="G491" s="1">
        <v>12600</v>
      </c>
      <c r="H491" s="1"/>
      <c r="I491" s="1">
        <v>0</v>
      </c>
      <c r="J491" s="1">
        <v>1</v>
      </c>
      <c r="K491" s="1"/>
      <c r="L491" s="1"/>
      <c r="M491" s="1"/>
      <c r="N491" s="1"/>
      <c r="O491" s="1"/>
      <c r="P491" s="1" t="s">
        <v>2559</v>
      </c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 t="s">
        <v>2560</v>
      </c>
      <c r="AJ491" s="1"/>
      <c r="AK491" s="1"/>
      <c r="AL491" s="1"/>
      <c r="AM491" s="1"/>
      <c r="AN491" s="1"/>
      <c r="AO491" s="1"/>
      <c r="AP491" s="1"/>
      <c r="AQ491" s="1"/>
      <c r="AR491" s="1"/>
      <c r="AS491" s="1">
        <v>1</v>
      </c>
      <c r="AT491" s="1">
        <v>1</v>
      </c>
      <c r="AU491" s="1">
        <v>0</v>
      </c>
      <c r="AV491" s="1">
        <v>1</v>
      </c>
      <c r="AW491" s="1">
        <v>0</v>
      </c>
      <c r="AX491" s="1">
        <v>0</v>
      </c>
      <c r="AY491" s="1"/>
      <c r="AZ491" s="1"/>
      <c r="BA491" s="1"/>
      <c r="BB491" s="1">
        <v>-1</v>
      </c>
      <c r="BC491" s="1">
        <v>0</v>
      </c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>
        <v>0</v>
      </c>
      <c r="CT491" s="1" t="s">
        <v>2561</v>
      </c>
      <c r="CU491" s="1"/>
      <c r="CV491" s="1" t="s">
        <v>2562</v>
      </c>
      <c r="CW491" s="1"/>
      <c r="CX491" s="1" t="s">
        <v>2557</v>
      </c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>
        <v>563161</v>
      </c>
      <c r="DU491" s="1"/>
      <c r="DV491" s="1" t="s">
        <v>316</v>
      </c>
      <c r="DW491" s="1" t="s">
        <v>2555</v>
      </c>
      <c r="DX491" s="1">
        <v>4</v>
      </c>
      <c r="DY491" s="1"/>
      <c r="DZ491" s="1">
        <v>1</v>
      </c>
      <c r="EA491" s="1">
        <v>1</v>
      </c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 t="s">
        <v>208</v>
      </c>
      <c r="EP491" s="1" t="s">
        <v>209</v>
      </c>
      <c r="EQ491" s="1" t="s">
        <v>209</v>
      </c>
      <c r="ER491" s="1" t="s">
        <v>209</v>
      </c>
      <c r="ES491" s="1" t="s">
        <v>209</v>
      </c>
      <c r="ET491" s="1">
        <v>2</v>
      </c>
      <c r="EU491" s="1"/>
      <c r="EV491" s="1"/>
      <c r="EW491" s="1"/>
      <c r="EX491" s="1">
        <v>0</v>
      </c>
      <c r="EY491" s="1">
        <v>0</v>
      </c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 t="s">
        <v>2556</v>
      </c>
      <c r="GK491" s="1" t="s">
        <v>211</v>
      </c>
      <c r="GL491" s="1" t="s">
        <v>212</v>
      </c>
      <c r="GM491" s="1" t="s">
        <v>213</v>
      </c>
      <c r="GN491" s="1" t="s">
        <v>213</v>
      </c>
      <c r="GO491" s="1" t="s">
        <v>213</v>
      </c>
      <c r="GP491" s="1">
        <v>1</v>
      </c>
      <c r="GQ491" s="1"/>
    </row>
    <row r="492" spans="1:199" ht="28" customHeight="1">
      <c r="A492" s="1" t="s">
        <v>2563</v>
      </c>
      <c r="B492" s="1" t="s">
        <v>2564</v>
      </c>
      <c r="C492" s="1" t="s">
        <v>2563</v>
      </c>
      <c r="D492" s="1" t="s">
        <v>201</v>
      </c>
      <c r="E492" s="1" t="s">
        <v>2564</v>
      </c>
      <c r="F492" s="1"/>
      <c r="G492" s="1">
        <v>12600</v>
      </c>
      <c r="H492" s="1"/>
      <c r="I492" s="1">
        <v>0</v>
      </c>
      <c r="J492" s="1">
        <v>1</v>
      </c>
      <c r="K492" s="1"/>
      <c r="L492" s="1"/>
      <c r="M492" s="1"/>
      <c r="N492" s="1"/>
      <c r="O492" s="1"/>
      <c r="P492" s="1" t="s">
        <v>2565</v>
      </c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 t="s">
        <v>2566</v>
      </c>
      <c r="AJ492" s="1"/>
      <c r="AK492" s="1"/>
      <c r="AL492" s="1"/>
      <c r="AM492" s="1"/>
      <c r="AN492" s="1"/>
      <c r="AO492" s="1"/>
      <c r="AP492" s="1"/>
      <c r="AQ492" s="1"/>
      <c r="AR492" s="1"/>
      <c r="AS492" s="1">
        <v>1</v>
      </c>
      <c r="AT492" s="1">
        <v>1</v>
      </c>
      <c r="AU492" s="1">
        <v>0</v>
      </c>
      <c r="AV492" s="1">
        <v>1</v>
      </c>
      <c r="AW492" s="1">
        <v>0</v>
      </c>
      <c r="AX492" s="1">
        <v>0</v>
      </c>
      <c r="AY492" s="1"/>
      <c r="AZ492" s="1"/>
      <c r="BA492" s="1"/>
      <c r="BB492" s="1">
        <v>-1</v>
      </c>
      <c r="BC492" s="1">
        <v>0</v>
      </c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>
        <v>0</v>
      </c>
      <c r="CT492" s="1" t="s">
        <v>2567</v>
      </c>
      <c r="CU492" s="1"/>
      <c r="CV492" s="1" t="s">
        <v>2568</v>
      </c>
      <c r="CW492" s="1"/>
      <c r="CX492" s="1" t="s">
        <v>2563</v>
      </c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>
        <v>563161</v>
      </c>
      <c r="DU492" s="1"/>
      <c r="DV492" s="1" t="s">
        <v>316</v>
      </c>
      <c r="DW492" s="1" t="s">
        <v>2555</v>
      </c>
      <c r="DX492" s="1">
        <v>4</v>
      </c>
      <c r="DY492" s="1"/>
      <c r="DZ492" s="1">
        <v>1</v>
      </c>
      <c r="EA492" s="1">
        <v>1</v>
      </c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 t="s">
        <v>208</v>
      </c>
      <c r="EP492" s="1" t="s">
        <v>209</v>
      </c>
      <c r="EQ492" s="1" t="s">
        <v>209</v>
      </c>
      <c r="ER492" s="1" t="s">
        <v>209</v>
      </c>
      <c r="ES492" s="1" t="s">
        <v>209</v>
      </c>
      <c r="ET492" s="1">
        <v>2</v>
      </c>
      <c r="EU492" s="1"/>
      <c r="EV492" s="1"/>
      <c r="EW492" s="1"/>
      <c r="EX492" s="1">
        <v>0</v>
      </c>
      <c r="EY492" s="1">
        <v>0</v>
      </c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 t="s">
        <v>2556</v>
      </c>
      <c r="GK492" s="1" t="s">
        <v>211</v>
      </c>
      <c r="GL492" s="1" t="s">
        <v>212</v>
      </c>
      <c r="GM492" s="1" t="s">
        <v>213</v>
      </c>
      <c r="GN492" s="1" t="s">
        <v>213</v>
      </c>
      <c r="GO492" s="1" t="s">
        <v>213</v>
      </c>
      <c r="GP492" s="1">
        <v>1</v>
      </c>
      <c r="GQ492" s="1"/>
    </row>
    <row r="493" spans="1:199" ht="28" customHeight="1">
      <c r="A493" s="1" t="s">
        <v>2569</v>
      </c>
      <c r="B493" s="1" t="s">
        <v>2570</v>
      </c>
      <c r="C493" s="1" t="s">
        <v>2569</v>
      </c>
      <c r="D493" s="1" t="s">
        <v>201</v>
      </c>
      <c r="E493" s="1" t="s">
        <v>2570</v>
      </c>
      <c r="F493" s="1"/>
      <c r="G493" s="1">
        <v>12600</v>
      </c>
      <c r="H493" s="1"/>
      <c r="I493" s="1">
        <v>0</v>
      </c>
      <c r="J493" s="1">
        <v>1</v>
      </c>
      <c r="K493" s="1"/>
      <c r="L493" s="1"/>
      <c r="M493" s="1"/>
      <c r="N493" s="1"/>
      <c r="O493" s="1"/>
      <c r="P493" s="1" t="s">
        <v>2571</v>
      </c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 t="s">
        <v>2572</v>
      </c>
      <c r="AJ493" s="1"/>
      <c r="AK493" s="1"/>
      <c r="AL493" s="1"/>
      <c r="AM493" s="1"/>
      <c r="AN493" s="1"/>
      <c r="AO493" s="1"/>
      <c r="AP493" s="1"/>
      <c r="AQ493" s="1"/>
      <c r="AR493" s="1"/>
      <c r="AS493" s="1">
        <v>1</v>
      </c>
      <c r="AT493" s="1">
        <v>1</v>
      </c>
      <c r="AU493" s="1">
        <v>0</v>
      </c>
      <c r="AV493" s="1">
        <v>1</v>
      </c>
      <c r="AW493" s="1">
        <v>0</v>
      </c>
      <c r="AX493" s="1">
        <v>0</v>
      </c>
      <c r="AY493" s="1"/>
      <c r="AZ493" s="1"/>
      <c r="BA493" s="1"/>
      <c r="BB493" s="1">
        <v>-1</v>
      </c>
      <c r="BC493" s="1">
        <v>0</v>
      </c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>
        <v>0</v>
      </c>
      <c r="CT493" s="1" t="s">
        <v>2573</v>
      </c>
      <c r="CU493" s="1"/>
      <c r="CV493" s="1" t="s">
        <v>2574</v>
      </c>
      <c r="CW493" s="1"/>
      <c r="CX493" s="1" t="s">
        <v>2569</v>
      </c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>
        <v>563161</v>
      </c>
      <c r="DU493" s="1"/>
      <c r="DV493" s="1" t="s">
        <v>316</v>
      </c>
      <c r="DW493" s="1" t="s">
        <v>2555</v>
      </c>
      <c r="DX493" s="1">
        <v>4</v>
      </c>
      <c r="DY493" s="1"/>
      <c r="DZ493" s="1">
        <v>1</v>
      </c>
      <c r="EA493" s="1">
        <v>1</v>
      </c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 t="s">
        <v>208</v>
      </c>
      <c r="EP493" s="1" t="s">
        <v>209</v>
      </c>
      <c r="EQ493" s="1" t="s">
        <v>209</v>
      </c>
      <c r="ER493" s="1" t="s">
        <v>209</v>
      </c>
      <c r="ES493" s="1" t="s">
        <v>209</v>
      </c>
      <c r="ET493" s="1">
        <v>2</v>
      </c>
      <c r="EU493" s="1"/>
      <c r="EV493" s="1"/>
      <c r="EW493" s="1"/>
      <c r="EX493" s="1">
        <v>0</v>
      </c>
      <c r="EY493" s="1">
        <v>0</v>
      </c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 t="s">
        <v>2556</v>
      </c>
      <c r="GK493" s="1" t="s">
        <v>211</v>
      </c>
      <c r="GL493" s="1" t="s">
        <v>212</v>
      </c>
      <c r="GM493" s="1" t="s">
        <v>213</v>
      </c>
      <c r="GN493" s="1" t="s">
        <v>213</v>
      </c>
      <c r="GO493" s="1" t="s">
        <v>213</v>
      </c>
      <c r="GP493" s="1">
        <v>1</v>
      </c>
      <c r="GQ493" s="1"/>
    </row>
    <row r="494" spans="1:199" ht="28" customHeight="1">
      <c r="A494" s="1" t="s">
        <v>2575</v>
      </c>
      <c r="B494" s="1" t="s">
        <v>2576</v>
      </c>
      <c r="C494" s="1" t="s">
        <v>2575</v>
      </c>
      <c r="D494" s="1" t="s">
        <v>201</v>
      </c>
      <c r="E494" s="1" t="s">
        <v>2576</v>
      </c>
      <c r="F494" s="1"/>
      <c r="G494" s="1">
        <v>12600</v>
      </c>
      <c r="H494" s="1"/>
      <c r="I494" s="1">
        <v>0</v>
      </c>
      <c r="J494" s="1">
        <v>1</v>
      </c>
      <c r="K494" s="1"/>
      <c r="L494" s="1"/>
      <c r="M494" s="1"/>
      <c r="N494" s="1"/>
      <c r="O494" s="1"/>
      <c r="P494" s="1" t="s">
        <v>2577</v>
      </c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 t="s">
        <v>2578</v>
      </c>
      <c r="AJ494" s="1"/>
      <c r="AK494" s="1"/>
      <c r="AL494" s="1"/>
      <c r="AM494" s="1"/>
      <c r="AN494" s="1"/>
      <c r="AO494" s="1"/>
      <c r="AP494" s="1"/>
      <c r="AQ494" s="1"/>
      <c r="AR494" s="1"/>
      <c r="AS494" s="1">
        <v>1</v>
      </c>
      <c r="AT494" s="1">
        <v>1</v>
      </c>
      <c r="AU494" s="1">
        <v>0</v>
      </c>
      <c r="AV494" s="1">
        <v>1</v>
      </c>
      <c r="AW494" s="1">
        <v>0</v>
      </c>
      <c r="AX494" s="1">
        <v>0</v>
      </c>
      <c r="AY494" s="1"/>
      <c r="AZ494" s="1"/>
      <c r="BA494" s="1"/>
      <c r="BB494" s="1">
        <v>-1</v>
      </c>
      <c r="BC494" s="1">
        <v>0</v>
      </c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>
        <v>0</v>
      </c>
      <c r="CT494" s="1" t="s">
        <v>2579</v>
      </c>
      <c r="CU494" s="1"/>
      <c r="CV494" s="1" t="s">
        <v>2580</v>
      </c>
      <c r="CW494" s="1"/>
      <c r="CX494" s="1" t="s">
        <v>2575</v>
      </c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>
        <v>563161</v>
      </c>
      <c r="DU494" s="1"/>
      <c r="DV494" s="1" t="s">
        <v>316</v>
      </c>
      <c r="DW494" s="1" t="s">
        <v>2555</v>
      </c>
      <c r="DX494" s="1">
        <v>4</v>
      </c>
      <c r="DY494" s="1"/>
      <c r="DZ494" s="1">
        <v>1</v>
      </c>
      <c r="EA494" s="1">
        <v>1</v>
      </c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 t="s">
        <v>208</v>
      </c>
      <c r="EP494" s="1" t="s">
        <v>209</v>
      </c>
      <c r="EQ494" s="1" t="s">
        <v>209</v>
      </c>
      <c r="ER494" s="1" t="s">
        <v>209</v>
      </c>
      <c r="ES494" s="1" t="s">
        <v>209</v>
      </c>
      <c r="ET494" s="1">
        <v>2</v>
      </c>
      <c r="EU494" s="1"/>
      <c r="EV494" s="1"/>
      <c r="EW494" s="1"/>
      <c r="EX494" s="1">
        <v>0</v>
      </c>
      <c r="EY494" s="1">
        <v>0</v>
      </c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 t="s">
        <v>2556</v>
      </c>
      <c r="GK494" s="1" t="s">
        <v>211</v>
      </c>
      <c r="GL494" s="1" t="s">
        <v>212</v>
      </c>
      <c r="GM494" s="1" t="s">
        <v>213</v>
      </c>
      <c r="GN494" s="1" t="s">
        <v>213</v>
      </c>
      <c r="GO494" s="1" t="s">
        <v>213</v>
      </c>
      <c r="GP494" s="1">
        <v>1</v>
      </c>
      <c r="GQ494" s="1"/>
    </row>
    <row r="495" spans="1:199" ht="28" customHeight="1">
      <c r="A495" s="1" t="s">
        <v>2581</v>
      </c>
      <c r="B495" s="1" t="s">
        <v>2582</v>
      </c>
      <c r="C495" s="1" t="s">
        <v>2581</v>
      </c>
      <c r="D495" s="1" t="s">
        <v>201</v>
      </c>
      <c r="E495" s="1" t="s">
        <v>2582</v>
      </c>
      <c r="F495" s="1"/>
      <c r="G495" s="1">
        <v>12600</v>
      </c>
      <c r="H495" s="1"/>
      <c r="I495" s="1">
        <v>0</v>
      </c>
      <c r="J495" s="1">
        <v>1</v>
      </c>
      <c r="K495" s="1"/>
      <c r="L495" s="1"/>
      <c r="M495" s="1"/>
      <c r="N495" s="1"/>
      <c r="O495" s="1"/>
      <c r="P495" s="1" t="s">
        <v>2583</v>
      </c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 t="s">
        <v>2584</v>
      </c>
      <c r="AJ495" s="1"/>
      <c r="AK495" s="1"/>
      <c r="AL495" s="1"/>
      <c r="AM495" s="1"/>
      <c r="AN495" s="1"/>
      <c r="AO495" s="1"/>
      <c r="AP495" s="1"/>
      <c r="AQ495" s="1"/>
      <c r="AR495" s="1"/>
      <c r="AS495" s="1">
        <v>1</v>
      </c>
      <c r="AT495" s="1">
        <v>1</v>
      </c>
      <c r="AU495" s="1">
        <v>0</v>
      </c>
      <c r="AV495" s="1">
        <v>1</v>
      </c>
      <c r="AW495" s="1">
        <v>0</v>
      </c>
      <c r="AX495" s="1">
        <v>0</v>
      </c>
      <c r="AY495" s="1"/>
      <c r="AZ495" s="1"/>
      <c r="BA495" s="1"/>
      <c r="BB495" s="1">
        <v>-1</v>
      </c>
      <c r="BC495" s="1">
        <v>0</v>
      </c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>
        <v>0</v>
      </c>
      <c r="CT495" s="1" t="s">
        <v>2585</v>
      </c>
      <c r="CU495" s="1"/>
      <c r="CV495" s="1" t="s">
        <v>2586</v>
      </c>
      <c r="CW495" s="1"/>
      <c r="CX495" s="1" t="s">
        <v>2581</v>
      </c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>
        <v>563161</v>
      </c>
      <c r="DU495" s="1"/>
      <c r="DV495" s="1" t="s">
        <v>316</v>
      </c>
      <c r="DW495" s="1" t="s">
        <v>2555</v>
      </c>
      <c r="DX495" s="1">
        <v>4</v>
      </c>
      <c r="DY495" s="1"/>
      <c r="DZ495" s="1">
        <v>1</v>
      </c>
      <c r="EA495" s="1">
        <v>1</v>
      </c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 t="s">
        <v>208</v>
      </c>
      <c r="EP495" s="1" t="s">
        <v>209</v>
      </c>
      <c r="EQ495" s="1" t="s">
        <v>209</v>
      </c>
      <c r="ER495" s="1" t="s">
        <v>209</v>
      </c>
      <c r="ES495" s="1" t="s">
        <v>209</v>
      </c>
      <c r="ET495" s="1">
        <v>2</v>
      </c>
      <c r="EU495" s="1"/>
      <c r="EV495" s="1"/>
      <c r="EW495" s="1"/>
      <c r="EX495" s="1">
        <v>0</v>
      </c>
      <c r="EY495" s="1">
        <v>0</v>
      </c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 t="s">
        <v>2556</v>
      </c>
      <c r="GK495" s="1" t="s">
        <v>211</v>
      </c>
      <c r="GL495" s="1" t="s">
        <v>212</v>
      </c>
      <c r="GM495" s="1" t="s">
        <v>213</v>
      </c>
      <c r="GN495" s="1" t="s">
        <v>213</v>
      </c>
      <c r="GO495" s="1" t="s">
        <v>213</v>
      </c>
      <c r="GP495" s="1">
        <v>1</v>
      </c>
      <c r="GQ495" s="1"/>
    </row>
    <row r="496" spans="1:199" ht="28" customHeight="1">
      <c r="A496" s="1" t="s">
        <v>2587</v>
      </c>
      <c r="B496" s="1" t="s">
        <v>2588</v>
      </c>
      <c r="C496" s="1" t="s">
        <v>2587</v>
      </c>
      <c r="D496" s="1" t="s">
        <v>201</v>
      </c>
      <c r="E496" s="1" t="s">
        <v>2588</v>
      </c>
      <c r="F496" s="1"/>
      <c r="G496" s="1">
        <v>22994</v>
      </c>
      <c r="H496" s="1"/>
      <c r="I496" s="1">
        <v>0</v>
      </c>
      <c r="J496" s="1">
        <v>1</v>
      </c>
      <c r="K496" s="1"/>
      <c r="L496" s="1"/>
      <c r="M496" s="1"/>
      <c r="N496" s="1"/>
      <c r="O496" s="1"/>
      <c r="P496" s="1" t="s">
        <v>2589</v>
      </c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 t="s">
        <v>2590</v>
      </c>
      <c r="AJ496" s="1"/>
      <c r="AK496" s="1"/>
      <c r="AL496" s="1"/>
      <c r="AM496" s="1"/>
      <c r="AN496" s="1"/>
      <c r="AO496" s="1"/>
      <c r="AP496" s="1"/>
      <c r="AQ496" s="1"/>
      <c r="AR496" s="1"/>
      <c r="AS496" s="1">
        <v>1</v>
      </c>
      <c r="AT496" s="1">
        <v>1</v>
      </c>
      <c r="AU496" s="1">
        <v>0</v>
      </c>
      <c r="AV496" s="1">
        <v>1</v>
      </c>
      <c r="AW496" s="1">
        <v>0</v>
      </c>
      <c r="AX496" s="1">
        <v>0</v>
      </c>
      <c r="AY496" s="1"/>
      <c r="AZ496" s="1"/>
      <c r="BA496" s="1"/>
      <c r="BB496" s="1">
        <v>-1</v>
      </c>
      <c r="BC496" s="1">
        <v>0</v>
      </c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>
        <v>0</v>
      </c>
      <c r="CT496" s="1" t="s">
        <v>2591</v>
      </c>
      <c r="CU496" s="1"/>
      <c r="CV496" s="1" t="s">
        <v>2592</v>
      </c>
      <c r="CW496" s="1"/>
      <c r="CX496" s="1" t="s">
        <v>2587</v>
      </c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>
        <v>563162</v>
      </c>
      <c r="DU496" s="1"/>
      <c r="DV496" s="1" t="s">
        <v>220</v>
      </c>
      <c r="DW496" s="1" t="s">
        <v>1403</v>
      </c>
      <c r="DX496" s="1">
        <v>4</v>
      </c>
      <c r="DY496" s="1"/>
      <c r="DZ496" s="1">
        <v>1</v>
      </c>
      <c r="EA496" s="1">
        <v>1</v>
      </c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 t="s">
        <v>208</v>
      </c>
      <c r="EP496" s="1" t="s">
        <v>209</v>
      </c>
      <c r="EQ496" s="1" t="s">
        <v>209</v>
      </c>
      <c r="ER496" s="1" t="s">
        <v>209</v>
      </c>
      <c r="ES496" s="1" t="s">
        <v>209</v>
      </c>
      <c r="ET496" s="1">
        <v>2</v>
      </c>
      <c r="EU496" s="1"/>
      <c r="EV496" s="1"/>
      <c r="EW496" s="1"/>
      <c r="EX496" s="1">
        <v>0</v>
      </c>
      <c r="EY496" s="1">
        <v>0</v>
      </c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 t="s">
        <v>222</v>
      </c>
      <c r="GK496" s="1" t="s">
        <v>201</v>
      </c>
      <c r="GL496" s="1">
        <v>999999999</v>
      </c>
      <c r="GM496" s="1"/>
      <c r="GN496" s="1"/>
      <c r="GO496" s="1"/>
      <c r="GP496" s="1">
        <v>1</v>
      </c>
      <c r="GQ496" s="1"/>
    </row>
    <row r="497" spans="1:199" ht="28" customHeight="1">
      <c r="A497" s="1" t="s">
        <v>2593</v>
      </c>
      <c r="B497" s="1" t="s">
        <v>2594</v>
      </c>
      <c r="C497" s="1" t="s">
        <v>2593</v>
      </c>
      <c r="D497" s="1" t="s">
        <v>201</v>
      </c>
      <c r="E497" s="1" t="s">
        <v>2594</v>
      </c>
      <c r="F497" s="1"/>
      <c r="G497" s="1">
        <v>29162</v>
      </c>
      <c r="H497" s="1"/>
      <c r="I497" s="1">
        <v>0</v>
      </c>
      <c r="J497" s="1">
        <v>1</v>
      </c>
      <c r="K497" s="1"/>
      <c r="L497" s="1"/>
      <c r="M497" s="1"/>
      <c r="N497" s="1"/>
      <c r="O497" s="1"/>
      <c r="P497" s="1" t="s">
        <v>2595</v>
      </c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 t="s">
        <v>2596</v>
      </c>
      <c r="AJ497" s="1"/>
      <c r="AK497" s="1"/>
      <c r="AL497" s="1"/>
      <c r="AM497" s="1"/>
      <c r="AN497" s="1"/>
      <c r="AO497" s="1"/>
      <c r="AP497" s="1"/>
      <c r="AQ497" s="1"/>
      <c r="AR497" s="1"/>
      <c r="AS497" s="1">
        <v>1</v>
      </c>
      <c r="AT497" s="1">
        <v>1</v>
      </c>
      <c r="AU497" s="1">
        <v>0</v>
      </c>
      <c r="AV497" s="1">
        <v>1</v>
      </c>
      <c r="AW497" s="1">
        <v>0</v>
      </c>
      <c r="AX497" s="1">
        <v>0</v>
      </c>
      <c r="AY497" s="1"/>
      <c r="AZ497" s="1"/>
      <c r="BA497" s="1"/>
      <c r="BB497" s="1">
        <v>-1</v>
      </c>
      <c r="BC497" s="1">
        <v>0</v>
      </c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>
        <v>0</v>
      </c>
      <c r="CT497" s="1" t="s">
        <v>2597</v>
      </c>
      <c r="CU497" s="1"/>
      <c r="CV497" s="1" t="s">
        <v>2598</v>
      </c>
      <c r="CW497" s="1"/>
      <c r="CX497" s="1" t="s">
        <v>2593</v>
      </c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>
        <v>563162</v>
      </c>
      <c r="DU497" s="1"/>
      <c r="DV497" s="1" t="s">
        <v>220</v>
      </c>
      <c r="DW497" s="1" t="s">
        <v>1403</v>
      </c>
      <c r="DX497" s="1">
        <v>4</v>
      </c>
      <c r="DY497" s="1"/>
      <c r="DZ497" s="1">
        <v>1</v>
      </c>
      <c r="EA497" s="1">
        <v>1</v>
      </c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 t="s">
        <v>208</v>
      </c>
      <c r="EP497" s="1" t="s">
        <v>209</v>
      </c>
      <c r="EQ497" s="1" t="s">
        <v>209</v>
      </c>
      <c r="ER497" s="1" t="s">
        <v>209</v>
      </c>
      <c r="ES497" s="1" t="s">
        <v>209</v>
      </c>
      <c r="ET497" s="1">
        <v>2</v>
      </c>
      <c r="EU497" s="1"/>
      <c r="EV497" s="1"/>
      <c r="EW497" s="1"/>
      <c r="EX497" s="1">
        <v>0</v>
      </c>
      <c r="EY497" s="1">
        <v>0</v>
      </c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 t="s">
        <v>222</v>
      </c>
      <c r="GK497" s="1" t="s">
        <v>201</v>
      </c>
      <c r="GL497" s="1">
        <v>999999999</v>
      </c>
      <c r="GM497" s="1"/>
      <c r="GN497" s="1"/>
      <c r="GO497" s="1"/>
      <c r="GP497" s="1">
        <v>1</v>
      </c>
      <c r="GQ497" s="1"/>
    </row>
    <row r="498" spans="1:199" ht="28" customHeight="1">
      <c r="A498" s="1" t="s">
        <v>2599</v>
      </c>
      <c r="B498" s="1" t="s">
        <v>2600</v>
      </c>
      <c r="C498" s="1" t="s">
        <v>2599</v>
      </c>
      <c r="D498" s="1" t="s">
        <v>201</v>
      </c>
      <c r="E498" s="1" t="s">
        <v>2600</v>
      </c>
      <c r="F498" s="1"/>
      <c r="G498" s="1">
        <v>1260</v>
      </c>
      <c r="H498" s="1"/>
      <c r="I498" s="1">
        <v>0</v>
      </c>
      <c r="J498" s="1">
        <v>1</v>
      </c>
      <c r="K498" s="1"/>
      <c r="L498" s="1"/>
      <c r="M498" s="1"/>
      <c r="N498" s="1"/>
      <c r="O498" s="1"/>
      <c r="P498" s="1" t="s">
        <v>2601</v>
      </c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 t="s">
        <v>2602</v>
      </c>
      <c r="AJ498" s="1"/>
      <c r="AK498" s="1"/>
      <c r="AL498" s="1"/>
      <c r="AM498" s="1"/>
      <c r="AN498" s="1"/>
      <c r="AO498" s="1"/>
      <c r="AP498" s="1"/>
      <c r="AQ498" s="1"/>
      <c r="AR498" s="1"/>
      <c r="AS498" s="1">
        <v>1</v>
      </c>
      <c r="AT498" s="1">
        <v>1</v>
      </c>
      <c r="AU498" s="1">
        <v>0</v>
      </c>
      <c r="AV498" s="1">
        <v>1</v>
      </c>
      <c r="AW498" s="1">
        <v>0</v>
      </c>
      <c r="AX498" s="1">
        <v>0</v>
      </c>
      <c r="AY498" s="1"/>
      <c r="AZ498" s="1"/>
      <c r="BA498" s="1"/>
      <c r="BB498" s="1">
        <v>-1</v>
      </c>
      <c r="BC498" s="1">
        <v>0</v>
      </c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>
        <v>0</v>
      </c>
      <c r="CT498" s="1" t="s">
        <v>2603</v>
      </c>
      <c r="CU498" s="1"/>
      <c r="CV498" s="1" t="s">
        <v>2604</v>
      </c>
      <c r="CW498" s="1"/>
      <c r="CX498" s="1" t="s">
        <v>2599</v>
      </c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>
        <v>101161</v>
      </c>
      <c r="DU498" s="1"/>
      <c r="DV498" s="1" t="s">
        <v>426</v>
      </c>
      <c r="DW498" s="1" t="s">
        <v>2605</v>
      </c>
      <c r="DX498" s="1">
        <v>4</v>
      </c>
      <c r="DY498" s="1"/>
      <c r="DZ498" s="1">
        <v>1</v>
      </c>
      <c r="EA498" s="1">
        <v>1</v>
      </c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 t="s">
        <v>208</v>
      </c>
      <c r="EP498" s="1" t="s">
        <v>209</v>
      </c>
      <c r="EQ498" s="1" t="s">
        <v>209</v>
      </c>
      <c r="ER498" s="1" t="s">
        <v>209</v>
      </c>
      <c r="ES498" s="1" t="s">
        <v>209</v>
      </c>
      <c r="ET498" s="1">
        <v>2</v>
      </c>
      <c r="EU498" s="1"/>
      <c r="EV498" s="1"/>
      <c r="EW498" s="1"/>
      <c r="EX498" s="1">
        <v>0</v>
      </c>
      <c r="EY498" s="1">
        <v>0</v>
      </c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 t="s">
        <v>222</v>
      </c>
      <c r="GK498" s="1" t="s">
        <v>201</v>
      </c>
      <c r="GL498" s="1">
        <v>999999999</v>
      </c>
      <c r="GM498" s="1"/>
      <c r="GN498" s="1"/>
      <c r="GO498" s="1"/>
      <c r="GP498" s="1">
        <v>1</v>
      </c>
      <c r="GQ498" s="1"/>
    </row>
    <row r="499" spans="1:199" ht="28" customHeight="1">
      <c r="A499" s="1" t="s">
        <v>2606</v>
      </c>
      <c r="B499" s="1" t="s">
        <v>2607</v>
      </c>
      <c r="C499" s="1" t="s">
        <v>2606</v>
      </c>
      <c r="D499" s="1" t="s">
        <v>201</v>
      </c>
      <c r="E499" s="1" t="s">
        <v>2607</v>
      </c>
      <c r="F499" s="1"/>
      <c r="G499" s="1">
        <v>2310</v>
      </c>
      <c r="H499" s="1"/>
      <c r="I499" s="1">
        <v>0</v>
      </c>
      <c r="J499" s="1">
        <v>1</v>
      </c>
      <c r="K499" s="1"/>
      <c r="L499" s="1"/>
      <c r="M499" s="1"/>
      <c r="N499" s="1"/>
      <c r="O499" s="1"/>
      <c r="P499" s="1" t="s">
        <v>2608</v>
      </c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 t="s">
        <v>2609</v>
      </c>
      <c r="AJ499" s="1"/>
      <c r="AK499" s="1"/>
      <c r="AL499" s="1"/>
      <c r="AM499" s="1"/>
      <c r="AN499" s="1"/>
      <c r="AO499" s="1"/>
      <c r="AP499" s="1"/>
      <c r="AQ499" s="1"/>
      <c r="AR499" s="1"/>
      <c r="AS499" s="1">
        <v>1</v>
      </c>
      <c r="AT499" s="1">
        <v>1</v>
      </c>
      <c r="AU499" s="1">
        <v>0</v>
      </c>
      <c r="AV499" s="1">
        <v>1</v>
      </c>
      <c r="AW499" s="1">
        <v>0</v>
      </c>
      <c r="AX499" s="1">
        <v>0</v>
      </c>
      <c r="AY499" s="1"/>
      <c r="AZ499" s="1"/>
      <c r="BA499" s="1"/>
      <c r="BB499" s="1">
        <v>-1</v>
      </c>
      <c r="BC499" s="1">
        <v>0</v>
      </c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>
        <v>0</v>
      </c>
      <c r="CT499" s="1" t="s">
        <v>2610</v>
      </c>
      <c r="CU499" s="1"/>
      <c r="CV499" s="1" t="s">
        <v>2611</v>
      </c>
      <c r="CW499" s="1"/>
      <c r="CX499" s="1" t="s">
        <v>2606</v>
      </c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>
        <v>101161</v>
      </c>
      <c r="DU499" s="1"/>
      <c r="DV499" s="1" t="s">
        <v>426</v>
      </c>
      <c r="DW499" s="1" t="s">
        <v>2605</v>
      </c>
      <c r="DX499" s="1">
        <v>4</v>
      </c>
      <c r="DY499" s="1"/>
      <c r="DZ499" s="1">
        <v>1</v>
      </c>
      <c r="EA499" s="1">
        <v>1</v>
      </c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 t="s">
        <v>208</v>
      </c>
      <c r="EP499" s="1" t="s">
        <v>209</v>
      </c>
      <c r="EQ499" s="1" t="s">
        <v>209</v>
      </c>
      <c r="ER499" s="1" t="s">
        <v>209</v>
      </c>
      <c r="ES499" s="1" t="s">
        <v>209</v>
      </c>
      <c r="ET499" s="1">
        <v>2</v>
      </c>
      <c r="EU499" s="1"/>
      <c r="EV499" s="1"/>
      <c r="EW499" s="1"/>
      <c r="EX499" s="1">
        <v>0</v>
      </c>
      <c r="EY499" s="1">
        <v>0</v>
      </c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 t="s">
        <v>222</v>
      </c>
      <c r="GK499" s="1" t="s">
        <v>201</v>
      </c>
      <c r="GL499" s="1">
        <v>999999999</v>
      </c>
      <c r="GM499" s="1"/>
      <c r="GN499" s="1"/>
      <c r="GO499" s="1"/>
      <c r="GP499" s="1">
        <v>1</v>
      </c>
      <c r="GQ499" s="1"/>
    </row>
    <row r="500" spans="1:199" ht="28" customHeight="1">
      <c r="A500" s="1" t="s">
        <v>2612</v>
      </c>
      <c r="B500" s="1" t="s">
        <v>2613</v>
      </c>
      <c r="C500" s="1" t="s">
        <v>2612</v>
      </c>
      <c r="D500" s="1" t="s">
        <v>201</v>
      </c>
      <c r="E500" s="1" t="s">
        <v>2613</v>
      </c>
      <c r="F500" s="1"/>
      <c r="G500" s="1">
        <v>2310</v>
      </c>
      <c r="H500" s="1"/>
      <c r="I500" s="1">
        <v>0</v>
      </c>
      <c r="J500" s="1">
        <v>1</v>
      </c>
      <c r="K500" s="1"/>
      <c r="L500" s="1"/>
      <c r="M500" s="1"/>
      <c r="N500" s="1"/>
      <c r="O500" s="1"/>
      <c r="P500" s="1" t="s">
        <v>2614</v>
      </c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 t="s">
        <v>2615</v>
      </c>
      <c r="AJ500" s="1"/>
      <c r="AK500" s="1"/>
      <c r="AL500" s="1"/>
      <c r="AM500" s="1"/>
      <c r="AN500" s="1"/>
      <c r="AO500" s="1"/>
      <c r="AP500" s="1"/>
      <c r="AQ500" s="1"/>
      <c r="AR500" s="1"/>
      <c r="AS500" s="1">
        <v>1</v>
      </c>
      <c r="AT500" s="1">
        <v>1</v>
      </c>
      <c r="AU500" s="1">
        <v>0</v>
      </c>
      <c r="AV500" s="1">
        <v>1</v>
      </c>
      <c r="AW500" s="1">
        <v>0</v>
      </c>
      <c r="AX500" s="1">
        <v>0</v>
      </c>
      <c r="AY500" s="1"/>
      <c r="AZ500" s="1"/>
      <c r="BA500" s="1"/>
      <c r="BB500" s="1">
        <v>-1</v>
      </c>
      <c r="BC500" s="1">
        <v>0</v>
      </c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>
        <v>0</v>
      </c>
      <c r="CT500" s="1" t="s">
        <v>2616</v>
      </c>
      <c r="CU500" s="1"/>
      <c r="CV500" s="1" t="s">
        <v>2617</v>
      </c>
      <c r="CW500" s="1"/>
      <c r="CX500" s="1" t="s">
        <v>2612</v>
      </c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>
        <v>101161</v>
      </c>
      <c r="DU500" s="1"/>
      <c r="DV500" s="1" t="s">
        <v>426</v>
      </c>
      <c r="DW500" s="1" t="s">
        <v>2605</v>
      </c>
      <c r="DX500" s="1">
        <v>4</v>
      </c>
      <c r="DY500" s="1"/>
      <c r="DZ500" s="1">
        <v>1</v>
      </c>
      <c r="EA500" s="1">
        <v>1</v>
      </c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 t="s">
        <v>208</v>
      </c>
      <c r="EP500" s="1" t="s">
        <v>209</v>
      </c>
      <c r="EQ500" s="1" t="s">
        <v>209</v>
      </c>
      <c r="ER500" s="1" t="s">
        <v>209</v>
      </c>
      <c r="ES500" s="1" t="s">
        <v>209</v>
      </c>
      <c r="ET500" s="1">
        <v>2</v>
      </c>
      <c r="EU500" s="1"/>
      <c r="EV500" s="1"/>
      <c r="EW500" s="1"/>
      <c r="EX500" s="1">
        <v>0</v>
      </c>
      <c r="EY500" s="1">
        <v>0</v>
      </c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 t="s">
        <v>222</v>
      </c>
      <c r="GK500" s="1" t="s">
        <v>201</v>
      </c>
      <c r="GL500" s="1">
        <v>999999999</v>
      </c>
      <c r="GM500" s="1"/>
      <c r="GN500" s="1"/>
      <c r="GO500" s="1"/>
      <c r="GP500" s="1">
        <v>1</v>
      </c>
      <c r="GQ500" s="1"/>
    </row>
    <row r="501" spans="1:199" ht="28" customHeight="1">
      <c r="A501" s="1" t="s">
        <v>2618</v>
      </c>
      <c r="B501" s="1" t="s">
        <v>2619</v>
      </c>
      <c r="C501" s="1" t="s">
        <v>2618</v>
      </c>
      <c r="D501" s="1" t="s">
        <v>201</v>
      </c>
      <c r="E501" s="1" t="s">
        <v>2619</v>
      </c>
      <c r="F501" s="1"/>
      <c r="G501" s="1">
        <v>1313</v>
      </c>
      <c r="H501" s="1"/>
      <c r="I501" s="1">
        <v>0</v>
      </c>
      <c r="J501" s="1">
        <v>1</v>
      </c>
      <c r="K501" s="1"/>
      <c r="L501" s="1"/>
      <c r="M501" s="1"/>
      <c r="N501" s="1"/>
      <c r="O501" s="1"/>
      <c r="P501" s="1" t="s">
        <v>2620</v>
      </c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 t="s">
        <v>2621</v>
      </c>
      <c r="AJ501" s="1"/>
      <c r="AK501" s="1"/>
      <c r="AL501" s="1"/>
      <c r="AM501" s="1"/>
      <c r="AN501" s="1"/>
      <c r="AO501" s="1"/>
      <c r="AP501" s="1"/>
      <c r="AQ501" s="1"/>
      <c r="AR501" s="1"/>
      <c r="AS501" s="1">
        <v>1</v>
      </c>
      <c r="AT501" s="1">
        <v>1</v>
      </c>
      <c r="AU501" s="1">
        <v>0</v>
      </c>
      <c r="AV501" s="1">
        <v>1</v>
      </c>
      <c r="AW501" s="1">
        <v>0</v>
      </c>
      <c r="AX501" s="1">
        <v>0</v>
      </c>
      <c r="AY501" s="1"/>
      <c r="AZ501" s="1"/>
      <c r="BA501" s="1"/>
      <c r="BB501" s="1">
        <v>-1</v>
      </c>
      <c r="BC501" s="1">
        <v>0</v>
      </c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>
        <v>0</v>
      </c>
      <c r="CT501" s="1" t="s">
        <v>2622</v>
      </c>
      <c r="CU501" s="1"/>
      <c r="CV501" s="1" t="s">
        <v>2623</v>
      </c>
      <c r="CW501" s="1"/>
      <c r="CX501" s="1" t="s">
        <v>2618</v>
      </c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>
        <v>101161</v>
      </c>
      <c r="DU501" s="1"/>
      <c r="DV501" s="1" t="s">
        <v>426</v>
      </c>
      <c r="DW501" s="1" t="s">
        <v>2605</v>
      </c>
      <c r="DX501" s="1">
        <v>4</v>
      </c>
      <c r="DY501" s="1"/>
      <c r="DZ501" s="1">
        <v>1</v>
      </c>
      <c r="EA501" s="1">
        <v>1</v>
      </c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 t="s">
        <v>208</v>
      </c>
      <c r="EP501" s="1" t="s">
        <v>209</v>
      </c>
      <c r="EQ501" s="1" t="s">
        <v>209</v>
      </c>
      <c r="ER501" s="1" t="s">
        <v>209</v>
      </c>
      <c r="ES501" s="1" t="s">
        <v>209</v>
      </c>
      <c r="ET501" s="1">
        <v>2</v>
      </c>
      <c r="EU501" s="1"/>
      <c r="EV501" s="1"/>
      <c r="EW501" s="1"/>
      <c r="EX501" s="1">
        <v>0</v>
      </c>
      <c r="EY501" s="1">
        <v>0</v>
      </c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 t="s">
        <v>222</v>
      </c>
      <c r="GK501" s="1" t="s">
        <v>201</v>
      </c>
      <c r="GL501" s="1">
        <v>999999999</v>
      </c>
      <c r="GM501" s="1"/>
      <c r="GN501" s="1"/>
      <c r="GO501" s="1"/>
      <c r="GP501" s="1">
        <v>1</v>
      </c>
      <c r="GQ501" s="1"/>
    </row>
    <row r="502" spans="1:199" ht="28" customHeight="1">
      <c r="A502" s="1" t="s">
        <v>2624</v>
      </c>
      <c r="B502" s="1" t="s">
        <v>2625</v>
      </c>
      <c r="C502" s="1" t="s">
        <v>2624</v>
      </c>
      <c r="D502" s="1" t="s">
        <v>201</v>
      </c>
      <c r="E502" s="1" t="s">
        <v>2625</v>
      </c>
      <c r="F502" s="1"/>
      <c r="G502" s="1">
        <v>5880</v>
      </c>
      <c r="H502" s="1"/>
      <c r="I502" s="1">
        <v>0</v>
      </c>
      <c r="J502" s="1">
        <v>1</v>
      </c>
      <c r="K502" s="1"/>
      <c r="L502" s="1"/>
      <c r="M502" s="1"/>
      <c r="N502" s="1"/>
      <c r="O502" s="1"/>
      <c r="P502" s="1" t="s">
        <v>2626</v>
      </c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 t="s">
        <v>2627</v>
      </c>
      <c r="AJ502" s="1"/>
      <c r="AK502" s="1"/>
      <c r="AL502" s="1"/>
      <c r="AM502" s="1"/>
      <c r="AN502" s="1"/>
      <c r="AO502" s="1"/>
      <c r="AP502" s="1"/>
      <c r="AQ502" s="1"/>
      <c r="AR502" s="1"/>
      <c r="AS502" s="1">
        <v>1</v>
      </c>
      <c r="AT502" s="1">
        <v>1</v>
      </c>
      <c r="AU502" s="1">
        <v>0</v>
      </c>
      <c r="AV502" s="1">
        <v>1</v>
      </c>
      <c r="AW502" s="1">
        <v>0</v>
      </c>
      <c r="AX502" s="1">
        <v>0</v>
      </c>
      <c r="AY502" s="1"/>
      <c r="AZ502" s="1"/>
      <c r="BA502" s="1"/>
      <c r="BB502" s="1">
        <v>-1</v>
      </c>
      <c r="BC502" s="1">
        <v>0</v>
      </c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>
        <v>0</v>
      </c>
      <c r="CT502" s="1" t="s">
        <v>2628</v>
      </c>
      <c r="CU502" s="1"/>
      <c r="CV502" s="1" t="s">
        <v>2629</v>
      </c>
      <c r="CW502" s="1"/>
      <c r="CX502" s="1" t="s">
        <v>2624</v>
      </c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>
        <v>407699</v>
      </c>
      <c r="DU502" s="1"/>
      <c r="DV502" s="1" t="s">
        <v>253</v>
      </c>
      <c r="DW502" s="1" t="s">
        <v>2605</v>
      </c>
      <c r="DX502" s="1">
        <v>4</v>
      </c>
      <c r="DY502" s="1"/>
      <c r="DZ502" s="1">
        <v>1</v>
      </c>
      <c r="EA502" s="1">
        <v>1</v>
      </c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 t="s">
        <v>208</v>
      </c>
      <c r="EP502" s="1" t="s">
        <v>209</v>
      </c>
      <c r="EQ502" s="1" t="s">
        <v>209</v>
      </c>
      <c r="ER502" s="1" t="s">
        <v>209</v>
      </c>
      <c r="ES502" s="1" t="s">
        <v>209</v>
      </c>
      <c r="ET502" s="1">
        <v>2</v>
      </c>
      <c r="EU502" s="1"/>
      <c r="EV502" s="1"/>
      <c r="EW502" s="1"/>
      <c r="EX502" s="1">
        <v>0</v>
      </c>
      <c r="EY502" s="1">
        <v>0</v>
      </c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 t="s">
        <v>222</v>
      </c>
      <c r="GK502" s="1" t="s">
        <v>201</v>
      </c>
      <c r="GL502" s="1">
        <v>999999999</v>
      </c>
      <c r="GM502" s="1"/>
      <c r="GN502" s="1"/>
      <c r="GO502" s="1"/>
      <c r="GP502" s="1">
        <v>1</v>
      </c>
      <c r="GQ502" s="1"/>
    </row>
    <row r="503" spans="1:199" ht="28" customHeight="1">
      <c r="A503" s="1" t="s">
        <v>2630</v>
      </c>
      <c r="B503" s="1" t="s">
        <v>2631</v>
      </c>
      <c r="C503" s="1" t="s">
        <v>2630</v>
      </c>
      <c r="D503" s="1" t="s">
        <v>201</v>
      </c>
      <c r="E503" s="1" t="s">
        <v>2631</v>
      </c>
      <c r="F503" s="1"/>
      <c r="G503" s="1">
        <v>8190</v>
      </c>
      <c r="H503" s="1"/>
      <c r="I503" s="1">
        <v>0</v>
      </c>
      <c r="J503" s="1">
        <v>1</v>
      </c>
      <c r="K503" s="1"/>
      <c r="L503" s="1"/>
      <c r="M503" s="1"/>
      <c r="N503" s="1"/>
      <c r="O503" s="1"/>
      <c r="P503" s="1" t="s">
        <v>2632</v>
      </c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 t="s">
        <v>2633</v>
      </c>
      <c r="AJ503" s="1"/>
      <c r="AK503" s="1"/>
      <c r="AL503" s="1"/>
      <c r="AM503" s="1"/>
      <c r="AN503" s="1"/>
      <c r="AO503" s="1"/>
      <c r="AP503" s="1"/>
      <c r="AQ503" s="1"/>
      <c r="AR503" s="1"/>
      <c r="AS503" s="1">
        <v>1</v>
      </c>
      <c r="AT503" s="1">
        <v>1</v>
      </c>
      <c r="AU503" s="1">
        <v>0</v>
      </c>
      <c r="AV503" s="1">
        <v>1</v>
      </c>
      <c r="AW503" s="1">
        <v>0</v>
      </c>
      <c r="AX503" s="1">
        <v>0</v>
      </c>
      <c r="AY503" s="1"/>
      <c r="AZ503" s="1"/>
      <c r="BA503" s="1"/>
      <c r="BB503" s="1">
        <v>-1</v>
      </c>
      <c r="BC503" s="1">
        <v>0</v>
      </c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>
        <v>0</v>
      </c>
      <c r="CT503" s="1" t="s">
        <v>2634</v>
      </c>
      <c r="CU503" s="1"/>
      <c r="CV503" s="1" t="s">
        <v>2635</v>
      </c>
      <c r="CW503" s="1"/>
      <c r="CX503" s="1" t="s">
        <v>2630</v>
      </c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>
        <v>407699</v>
      </c>
      <c r="DU503" s="1"/>
      <c r="DV503" s="1" t="s">
        <v>253</v>
      </c>
      <c r="DW503" s="1" t="s">
        <v>2605</v>
      </c>
      <c r="DX503" s="1">
        <v>4</v>
      </c>
      <c r="DY503" s="1"/>
      <c r="DZ503" s="1">
        <v>1</v>
      </c>
      <c r="EA503" s="1">
        <v>1</v>
      </c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 t="s">
        <v>208</v>
      </c>
      <c r="EP503" s="1" t="s">
        <v>209</v>
      </c>
      <c r="EQ503" s="1" t="s">
        <v>209</v>
      </c>
      <c r="ER503" s="1" t="s">
        <v>209</v>
      </c>
      <c r="ES503" s="1" t="s">
        <v>209</v>
      </c>
      <c r="ET503" s="1">
        <v>2</v>
      </c>
      <c r="EU503" s="1"/>
      <c r="EV503" s="1"/>
      <c r="EW503" s="1"/>
      <c r="EX503" s="1">
        <v>0</v>
      </c>
      <c r="EY503" s="1">
        <v>0</v>
      </c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 t="s">
        <v>222</v>
      </c>
      <c r="GK503" s="1" t="s">
        <v>201</v>
      </c>
      <c r="GL503" s="1">
        <v>999999999</v>
      </c>
      <c r="GM503" s="1"/>
      <c r="GN503" s="1"/>
      <c r="GO503" s="1"/>
      <c r="GP503" s="1">
        <v>1</v>
      </c>
      <c r="GQ503" s="1"/>
    </row>
    <row r="504" spans="1:199" ht="28" customHeight="1">
      <c r="A504" s="1" t="s">
        <v>2636</v>
      </c>
      <c r="B504" s="1" t="s">
        <v>2637</v>
      </c>
      <c r="C504" s="1" t="s">
        <v>2636</v>
      </c>
      <c r="D504" s="1" t="s">
        <v>201</v>
      </c>
      <c r="E504" s="1" t="s">
        <v>2637</v>
      </c>
      <c r="F504" s="1"/>
      <c r="G504" s="1">
        <v>8715</v>
      </c>
      <c r="H504" s="1"/>
      <c r="I504" s="1">
        <v>0</v>
      </c>
      <c r="J504" s="1">
        <v>1</v>
      </c>
      <c r="K504" s="1"/>
      <c r="L504" s="1"/>
      <c r="M504" s="1"/>
      <c r="N504" s="1"/>
      <c r="O504" s="1"/>
      <c r="P504" s="1" t="s">
        <v>2638</v>
      </c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 t="s">
        <v>2639</v>
      </c>
      <c r="AJ504" s="1"/>
      <c r="AK504" s="1"/>
      <c r="AL504" s="1"/>
      <c r="AM504" s="1"/>
      <c r="AN504" s="1"/>
      <c r="AO504" s="1"/>
      <c r="AP504" s="1"/>
      <c r="AQ504" s="1"/>
      <c r="AR504" s="1"/>
      <c r="AS504" s="1">
        <v>1</v>
      </c>
      <c r="AT504" s="1">
        <v>1</v>
      </c>
      <c r="AU504" s="1">
        <v>0</v>
      </c>
      <c r="AV504" s="1">
        <v>1</v>
      </c>
      <c r="AW504" s="1">
        <v>0</v>
      </c>
      <c r="AX504" s="1">
        <v>0</v>
      </c>
      <c r="AY504" s="1"/>
      <c r="AZ504" s="1"/>
      <c r="BA504" s="1"/>
      <c r="BB504" s="1">
        <v>-1</v>
      </c>
      <c r="BC504" s="1">
        <v>0</v>
      </c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>
        <v>0</v>
      </c>
      <c r="CT504" s="1" t="s">
        <v>2640</v>
      </c>
      <c r="CU504" s="1"/>
      <c r="CV504" s="1" t="s">
        <v>2641</v>
      </c>
      <c r="CW504" s="1"/>
      <c r="CX504" s="1" t="s">
        <v>2636</v>
      </c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>
        <v>407699</v>
      </c>
      <c r="DU504" s="1"/>
      <c r="DV504" s="1" t="s">
        <v>253</v>
      </c>
      <c r="DW504" s="1" t="s">
        <v>2605</v>
      </c>
      <c r="DX504" s="1">
        <v>4</v>
      </c>
      <c r="DY504" s="1"/>
      <c r="DZ504" s="1">
        <v>1</v>
      </c>
      <c r="EA504" s="1">
        <v>1</v>
      </c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 t="s">
        <v>208</v>
      </c>
      <c r="EP504" s="1" t="s">
        <v>209</v>
      </c>
      <c r="EQ504" s="1" t="s">
        <v>209</v>
      </c>
      <c r="ER504" s="1" t="s">
        <v>209</v>
      </c>
      <c r="ES504" s="1" t="s">
        <v>209</v>
      </c>
      <c r="ET504" s="1">
        <v>2</v>
      </c>
      <c r="EU504" s="1"/>
      <c r="EV504" s="1"/>
      <c r="EW504" s="1"/>
      <c r="EX504" s="1">
        <v>0</v>
      </c>
      <c r="EY504" s="1">
        <v>0</v>
      </c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 t="s">
        <v>222</v>
      </c>
      <c r="GK504" s="1" t="s">
        <v>201</v>
      </c>
      <c r="GL504" s="1">
        <v>999999999</v>
      </c>
      <c r="GM504" s="1"/>
      <c r="GN504" s="1"/>
      <c r="GO504" s="1"/>
      <c r="GP504" s="1">
        <v>1</v>
      </c>
      <c r="GQ504" s="1"/>
    </row>
    <row r="505" spans="1:199" ht="28" customHeight="1">
      <c r="A505" s="1" t="s">
        <v>2642</v>
      </c>
      <c r="B505" s="1" t="s">
        <v>2643</v>
      </c>
      <c r="C505" s="1" t="s">
        <v>2642</v>
      </c>
      <c r="D505" s="1" t="s">
        <v>201</v>
      </c>
      <c r="E505" s="1" t="s">
        <v>2643</v>
      </c>
      <c r="F505" s="1"/>
      <c r="G505" s="1">
        <v>6090</v>
      </c>
      <c r="H505" s="1"/>
      <c r="I505" s="1">
        <v>0</v>
      </c>
      <c r="J505" s="1">
        <v>1</v>
      </c>
      <c r="K505" s="1"/>
      <c r="L505" s="1"/>
      <c r="M505" s="1"/>
      <c r="N505" s="1"/>
      <c r="O505" s="1"/>
      <c r="P505" s="1" t="s">
        <v>2644</v>
      </c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 t="s">
        <v>2645</v>
      </c>
      <c r="AJ505" s="1"/>
      <c r="AK505" s="1"/>
      <c r="AL505" s="1"/>
      <c r="AM505" s="1"/>
      <c r="AN505" s="1"/>
      <c r="AO505" s="1"/>
      <c r="AP505" s="1"/>
      <c r="AQ505" s="1"/>
      <c r="AR505" s="1"/>
      <c r="AS505" s="1">
        <v>1</v>
      </c>
      <c r="AT505" s="1">
        <v>1</v>
      </c>
      <c r="AU505" s="1">
        <v>0</v>
      </c>
      <c r="AV505" s="1">
        <v>1</v>
      </c>
      <c r="AW505" s="1">
        <v>0</v>
      </c>
      <c r="AX505" s="1">
        <v>0</v>
      </c>
      <c r="AY505" s="1"/>
      <c r="AZ505" s="1"/>
      <c r="BA505" s="1"/>
      <c r="BB505" s="1">
        <v>-1</v>
      </c>
      <c r="BC505" s="1">
        <v>0</v>
      </c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>
        <v>0</v>
      </c>
      <c r="CT505" s="1" t="s">
        <v>2646</v>
      </c>
      <c r="CU505" s="1"/>
      <c r="CV505" s="1" t="s">
        <v>2647</v>
      </c>
      <c r="CW505" s="1"/>
      <c r="CX505" s="1" t="s">
        <v>2642</v>
      </c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>
        <v>407699</v>
      </c>
      <c r="DU505" s="1"/>
      <c r="DV505" s="1" t="s">
        <v>253</v>
      </c>
      <c r="DW505" s="1" t="s">
        <v>2605</v>
      </c>
      <c r="DX505" s="1">
        <v>4</v>
      </c>
      <c r="DY505" s="1"/>
      <c r="DZ505" s="1">
        <v>1</v>
      </c>
      <c r="EA505" s="1">
        <v>1</v>
      </c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 t="s">
        <v>208</v>
      </c>
      <c r="EP505" s="1" t="s">
        <v>209</v>
      </c>
      <c r="EQ505" s="1" t="s">
        <v>209</v>
      </c>
      <c r="ER505" s="1" t="s">
        <v>209</v>
      </c>
      <c r="ES505" s="1" t="s">
        <v>209</v>
      </c>
      <c r="ET505" s="1">
        <v>2</v>
      </c>
      <c r="EU505" s="1"/>
      <c r="EV505" s="1"/>
      <c r="EW505" s="1"/>
      <c r="EX505" s="1">
        <v>0</v>
      </c>
      <c r="EY505" s="1">
        <v>0</v>
      </c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 t="s">
        <v>222</v>
      </c>
      <c r="GK505" s="1" t="s">
        <v>201</v>
      </c>
      <c r="GL505" s="1">
        <v>999999999</v>
      </c>
      <c r="GM505" s="1"/>
      <c r="GN505" s="1"/>
      <c r="GO505" s="1"/>
      <c r="GP505" s="1">
        <v>1</v>
      </c>
      <c r="GQ505" s="1"/>
    </row>
    <row r="506" spans="1:199" ht="28" customHeight="1">
      <c r="A506" s="1" t="s">
        <v>2648</v>
      </c>
      <c r="B506" s="1" t="s">
        <v>2649</v>
      </c>
      <c r="C506" s="1" t="s">
        <v>2648</v>
      </c>
      <c r="D506" s="1" t="s">
        <v>201</v>
      </c>
      <c r="E506" s="1" t="s">
        <v>2649</v>
      </c>
      <c r="F506" s="1"/>
      <c r="G506" s="1">
        <v>3150</v>
      </c>
      <c r="H506" s="1"/>
      <c r="I506" s="1">
        <v>0</v>
      </c>
      <c r="J506" s="1">
        <v>1</v>
      </c>
      <c r="K506" s="1"/>
      <c r="L506" s="1"/>
      <c r="M506" s="1"/>
      <c r="N506" s="1"/>
      <c r="O506" s="1"/>
      <c r="P506" s="1" t="s">
        <v>2650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 t="s">
        <v>2651</v>
      </c>
      <c r="AJ506" s="1"/>
      <c r="AK506" s="1"/>
      <c r="AL506" s="1"/>
      <c r="AM506" s="1"/>
      <c r="AN506" s="1"/>
      <c r="AO506" s="1"/>
      <c r="AP506" s="1"/>
      <c r="AQ506" s="1"/>
      <c r="AR506" s="1"/>
      <c r="AS506" s="1">
        <v>1</v>
      </c>
      <c r="AT506" s="1">
        <v>1</v>
      </c>
      <c r="AU506" s="1">
        <v>0</v>
      </c>
      <c r="AV506" s="1">
        <v>1</v>
      </c>
      <c r="AW506" s="1">
        <v>0</v>
      </c>
      <c r="AX506" s="1">
        <v>0</v>
      </c>
      <c r="AY506" s="1"/>
      <c r="AZ506" s="1"/>
      <c r="BA506" s="1"/>
      <c r="BB506" s="1">
        <v>-1</v>
      </c>
      <c r="BC506" s="1">
        <v>0</v>
      </c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>
        <v>0</v>
      </c>
      <c r="CT506" s="1" t="s">
        <v>2652</v>
      </c>
      <c r="CU506" s="1"/>
      <c r="CV506" s="1" t="s">
        <v>2653</v>
      </c>
      <c r="CW506" s="1"/>
      <c r="CX506" s="1" t="s">
        <v>2648</v>
      </c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>
        <v>407699</v>
      </c>
      <c r="DU506" s="1"/>
      <c r="DV506" s="1" t="s">
        <v>253</v>
      </c>
      <c r="DW506" s="1" t="s">
        <v>2605</v>
      </c>
      <c r="DX506" s="1">
        <v>4</v>
      </c>
      <c r="DY506" s="1"/>
      <c r="DZ506" s="1">
        <v>1</v>
      </c>
      <c r="EA506" s="1">
        <v>1</v>
      </c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 t="s">
        <v>208</v>
      </c>
      <c r="EP506" s="1" t="s">
        <v>209</v>
      </c>
      <c r="EQ506" s="1" t="s">
        <v>209</v>
      </c>
      <c r="ER506" s="1" t="s">
        <v>209</v>
      </c>
      <c r="ES506" s="1" t="s">
        <v>209</v>
      </c>
      <c r="ET506" s="1">
        <v>2</v>
      </c>
      <c r="EU506" s="1"/>
      <c r="EV506" s="1"/>
      <c r="EW506" s="1"/>
      <c r="EX506" s="1">
        <v>0</v>
      </c>
      <c r="EY506" s="1">
        <v>0</v>
      </c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 t="s">
        <v>222</v>
      </c>
      <c r="GK506" s="1" t="s">
        <v>201</v>
      </c>
      <c r="GL506" s="1">
        <v>999999999</v>
      </c>
      <c r="GM506" s="1"/>
      <c r="GN506" s="1"/>
      <c r="GO506" s="1"/>
      <c r="GP506" s="1">
        <v>1</v>
      </c>
      <c r="GQ506" s="1"/>
    </row>
    <row r="507" spans="1:199" ht="28" customHeight="1">
      <c r="A507" s="1" t="s">
        <v>2654</v>
      </c>
      <c r="B507" s="1" t="s">
        <v>2655</v>
      </c>
      <c r="C507" s="1" t="s">
        <v>2654</v>
      </c>
      <c r="D507" s="1" t="s">
        <v>201</v>
      </c>
      <c r="E507" s="1" t="s">
        <v>2655</v>
      </c>
      <c r="F507" s="1"/>
      <c r="G507" s="1">
        <v>16800</v>
      </c>
      <c r="H507" s="1"/>
      <c r="I507" s="1">
        <v>0</v>
      </c>
      <c r="J507" s="1">
        <v>1</v>
      </c>
      <c r="K507" s="1"/>
      <c r="L507" s="1"/>
      <c r="M507" s="1"/>
      <c r="N507" s="1"/>
      <c r="O507" s="1"/>
      <c r="P507" s="1" t="s">
        <v>2656</v>
      </c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 t="s">
        <v>2657</v>
      </c>
      <c r="AJ507" s="1"/>
      <c r="AK507" s="1"/>
      <c r="AL507" s="1"/>
      <c r="AM507" s="1"/>
      <c r="AN507" s="1"/>
      <c r="AO507" s="1"/>
      <c r="AP507" s="1"/>
      <c r="AQ507" s="1"/>
      <c r="AR507" s="1"/>
      <c r="AS507" s="1">
        <v>1</v>
      </c>
      <c r="AT507" s="1">
        <v>1</v>
      </c>
      <c r="AU507" s="1">
        <v>0</v>
      </c>
      <c r="AV507" s="1">
        <v>1</v>
      </c>
      <c r="AW507" s="1">
        <v>0</v>
      </c>
      <c r="AX507" s="1">
        <v>0</v>
      </c>
      <c r="AY507" s="1"/>
      <c r="AZ507" s="1"/>
      <c r="BA507" s="1"/>
      <c r="BB507" s="1">
        <v>-1</v>
      </c>
      <c r="BC507" s="1">
        <v>0</v>
      </c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>
        <v>0</v>
      </c>
      <c r="CT507" s="1" t="s">
        <v>2658</v>
      </c>
      <c r="CU507" s="1"/>
      <c r="CV507" s="1" t="s">
        <v>2659</v>
      </c>
      <c r="CW507" s="1"/>
      <c r="CX507" s="1" t="s">
        <v>2654</v>
      </c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>
        <v>407712</v>
      </c>
      <c r="DU507" s="1"/>
      <c r="DV507" s="1" t="s">
        <v>1104</v>
      </c>
      <c r="DW507" s="1" t="s">
        <v>2605</v>
      </c>
      <c r="DX507" s="1">
        <v>4</v>
      </c>
      <c r="DY507" s="1"/>
      <c r="DZ507" s="1">
        <v>1</v>
      </c>
      <c r="EA507" s="1">
        <v>1</v>
      </c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 t="s">
        <v>208</v>
      </c>
      <c r="EP507" s="1" t="s">
        <v>209</v>
      </c>
      <c r="EQ507" s="1" t="s">
        <v>209</v>
      </c>
      <c r="ER507" s="1" t="s">
        <v>209</v>
      </c>
      <c r="ES507" s="1" t="s">
        <v>209</v>
      </c>
      <c r="ET507" s="1">
        <v>2</v>
      </c>
      <c r="EU507" s="1"/>
      <c r="EV507" s="1"/>
      <c r="EW507" s="1"/>
      <c r="EX507" s="1">
        <v>0</v>
      </c>
      <c r="EY507" s="1">
        <v>0</v>
      </c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 t="s">
        <v>222</v>
      </c>
      <c r="GK507" s="1" t="s">
        <v>201</v>
      </c>
      <c r="GL507" s="1">
        <v>999999999</v>
      </c>
      <c r="GM507" s="1"/>
      <c r="GN507" s="1"/>
      <c r="GO507" s="1"/>
      <c r="GP507" s="1">
        <v>1</v>
      </c>
      <c r="GQ507" s="1"/>
    </row>
    <row r="508" spans="1:199" ht="28" customHeight="1">
      <c r="A508" s="1" t="s">
        <v>2660</v>
      </c>
      <c r="B508" s="1" t="s">
        <v>2661</v>
      </c>
      <c r="C508" s="1" t="s">
        <v>2660</v>
      </c>
      <c r="D508" s="1" t="s">
        <v>201</v>
      </c>
      <c r="E508" s="1" t="s">
        <v>2661</v>
      </c>
      <c r="F508" s="1"/>
      <c r="G508" s="1">
        <v>13230</v>
      </c>
      <c r="H508" s="1"/>
      <c r="I508" s="1">
        <v>0</v>
      </c>
      <c r="J508" s="1">
        <v>1</v>
      </c>
      <c r="K508" s="1"/>
      <c r="L508" s="1"/>
      <c r="M508" s="1"/>
      <c r="N508" s="1"/>
      <c r="O508" s="1"/>
      <c r="P508" s="1" t="s">
        <v>2662</v>
      </c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 t="s">
        <v>2663</v>
      </c>
      <c r="AJ508" s="1"/>
      <c r="AK508" s="1"/>
      <c r="AL508" s="1"/>
      <c r="AM508" s="1"/>
      <c r="AN508" s="1"/>
      <c r="AO508" s="1"/>
      <c r="AP508" s="1"/>
      <c r="AQ508" s="1"/>
      <c r="AR508" s="1"/>
      <c r="AS508" s="1">
        <v>1</v>
      </c>
      <c r="AT508" s="1">
        <v>1</v>
      </c>
      <c r="AU508" s="1">
        <v>0</v>
      </c>
      <c r="AV508" s="1">
        <v>1</v>
      </c>
      <c r="AW508" s="1">
        <v>0</v>
      </c>
      <c r="AX508" s="1">
        <v>0</v>
      </c>
      <c r="AY508" s="1"/>
      <c r="AZ508" s="1"/>
      <c r="BA508" s="1"/>
      <c r="BB508" s="1">
        <v>-1</v>
      </c>
      <c r="BC508" s="1">
        <v>0</v>
      </c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>
        <v>0</v>
      </c>
      <c r="CT508" s="1" t="s">
        <v>2664</v>
      </c>
      <c r="CU508" s="1"/>
      <c r="CV508" s="1" t="s">
        <v>2665</v>
      </c>
      <c r="CW508" s="1"/>
      <c r="CX508" s="1" t="s">
        <v>2660</v>
      </c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>
        <v>407712</v>
      </c>
      <c r="DU508" s="1"/>
      <c r="DV508" s="1" t="s">
        <v>1104</v>
      </c>
      <c r="DW508" s="1" t="s">
        <v>2605</v>
      </c>
      <c r="DX508" s="1">
        <v>4</v>
      </c>
      <c r="DY508" s="1"/>
      <c r="DZ508" s="1">
        <v>1</v>
      </c>
      <c r="EA508" s="1">
        <v>1</v>
      </c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 t="s">
        <v>208</v>
      </c>
      <c r="EP508" s="1" t="s">
        <v>209</v>
      </c>
      <c r="EQ508" s="1" t="s">
        <v>209</v>
      </c>
      <c r="ER508" s="1" t="s">
        <v>209</v>
      </c>
      <c r="ES508" s="1" t="s">
        <v>209</v>
      </c>
      <c r="ET508" s="1">
        <v>2</v>
      </c>
      <c r="EU508" s="1"/>
      <c r="EV508" s="1"/>
      <c r="EW508" s="1"/>
      <c r="EX508" s="1">
        <v>0</v>
      </c>
      <c r="EY508" s="1">
        <v>0</v>
      </c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 t="s">
        <v>222</v>
      </c>
      <c r="GK508" s="1" t="s">
        <v>201</v>
      </c>
      <c r="GL508" s="1">
        <v>999999999</v>
      </c>
      <c r="GM508" s="1"/>
      <c r="GN508" s="1"/>
      <c r="GO508" s="1"/>
      <c r="GP508" s="1">
        <v>1</v>
      </c>
      <c r="GQ508" s="1"/>
    </row>
    <row r="509" spans="1:199" ht="28" customHeight="1">
      <c r="A509" s="1" t="s">
        <v>2666</v>
      </c>
      <c r="B509" s="1" t="s">
        <v>2667</v>
      </c>
      <c r="C509" s="1" t="s">
        <v>2666</v>
      </c>
      <c r="D509" s="1" t="s">
        <v>201</v>
      </c>
      <c r="E509" s="1" t="s">
        <v>2667</v>
      </c>
      <c r="F509" s="1"/>
      <c r="G509" s="1">
        <v>945</v>
      </c>
      <c r="H509" s="1"/>
      <c r="I509" s="1">
        <v>0</v>
      </c>
      <c r="J509" s="1">
        <v>1</v>
      </c>
      <c r="K509" s="1"/>
      <c r="L509" s="1"/>
      <c r="M509" s="1"/>
      <c r="N509" s="1"/>
      <c r="O509" s="1"/>
      <c r="P509" s="1" t="s">
        <v>2668</v>
      </c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 t="s">
        <v>2669</v>
      </c>
      <c r="AJ509" s="1"/>
      <c r="AK509" s="1"/>
      <c r="AL509" s="1"/>
      <c r="AM509" s="1"/>
      <c r="AN509" s="1"/>
      <c r="AO509" s="1"/>
      <c r="AP509" s="1"/>
      <c r="AQ509" s="1"/>
      <c r="AR509" s="1"/>
      <c r="AS509" s="1">
        <v>1</v>
      </c>
      <c r="AT509" s="1">
        <v>1</v>
      </c>
      <c r="AU509" s="1">
        <v>0</v>
      </c>
      <c r="AV509" s="1">
        <v>1</v>
      </c>
      <c r="AW509" s="1">
        <v>0</v>
      </c>
      <c r="AX509" s="1">
        <v>0</v>
      </c>
      <c r="AY509" s="1"/>
      <c r="AZ509" s="1"/>
      <c r="BA509" s="1"/>
      <c r="BB509" s="1">
        <v>-1</v>
      </c>
      <c r="BC509" s="1">
        <v>0</v>
      </c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>
        <v>0</v>
      </c>
      <c r="CT509" s="1" t="s">
        <v>2670</v>
      </c>
      <c r="CU509" s="1"/>
      <c r="CV509" s="1" t="s">
        <v>2671</v>
      </c>
      <c r="CW509" s="1"/>
      <c r="CX509" s="1" t="s">
        <v>2666</v>
      </c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>
        <v>563161</v>
      </c>
      <c r="DU509" s="1"/>
      <c r="DV509" s="1" t="s">
        <v>241</v>
      </c>
      <c r="DW509" s="1" t="s">
        <v>2605</v>
      </c>
      <c r="DX509" s="1">
        <v>4</v>
      </c>
      <c r="DY509" s="1"/>
      <c r="DZ509" s="1">
        <v>1</v>
      </c>
      <c r="EA509" s="1">
        <v>1</v>
      </c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 t="s">
        <v>208</v>
      </c>
      <c r="EP509" s="1" t="s">
        <v>209</v>
      </c>
      <c r="EQ509" s="1" t="s">
        <v>209</v>
      </c>
      <c r="ER509" s="1" t="s">
        <v>209</v>
      </c>
      <c r="ES509" s="1" t="s">
        <v>209</v>
      </c>
      <c r="ET509" s="1">
        <v>2</v>
      </c>
      <c r="EU509" s="1"/>
      <c r="EV509" s="1"/>
      <c r="EW509" s="1"/>
      <c r="EX509" s="1">
        <v>0</v>
      </c>
      <c r="EY509" s="1">
        <v>0</v>
      </c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 t="s">
        <v>222</v>
      </c>
      <c r="GK509" s="1" t="s">
        <v>201</v>
      </c>
      <c r="GL509" s="1">
        <v>999999999</v>
      </c>
      <c r="GM509" s="1"/>
      <c r="GN509" s="1"/>
      <c r="GO509" s="1"/>
      <c r="GP509" s="1">
        <v>1</v>
      </c>
      <c r="GQ509" s="1"/>
    </row>
    <row r="510" spans="1:199" ht="28" customHeight="1">
      <c r="A510" s="1" t="s">
        <v>2672</v>
      </c>
      <c r="B510" s="1" t="s">
        <v>2673</v>
      </c>
      <c r="C510" s="1" t="s">
        <v>2672</v>
      </c>
      <c r="D510" s="1" t="s">
        <v>201</v>
      </c>
      <c r="E510" s="1" t="s">
        <v>2673</v>
      </c>
      <c r="F510" s="1"/>
      <c r="G510" s="1">
        <v>1575</v>
      </c>
      <c r="H510" s="1"/>
      <c r="I510" s="1">
        <v>0</v>
      </c>
      <c r="J510" s="1">
        <v>1</v>
      </c>
      <c r="K510" s="1"/>
      <c r="L510" s="1"/>
      <c r="M510" s="1"/>
      <c r="N510" s="1"/>
      <c r="O510" s="1"/>
      <c r="P510" s="1" t="s">
        <v>2674</v>
      </c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 t="s">
        <v>2675</v>
      </c>
      <c r="AJ510" s="1"/>
      <c r="AK510" s="1"/>
      <c r="AL510" s="1"/>
      <c r="AM510" s="1"/>
      <c r="AN510" s="1"/>
      <c r="AO510" s="1"/>
      <c r="AP510" s="1"/>
      <c r="AQ510" s="1"/>
      <c r="AR510" s="1"/>
      <c r="AS510" s="1">
        <v>1</v>
      </c>
      <c r="AT510" s="1">
        <v>1</v>
      </c>
      <c r="AU510" s="1">
        <v>0</v>
      </c>
      <c r="AV510" s="1">
        <v>1</v>
      </c>
      <c r="AW510" s="1">
        <v>0</v>
      </c>
      <c r="AX510" s="1">
        <v>0</v>
      </c>
      <c r="AY510" s="1"/>
      <c r="AZ510" s="1"/>
      <c r="BA510" s="1"/>
      <c r="BB510" s="1">
        <v>-1</v>
      </c>
      <c r="BC510" s="1">
        <v>0</v>
      </c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>
        <v>0</v>
      </c>
      <c r="CT510" s="1" t="s">
        <v>2676</v>
      </c>
      <c r="CU510" s="1"/>
      <c r="CV510" s="1" t="s">
        <v>2677</v>
      </c>
      <c r="CW510" s="1"/>
      <c r="CX510" s="1" t="s">
        <v>2672</v>
      </c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>
        <v>563161</v>
      </c>
      <c r="DU510" s="1"/>
      <c r="DV510" s="1" t="s">
        <v>241</v>
      </c>
      <c r="DW510" s="1" t="s">
        <v>2605</v>
      </c>
      <c r="DX510" s="1">
        <v>4</v>
      </c>
      <c r="DY510" s="1"/>
      <c r="DZ510" s="1">
        <v>1</v>
      </c>
      <c r="EA510" s="1">
        <v>1</v>
      </c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 t="s">
        <v>208</v>
      </c>
      <c r="EP510" s="1" t="s">
        <v>209</v>
      </c>
      <c r="EQ510" s="1" t="s">
        <v>209</v>
      </c>
      <c r="ER510" s="1" t="s">
        <v>209</v>
      </c>
      <c r="ES510" s="1" t="s">
        <v>209</v>
      </c>
      <c r="ET510" s="1">
        <v>2</v>
      </c>
      <c r="EU510" s="1"/>
      <c r="EV510" s="1"/>
      <c r="EW510" s="1"/>
      <c r="EX510" s="1">
        <v>0</v>
      </c>
      <c r="EY510" s="1">
        <v>0</v>
      </c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 t="s">
        <v>222</v>
      </c>
      <c r="GK510" s="1" t="s">
        <v>201</v>
      </c>
      <c r="GL510" s="1">
        <v>999999999</v>
      </c>
      <c r="GM510" s="1"/>
      <c r="GN510" s="1"/>
      <c r="GO510" s="1"/>
      <c r="GP510" s="1">
        <v>1</v>
      </c>
      <c r="GQ510" s="1"/>
    </row>
    <row r="511" spans="1:199" ht="28" customHeight="1">
      <c r="A511" s="1" t="s">
        <v>2678</v>
      </c>
      <c r="B511" s="1" t="s">
        <v>2679</v>
      </c>
      <c r="C511" s="1" t="s">
        <v>2678</v>
      </c>
      <c r="D511" s="1" t="s">
        <v>201</v>
      </c>
      <c r="E511" s="1" t="s">
        <v>2679</v>
      </c>
      <c r="F511" s="1"/>
      <c r="G511" s="1">
        <v>998</v>
      </c>
      <c r="H511" s="1"/>
      <c r="I511" s="1">
        <v>0</v>
      </c>
      <c r="J511" s="1">
        <v>1</v>
      </c>
      <c r="K511" s="1"/>
      <c r="L511" s="1"/>
      <c r="M511" s="1"/>
      <c r="N511" s="1"/>
      <c r="O511" s="1"/>
      <c r="P511" s="1" t="s">
        <v>2680</v>
      </c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 t="s">
        <v>2681</v>
      </c>
      <c r="AJ511" s="1"/>
      <c r="AK511" s="1"/>
      <c r="AL511" s="1"/>
      <c r="AM511" s="1"/>
      <c r="AN511" s="1"/>
      <c r="AO511" s="1"/>
      <c r="AP511" s="1"/>
      <c r="AQ511" s="1"/>
      <c r="AR511" s="1"/>
      <c r="AS511" s="1">
        <v>1</v>
      </c>
      <c r="AT511" s="1">
        <v>1</v>
      </c>
      <c r="AU511" s="1">
        <v>0</v>
      </c>
      <c r="AV511" s="1">
        <v>1</v>
      </c>
      <c r="AW511" s="1">
        <v>0</v>
      </c>
      <c r="AX511" s="1">
        <v>0</v>
      </c>
      <c r="AY511" s="1"/>
      <c r="AZ511" s="1"/>
      <c r="BA511" s="1"/>
      <c r="BB511" s="1">
        <v>-1</v>
      </c>
      <c r="BC511" s="1">
        <v>0</v>
      </c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>
        <v>0</v>
      </c>
      <c r="CT511" s="1" t="s">
        <v>2682</v>
      </c>
      <c r="CU511" s="1"/>
      <c r="CV511" s="1" t="s">
        <v>2683</v>
      </c>
      <c r="CW511" s="1"/>
      <c r="CX511" s="1" t="s">
        <v>2678</v>
      </c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>
        <v>563161</v>
      </c>
      <c r="DU511" s="1"/>
      <c r="DV511" s="1" t="s">
        <v>241</v>
      </c>
      <c r="DW511" s="1" t="s">
        <v>2605</v>
      </c>
      <c r="DX511" s="1">
        <v>4</v>
      </c>
      <c r="DY511" s="1"/>
      <c r="DZ511" s="1">
        <v>1</v>
      </c>
      <c r="EA511" s="1">
        <v>1</v>
      </c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 t="s">
        <v>208</v>
      </c>
      <c r="EP511" s="1" t="s">
        <v>209</v>
      </c>
      <c r="EQ511" s="1" t="s">
        <v>209</v>
      </c>
      <c r="ER511" s="1" t="s">
        <v>209</v>
      </c>
      <c r="ES511" s="1" t="s">
        <v>209</v>
      </c>
      <c r="ET511" s="1">
        <v>2</v>
      </c>
      <c r="EU511" s="1"/>
      <c r="EV511" s="1"/>
      <c r="EW511" s="1"/>
      <c r="EX511" s="1">
        <v>0</v>
      </c>
      <c r="EY511" s="1">
        <v>0</v>
      </c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 t="s">
        <v>222</v>
      </c>
      <c r="GK511" s="1" t="s">
        <v>201</v>
      </c>
      <c r="GL511" s="1">
        <v>999999999</v>
      </c>
      <c r="GM511" s="1"/>
      <c r="GN511" s="1"/>
      <c r="GO511" s="1"/>
      <c r="GP511" s="1">
        <v>1</v>
      </c>
      <c r="GQ511" s="1"/>
    </row>
    <row r="512" spans="1:199" ht="28" customHeight="1">
      <c r="A512" s="1" t="s">
        <v>2684</v>
      </c>
      <c r="B512" s="1" t="s">
        <v>2685</v>
      </c>
      <c r="C512" s="1" t="s">
        <v>2684</v>
      </c>
      <c r="D512" s="1" t="s">
        <v>201</v>
      </c>
      <c r="E512" s="1" t="s">
        <v>2685</v>
      </c>
      <c r="F512" s="1"/>
      <c r="G512" s="1">
        <v>1680</v>
      </c>
      <c r="H512" s="1"/>
      <c r="I512" s="1">
        <v>0</v>
      </c>
      <c r="J512" s="1">
        <v>1</v>
      </c>
      <c r="K512" s="1"/>
      <c r="L512" s="1"/>
      <c r="M512" s="1"/>
      <c r="N512" s="1"/>
      <c r="O512" s="1"/>
      <c r="P512" s="1" t="s">
        <v>2686</v>
      </c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 t="s">
        <v>2687</v>
      </c>
      <c r="AJ512" s="1"/>
      <c r="AK512" s="1"/>
      <c r="AL512" s="1"/>
      <c r="AM512" s="1"/>
      <c r="AN512" s="1"/>
      <c r="AO512" s="1"/>
      <c r="AP512" s="1"/>
      <c r="AQ512" s="1"/>
      <c r="AR512" s="1"/>
      <c r="AS512" s="1">
        <v>1</v>
      </c>
      <c r="AT512" s="1">
        <v>1</v>
      </c>
      <c r="AU512" s="1">
        <v>0</v>
      </c>
      <c r="AV512" s="1">
        <v>1</v>
      </c>
      <c r="AW512" s="1">
        <v>0</v>
      </c>
      <c r="AX512" s="1">
        <v>0</v>
      </c>
      <c r="AY512" s="1"/>
      <c r="AZ512" s="1"/>
      <c r="BA512" s="1"/>
      <c r="BB512" s="1">
        <v>-1</v>
      </c>
      <c r="BC512" s="1">
        <v>0</v>
      </c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>
        <v>0</v>
      </c>
      <c r="CT512" s="1" t="s">
        <v>2688</v>
      </c>
      <c r="CU512" s="1"/>
      <c r="CV512" s="1" t="s">
        <v>2689</v>
      </c>
      <c r="CW512" s="1"/>
      <c r="CX512" s="1" t="s">
        <v>2684</v>
      </c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>
        <v>563161</v>
      </c>
      <c r="DU512" s="1"/>
      <c r="DV512" s="1" t="s">
        <v>241</v>
      </c>
      <c r="DW512" s="1" t="s">
        <v>2605</v>
      </c>
      <c r="DX512" s="1">
        <v>4</v>
      </c>
      <c r="DY512" s="1"/>
      <c r="DZ512" s="1">
        <v>1</v>
      </c>
      <c r="EA512" s="1">
        <v>1</v>
      </c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 t="s">
        <v>208</v>
      </c>
      <c r="EP512" s="1" t="s">
        <v>209</v>
      </c>
      <c r="EQ512" s="1" t="s">
        <v>209</v>
      </c>
      <c r="ER512" s="1" t="s">
        <v>209</v>
      </c>
      <c r="ES512" s="1" t="s">
        <v>209</v>
      </c>
      <c r="ET512" s="1">
        <v>2</v>
      </c>
      <c r="EU512" s="1"/>
      <c r="EV512" s="1"/>
      <c r="EW512" s="1"/>
      <c r="EX512" s="1">
        <v>0</v>
      </c>
      <c r="EY512" s="1">
        <v>0</v>
      </c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 t="s">
        <v>222</v>
      </c>
      <c r="GK512" s="1" t="s">
        <v>201</v>
      </c>
      <c r="GL512" s="1">
        <v>999999999</v>
      </c>
      <c r="GM512" s="1"/>
      <c r="GN512" s="1"/>
      <c r="GO512" s="1"/>
      <c r="GP512" s="1">
        <v>1</v>
      </c>
      <c r="GQ512" s="1"/>
    </row>
    <row r="513" spans="1:199" ht="28" customHeight="1">
      <c r="A513" s="1" t="s">
        <v>2690</v>
      </c>
      <c r="B513" s="1" t="s">
        <v>2691</v>
      </c>
      <c r="C513" s="1" t="s">
        <v>2690</v>
      </c>
      <c r="D513" s="1" t="s">
        <v>201</v>
      </c>
      <c r="E513" s="1" t="s">
        <v>2691</v>
      </c>
      <c r="F513" s="1"/>
      <c r="G513" s="1">
        <v>6510</v>
      </c>
      <c r="H513" s="1"/>
      <c r="I513" s="1">
        <v>0</v>
      </c>
      <c r="J513" s="1">
        <v>1</v>
      </c>
      <c r="K513" s="1"/>
      <c r="L513" s="1"/>
      <c r="M513" s="1"/>
      <c r="N513" s="1"/>
      <c r="O513" s="1"/>
      <c r="P513" s="1" t="s">
        <v>2692</v>
      </c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 t="s">
        <v>2693</v>
      </c>
      <c r="AJ513" s="1"/>
      <c r="AK513" s="1"/>
      <c r="AL513" s="1"/>
      <c r="AM513" s="1"/>
      <c r="AN513" s="1"/>
      <c r="AO513" s="1"/>
      <c r="AP513" s="1"/>
      <c r="AQ513" s="1"/>
      <c r="AR513" s="1"/>
      <c r="AS513" s="1">
        <v>1</v>
      </c>
      <c r="AT513" s="1">
        <v>1</v>
      </c>
      <c r="AU513" s="1">
        <v>0</v>
      </c>
      <c r="AV513" s="1">
        <v>1</v>
      </c>
      <c r="AW513" s="1">
        <v>0</v>
      </c>
      <c r="AX513" s="1">
        <v>0</v>
      </c>
      <c r="AY513" s="1"/>
      <c r="AZ513" s="1"/>
      <c r="BA513" s="1"/>
      <c r="BB513" s="1">
        <v>-1</v>
      </c>
      <c r="BC513" s="1">
        <v>0</v>
      </c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>
        <v>0</v>
      </c>
      <c r="CT513" s="1" t="s">
        <v>2694</v>
      </c>
      <c r="CU513" s="1"/>
      <c r="CV513" s="1" t="s">
        <v>2695</v>
      </c>
      <c r="CW513" s="1"/>
      <c r="CX513" s="1" t="s">
        <v>2690</v>
      </c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>
        <v>407697</v>
      </c>
      <c r="DU513" s="1"/>
      <c r="DV513" s="1" t="s">
        <v>277</v>
      </c>
      <c r="DW513" s="1" t="s">
        <v>2605</v>
      </c>
      <c r="DX513" s="1">
        <v>4</v>
      </c>
      <c r="DY513" s="1"/>
      <c r="DZ513" s="1">
        <v>1</v>
      </c>
      <c r="EA513" s="1">
        <v>1</v>
      </c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 t="s">
        <v>208</v>
      </c>
      <c r="EP513" s="1" t="s">
        <v>209</v>
      </c>
      <c r="EQ513" s="1" t="s">
        <v>209</v>
      </c>
      <c r="ER513" s="1" t="s">
        <v>209</v>
      </c>
      <c r="ES513" s="1" t="s">
        <v>209</v>
      </c>
      <c r="ET513" s="1">
        <v>2</v>
      </c>
      <c r="EU513" s="1"/>
      <c r="EV513" s="1"/>
      <c r="EW513" s="1"/>
      <c r="EX513" s="1">
        <v>0</v>
      </c>
      <c r="EY513" s="1">
        <v>0</v>
      </c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 t="s">
        <v>222</v>
      </c>
      <c r="GK513" s="1" t="s">
        <v>201</v>
      </c>
      <c r="GL513" s="1">
        <v>999999999</v>
      </c>
      <c r="GM513" s="1"/>
      <c r="GN513" s="1"/>
      <c r="GO513" s="1"/>
      <c r="GP513" s="1">
        <v>1</v>
      </c>
      <c r="GQ513" s="1"/>
    </row>
    <row r="514" spans="1:199" ht="28" customHeight="1">
      <c r="A514" s="1" t="s">
        <v>2696</v>
      </c>
      <c r="B514" s="1" t="s">
        <v>2697</v>
      </c>
      <c r="C514" s="1" t="s">
        <v>2696</v>
      </c>
      <c r="D514" s="1" t="s">
        <v>201</v>
      </c>
      <c r="E514" s="1" t="s">
        <v>2697</v>
      </c>
      <c r="F514" s="1"/>
      <c r="G514" s="1">
        <v>5460</v>
      </c>
      <c r="H514" s="1"/>
      <c r="I514" s="1">
        <v>0</v>
      </c>
      <c r="J514" s="1">
        <v>1</v>
      </c>
      <c r="K514" s="1"/>
      <c r="L514" s="1"/>
      <c r="M514" s="1"/>
      <c r="N514" s="1"/>
      <c r="O514" s="1"/>
      <c r="P514" s="1" t="s">
        <v>2698</v>
      </c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 t="s">
        <v>2699</v>
      </c>
      <c r="AJ514" s="1"/>
      <c r="AK514" s="1"/>
      <c r="AL514" s="1"/>
      <c r="AM514" s="1"/>
      <c r="AN514" s="1"/>
      <c r="AO514" s="1"/>
      <c r="AP514" s="1"/>
      <c r="AQ514" s="1"/>
      <c r="AR514" s="1"/>
      <c r="AS514" s="1">
        <v>1</v>
      </c>
      <c r="AT514" s="1">
        <v>1</v>
      </c>
      <c r="AU514" s="1">
        <v>0</v>
      </c>
      <c r="AV514" s="1">
        <v>1</v>
      </c>
      <c r="AW514" s="1">
        <v>0</v>
      </c>
      <c r="AX514" s="1">
        <v>0</v>
      </c>
      <c r="AY514" s="1"/>
      <c r="AZ514" s="1"/>
      <c r="BA514" s="1"/>
      <c r="BB514" s="1">
        <v>-1</v>
      </c>
      <c r="BC514" s="1">
        <v>0</v>
      </c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>
        <v>0</v>
      </c>
      <c r="CT514" s="1" t="s">
        <v>2700</v>
      </c>
      <c r="CU514" s="1"/>
      <c r="CV514" s="1" t="s">
        <v>2701</v>
      </c>
      <c r="CW514" s="1"/>
      <c r="CX514" s="1" t="s">
        <v>2696</v>
      </c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>
        <v>407697</v>
      </c>
      <c r="DU514" s="1"/>
      <c r="DV514" s="1" t="s">
        <v>277</v>
      </c>
      <c r="DW514" s="1" t="s">
        <v>2605</v>
      </c>
      <c r="DX514" s="1">
        <v>4</v>
      </c>
      <c r="DY514" s="1"/>
      <c r="DZ514" s="1">
        <v>1</v>
      </c>
      <c r="EA514" s="1">
        <v>1</v>
      </c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 t="s">
        <v>208</v>
      </c>
      <c r="EP514" s="1" t="s">
        <v>209</v>
      </c>
      <c r="EQ514" s="1" t="s">
        <v>209</v>
      </c>
      <c r="ER514" s="1" t="s">
        <v>209</v>
      </c>
      <c r="ES514" s="1" t="s">
        <v>209</v>
      </c>
      <c r="ET514" s="1">
        <v>2</v>
      </c>
      <c r="EU514" s="1"/>
      <c r="EV514" s="1"/>
      <c r="EW514" s="1"/>
      <c r="EX514" s="1">
        <v>0</v>
      </c>
      <c r="EY514" s="1">
        <v>0</v>
      </c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 t="s">
        <v>222</v>
      </c>
      <c r="GK514" s="1" t="s">
        <v>201</v>
      </c>
      <c r="GL514" s="1">
        <v>999999999</v>
      </c>
      <c r="GM514" s="1"/>
      <c r="GN514" s="1"/>
      <c r="GO514" s="1"/>
      <c r="GP514" s="1">
        <v>1</v>
      </c>
      <c r="GQ514" s="1"/>
    </row>
    <row r="515" spans="1:199" ht="28" customHeight="1">
      <c r="A515" s="1" t="s">
        <v>2702</v>
      </c>
      <c r="B515" s="1" t="s">
        <v>2703</v>
      </c>
      <c r="C515" s="1" t="s">
        <v>2702</v>
      </c>
      <c r="D515" s="1" t="s">
        <v>201</v>
      </c>
      <c r="E515" s="1" t="s">
        <v>2703</v>
      </c>
      <c r="F515" s="1"/>
      <c r="G515" s="1">
        <v>6510</v>
      </c>
      <c r="H515" s="1"/>
      <c r="I515" s="1">
        <v>0</v>
      </c>
      <c r="J515" s="1">
        <v>1</v>
      </c>
      <c r="K515" s="1"/>
      <c r="L515" s="1"/>
      <c r="M515" s="1"/>
      <c r="N515" s="1"/>
      <c r="O515" s="1"/>
      <c r="P515" s="1" t="s">
        <v>2704</v>
      </c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 t="s">
        <v>2705</v>
      </c>
      <c r="AJ515" s="1"/>
      <c r="AK515" s="1"/>
      <c r="AL515" s="1"/>
      <c r="AM515" s="1"/>
      <c r="AN515" s="1"/>
      <c r="AO515" s="1"/>
      <c r="AP515" s="1"/>
      <c r="AQ515" s="1"/>
      <c r="AR515" s="1"/>
      <c r="AS515" s="1">
        <v>1</v>
      </c>
      <c r="AT515" s="1">
        <v>1</v>
      </c>
      <c r="AU515" s="1">
        <v>0</v>
      </c>
      <c r="AV515" s="1">
        <v>1</v>
      </c>
      <c r="AW515" s="1">
        <v>0</v>
      </c>
      <c r="AX515" s="1">
        <v>0</v>
      </c>
      <c r="AY515" s="1"/>
      <c r="AZ515" s="1"/>
      <c r="BA515" s="1"/>
      <c r="BB515" s="1">
        <v>-1</v>
      </c>
      <c r="BC515" s="1">
        <v>0</v>
      </c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>
        <v>0</v>
      </c>
      <c r="CT515" s="1" t="s">
        <v>2706</v>
      </c>
      <c r="CU515" s="1"/>
      <c r="CV515" s="1" t="s">
        <v>2707</v>
      </c>
      <c r="CW515" s="1"/>
      <c r="CX515" s="1" t="s">
        <v>2702</v>
      </c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>
        <v>407697</v>
      </c>
      <c r="DU515" s="1"/>
      <c r="DV515" s="1" t="s">
        <v>277</v>
      </c>
      <c r="DW515" s="1" t="s">
        <v>2605</v>
      </c>
      <c r="DX515" s="1">
        <v>4</v>
      </c>
      <c r="DY515" s="1"/>
      <c r="DZ515" s="1">
        <v>1</v>
      </c>
      <c r="EA515" s="1">
        <v>1</v>
      </c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 t="s">
        <v>208</v>
      </c>
      <c r="EP515" s="1" t="s">
        <v>209</v>
      </c>
      <c r="EQ515" s="1" t="s">
        <v>209</v>
      </c>
      <c r="ER515" s="1" t="s">
        <v>209</v>
      </c>
      <c r="ES515" s="1" t="s">
        <v>209</v>
      </c>
      <c r="ET515" s="1">
        <v>2</v>
      </c>
      <c r="EU515" s="1"/>
      <c r="EV515" s="1"/>
      <c r="EW515" s="1"/>
      <c r="EX515" s="1">
        <v>0</v>
      </c>
      <c r="EY515" s="1">
        <v>0</v>
      </c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 t="s">
        <v>222</v>
      </c>
      <c r="GK515" s="1" t="s">
        <v>201</v>
      </c>
      <c r="GL515" s="1">
        <v>999999999</v>
      </c>
      <c r="GM515" s="1"/>
      <c r="GN515" s="1"/>
      <c r="GO515" s="1"/>
      <c r="GP515" s="1">
        <v>1</v>
      </c>
      <c r="GQ515" s="1"/>
    </row>
    <row r="516" spans="1:199" ht="28" customHeight="1">
      <c r="A516" s="1" t="s">
        <v>2708</v>
      </c>
      <c r="B516" s="1" t="s">
        <v>2709</v>
      </c>
      <c r="C516" s="1" t="s">
        <v>2708</v>
      </c>
      <c r="D516" s="1" t="s">
        <v>201</v>
      </c>
      <c r="E516" s="1" t="s">
        <v>2709</v>
      </c>
      <c r="F516" s="1"/>
      <c r="G516" s="1">
        <v>5460</v>
      </c>
      <c r="H516" s="1"/>
      <c r="I516" s="1">
        <v>0</v>
      </c>
      <c r="J516" s="1">
        <v>1</v>
      </c>
      <c r="K516" s="1"/>
      <c r="L516" s="1"/>
      <c r="M516" s="1"/>
      <c r="N516" s="1"/>
      <c r="O516" s="1"/>
      <c r="P516" s="1" t="s">
        <v>2710</v>
      </c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 t="s">
        <v>2711</v>
      </c>
      <c r="AJ516" s="1"/>
      <c r="AK516" s="1"/>
      <c r="AL516" s="1"/>
      <c r="AM516" s="1"/>
      <c r="AN516" s="1"/>
      <c r="AO516" s="1"/>
      <c r="AP516" s="1"/>
      <c r="AQ516" s="1"/>
      <c r="AR516" s="1"/>
      <c r="AS516" s="1">
        <v>1</v>
      </c>
      <c r="AT516" s="1">
        <v>1</v>
      </c>
      <c r="AU516" s="1">
        <v>0</v>
      </c>
      <c r="AV516" s="1">
        <v>1</v>
      </c>
      <c r="AW516" s="1">
        <v>0</v>
      </c>
      <c r="AX516" s="1">
        <v>0</v>
      </c>
      <c r="AY516" s="1"/>
      <c r="AZ516" s="1"/>
      <c r="BA516" s="1"/>
      <c r="BB516" s="1">
        <v>-1</v>
      </c>
      <c r="BC516" s="1">
        <v>0</v>
      </c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>
        <v>0</v>
      </c>
      <c r="CT516" s="1" t="s">
        <v>2712</v>
      </c>
      <c r="CU516" s="1"/>
      <c r="CV516" s="1" t="s">
        <v>2713</v>
      </c>
      <c r="CW516" s="1"/>
      <c r="CX516" s="1" t="s">
        <v>2708</v>
      </c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>
        <v>407697</v>
      </c>
      <c r="DU516" s="1"/>
      <c r="DV516" s="1" t="s">
        <v>277</v>
      </c>
      <c r="DW516" s="1" t="s">
        <v>2605</v>
      </c>
      <c r="DX516" s="1">
        <v>4</v>
      </c>
      <c r="DY516" s="1"/>
      <c r="DZ516" s="1">
        <v>1</v>
      </c>
      <c r="EA516" s="1">
        <v>1</v>
      </c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 t="s">
        <v>208</v>
      </c>
      <c r="EP516" s="1" t="s">
        <v>209</v>
      </c>
      <c r="EQ516" s="1" t="s">
        <v>209</v>
      </c>
      <c r="ER516" s="1" t="s">
        <v>209</v>
      </c>
      <c r="ES516" s="1" t="s">
        <v>209</v>
      </c>
      <c r="ET516" s="1">
        <v>2</v>
      </c>
      <c r="EU516" s="1"/>
      <c r="EV516" s="1"/>
      <c r="EW516" s="1"/>
      <c r="EX516" s="1">
        <v>0</v>
      </c>
      <c r="EY516" s="1">
        <v>0</v>
      </c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 t="s">
        <v>222</v>
      </c>
      <c r="GK516" s="1" t="s">
        <v>201</v>
      </c>
      <c r="GL516" s="1">
        <v>999999999</v>
      </c>
      <c r="GM516" s="1"/>
      <c r="GN516" s="1"/>
      <c r="GO516" s="1"/>
      <c r="GP516" s="1">
        <v>1</v>
      </c>
      <c r="GQ516" s="1"/>
    </row>
    <row r="517" spans="1:199" ht="28" customHeight="1">
      <c r="A517" s="1" t="s">
        <v>2714</v>
      </c>
      <c r="B517" s="1" t="s">
        <v>2715</v>
      </c>
      <c r="C517" s="1" t="s">
        <v>2714</v>
      </c>
      <c r="D517" s="1" t="s">
        <v>201</v>
      </c>
      <c r="E517" s="1" t="s">
        <v>2715</v>
      </c>
      <c r="F517" s="1"/>
      <c r="G517" s="1">
        <v>4830</v>
      </c>
      <c r="H517" s="1"/>
      <c r="I517" s="1">
        <v>0</v>
      </c>
      <c r="J517" s="1">
        <v>1</v>
      </c>
      <c r="K517" s="1"/>
      <c r="L517" s="1"/>
      <c r="M517" s="1"/>
      <c r="N517" s="1"/>
      <c r="O517" s="1"/>
      <c r="P517" s="1" t="s">
        <v>2716</v>
      </c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 t="s">
        <v>2717</v>
      </c>
      <c r="AJ517" s="1"/>
      <c r="AK517" s="1"/>
      <c r="AL517" s="1"/>
      <c r="AM517" s="1"/>
      <c r="AN517" s="1"/>
      <c r="AO517" s="1"/>
      <c r="AP517" s="1"/>
      <c r="AQ517" s="1"/>
      <c r="AR517" s="1"/>
      <c r="AS517" s="1">
        <v>1</v>
      </c>
      <c r="AT517" s="1">
        <v>1</v>
      </c>
      <c r="AU517" s="1">
        <v>0</v>
      </c>
      <c r="AV517" s="1">
        <v>1</v>
      </c>
      <c r="AW517" s="1">
        <v>0</v>
      </c>
      <c r="AX517" s="1">
        <v>0</v>
      </c>
      <c r="AY517" s="1"/>
      <c r="AZ517" s="1"/>
      <c r="BA517" s="1"/>
      <c r="BB517" s="1">
        <v>-1</v>
      </c>
      <c r="BC517" s="1">
        <v>0</v>
      </c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>
        <v>0</v>
      </c>
      <c r="CT517" s="1" t="s">
        <v>2718</v>
      </c>
      <c r="CU517" s="1"/>
      <c r="CV517" s="1" t="s">
        <v>2719</v>
      </c>
      <c r="CW517" s="1"/>
      <c r="CX517" s="1" t="s">
        <v>2714</v>
      </c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>
        <v>407697</v>
      </c>
      <c r="DU517" s="1"/>
      <c r="DV517" s="1" t="s">
        <v>277</v>
      </c>
      <c r="DW517" s="1" t="s">
        <v>2605</v>
      </c>
      <c r="DX517" s="1">
        <v>4</v>
      </c>
      <c r="DY517" s="1"/>
      <c r="DZ517" s="1">
        <v>1</v>
      </c>
      <c r="EA517" s="1">
        <v>1</v>
      </c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 t="s">
        <v>208</v>
      </c>
      <c r="EP517" s="1" t="s">
        <v>209</v>
      </c>
      <c r="EQ517" s="1" t="s">
        <v>209</v>
      </c>
      <c r="ER517" s="1" t="s">
        <v>209</v>
      </c>
      <c r="ES517" s="1" t="s">
        <v>209</v>
      </c>
      <c r="ET517" s="1">
        <v>2</v>
      </c>
      <c r="EU517" s="1"/>
      <c r="EV517" s="1"/>
      <c r="EW517" s="1"/>
      <c r="EX517" s="1">
        <v>0</v>
      </c>
      <c r="EY517" s="1">
        <v>0</v>
      </c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 t="s">
        <v>222</v>
      </c>
      <c r="GK517" s="1" t="s">
        <v>201</v>
      </c>
      <c r="GL517" s="1">
        <v>999999999</v>
      </c>
      <c r="GM517" s="1"/>
      <c r="GN517" s="1"/>
      <c r="GO517" s="1"/>
      <c r="GP517" s="1">
        <v>1</v>
      </c>
      <c r="GQ517" s="1"/>
    </row>
    <row r="518" spans="1:199" ht="28" customHeight="1">
      <c r="A518" s="1" t="s">
        <v>2720</v>
      </c>
      <c r="B518" s="1" t="s">
        <v>2721</v>
      </c>
      <c r="C518" s="1" t="s">
        <v>2720</v>
      </c>
      <c r="D518" s="1" t="s">
        <v>201</v>
      </c>
      <c r="E518" s="1" t="s">
        <v>2721</v>
      </c>
      <c r="F518" s="1"/>
      <c r="G518" s="1">
        <v>6300</v>
      </c>
      <c r="H518" s="1"/>
      <c r="I518" s="1">
        <v>0</v>
      </c>
      <c r="J518" s="1">
        <v>1</v>
      </c>
      <c r="K518" s="1"/>
      <c r="L518" s="1"/>
      <c r="M518" s="1"/>
      <c r="N518" s="1"/>
      <c r="O518" s="1"/>
      <c r="P518" s="1" t="s">
        <v>2722</v>
      </c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 t="s">
        <v>2723</v>
      </c>
      <c r="AJ518" s="1"/>
      <c r="AK518" s="1"/>
      <c r="AL518" s="1"/>
      <c r="AM518" s="1"/>
      <c r="AN518" s="1"/>
      <c r="AO518" s="1"/>
      <c r="AP518" s="1"/>
      <c r="AQ518" s="1"/>
      <c r="AR518" s="1"/>
      <c r="AS518" s="1">
        <v>1</v>
      </c>
      <c r="AT518" s="1">
        <v>1</v>
      </c>
      <c r="AU518" s="1">
        <v>0</v>
      </c>
      <c r="AV518" s="1">
        <v>1</v>
      </c>
      <c r="AW518" s="1">
        <v>0</v>
      </c>
      <c r="AX518" s="1">
        <v>0</v>
      </c>
      <c r="AY518" s="1"/>
      <c r="AZ518" s="1"/>
      <c r="BA518" s="1"/>
      <c r="BB518" s="1">
        <v>-1</v>
      </c>
      <c r="BC518" s="1">
        <v>0</v>
      </c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>
        <v>0</v>
      </c>
      <c r="CT518" s="1" t="s">
        <v>2724</v>
      </c>
      <c r="CU518" s="1"/>
      <c r="CV518" s="1" t="s">
        <v>2725</v>
      </c>
      <c r="CW518" s="1"/>
      <c r="CX518" s="1" t="s">
        <v>2720</v>
      </c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>
        <v>407697</v>
      </c>
      <c r="DU518" s="1"/>
      <c r="DV518" s="1" t="s">
        <v>277</v>
      </c>
      <c r="DW518" s="1" t="s">
        <v>2605</v>
      </c>
      <c r="DX518" s="1">
        <v>4</v>
      </c>
      <c r="DY518" s="1"/>
      <c r="DZ518" s="1">
        <v>1</v>
      </c>
      <c r="EA518" s="1">
        <v>1</v>
      </c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 t="s">
        <v>208</v>
      </c>
      <c r="EP518" s="1" t="s">
        <v>209</v>
      </c>
      <c r="EQ518" s="1" t="s">
        <v>209</v>
      </c>
      <c r="ER518" s="1" t="s">
        <v>209</v>
      </c>
      <c r="ES518" s="1" t="s">
        <v>209</v>
      </c>
      <c r="ET518" s="1">
        <v>2</v>
      </c>
      <c r="EU518" s="1"/>
      <c r="EV518" s="1"/>
      <c r="EW518" s="1"/>
      <c r="EX518" s="1">
        <v>0</v>
      </c>
      <c r="EY518" s="1">
        <v>0</v>
      </c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 t="s">
        <v>222</v>
      </c>
      <c r="GK518" s="1" t="s">
        <v>201</v>
      </c>
      <c r="GL518" s="1">
        <v>999999999</v>
      </c>
      <c r="GM518" s="1"/>
      <c r="GN518" s="1"/>
      <c r="GO518" s="1"/>
      <c r="GP518" s="1">
        <v>1</v>
      </c>
      <c r="GQ518" s="1"/>
    </row>
    <row r="519" spans="1:199" ht="28" customHeight="1">
      <c r="A519" s="1" t="s">
        <v>2726</v>
      </c>
      <c r="B519" s="1" t="s">
        <v>2727</v>
      </c>
      <c r="C519" s="1" t="s">
        <v>2726</v>
      </c>
      <c r="D519" s="1" t="s">
        <v>201</v>
      </c>
      <c r="E519" s="1" t="s">
        <v>2727</v>
      </c>
      <c r="F519" s="1"/>
      <c r="G519" s="1">
        <v>6930</v>
      </c>
      <c r="H519" s="1"/>
      <c r="I519" s="1">
        <v>0</v>
      </c>
      <c r="J519" s="1">
        <v>1</v>
      </c>
      <c r="K519" s="1"/>
      <c r="L519" s="1"/>
      <c r="M519" s="1"/>
      <c r="N519" s="1"/>
      <c r="O519" s="1"/>
      <c r="P519" s="1" t="s">
        <v>2728</v>
      </c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 t="s">
        <v>2729</v>
      </c>
      <c r="AJ519" s="1"/>
      <c r="AK519" s="1"/>
      <c r="AL519" s="1"/>
      <c r="AM519" s="1"/>
      <c r="AN519" s="1"/>
      <c r="AO519" s="1"/>
      <c r="AP519" s="1"/>
      <c r="AQ519" s="1"/>
      <c r="AR519" s="1"/>
      <c r="AS519" s="1">
        <v>1</v>
      </c>
      <c r="AT519" s="1">
        <v>1</v>
      </c>
      <c r="AU519" s="1">
        <v>0</v>
      </c>
      <c r="AV519" s="1">
        <v>1</v>
      </c>
      <c r="AW519" s="1">
        <v>0</v>
      </c>
      <c r="AX519" s="1">
        <v>0</v>
      </c>
      <c r="AY519" s="1"/>
      <c r="AZ519" s="1"/>
      <c r="BA519" s="1"/>
      <c r="BB519" s="1">
        <v>-1</v>
      </c>
      <c r="BC519" s="1">
        <v>0</v>
      </c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>
        <v>0</v>
      </c>
      <c r="CT519" s="1" t="s">
        <v>2730</v>
      </c>
      <c r="CU519" s="1"/>
      <c r="CV519" s="1" t="s">
        <v>2731</v>
      </c>
      <c r="CW519" s="1"/>
      <c r="CX519" s="1" t="s">
        <v>2726</v>
      </c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>
        <v>407697</v>
      </c>
      <c r="DU519" s="1"/>
      <c r="DV519" s="1" t="s">
        <v>277</v>
      </c>
      <c r="DW519" s="1" t="s">
        <v>2605</v>
      </c>
      <c r="DX519" s="1">
        <v>4</v>
      </c>
      <c r="DY519" s="1"/>
      <c r="DZ519" s="1">
        <v>1</v>
      </c>
      <c r="EA519" s="1">
        <v>1</v>
      </c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 t="s">
        <v>208</v>
      </c>
      <c r="EP519" s="1" t="s">
        <v>209</v>
      </c>
      <c r="EQ519" s="1" t="s">
        <v>209</v>
      </c>
      <c r="ER519" s="1" t="s">
        <v>209</v>
      </c>
      <c r="ES519" s="1" t="s">
        <v>209</v>
      </c>
      <c r="ET519" s="1">
        <v>2</v>
      </c>
      <c r="EU519" s="1"/>
      <c r="EV519" s="1"/>
      <c r="EW519" s="1"/>
      <c r="EX519" s="1">
        <v>0</v>
      </c>
      <c r="EY519" s="1">
        <v>0</v>
      </c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 t="s">
        <v>222</v>
      </c>
      <c r="GK519" s="1" t="s">
        <v>201</v>
      </c>
      <c r="GL519" s="1">
        <v>999999999</v>
      </c>
      <c r="GM519" s="1"/>
      <c r="GN519" s="1"/>
      <c r="GO519" s="1"/>
      <c r="GP519" s="1">
        <v>1</v>
      </c>
      <c r="GQ519" s="1"/>
    </row>
    <row r="520" spans="1:199" ht="28" customHeight="1">
      <c r="A520" s="1" t="s">
        <v>2732</v>
      </c>
      <c r="B520" s="1" t="s">
        <v>2733</v>
      </c>
      <c r="C520" s="1" t="s">
        <v>2732</v>
      </c>
      <c r="D520" s="1" t="s">
        <v>201</v>
      </c>
      <c r="E520" s="1" t="s">
        <v>2733</v>
      </c>
      <c r="F520" s="1"/>
      <c r="G520" s="1">
        <v>9765</v>
      </c>
      <c r="H520" s="1"/>
      <c r="I520" s="1">
        <v>0</v>
      </c>
      <c r="J520" s="1">
        <v>1</v>
      </c>
      <c r="K520" s="1"/>
      <c r="L520" s="1"/>
      <c r="M520" s="1"/>
      <c r="N520" s="1"/>
      <c r="O520" s="1"/>
      <c r="P520" s="1" t="s">
        <v>2734</v>
      </c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 t="s">
        <v>2735</v>
      </c>
      <c r="AJ520" s="1"/>
      <c r="AK520" s="1"/>
      <c r="AL520" s="1"/>
      <c r="AM520" s="1"/>
      <c r="AN520" s="1"/>
      <c r="AO520" s="1"/>
      <c r="AP520" s="1"/>
      <c r="AQ520" s="1"/>
      <c r="AR520" s="1"/>
      <c r="AS520" s="1">
        <v>1</v>
      </c>
      <c r="AT520" s="1">
        <v>1</v>
      </c>
      <c r="AU520" s="1">
        <v>0</v>
      </c>
      <c r="AV520" s="1">
        <v>1</v>
      </c>
      <c r="AW520" s="1">
        <v>0</v>
      </c>
      <c r="AX520" s="1">
        <v>0</v>
      </c>
      <c r="AY520" s="1"/>
      <c r="AZ520" s="1"/>
      <c r="BA520" s="1"/>
      <c r="BB520" s="1">
        <v>-1</v>
      </c>
      <c r="BC520" s="1">
        <v>0</v>
      </c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>
        <v>0</v>
      </c>
      <c r="CT520" s="1" t="s">
        <v>2736</v>
      </c>
      <c r="CU520" s="1"/>
      <c r="CV520" s="1" t="s">
        <v>2737</v>
      </c>
      <c r="CW520" s="1"/>
      <c r="CX520" s="1" t="s">
        <v>2732</v>
      </c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>
        <v>407697</v>
      </c>
      <c r="DU520" s="1"/>
      <c r="DV520" s="1" t="s">
        <v>277</v>
      </c>
      <c r="DW520" s="1" t="s">
        <v>2605</v>
      </c>
      <c r="DX520" s="1">
        <v>4</v>
      </c>
      <c r="DY520" s="1"/>
      <c r="DZ520" s="1">
        <v>1</v>
      </c>
      <c r="EA520" s="1">
        <v>1</v>
      </c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 t="s">
        <v>208</v>
      </c>
      <c r="EP520" s="1" t="s">
        <v>209</v>
      </c>
      <c r="EQ520" s="1" t="s">
        <v>209</v>
      </c>
      <c r="ER520" s="1" t="s">
        <v>209</v>
      </c>
      <c r="ES520" s="1" t="s">
        <v>209</v>
      </c>
      <c r="ET520" s="1">
        <v>2</v>
      </c>
      <c r="EU520" s="1"/>
      <c r="EV520" s="1"/>
      <c r="EW520" s="1"/>
      <c r="EX520" s="1">
        <v>0</v>
      </c>
      <c r="EY520" s="1">
        <v>0</v>
      </c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 t="s">
        <v>222</v>
      </c>
      <c r="GK520" s="1" t="s">
        <v>201</v>
      </c>
      <c r="GL520" s="1">
        <v>999999999</v>
      </c>
      <c r="GM520" s="1"/>
      <c r="GN520" s="1"/>
      <c r="GO520" s="1"/>
      <c r="GP520" s="1">
        <v>1</v>
      </c>
      <c r="GQ520" s="1"/>
    </row>
    <row r="521" spans="1:199" ht="28" customHeight="1">
      <c r="A521" s="1" t="s">
        <v>2738</v>
      </c>
      <c r="B521" s="1" t="s">
        <v>2739</v>
      </c>
      <c r="C521" s="1" t="s">
        <v>2738</v>
      </c>
      <c r="D521" s="1" t="s">
        <v>201</v>
      </c>
      <c r="E521" s="1" t="s">
        <v>2739</v>
      </c>
      <c r="F521" s="1"/>
      <c r="G521" s="1">
        <v>3990</v>
      </c>
      <c r="H521" s="1"/>
      <c r="I521" s="1">
        <v>0</v>
      </c>
      <c r="J521" s="1">
        <v>1</v>
      </c>
      <c r="K521" s="1"/>
      <c r="L521" s="1"/>
      <c r="M521" s="1"/>
      <c r="N521" s="1"/>
      <c r="O521" s="1"/>
      <c r="P521" s="1" t="s">
        <v>2740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 t="s">
        <v>2741</v>
      </c>
      <c r="AJ521" s="1"/>
      <c r="AK521" s="1"/>
      <c r="AL521" s="1"/>
      <c r="AM521" s="1"/>
      <c r="AN521" s="1"/>
      <c r="AO521" s="1"/>
      <c r="AP521" s="1"/>
      <c r="AQ521" s="1"/>
      <c r="AR521" s="1"/>
      <c r="AS521" s="1">
        <v>1</v>
      </c>
      <c r="AT521" s="1">
        <v>1</v>
      </c>
      <c r="AU521" s="1">
        <v>0</v>
      </c>
      <c r="AV521" s="1">
        <v>1</v>
      </c>
      <c r="AW521" s="1">
        <v>0</v>
      </c>
      <c r="AX521" s="1">
        <v>0</v>
      </c>
      <c r="AY521" s="1"/>
      <c r="AZ521" s="1"/>
      <c r="BA521" s="1"/>
      <c r="BB521" s="1">
        <v>-1</v>
      </c>
      <c r="BC521" s="1">
        <v>0</v>
      </c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>
        <v>0</v>
      </c>
      <c r="CT521" s="1" t="s">
        <v>2742</v>
      </c>
      <c r="CU521" s="1"/>
      <c r="CV521" s="1" t="s">
        <v>2743</v>
      </c>
      <c r="CW521" s="1"/>
      <c r="CX521" s="1" t="s">
        <v>2738</v>
      </c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>
        <v>407697</v>
      </c>
      <c r="DU521" s="1"/>
      <c r="DV521" s="1" t="s">
        <v>277</v>
      </c>
      <c r="DW521" s="1" t="s">
        <v>2605</v>
      </c>
      <c r="DX521" s="1">
        <v>4</v>
      </c>
      <c r="DY521" s="1"/>
      <c r="DZ521" s="1">
        <v>1</v>
      </c>
      <c r="EA521" s="1">
        <v>1</v>
      </c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 t="s">
        <v>208</v>
      </c>
      <c r="EP521" s="1" t="s">
        <v>209</v>
      </c>
      <c r="EQ521" s="1" t="s">
        <v>209</v>
      </c>
      <c r="ER521" s="1" t="s">
        <v>209</v>
      </c>
      <c r="ES521" s="1" t="s">
        <v>209</v>
      </c>
      <c r="ET521" s="1">
        <v>2</v>
      </c>
      <c r="EU521" s="1"/>
      <c r="EV521" s="1"/>
      <c r="EW521" s="1"/>
      <c r="EX521" s="1">
        <v>0</v>
      </c>
      <c r="EY521" s="1">
        <v>0</v>
      </c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 t="s">
        <v>222</v>
      </c>
      <c r="GK521" s="1" t="s">
        <v>201</v>
      </c>
      <c r="GL521" s="1">
        <v>999999999</v>
      </c>
      <c r="GM521" s="1"/>
      <c r="GN521" s="1"/>
      <c r="GO521" s="1"/>
      <c r="GP521" s="1">
        <v>1</v>
      </c>
      <c r="GQ521" s="1"/>
    </row>
    <row r="522" spans="1:199" ht="28" customHeight="1">
      <c r="A522" s="1" t="s">
        <v>2744</v>
      </c>
      <c r="B522" s="1" t="s">
        <v>2745</v>
      </c>
      <c r="C522" s="1" t="s">
        <v>2744</v>
      </c>
      <c r="D522" s="1" t="s">
        <v>201</v>
      </c>
      <c r="E522" s="1" t="s">
        <v>2745</v>
      </c>
      <c r="F522" s="1"/>
      <c r="G522" s="1">
        <v>3308</v>
      </c>
      <c r="H522" s="1"/>
      <c r="I522" s="1">
        <v>0</v>
      </c>
      <c r="J522" s="1">
        <v>1</v>
      </c>
      <c r="K522" s="1"/>
      <c r="L522" s="1"/>
      <c r="M522" s="1"/>
      <c r="N522" s="1"/>
      <c r="O522" s="1"/>
      <c r="P522" s="1" t="s">
        <v>2746</v>
      </c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 t="s">
        <v>2747</v>
      </c>
      <c r="AJ522" s="1"/>
      <c r="AK522" s="1"/>
      <c r="AL522" s="1"/>
      <c r="AM522" s="1"/>
      <c r="AN522" s="1"/>
      <c r="AO522" s="1"/>
      <c r="AP522" s="1"/>
      <c r="AQ522" s="1"/>
      <c r="AR522" s="1"/>
      <c r="AS522" s="1">
        <v>1</v>
      </c>
      <c r="AT522" s="1">
        <v>1</v>
      </c>
      <c r="AU522" s="1">
        <v>0</v>
      </c>
      <c r="AV522" s="1">
        <v>1</v>
      </c>
      <c r="AW522" s="1">
        <v>0</v>
      </c>
      <c r="AX522" s="1">
        <v>0</v>
      </c>
      <c r="AY522" s="1"/>
      <c r="AZ522" s="1"/>
      <c r="BA522" s="1"/>
      <c r="BB522" s="1">
        <v>-1</v>
      </c>
      <c r="BC522" s="1">
        <v>0</v>
      </c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>
        <v>0</v>
      </c>
      <c r="CT522" s="1" t="s">
        <v>2748</v>
      </c>
      <c r="CU522" s="1"/>
      <c r="CV522" s="1" t="s">
        <v>2749</v>
      </c>
      <c r="CW522" s="1"/>
      <c r="CX522" s="1" t="s">
        <v>2744</v>
      </c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>
        <v>407697</v>
      </c>
      <c r="DU522" s="1"/>
      <c r="DV522" s="1" t="s">
        <v>277</v>
      </c>
      <c r="DW522" s="1" t="s">
        <v>2605</v>
      </c>
      <c r="DX522" s="1">
        <v>4</v>
      </c>
      <c r="DY522" s="1"/>
      <c r="DZ522" s="1">
        <v>1</v>
      </c>
      <c r="EA522" s="1">
        <v>1</v>
      </c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 t="s">
        <v>208</v>
      </c>
      <c r="EP522" s="1" t="s">
        <v>209</v>
      </c>
      <c r="EQ522" s="1" t="s">
        <v>209</v>
      </c>
      <c r="ER522" s="1" t="s">
        <v>209</v>
      </c>
      <c r="ES522" s="1" t="s">
        <v>209</v>
      </c>
      <c r="ET522" s="1">
        <v>2</v>
      </c>
      <c r="EU522" s="1"/>
      <c r="EV522" s="1"/>
      <c r="EW522" s="1"/>
      <c r="EX522" s="1">
        <v>0</v>
      </c>
      <c r="EY522" s="1">
        <v>0</v>
      </c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 t="s">
        <v>222</v>
      </c>
      <c r="GK522" s="1" t="s">
        <v>201</v>
      </c>
      <c r="GL522" s="1">
        <v>999999999</v>
      </c>
      <c r="GM522" s="1"/>
      <c r="GN522" s="1"/>
      <c r="GO522" s="1"/>
      <c r="GP522" s="1">
        <v>1</v>
      </c>
      <c r="GQ522" s="1"/>
    </row>
    <row r="523" spans="1:199" ht="28" customHeight="1">
      <c r="A523" s="1" t="s">
        <v>2750</v>
      </c>
      <c r="B523" s="1" t="s">
        <v>2751</v>
      </c>
      <c r="C523" s="1" t="s">
        <v>2750</v>
      </c>
      <c r="D523" s="1" t="s">
        <v>201</v>
      </c>
      <c r="E523" s="1" t="s">
        <v>2751</v>
      </c>
      <c r="F523" s="1"/>
      <c r="G523" s="1">
        <v>3990</v>
      </c>
      <c r="H523" s="1"/>
      <c r="I523" s="1">
        <v>0</v>
      </c>
      <c r="J523" s="1">
        <v>1</v>
      </c>
      <c r="K523" s="1"/>
      <c r="L523" s="1"/>
      <c r="M523" s="1"/>
      <c r="N523" s="1"/>
      <c r="O523" s="1"/>
      <c r="P523" s="1" t="s">
        <v>2752</v>
      </c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 t="s">
        <v>2753</v>
      </c>
      <c r="AJ523" s="1"/>
      <c r="AK523" s="1"/>
      <c r="AL523" s="1"/>
      <c r="AM523" s="1"/>
      <c r="AN523" s="1"/>
      <c r="AO523" s="1"/>
      <c r="AP523" s="1"/>
      <c r="AQ523" s="1"/>
      <c r="AR523" s="1"/>
      <c r="AS523" s="1">
        <v>1</v>
      </c>
      <c r="AT523" s="1">
        <v>1</v>
      </c>
      <c r="AU523" s="1">
        <v>0</v>
      </c>
      <c r="AV523" s="1">
        <v>1</v>
      </c>
      <c r="AW523" s="1">
        <v>0</v>
      </c>
      <c r="AX523" s="1">
        <v>0</v>
      </c>
      <c r="AY523" s="1"/>
      <c r="AZ523" s="1"/>
      <c r="BA523" s="1"/>
      <c r="BB523" s="1">
        <v>-1</v>
      </c>
      <c r="BC523" s="1">
        <v>0</v>
      </c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>
        <v>0</v>
      </c>
      <c r="CT523" s="1" t="s">
        <v>2754</v>
      </c>
      <c r="CU523" s="1"/>
      <c r="CV523" s="1" t="s">
        <v>2755</v>
      </c>
      <c r="CW523" s="1"/>
      <c r="CX523" s="1" t="s">
        <v>2750</v>
      </c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>
        <v>563161</v>
      </c>
      <c r="DU523" s="1"/>
      <c r="DV523" s="1" t="s">
        <v>316</v>
      </c>
      <c r="DW523" s="1" t="s">
        <v>2605</v>
      </c>
      <c r="DX523" s="1">
        <v>4</v>
      </c>
      <c r="DY523" s="1"/>
      <c r="DZ523" s="1">
        <v>1</v>
      </c>
      <c r="EA523" s="1">
        <v>1</v>
      </c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 t="s">
        <v>208</v>
      </c>
      <c r="EP523" s="1" t="s">
        <v>209</v>
      </c>
      <c r="EQ523" s="1" t="s">
        <v>209</v>
      </c>
      <c r="ER523" s="1" t="s">
        <v>209</v>
      </c>
      <c r="ES523" s="1" t="s">
        <v>209</v>
      </c>
      <c r="ET523" s="1">
        <v>2</v>
      </c>
      <c r="EU523" s="1"/>
      <c r="EV523" s="1"/>
      <c r="EW523" s="1"/>
      <c r="EX523" s="1">
        <v>0</v>
      </c>
      <c r="EY523" s="1">
        <v>0</v>
      </c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 t="s">
        <v>222</v>
      </c>
      <c r="GK523" s="1" t="s">
        <v>201</v>
      </c>
      <c r="GL523" s="1">
        <v>999999999</v>
      </c>
      <c r="GM523" s="1"/>
      <c r="GN523" s="1"/>
      <c r="GO523" s="1"/>
      <c r="GP523" s="1">
        <v>1</v>
      </c>
      <c r="GQ523" s="1"/>
    </row>
    <row r="524" spans="1:199" ht="28" customHeight="1">
      <c r="A524" s="1" t="s">
        <v>2756</v>
      </c>
      <c r="B524" s="1" t="s">
        <v>2757</v>
      </c>
      <c r="C524" s="1" t="s">
        <v>2756</v>
      </c>
      <c r="D524" s="1" t="s">
        <v>201</v>
      </c>
      <c r="E524" s="1" t="s">
        <v>2757</v>
      </c>
      <c r="F524" s="1"/>
      <c r="G524" s="1">
        <v>3990</v>
      </c>
      <c r="H524" s="1"/>
      <c r="I524" s="1">
        <v>0</v>
      </c>
      <c r="J524" s="1">
        <v>1</v>
      </c>
      <c r="K524" s="1"/>
      <c r="L524" s="1"/>
      <c r="M524" s="1"/>
      <c r="N524" s="1"/>
      <c r="O524" s="1"/>
      <c r="P524" s="1" t="s">
        <v>2758</v>
      </c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 t="s">
        <v>2759</v>
      </c>
      <c r="AJ524" s="1"/>
      <c r="AK524" s="1"/>
      <c r="AL524" s="1"/>
      <c r="AM524" s="1"/>
      <c r="AN524" s="1"/>
      <c r="AO524" s="1"/>
      <c r="AP524" s="1"/>
      <c r="AQ524" s="1"/>
      <c r="AR524" s="1"/>
      <c r="AS524" s="1">
        <v>1</v>
      </c>
      <c r="AT524" s="1">
        <v>1</v>
      </c>
      <c r="AU524" s="1">
        <v>0</v>
      </c>
      <c r="AV524" s="1">
        <v>1</v>
      </c>
      <c r="AW524" s="1">
        <v>0</v>
      </c>
      <c r="AX524" s="1">
        <v>0</v>
      </c>
      <c r="AY524" s="1"/>
      <c r="AZ524" s="1"/>
      <c r="BA524" s="1"/>
      <c r="BB524" s="1">
        <v>-1</v>
      </c>
      <c r="BC524" s="1">
        <v>0</v>
      </c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>
        <v>0</v>
      </c>
      <c r="CT524" s="1" t="s">
        <v>2760</v>
      </c>
      <c r="CU524" s="1"/>
      <c r="CV524" s="1" t="s">
        <v>2761</v>
      </c>
      <c r="CW524" s="1"/>
      <c r="CX524" s="1" t="s">
        <v>2756</v>
      </c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>
        <v>563161</v>
      </c>
      <c r="DU524" s="1"/>
      <c r="DV524" s="1" t="s">
        <v>316</v>
      </c>
      <c r="DW524" s="1" t="s">
        <v>2605</v>
      </c>
      <c r="DX524" s="1">
        <v>4</v>
      </c>
      <c r="DY524" s="1"/>
      <c r="DZ524" s="1">
        <v>1</v>
      </c>
      <c r="EA524" s="1">
        <v>1</v>
      </c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 t="s">
        <v>208</v>
      </c>
      <c r="EP524" s="1" t="s">
        <v>209</v>
      </c>
      <c r="EQ524" s="1" t="s">
        <v>209</v>
      </c>
      <c r="ER524" s="1" t="s">
        <v>209</v>
      </c>
      <c r="ES524" s="1" t="s">
        <v>209</v>
      </c>
      <c r="ET524" s="1">
        <v>2</v>
      </c>
      <c r="EU524" s="1"/>
      <c r="EV524" s="1"/>
      <c r="EW524" s="1"/>
      <c r="EX524" s="1">
        <v>0</v>
      </c>
      <c r="EY524" s="1">
        <v>0</v>
      </c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 t="s">
        <v>222</v>
      </c>
      <c r="GK524" s="1" t="s">
        <v>201</v>
      </c>
      <c r="GL524" s="1">
        <v>999999999</v>
      </c>
      <c r="GM524" s="1"/>
      <c r="GN524" s="1"/>
      <c r="GO524" s="1"/>
      <c r="GP524" s="1">
        <v>1</v>
      </c>
      <c r="GQ524" s="1"/>
    </row>
    <row r="525" spans="1:199" ht="28" customHeight="1">
      <c r="A525" s="1" t="s">
        <v>2762</v>
      </c>
      <c r="B525" s="1" t="s">
        <v>2763</v>
      </c>
      <c r="C525" s="1" t="s">
        <v>2762</v>
      </c>
      <c r="D525" s="1" t="s">
        <v>201</v>
      </c>
      <c r="E525" s="1" t="s">
        <v>2763</v>
      </c>
      <c r="F525" s="1"/>
      <c r="G525" s="1">
        <v>5460</v>
      </c>
      <c r="H525" s="1"/>
      <c r="I525" s="1">
        <v>0</v>
      </c>
      <c r="J525" s="1">
        <v>1</v>
      </c>
      <c r="K525" s="1"/>
      <c r="L525" s="1"/>
      <c r="M525" s="1"/>
      <c r="N525" s="1"/>
      <c r="O525" s="1"/>
      <c r="P525" s="1" t="s">
        <v>2764</v>
      </c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 t="s">
        <v>2765</v>
      </c>
      <c r="AJ525" s="1"/>
      <c r="AK525" s="1"/>
      <c r="AL525" s="1"/>
      <c r="AM525" s="1"/>
      <c r="AN525" s="1"/>
      <c r="AO525" s="1"/>
      <c r="AP525" s="1"/>
      <c r="AQ525" s="1"/>
      <c r="AR525" s="1"/>
      <c r="AS525" s="1">
        <v>1</v>
      </c>
      <c r="AT525" s="1">
        <v>1</v>
      </c>
      <c r="AU525" s="1">
        <v>0</v>
      </c>
      <c r="AV525" s="1">
        <v>1</v>
      </c>
      <c r="AW525" s="1">
        <v>0</v>
      </c>
      <c r="AX525" s="1">
        <v>0</v>
      </c>
      <c r="AY525" s="1"/>
      <c r="AZ525" s="1"/>
      <c r="BA525" s="1"/>
      <c r="BB525" s="1">
        <v>-1</v>
      </c>
      <c r="BC525" s="1">
        <v>0</v>
      </c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>
        <v>0</v>
      </c>
      <c r="CT525" s="1" t="s">
        <v>2766</v>
      </c>
      <c r="CU525" s="1"/>
      <c r="CV525" s="1" t="s">
        <v>2767</v>
      </c>
      <c r="CW525" s="1"/>
      <c r="CX525" s="1" t="s">
        <v>2762</v>
      </c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>
        <v>563161</v>
      </c>
      <c r="DU525" s="1"/>
      <c r="DV525" s="1" t="s">
        <v>316</v>
      </c>
      <c r="DW525" s="1" t="s">
        <v>2605</v>
      </c>
      <c r="DX525" s="1">
        <v>4</v>
      </c>
      <c r="DY525" s="1"/>
      <c r="DZ525" s="1">
        <v>1</v>
      </c>
      <c r="EA525" s="1">
        <v>1</v>
      </c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 t="s">
        <v>208</v>
      </c>
      <c r="EP525" s="1" t="s">
        <v>209</v>
      </c>
      <c r="EQ525" s="1" t="s">
        <v>209</v>
      </c>
      <c r="ER525" s="1" t="s">
        <v>209</v>
      </c>
      <c r="ES525" s="1" t="s">
        <v>209</v>
      </c>
      <c r="ET525" s="1">
        <v>2</v>
      </c>
      <c r="EU525" s="1"/>
      <c r="EV525" s="1"/>
      <c r="EW525" s="1"/>
      <c r="EX525" s="1">
        <v>0</v>
      </c>
      <c r="EY525" s="1">
        <v>0</v>
      </c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 t="s">
        <v>222</v>
      </c>
      <c r="GK525" s="1" t="s">
        <v>201</v>
      </c>
      <c r="GL525" s="1">
        <v>999999999</v>
      </c>
      <c r="GM525" s="1"/>
      <c r="GN525" s="1"/>
      <c r="GO525" s="1"/>
      <c r="GP525" s="1">
        <v>1</v>
      </c>
      <c r="GQ525" s="1"/>
    </row>
    <row r="526" spans="1:199" ht="28" customHeight="1">
      <c r="A526" s="1" t="s">
        <v>2768</v>
      </c>
      <c r="B526" s="1" t="s">
        <v>2769</v>
      </c>
      <c r="C526" s="1" t="s">
        <v>2768</v>
      </c>
      <c r="D526" s="1" t="s">
        <v>201</v>
      </c>
      <c r="E526" s="1" t="s">
        <v>2769</v>
      </c>
      <c r="F526" s="1"/>
      <c r="G526" s="1">
        <v>2625</v>
      </c>
      <c r="H526" s="1"/>
      <c r="I526" s="1">
        <v>0</v>
      </c>
      <c r="J526" s="1">
        <v>1</v>
      </c>
      <c r="K526" s="1"/>
      <c r="L526" s="1"/>
      <c r="M526" s="1"/>
      <c r="N526" s="1"/>
      <c r="O526" s="1"/>
      <c r="P526" s="1" t="s">
        <v>2770</v>
      </c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 t="s">
        <v>2771</v>
      </c>
      <c r="AJ526" s="1"/>
      <c r="AK526" s="1"/>
      <c r="AL526" s="1"/>
      <c r="AM526" s="1"/>
      <c r="AN526" s="1"/>
      <c r="AO526" s="1"/>
      <c r="AP526" s="1"/>
      <c r="AQ526" s="1"/>
      <c r="AR526" s="1"/>
      <c r="AS526" s="1">
        <v>1</v>
      </c>
      <c r="AT526" s="1">
        <v>1</v>
      </c>
      <c r="AU526" s="1">
        <v>0</v>
      </c>
      <c r="AV526" s="1">
        <v>1</v>
      </c>
      <c r="AW526" s="1">
        <v>0</v>
      </c>
      <c r="AX526" s="1">
        <v>0</v>
      </c>
      <c r="AY526" s="1"/>
      <c r="AZ526" s="1"/>
      <c r="BA526" s="1"/>
      <c r="BB526" s="1">
        <v>-1</v>
      </c>
      <c r="BC526" s="1">
        <v>0</v>
      </c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>
        <v>0</v>
      </c>
      <c r="CT526" s="1" t="s">
        <v>2772</v>
      </c>
      <c r="CU526" s="1"/>
      <c r="CV526" s="1" t="s">
        <v>2773</v>
      </c>
      <c r="CW526" s="1"/>
      <c r="CX526" s="1" t="s">
        <v>2768</v>
      </c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>
        <v>563161</v>
      </c>
      <c r="DU526" s="1"/>
      <c r="DV526" s="1" t="s">
        <v>316</v>
      </c>
      <c r="DW526" s="1" t="s">
        <v>2605</v>
      </c>
      <c r="DX526" s="1">
        <v>4</v>
      </c>
      <c r="DY526" s="1"/>
      <c r="DZ526" s="1">
        <v>1</v>
      </c>
      <c r="EA526" s="1">
        <v>1</v>
      </c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 t="s">
        <v>208</v>
      </c>
      <c r="EP526" s="1" t="s">
        <v>209</v>
      </c>
      <c r="EQ526" s="1" t="s">
        <v>209</v>
      </c>
      <c r="ER526" s="1" t="s">
        <v>209</v>
      </c>
      <c r="ES526" s="1" t="s">
        <v>209</v>
      </c>
      <c r="ET526" s="1">
        <v>2</v>
      </c>
      <c r="EU526" s="1"/>
      <c r="EV526" s="1"/>
      <c r="EW526" s="1"/>
      <c r="EX526" s="1">
        <v>0</v>
      </c>
      <c r="EY526" s="1">
        <v>0</v>
      </c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 t="s">
        <v>222</v>
      </c>
      <c r="GK526" s="1" t="s">
        <v>201</v>
      </c>
      <c r="GL526" s="1">
        <v>999999999</v>
      </c>
      <c r="GM526" s="1"/>
      <c r="GN526" s="1"/>
      <c r="GO526" s="1"/>
      <c r="GP526" s="1">
        <v>1</v>
      </c>
      <c r="GQ526" s="1"/>
    </row>
    <row r="527" spans="1:199" ht="28" customHeight="1">
      <c r="A527" s="1" t="s">
        <v>2774</v>
      </c>
      <c r="B527" s="1" t="s">
        <v>2775</v>
      </c>
      <c r="C527" s="1" t="s">
        <v>2774</v>
      </c>
      <c r="D527" s="1" t="s">
        <v>201</v>
      </c>
      <c r="E527" s="1" t="s">
        <v>2775</v>
      </c>
      <c r="F527" s="1"/>
      <c r="G527" s="1">
        <v>3990</v>
      </c>
      <c r="H527" s="1"/>
      <c r="I527" s="1">
        <v>0</v>
      </c>
      <c r="J527" s="1">
        <v>1</v>
      </c>
      <c r="K527" s="1"/>
      <c r="L527" s="1"/>
      <c r="M527" s="1"/>
      <c r="N527" s="1"/>
      <c r="O527" s="1"/>
      <c r="P527" s="1" t="s">
        <v>2776</v>
      </c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 t="s">
        <v>2777</v>
      </c>
      <c r="AJ527" s="1"/>
      <c r="AK527" s="1"/>
      <c r="AL527" s="1"/>
      <c r="AM527" s="1"/>
      <c r="AN527" s="1"/>
      <c r="AO527" s="1"/>
      <c r="AP527" s="1"/>
      <c r="AQ527" s="1"/>
      <c r="AR527" s="1"/>
      <c r="AS527" s="1">
        <v>1</v>
      </c>
      <c r="AT527" s="1">
        <v>1</v>
      </c>
      <c r="AU527" s="1">
        <v>0</v>
      </c>
      <c r="AV527" s="1">
        <v>1</v>
      </c>
      <c r="AW527" s="1">
        <v>0</v>
      </c>
      <c r="AX527" s="1">
        <v>0</v>
      </c>
      <c r="AY527" s="1"/>
      <c r="AZ527" s="1"/>
      <c r="BA527" s="1"/>
      <c r="BB527" s="1">
        <v>-1</v>
      </c>
      <c r="BC527" s="1">
        <v>0</v>
      </c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>
        <v>0</v>
      </c>
      <c r="CT527" s="1" t="s">
        <v>2778</v>
      </c>
      <c r="CU527" s="1"/>
      <c r="CV527" s="1" t="s">
        <v>2779</v>
      </c>
      <c r="CW527" s="1"/>
      <c r="CX527" s="1" t="s">
        <v>2774</v>
      </c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>
        <v>563161</v>
      </c>
      <c r="DU527" s="1"/>
      <c r="DV527" s="1" t="s">
        <v>547</v>
      </c>
      <c r="DW527" s="1" t="s">
        <v>2605</v>
      </c>
      <c r="DX527" s="1">
        <v>4</v>
      </c>
      <c r="DY527" s="1"/>
      <c r="DZ527" s="1">
        <v>1</v>
      </c>
      <c r="EA527" s="1">
        <v>1</v>
      </c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 t="s">
        <v>208</v>
      </c>
      <c r="EP527" s="1" t="s">
        <v>209</v>
      </c>
      <c r="EQ527" s="1" t="s">
        <v>209</v>
      </c>
      <c r="ER527" s="1" t="s">
        <v>209</v>
      </c>
      <c r="ES527" s="1" t="s">
        <v>209</v>
      </c>
      <c r="ET527" s="1">
        <v>2</v>
      </c>
      <c r="EU527" s="1"/>
      <c r="EV527" s="1"/>
      <c r="EW527" s="1"/>
      <c r="EX527" s="1">
        <v>0</v>
      </c>
      <c r="EY527" s="1">
        <v>0</v>
      </c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 t="s">
        <v>222</v>
      </c>
      <c r="GK527" s="1" t="s">
        <v>201</v>
      </c>
      <c r="GL527" s="1">
        <v>999999999</v>
      </c>
      <c r="GM527" s="1"/>
      <c r="GN527" s="1"/>
      <c r="GO527" s="1"/>
      <c r="GP527" s="1">
        <v>1</v>
      </c>
      <c r="GQ527" s="1"/>
    </row>
    <row r="528" spans="1:199" ht="28" customHeight="1">
      <c r="A528" s="1" t="s">
        <v>2780</v>
      </c>
      <c r="B528" s="1" t="s">
        <v>2781</v>
      </c>
      <c r="C528" s="1" t="s">
        <v>2780</v>
      </c>
      <c r="D528" s="1" t="s">
        <v>201</v>
      </c>
      <c r="E528" s="1" t="s">
        <v>2781</v>
      </c>
      <c r="F528" s="1"/>
      <c r="G528" s="1">
        <v>3570</v>
      </c>
      <c r="H528" s="1"/>
      <c r="I528" s="1">
        <v>0</v>
      </c>
      <c r="J528" s="1">
        <v>1</v>
      </c>
      <c r="K528" s="1"/>
      <c r="L528" s="1"/>
      <c r="M528" s="1"/>
      <c r="N528" s="1"/>
      <c r="O528" s="1"/>
      <c r="P528" s="1" t="s">
        <v>2782</v>
      </c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 t="s">
        <v>2783</v>
      </c>
      <c r="AJ528" s="1"/>
      <c r="AK528" s="1"/>
      <c r="AL528" s="1"/>
      <c r="AM528" s="1"/>
      <c r="AN528" s="1"/>
      <c r="AO528" s="1"/>
      <c r="AP528" s="1"/>
      <c r="AQ528" s="1"/>
      <c r="AR528" s="1"/>
      <c r="AS528" s="1">
        <v>1</v>
      </c>
      <c r="AT528" s="1">
        <v>1</v>
      </c>
      <c r="AU528" s="1">
        <v>0</v>
      </c>
      <c r="AV528" s="1">
        <v>1</v>
      </c>
      <c r="AW528" s="1">
        <v>0</v>
      </c>
      <c r="AX528" s="1">
        <v>0</v>
      </c>
      <c r="AY528" s="1"/>
      <c r="AZ528" s="1"/>
      <c r="BA528" s="1"/>
      <c r="BB528" s="1">
        <v>-1</v>
      </c>
      <c r="BC528" s="1">
        <v>0</v>
      </c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>
        <v>0</v>
      </c>
      <c r="CT528" s="1" t="s">
        <v>2784</v>
      </c>
      <c r="CU528" s="1"/>
      <c r="CV528" s="1" t="s">
        <v>2785</v>
      </c>
      <c r="CW528" s="1"/>
      <c r="CX528" s="1" t="s">
        <v>2780</v>
      </c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>
        <v>563161</v>
      </c>
      <c r="DU528" s="1"/>
      <c r="DV528" s="1" t="s">
        <v>547</v>
      </c>
      <c r="DW528" s="1" t="s">
        <v>2605</v>
      </c>
      <c r="DX528" s="1">
        <v>4</v>
      </c>
      <c r="DY528" s="1"/>
      <c r="DZ528" s="1">
        <v>1</v>
      </c>
      <c r="EA528" s="1">
        <v>1</v>
      </c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 t="s">
        <v>208</v>
      </c>
      <c r="EP528" s="1" t="s">
        <v>209</v>
      </c>
      <c r="EQ528" s="1" t="s">
        <v>209</v>
      </c>
      <c r="ER528" s="1" t="s">
        <v>209</v>
      </c>
      <c r="ES528" s="1" t="s">
        <v>209</v>
      </c>
      <c r="ET528" s="1">
        <v>2</v>
      </c>
      <c r="EU528" s="1"/>
      <c r="EV528" s="1"/>
      <c r="EW528" s="1"/>
      <c r="EX528" s="1">
        <v>0</v>
      </c>
      <c r="EY528" s="1">
        <v>0</v>
      </c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 t="s">
        <v>222</v>
      </c>
      <c r="GK528" s="1" t="s">
        <v>201</v>
      </c>
      <c r="GL528" s="1">
        <v>999999999</v>
      </c>
      <c r="GM528" s="1"/>
      <c r="GN528" s="1"/>
      <c r="GO528" s="1"/>
      <c r="GP528" s="1">
        <v>1</v>
      </c>
      <c r="GQ528" s="1"/>
    </row>
    <row r="529" spans="1:199" ht="28" customHeight="1">
      <c r="A529" s="1" t="s">
        <v>2786</v>
      </c>
      <c r="B529" s="1" t="s">
        <v>2787</v>
      </c>
      <c r="C529" s="1" t="s">
        <v>2786</v>
      </c>
      <c r="D529" s="1" t="s">
        <v>201</v>
      </c>
      <c r="E529" s="1" t="s">
        <v>2787</v>
      </c>
      <c r="F529" s="1"/>
      <c r="G529" s="1">
        <v>3990</v>
      </c>
      <c r="H529" s="1"/>
      <c r="I529" s="1">
        <v>0</v>
      </c>
      <c r="J529" s="1">
        <v>1</v>
      </c>
      <c r="K529" s="1"/>
      <c r="L529" s="1"/>
      <c r="M529" s="1"/>
      <c r="N529" s="1"/>
      <c r="O529" s="1"/>
      <c r="P529" s="1" t="s">
        <v>2788</v>
      </c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 t="s">
        <v>2789</v>
      </c>
      <c r="AJ529" s="1"/>
      <c r="AK529" s="1"/>
      <c r="AL529" s="1"/>
      <c r="AM529" s="1"/>
      <c r="AN529" s="1"/>
      <c r="AO529" s="1"/>
      <c r="AP529" s="1"/>
      <c r="AQ529" s="1"/>
      <c r="AR529" s="1"/>
      <c r="AS529" s="1">
        <v>1</v>
      </c>
      <c r="AT529" s="1">
        <v>1</v>
      </c>
      <c r="AU529" s="1">
        <v>0</v>
      </c>
      <c r="AV529" s="1">
        <v>1</v>
      </c>
      <c r="AW529" s="1">
        <v>0</v>
      </c>
      <c r="AX529" s="1">
        <v>0</v>
      </c>
      <c r="AY529" s="1"/>
      <c r="AZ529" s="1"/>
      <c r="BA529" s="1"/>
      <c r="BB529" s="1">
        <v>-1</v>
      </c>
      <c r="BC529" s="1">
        <v>0</v>
      </c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>
        <v>0</v>
      </c>
      <c r="CT529" s="1" t="s">
        <v>2790</v>
      </c>
      <c r="CU529" s="1"/>
      <c r="CV529" s="1" t="s">
        <v>2791</v>
      </c>
      <c r="CW529" s="1"/>
      <c r="CX529" s="1" t="s">
        <v>2786</v>
      </c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>
        <v>563161</v>
      </c>
      <c r="DU529" s="1"/>
      <c r="DV529" s="1" t="s">
        <v>547</v>
      </c>
      <c r="DW529" s="1" t="s">
        <v>2605</v>
      </c>
      <c r="DX529" s="1">
        <v>4</v>
      </c>
      <c r="DY529" s="1"/>
      <c r="DZ529" s="1">
        <v>1</v>
      </c>
      <c r="EA529" s="1">
        <v>1</v>
      </c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 t="s">
        <v>208</v>
      </c>
      <c r="EP529" s="1" t="s">
        <v>209</v>
      </c>
      <c r="EQ529" s="1" t="s">
        <v>209</v>
      </c>
      <c r="ER529" s="1" t="s">
        <v>209</v>
      </c>
      <c r="ES529" s="1" t="s">
        <v>209</v>
      </c>
      <c r="ET529" s="1">
        <v>2</v>
      </c>
      <c r="EU529" s="1"/>
      <c r="EV529" s="1"/>
      <c r="EW529" s="1"/>
      <c r="EX529" s="1">
        <v>0</v>
      </c>
      <c r="EY529" s="1">
        <v>0</v>
      </c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 t="s">
        <v>222</v>
      </c>
      <c r="GK529" s="1" t="s">
        <v>201</v>
      </c>
      <c r="GL529" s="1">
        <v>999999999</v>
      </c>
      <c r="GM529" s="1"/>
      <c r="GN529" s="1"/>
      <c r="GO529" s="1"/>
      <c r="GP529" s="1">
        <v>1</v>
      </c>
      <c r="GQ529" s="1"/>
    </row>
    <row r="530" spans="1:199" ht="28" customHeight="1">
      <c r="A530" s="1" t="s">
        <v>2792</v>
      </c>
      <c r="B530" s="1" t="s">
        <v>2793</v>
      </c>
      <c r="C530" s="1" t="s">
        <v>2792</v>
      </c>
      <c r="D530" s="1" t="s">
        <v>201</v>
      </c>
      <c r="E530" s="1" t="s">
        <v>2793</v>
      </c>
      <c r="F530" s="1"/>
      <c r="G530" s="1">
        <v>1995</v>
      </c>
      <c r="H530" s="1"/>
      <c r="I530" s="1">
        <v>0</v>
      </c>
      <c r="J530" s="1">
        <v>1</v>
      </c>
      <c r="K530" s="1"/>
      <c r="L530" s="1"/>
      <c r="M530" s="1"/>
      <c r="N530" s="1"/>
      <c r="O530" s="1"/>
      <c r="P530" s="1" t="s">
        <v>2794</v>
      </c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 t="s">
        <v>2795</v>
      </c>
      <c r="AJ530" s="1"/>
      <c r="AK530" s="1"/>
      <c r="AL530" s="1"/>
      <c r="AM530" s="1"/>
      <c r="AN530" s="1"/>
      <c r="AO530" s="1"/>
      <c r="AP530" s="1"/>
      <c r="AQ530" s="1"/>
      <c r="AR530" s="1"/>
      <c r="AS530" s="1">
        <v>1</v>
      </c>
      <c r="AT530" s="1">
        <v>1</v>
      </c>
      <c r="AU530" s="1">
        <v>0</v>
      </c>
      <c r="AV530" s="1">
        <v>1</v>
      </c>
      <c r="AW530" s="1">
        <v>0</v>
      </c>
      <c r="AX530" s="1">
        <v>0</v>
      </c>
      <c r="AY530" s="1"/>
      <c r="AZ530" s="1"/>
      <c r="BA530" s="1"/>
      <c r="BB530" s="1">
        <v>-1</v>
      </c>
      <c r="BC530" s="1">
        <v>0</v>
      </c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>
        <v>0</v>
      </c>
      <c r="CT530" s="1" t="s">
        <v>2796</v>
      </c>
      <c r="CU530" s="1"/>
      <c r="CV530" s="1" t="s">
        <v>2797</v>
      </c>
      <c r="CW530" s="1"/>
      <c r="CX530" s="1" t="s">
        <v>2792</v>
      </c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>
        <v>563161</v>
      </c>
      <c r="DU530" s="1"/>
      <c r="DV530" s="1" t="s">
        <v>547</v>
      </c>
      <c r="DW530" s="1" t="s">
        <v>2605</v>
      </c>
      <c r="DX530" s="1">
        <v>4</v>
      </c>
      <c r="DY530" s="1"/>
      <c r="DZ530" s="1">
        <v>1</v>
      </c>
      <c r="EA530" s="1">
        <v>1</v>
      </c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 t="s">
        <v>208</v>
      </c>
      <c r="EP530" s="1" t="s">
        <v>209</v>
      </c>
      <c r="EQ530" s="1" t="s">
        <v>209</v>
      </c>
      <c r="ER530" s="1" t="s">
        <v>209</v>
      </c>
      <c r="ES530" s="1" t="s">
        <v>209</v>
      </c>
      <c r="ET530" s="1">
        <v>2</v>
      </c>
      <c r="EU530" s="1"/>
      <c r="EV530" s="1"/>
      <c r="EW530" s="1"/>
      <c r="EX530" s="1">
        <v>0</v>
      </c>
      <c r="EY530" s="1">
        <v>0</v>
      </c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 t="s">
        <v>222</v>
      </c>
      <c r="GK530" s="1" t="s">
        <v>201</v>
      </c>
      <c r="GL530" s="1">
        <v>999999999</v>
      </c>
      <c r="GM530" s="1"/>
      <c r="GN530" s="1"/>
      <c r="GO530" s="1"/>
      <c r="GP530" s="1">
        <v>1</v>
      </c>
      <c r="GQ530" s="1"/>
    </row>
    <row r="531" spans="1:199" ht="28" customHeight="1">
      <c r="A531" s="1" t="s">
        <v>2798</v>
      </c>
      <c r="B531" s="1" t="s">
        <v>2799</v>
      </c>
      <c r="C531" s="1" t="s">
        <v>2798</v>
      </c>
      <c r="D531" s="1" t="s">
        <v>201</v>
      </c>
      <c r="E531" s="1" t="s">
        <v>2799</v>
      </c>
      <c r="F531" s="1"/>
      <c r="G531" s="1">
        <v>3150</v>
      </c>
      <c r="H531" s="1"/>
      <c r="I531" s="1">
        <v>0</v>
      </c>
      <c r="J531" s="1">
        <v>1</v>
      </c>
      <c r="K531" s="1"/>
      <c r="L531" s="1"/>
      <c r="M531" s="1"/>
      <c r="N531" s="1"/>
      <c r="O531" s="1"/>
      <c r="P531" s="1" t="s">
        <v>2800</v>
      </c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 t="s">
        <v>2801</v>
      </c>
      <c r="AJ531" s="1"/>
      <c r="AK531" s="1"/>
      <c r="AL531" s="1"/>
      <c r="AM531" s="1"/>
      <c r="AN531" s="1"/>
      <c r="AO531" s="1"/>
      <c r="AP531" s="1"/>
      <c r="AQ531" s="1"/>
      <c r="AR531" s="1"/>
      <c r="AS531" s="1">
        <v>1</v>
      </c>
      <c r="AT531" s="1">
        <v>1</v>
      </c>
      <c r="AU531" s="1">
        <v>0</v>
      </c>
      <c r="AV531" s="1">
        <v>1</v>
      </c>
      <c r="AW531" s="1">
        <v>0</v>
      </c>
      <c r="AX531" s="1">
        <v>0</v>
      </c>
      <c r="AY531" s="1"/>
      <c r="AZ531" s="1"/>
      <c r="BA531" s="1"/>
      <c r="BB531" s="1">
        <v>-1</v>
      </c>
      <c r="BC531" s="1">
        <v>0</v>
      </c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>
        <v>0</v>
      </c>
      <c r="CT531" s="1" t="s">
        <v>2802</v>
      </c>
      <c r="CU531" s="1"/>
      <c r="CV531" s="1" t="s">
        <v>2803</v>
      </c>
      <c r="CW531" s="1"/>
      <c r="CX531" s="1" t="s">
        <v>2798</v>
      </c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>
        <v>563161</v>
      </c>
      <c r="DU531" s="1"/>
      <c r="DV531" s="1" t="s">
        <v>547</v>
      </c>
      <c r="DW531" s="1" t="s">
        <v>2605</v>
      </c>
      <c r="DX531" s="1">
        <v>4</v>
      </c>
      <c r="DY531" s="1"/>
      <c r="DZ531" s="1">
        <v>1</v>
      </c>
      <c r="EA531" s="1">
        <v>1</v>
      </c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 t="s">
        <v>208</v>
      </c>
      <c r="EP531" s="1" t="s">
        <v>209</v>
      </c>
      <c r="EQ531" s="1" t="s">
        <v>209</v>
      </c>
      <c r="ER531" s="1" t="s">
        <v>209</v>
      </c>
      <c r="ES531" s="1" t="s">
        <v>209</v>
      </c>
      <c r="ET531" s="1">
        <v>2</v>
      </c>
      <c r="EU531" s="1"/>
      <c r="EV531" s="1"/>
      <c r="EW531" s="1"/>
      <c r="EX531" s="1">
        <v>0</v>
      </c>
      <c r="EY531" s="1">
        <v>0</v>
      </c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 t="s">
        <v>222</v>
      </c>
      <c r="GK531" s="1" t="s">
        <v>201</v>
      </c>
      <c r="GL531" s="1">
        <v>999999999</v>
      </c>
      <c r="GM531" s="1"/>
      <c r="GN531" s="1"/>
      <c r="GO531" s="1"/>
      <c r="GP531" s="1">
        <v>1</v>
      </c>
      <c r="GQ531" s="1"/>
    </row>
    <row r="532" spans="1:199" ht="28" customHeight="1">
      <c r="A532" s="1" t="s">
        <v>2804</v>
      </c>
      <c r="B532" s="1" t="s">
        <v>2805</v>
      </c>
      <c r="C532" s="1" t="s">
        <v>2804</v>
      </c>
      <c r="D532" s="1" t="s">
        <v>201</v>
      </c>
      <c r="E532" s="1" t="s">
        <v>2805</v>
      </c>
      <c r="F532" s="1"/>
      <c r="G532" s="1">
        <v>1575</v>
      </c>
      <c r="H532" s="1"/>
      <c r="I532" s="1">
        <v>0</v>
      </c>
      <c r="J532" s="1">
        <v>1</v>
      </c>
      <c r="K532" s="1"/>
      <c r="L532" s="1"/>
      <c r="M532" s="1"/>
      <c r="N532" s="1"/>
      <c r="O532" s="1"/>
      <c r="P532" s="1" t="s">
        <v>2806</v>
      </c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 t="s">
        <v>2807</v>
      </c>
      <c r="AJ532" s="1"/>
      <c r="AK532" s="1"/>
      <c r="AL532" s="1"/>
      <c r="AM532" s="1"/>
      <c r="AN532" s="1"/>
      <c r="AO532" s="1"/>
      <c r="AP532" s="1"/>
      <c r="AQ532" s="1"/>
      <c r="AR532" s="1"/>
      <c r="AS532" s="1">
        <v>1</v>
      </c>
      <c r="AT532" s="1">
        <v>1</v>
      </c>
      <c r="AU532" s="1">
        <v>0</v>
      </c>
      <c r="AV532" s="1">
        <v>1</v>
      </c>
      <c r="AW532" s="1">
        <v>0</v>
      </c>
      <c r="AX532" s="1">
        <v>0</v>
      </c>
      <c r="AY532" s="1"/>
      <c r="AZ532" s="1"/>
      <c r="BA532" s="1"/>
      <c r="BB532" s="1">
        <v>-1</v>
      </c>
      <c r="BC532" s="1">
        <v>0</v>
      </c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>
        <v>0</v>
      </c>
      <c r="CT532" s="1" t="s">
        <v>2808</v>
      </c>
      <c r="CU532" s="1"/>
      <c r="CV532" s="1" t="s">
        <v>2809</v>
      </c>
      <c r="CW532" s="1"/>
      <c r="CX532" s="1" t="s">
        <v>2804</v>
      </c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>
        <v>563161</v>
      </c>
      <c r="DU532" s="1"/>
      <c r="DV532" s="1" t="s">
        <v>547</v>
      </c>
      <c r="DW532" s="1" t="s">
        <v>2605</v>
      </c>
      <c r="DX532" s="1">
        <v>4</v>
      </c>
      <c r="DY532" s="1"/>
      <c r="DZ532" s="1">
        <v>1</v>
      </c>
      <c r="EA532" s="1">
        <v>1</v>
      </c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 t="s">
        <v>208</v>
      </c>
      <c r="EP532" s="1" t="s">
        <v>209</v>
      </c>
      <c r="EQ532" s="1" t="s">
        <v>209</v>
      </c>
      <c r="ER532" s="1" t="s">
        <v>209</v>
      </c>
      <c r="ES532" s="1" t="s">
        <v>209</v>
      </c>
      <c r="ET532" s="1">
        <v>2</v>
      </c>
      <c r="EU532" s="1"/>
      <c r="EV532" s="1"/>
      <c r="EW532" s="1"/>
      <c r="EX532" s="1">
        <v>0</v>
      </c>
      <c r="EY532" s="1">
        <v>0</v>
      </c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 t="s">
        <v>222</v>
      </c>
      <c r="GK532" s="1" t="s">
        <v>201</v>
      </c>
      <c r="GL532" s="1">
        <v>999999999</v>
      </c>
      <c r="GM532" s="1"/>
      <c r="GN532" s="1"/>
      <c r="GO532" s="1"/>
      <c r="GP532" s="1">
        <v>1</v>
      </c>
      <c r="GQ532" s="1"/>
    </row>
    <row r="533" spans="1:199" ht="28" customHeight="1">
      <c r="A533" s="1" t="s">
        <v>2810</v>
      </c>
      <c r="B533" s="1" t="s">
        <v>2811</v>
      </c>
      <c r="C533" s="1" t="s">
        <v>2810</v>
      </c>
      <c r="D533" s="1" t="s">
        <v>201</v>
      </c>
      <c r="E533" s="1" t="s">
        <v>2811</v>
      </c>
      <c r="F533" s="1"/>
      <c r="G533" s="1">
        <v>3990</v>
      </c>
      <c r="H533" s="1"/>
      <c r="I533" s="1">
        <v>0</v>
      </c>
      <c r="J533" s="1">
        <v>1</v>
      </c>
      <c r="K533" s="1"/>
      <c r="L533" s="1"/>
      <c r="M533" s="1"/>
      <c r="N533" s="1"/>
      <c r="O533" s="1"/>
      <c r="P533" s="1" t="s">
        <v>2812</v>
      </c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 t="s">
        <v>2813</v>
      </c>
      <c r="AJ533" s="1"/>
      <c r="AK533" s="1"/>
      <c r="AL533" s="1"/>
      <c r="AM533" s="1"/>
      <c r="AN533" s="1"/>
      <c r="AO533" s="1"/>
      <c r="AP533" s="1"/>
      <c r="AQ533" s="1"/>
      <c r="AR533" s="1"/>
      <c r="AS533" s="1">
        <v>1</v>
      </c>
      <c r="AT533" s="1">
        <v>1</v>
      </c>
      <c r="AU533" s="1">
        <v>0</v>
      </c>
      <c r="AV533" s="1">
        <v>1</v>
      </c>
      <c r="AW533" s="1">
        <v>0</v>
      </c>
      <c r="AX533" s="1">
        <v>0</v>
      </c>
      <c r="AY533" s="1"/>
      <c r="AZ533" s="1"/>
      <c r="BA533" s="1"/>
      <c r="BB533" s="1">
        <v>-1</v>
      </c>
      <c r="BC533" s="1">
        <v>0</v>
      </c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>
        <v>0</v>
      </c>
      <c r="CT533" s="1" t="s">
        <v>2814</v>
      </c>
      <c r="CU533" s="1"/>
      <c r="CV533" s="1" t="s">
        <v>2815</v>
      </c>
      <c r="CW533" s="1"/>
      <c r="CX533" s="1" t="s">
        <v>2810</v>
      </c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>
        <v>563161</v>
      </c>
      <c r="DU533" s="1"/>
      <c r="DV533" s="1" t="s">
        <v>322</v>
      </c>
      <c r="DW533" s="1" t="s">
        <v>2605</v>
      </c>
      <c r="DX533" s="1">
        <v>4</v>
      </c>
      <c r="DY533" s="1"/>
      <c r="DZ533" s="1">
        <v>1</v>
      </c>
      <c r="EA533" s="1">
        <v>1</v>
      </c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 t="s">
        <v>208</v>
      </c>
      <c r="EP533" s="1" t="s">
        <v>209</v>
      </c>
      <c r="EQ533" s="1" t="s">
        <v>209</v>
      </c>
      <c r="ER533" s="1" t="s">
        <v>209</v>
      </c>
      <c r="ES533" s="1" t="s">
        <v>209</v>
      </c>
      <c r="ET533" s="1">
        <v>2</v>
      </c>
      <c r="EU533" s="1"/>
      <c r="EV533" s="1"/>
      <c r="EW533" s="1"/>
      <c r="EX533" s="1">
        <v>0</v>
      </c>
      <c r="EY533" s="1">
        <v>0</v>
      </c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 t="s">
        <v>222</v>
      </c>
      <c r="GK533" s="1" t="s">
        <v>201</v>
      </c>
      <c r="GL533" s="1">
        <v>999999999</v>
      </c>
      <c r="GM533" s="1"/>
      <c r="GN533" s="1"/>
      <c r="GO533" s="1"/>
      <c r="GP533" s="1">
        <v>1</v>
      </c>
      <c r="GQ533" s="1"/>
    </row>
    <row r="534" spans="1:199" ht="28" customHeight="1">
      <c r="A534" s="1" t="s">
        <v>2816</v>
      </c>
      <c r="B534" s="1" t="s">
        <v>2817</v>
      </c>
      <c r="C534" s="1" t="s">
        <v>2816</v>
      </c>
      <c r="D534" s="1" t="s">
        <v>201</v>
      </c>
      <c r="E534" s="1" t="s">
        <v>2817</v>
      </c>
      <c r="F534" s="1"/>
      <c r="G534" s="1">
        <v>945</v>
      </c>
      <c r="H534" s="1"/>
      <c r="I534" s="1">
        <v>0</v>
      </c>
      <c r="J534" s="1">
        <v>1</v>
      </c>
      <c r="K534" s="1"/>
      <c r="L534" s="1"/>
      <c r="M534" s="1"/>
      <c r="N534" s="1"/>
      <c r="O534" s="1"/>
      <c r="P534" s="1" t="s">
        <v>2818</v>
      </c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 t="s">
        <v>2819</v>
      </c>
      <c r="AJ534" s="1"/>
      <c r="AK534" s="1"/>
      <c r="AL534" s="1"/>
      <c r="AM534" s="1"/>
      <c r="AN534" s="1"/>
      <c r="AO534" s="1"/>
      <c r="AP534" s="1"/>
      <c r="AQ534" s="1"/>
      <c r="AR534" s="1"/>
      <c r="AS534" s="1">
        <v>1</v>
      </c>
      <c r="AT534" s="1">
        <v>1</v>
      </c>
      <c r="AU534" s="1">
        <v>0</v>
      </c>
      <c r="AV534" s="1">
        <v>1</v>
      </c>
      <c r="AW534" s="1">
        <v>0</v>
      </c>
      <c r="AX534" s="1">
        <v>0</v>
      </c>
      <c r="AY534" s="1"/>
      <c r="AZ534" s="1"/>
      <c r="BA534" s="1"/>
      <c r="BB534" s="1">
        <v>-1</v>
      </c>
      <c r="BC534" s="1">
        <v>0</v>
      </c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>
        <v>0</v>
      </c>
      <c r="CT534" s="1" t="s">
        <v>2820</v>
      </c>
      <c r="CU534" s="1"/>
      <c r="CV534" s="1" t="s">
        <v>2821</v>
      </c>
      <c r="CW534" s="1"/>
      <c r="CX534" s="1" t="s">
        <v>2816</v>
      </c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>
        <v>563161</v>
      </c>
      <c r="DU534" s="1"/>
      <c r="DV534" s="1" t="s">
        <v>322</v>
      </c>
      <c r="DW534" s="1" t="s">
        <v>2605</v>
      </c>
      <c r="DX534" s="1">
        <v>4</v>
      </c>
      <c r="DY534" s="1"/>
      <c r="DZ534" s="1">
        <v>1</v>
      </c>
      <c r="EA534" s="1">
        <v>1</v>
      </c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 t="s">
        <v>208</v>
      </c>
      <c r="EP534" s="1" t="s">
        <v>209</v>
      </c>
      <c r="EQ534" s="1" t="s">
        <v>209</v>
      </c>
      <c r="ER534" s="1" t="s">
        <v>209</v>
      </c>
      <c r="ES534" s="1" t="s">
        <v>209</v>
      </c>
      <c r="ET534" s="1">
        <v>2</v>
      </c>
      <c r="EU534" s="1"/>
      <c r="EV534" s="1"/>
      <c r="EW534" s="1"/>
      <c r="EX534" s="1">
        <v>0</v>
      </c>
      <c r="EY534" s="1">
        <v>0</v>
      </c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 t="s">
        <v>222</v>
      </c>
      <c r="GK534" s="1" t="s">
        <v>201</v>
      </c>
      <c r="GL534" s="1">
        <v>999999999</v>
      </c>
      <c r="GM534" s="1"/>
      <c r="GN534" s="1"/>
      <c r="GO534" s="1"/>
      <c r="GP534" s="1">
        <v>1</v>
      </c>
      <c r="GQ534" s="1"/>
    </row>
    <row r="535" spans="1:199" ht="28" customHeight="1">
      <c r="A535" s="1" t="s">
        <v>2822</v>
      </c>
      <c r="B535" s="1" t="s">
        <v>2823</v>
      </c>
      <c r="C535" s="1" t="s">
        <v>2822</v>
      </c>
      <c r="D535" s="1" t="s">
        <v>201</v>
      </c>
      <c r="E535" s="1" t="s">
        <v>2823</v>
      </c>
      <c r="F535" s="1"/>
      <c r="G535" s="1">
        <v>3465</v>
      </c>
      <c r="H535" s="1"/>
      <c r="I535" s="1">
        <v>0</v>
      </c>
      <c r="J535" s="1">
        <v>1</v>
      </c>
      <c r="K535" s="1"/>
      <c r="L535" s="1"/>
      <c r="M535" s="1"/>
      <c r="N535" s="1"/>
      <c r="O535" s="1"/>
      <c r="P535" s="1" t="s">
        <v>2824</v>
      </c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 t="s">
        <v>2825</v>
      </c>
      <c r="AJ535" s="1"/>
      <c r="AK535" s="1"/>
      <c r="AL535" s="1"/>
      <c r="AM535" s="1"/>
      <c r="AN535" s="1"/>
      <c r="AO535" s="1"/>
      <c r="AP535" s="1"/>
      <c r="AQ535" s="1"/>
      <c r="AR535" s="1"/>
      <c r="AS535" s="1">
        <v>1</v>
      </c>
      <c r="AT535" s="1">
        <v>1</v>
      </c>
      <c r="AU535" s="1">
        <v>0</v>
      </c>
      <c r="AV535" s="1">
        <v>1</v>
      </c>
      <c r="AW535" s="1">
        <v>0</v>
      </c>
      <c r="AX535" s="1">
        <v>0</v>
      </c>
      <c r="AY535" s="1"/>
      <c r="AZ535" s="1"/>
      <c r="BA535" s="1"/>
      <c r="BB535" s="1">
        <v>-1</v>
      </c>
      <c r="BC535" s="1">
        <v>0</v>
      </c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>
        <v>0</v>
      </c>
      <c r="CT535" s="1" t="s">
        <v>2826</v>
      </c>
      <c r="CU535" s="1"/>
      <c r="CV535" s="1" t="s">
        <v>2827</v>
      </c>
      <c r="CW535" s="1"/>
      <c r="CX535" s="1" t="s">
        <v>2822</v>
      </c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>
        <v>563161</v>
      </c>
      <c r="DU535" s="1"/>
      <c r="DV535" s="1" t="s">
        <v>322</v>
      </c>
      <c r="DW535" s="1" t="s">
        <v>2605</v>
      </c>
      <c r="DX535" s="1">
        <v>4</v>
      </c>
      <c r="DY535" s="1"/>
      <c r="DZ535" s="1">
        <v>1</v>
      </c>
      <c r="EA535" s="1">
        <v>1</v>
      </c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 t="s">
        <v>208</v>
      </c>
      <c r="EP535" s="1" t="s">
        <v>209</v>
      </c>
      <c r="EQ535" s="1" t="s">
        <v>209</v>
      </c>
      <c r="ER535" s="1" t="s">
        <v>209</v>
      </c>
      <c r="ES535" s="1" t="s">
        <v>209</v>
      </c>
      <c r="ET535" s="1">
        <v>2</v>
      </c>
      <c r="EU535" s="1"/>
      <c r="EV535" s="1"/>
      <c r="EW535" s="1"/>
      <c r="EX535" s="1">
        <v>0</v>
      </c>
      <c r="EY535" s="1">
        <v>0</v>
      </c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 t="s">
        <v>222</v>
      </c>
      <c r="GK535" s="1" t="s">
        <v>201</v>
      </c>
      <c r="GL535" s="1">
        <v>999999999</v>
      </c>
      <c r="GM535" s="1"/>
      <c r="GN535" s="1"/>
      <c r="GO535" s="1"/>
      <c r="GP535" s="1">
        <v>1</v>
      </c>
      <c r="GQ535" s="1"/>
    </row>
    <row r="536" spans="1:199" ht="28" customHeight="1">
      <c r="A536" s="1" t="s">
        <v>2828</v>
      </c>
      <c r="B536" s="1" t="s">
        <v>2829</v>
      </c>
      <c r="C536" s="1" t="s">
        <v>2828</v>
      </c>
      <c r="D536" s="1" t="s">
        <v>201</v>
      </c>
      <c r="E536" s="1" t="s">
        <v>2829</v>
      </c>
      <c r="F536" s="1"/>
      <c r="G536" s="1">
        <v>4095</v>
      </c>
      <c r="H536" s="1"/>
      <c r="I536" s="1">
        <v>0</v>
      </c>
      <c r="J536" s="1">
        <v>1</v>
      </c>
      <c r="K536" s="1"/>
      <c r="L536" s="1"/>
      <c r="M536" s="1"/>
      <c r="N536" s="1"/>
      <c r="O536" s="1"/>
      <c r="P536" s="1" t="s">
        <v>2830</v>
      </c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 t="s">
        <v>2831</v>
      </c>
      <c r="AJ536" s="1"/>
      <c r="AK536" s="1"/>
      <c r="AL536" s="1"/>
      <c r="AM536" s="1"/>
      <c r="AN536" s="1"/>
      <c r="AO536" s="1"/>
      <c r="AP536" s="1"/>
      <c r="AQ536" s="1"/>
      <c r="AR536" s="1"/>
      <c r="AS536" s="1">
        <v>1</v>
      </c>
      <c r="AT536" s="1">
        <v>1</v>
      </c>
      <c r="AU536" s="1">
        <v>0</v>
      </c>
      <c r="AV536" s="1">
        <v>1</v>
      </c>
      <c r="AW536" s="1">
        <v>0</v>
      </c>
      <c r="AX536" s="1">
        <v>0</v>
      </c>
      <c r="AY536" s="1"/>
      <c r="AZ536" s="1"/>
      <c r="BA536" s="1"/>
      <c r="BB536" s="1">
        <v>-1</v>
      </c>
      <c r="BC536" s="1">
        <v>0</v>
      </c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>
        <v>0</v>
      </c>
      <c r="CT536" s="1" t="s">
        <v>2832</v>
      </c>
      <c r="CU536" s="1"/>
      <c r="CV536" s="1" t="s">
        <v>2833</v>
      </c>
      <c r="CW536" s="1"/>
      <c r="CX536" s="1" t="s">
        <v>2828</v>
      </c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>
        <v>563161</v>
      </c>
      <c r="DU536" s="1"/>
      <c r="DV536" s="1" t="s">
        <v>322</v>
      </c>
      <c r="DW536" s="1" t="s">
        <v>2605</v>
      </c>
      <c r="DX536" s="1">
        <v>4</v>
      </c>
      <c r="DY536" s="1"/>
      <c r="DZ536" s="1">
        <v>1</v>
      </c>
      <c r="EA536" s="1">
        <v>1</v>
      </c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 t="s">
        <v>208</v>
      </c>
      <c r="EP536" s="1" t="s">
        <v>209</v>
      </c>
      <c r="EQ536" s="1" t="s">
        <v>209</v>
      </c>
      <c r="ER536" s="1" t="s">
        <v>209</v>
      </c>
      <c r="ES536" s="1" t="s">
        <v>209</v>
      </c>
      <c r="ET536" s="1">
        <v>2</v>
      </c>
      <c r="EU536" s="1"/>
      <c r="EV536" s="1"/>
      <c r="EW536" s="1"/>
      <c r="EX536" s="1">
        <v>0</v>
      </c>
      <c r="EY536" s="1">
        <v>0</v>
      </c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 t="s">
        <v>222</v>
      </c>
      <c r="GK536" s="1" t="s">
        <v>201</v>
      </c>
      <c r="GL536" s="1">
        <v>999999999</v>
      </c>
      <c r="GM536" s="1"/>
      <c r="GN536" s="1"/>
      <c r="GO536" s="1"/>
      <c r="GP536" s="1">
        <v>1</v>
      </c>
      <c r="GQ536" s="1"/>
    </row>
    <row r="537" spans="1:199" ht="28" customHeight="1">
      <c r="A537" s="1" t="s">
        <v>2834</v>
      </c>
      <c r="B537" s="1" t="s">
        <v>2835</v>
      </c>
      <c r="C537" s="1" t="s">
        <v>2834</v>
      </c>
      <c r="D537" s="1" t="s">
        <v>201</v>
      </c>
      <c r="E537" s="1" t="s">
        <v>2835</v>
      </c>
      <c r="F537" s="1"/>
      <c r="G537" s="1">
        <v>11550</v>
      </c>
      <c r="H537" s="1"/>
      <c r="I537" s="1">
        <v>0</v>
      </c>
      <c r="J537" s="1">
        <v>1</v>
      </c>
      <c r="K537" s="1"/>
      <c r="L537" s="1"/>
      <c r="M537" s="1"/>
      <c r="N537" s="1"/>
      <c r="O537" s="1"/>
      <c r="P537" s="1" t="s">
        <v>2836</v>
      </c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 t="s">
        <v>2837</v>
      </c>
      <c r="AJ537" s="1"/>
      <c r="AK537" s="1"/>
      <c r="AL537" s="1"/>
      <c r="AM537" s="1"/>
      <c r="AN537" s="1"/>
      <c r="AO537" s="1"/>
      <c r="AP537" s="1"/>
      <c r="AQ537" s="1"/>
      <c r="AR537" s="1"/>
      <c r="AS537" s="1">
        <v>1</v>
      </c>
      <c r="AT537" s="1">
        <v>1</v>
      </c>
      <c r="AU537" s="1">
        <v>0</v>
      </c>
      <c r="AV537" s="1">
        <v>1</v>
      </c>
      <c r="AW537" s="1">
        <v>0</v>
      </c>
      <c r="AX537" s="1">
        <v>0</v>
      </c>
      <c r="AY537" s="1"/>
      <c r="AZ537" s="1"/>
      <c r="BA537" s="1"/>
      <c r="BB537" s="1">
        <v>-1</v>
      </c>
      <c r="BC537" s="1">
        <v>0</v>
      </c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>
        <v>0</v>
      </c>
      <c r="CT537" s="1" t="s">
        <v>2838</v>
      </c>
      <c r="CU537" s="1"/>
      <c r="CV537" s="1" t="s">
        <v>2839</v>
      </c>
      <c r="CW537" s="1"/>
      <c r="CX537" s="1" t="s">
        <v>2834</v>
      </c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>
        <v>563161</v>
      </c>
      <c r="DU537" s="1"/>
      <c r="DV537" s="1" t="s">
        <v>322</v>
      </c>
      <c r="DW537" s="1" t="s">
        <v>2605</v>
      </c>
      <c r="DX537" s="1">
        <v>4</v>
      </c>
      <c r="DY537" s="1"/>
      <c r="DZ537" s="1">
        <v>1</v>
      </c>
      <c r="EA537" s="1">
        <v>1</v>
      </c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 t="s">
        <v>208</v>
      </c>
      <c r="EP537" s="1" t="s">
        <v>209</v>
      </c>
      <c r="EQ537" s="1" t="s">
        <v>209</v>
      </c>
      <c r="ER537" s="1" t="s">
        <v>209</v>
      </c>
      <c r="ES537" s="1" t="s">
        <v>209</v>
      </c>
      <c r="ET537" s="1">
        <v>2</v>
      </c>
      <c r="EU537" s="1"/>
      <c r="EV537" s="1"/>
      <c r="EW537" s="1"/>
      <c r="EX537" s="1">
        <v>0</v>
      </c>
      <c r="EY537" s="1">
        <v>0</v>
      </c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 t="s">
        <v>222</v>
      </c>
      <c r="GK537" s="1" t="s">
        <v>201</v>
      </c>
      <c r="GL537" s="1">
        <v>999999999</v>
      </c>
      <c r="GM537" s="1"/>
      <c r="GN537" s="1"/>
      <c r="GO537" s="1"/>
      <c r="GP537" s="1">
        <v>1</v>
      </c>
      <c r="GQ537" s="1"/>
    </row>
    <row r="538" spans="1:199" ht="28" customHeight="1">
      <c r="A538" s="1" t="s">
        <v>2840</v>
      </c>
      <c r="B538" s="1" t="s">
        <v>2841</v>
      </c>
      <c r="C538" s="1" t="s">
        <v>2840</v>
      </c>
      <c r="D538" s="1" t="s">
        <v>201</v>
      </c>
      <c r="E538" s="1" t="s">
        <v>2841</v>
      </c>
      <c r="F538" s="1"/>
      <c r="G538" s="1">
        <v>3780</v>
      </c>
      <c r="H538" s="1"/>
      <c r="I538" s="1">
        <v>0</v>
      </c>
      <c r="J538" s="1">
        <v>1</v>
      </c>
      <c r="K538" s="1"/>
      <c r="L538" s="1"/>
      <c r="M538" s="1"/>
      <c r="N538" s="1"/>
      <c r="O538" s="1"/>
      <c r="P538" s="1" t="s">
        <v>2842</v>
      </c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 t="s">
        <v>2843</v>
      </c>
      <c r="AJ538" s="1"/>
      <c r="AK538" s="1"/>
      <c r="AL538" s="1"/>
      <c r="AM538" s="1"/>
      <c r="AN538" s="1"/>
      <c r="AO538" s="1"/>
      <c r="AP538" s="1"/>
      <c r="AQ538" s="1"/>
      <c r="AR538" s="1"/>
      <c r="AS538" s="1">
        <v>1</v>
      </c>
      <c r="AT538" s="1">
        <v>1</v>
      </c>
      <c r="AU538" s="1">
        <v>0</v>
      </c>
      <c r="AV538" s="1">
        <v>1</v>
      </c>
      <c r="AW538" s="1">
        <v>0</v>
      </c>
      <c r="AX538" s="1">
        <v>0</v>
      </c>
      <c r="AY538" s="1"/>
      <c r="AZ538" s="1"/>
      <c r="BA538" s="1"/>
      <c r="BB538" s="1">
        <v>-1</v>
      </c>
      <c r="BC538" s="1">
        <v>0</v>
      </c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>
        <v>0</v>
      </c>
      <c r="CT538" s="1" t="s">
        <v>2844</v>
      </c>
      <c r="CU538" s="1"/>
      <c r="CV538" s="1" t="s">
        <v>2845</v>
      </c>
      <c r="CW538" s="1"/>
      <c r="CX538" s="1" t="s">
        <v>2840</v>
      </c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>
        <v>563161</v>
      </c>
      <c r="DU538" s="1"/>
      <c r="DV538" s="1" t="s">
        <v>322</v>
      </c>
      <c r="DW538" s="1" t="s">
        <v>2605</v>
      </c>
      <c r="DX538" s="1">
        <v>4</v>
      </c>
      <c r="DY538" s="1"/>
      <c r="DZ538" s="1">
        <v>1</v>
      </c>
      <c r="EA538" s="1">
        <v>1</v>
      </c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 t="s">
        <v>208</v>
      </c>
      <c r="EP538" s="1" t="s">
        <v>209</v>
      </c>
      <c r="EQ538" s="1" t="s">
        <v>209</v>
      </c>
      <c r="ER538" s="1" t="s">
        <v>209</v>
      </c>
      <c r="ES538" s="1" t="s">
        <v>209</v>
      </c>
      <c r="ET538" s="1">
        <v>2</v>
      </c>
      <c r="EU538" s="1"/>
      <c r="EV538" s="1"/>
      <c r="EW538" s="1"/>
      <c r="EX538" s="1">
        <v>0</v>
      </c>
      <c r="EY538" s="1">
        <v>0</v>
      </c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 t="s">
        <v>222</v>
      </c>
      <c r="GK538" s="1" t="s">
        <v>201</v>
      </c>
      <c r="GL538" s="1">
        <v>999999999</v>
      </c>
      <c r="GM538" s="1"/>
      <c r="GN538" s="1"/>
      <c r="GO538" s="1"/>
      <c r="GP538" s="1">
        <v>1</v>
      </c>
      <c r="GQ538" s="1"/>
    </row>
    <row r="539" spans="1:199" ht="28" customHeight="1">
      <c r="A539" s="1" t="s">
        <v>2846</v>
      </c>
      <c r="B539" s="1" t="s">
        <v>2847</v>
      </c>
      <c r="C539" s="1" t="s">
        <v>2846</v>
      </c>
      <c r="D539" s="1" t="s">
        <v>201</v>
      </c>
      <c r="E539" s="1" t="s">
        <v>2847</v>
      </c>
      <c r="F539" s="1"/>
      <c r="G539" s="1">
        <v>1575</v>
      </c>
      <c r="H539" s="1"/>
      <c r="I539" s="1">
        <v>0</v>
      </c>
      <c r="J539" s="1">
        <v>1</v>
      </c>
      <c r="K539" s="1"/>
      <c r="L539" s="1"/>
      <c r="M539" s="1"/>
      <c r="N539" s="1"/>
      <c r="O539" s="1"/>
      <c r="P539" s="1" t="s">
        <v>2848</v>
      </c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 t="s">
        <v>2849</v>
      </c>
      <c r="AJ539" s="1"/>
      <c r="AK539" s="1"/>
      <c r="AL539" s="1"/>
      <c r="AM539" s="1"/>
      <c r="AN539" s="1"/>
      <c r="AO539" s="1"/>
      <c r="AP539" s="1"/>
      <c r="AQ539" s="1"/>
      <c r="AR539" s="1"/>
      <c r="AS539" s="1">
        <v>1</v>
      </c>
      <c r="AT539" s="1">
        <v>1</v>
      </c>
      <c r="AU539" s="1">
        <v>0</v>
      </c>
      <c r="AV539" s="1">
        <v>1</v>
      </c>
      <c r="AW539" s="1">
        <v>0</v>
      </c>
      <c r="AX539" s="1">
        <v>0</v>
      </c>
      <c r="AY539" s="1"/>
      <c r="AZ539" s="1"/>
      <c r="BA539" s="1"/>
      <c r="BB539" s="1">
        <v>-1</v>
      </c>
      <c r="BC539" s="1">
        <v>0</v>
      </c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>
        <v>0</v>
      </c>
      <c r="CT539" s="1" t="s">
        <v>2850</v>
      </c>
      <c r="CU539" s="1"/>
      <c r="CV539" s="1" t="s">
        <v>2851</v>
      </c>
      <c r="CW539" s="1"/>
      <c r="CX539" s="1" t="s">
        <v>2846</v>
      </c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>
        <v>563161</v>
      </c>
      <c r="DU539" s="1"/>
      <c r="DV539" s="1" t="s">
        <v>241</v>
      </c>
      <c r="DW539" s="1" t="s">
        <v>2605</v>
      </c>
      <c r="DX539" s="1">
        <v>4</v>
      </c>
      <c r="DY539" s="1"/>
      <c r="DZ539" s="1">
        <v>1</v>
      </c>
      <c r="EA539" s="1">
        <v>1</v>
      </c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 t="s">
        <v>208</v>
      </c>
      <c r="EP539" s="1" t="s">
        <v>209</v>
      </c>
      <c r="EQ539" s="1" t="s">
        <v>209</v>
      </c>
      <c r="ER539" s="1" t="s">
        <v>209</v>
      </c>
      <c r="ES539" s="1" t="s">
        <v>209</v>
      </c>
      <c r="ET539" s="1">
        <v>2</v>
      </c>
      <c r="EU539" s="1"/>
      <c r="EV539" s="1"/>
      <c r="EW539" s="1"/>
      <c r="EX539" s="1">
        <v>0</v>
      </c>
      <c r="EY539" s="1">
        <v>0</v>
      </c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 t="s">
        <v>222</v>
      </c>
      <c r="GK539" s="1" t="s">
        <v>201</v>
      </c>
      <c r="GL539" s="1">
        <v>999999999</v>
      </c>
      <c r="GM539" s="1"/>
      <c r="GN539" s="1"/>
      <c r="GO539" s="1"/>
      <c r="GP539" s="1">
        <v>1</v>
      </c>
      <c r="GQ539" s="1"/>
    </row>
    <row r="540" spans="1:199" ht="28" customHeight="1">
      <c r="A540" s="1" t="s">
        <v>2852</v>
      </c>
      <c r="B540" s="1" t="s">
        <v>2853</v>
      </c>
      <c r="C540" s="1" t="s">
        <v>2852</v>
      </c>
      <c r="D540" s="1" t="s">
        <v>201</v>
      </c>
      <c r="E540" s="1" t="s">
        <v>2853</v>
      </c>
      <c r="F540" s="1"/>
      <c r="G540" s="1">
        <v>4515</v>
      </c>
      <c r="H540" s="1"/>
      <c r="I540" s="1">
        <v>0</v>
      </c>
      <c r="J540" s="1">
        <v>1</v>
      </c>
      <c r="K540" s="1"/>
      <c r="L540" s="1"/>
      <c r="M540" s="1"/>
      <c r="N540" s="1"/>
      <c r="O540" s="1"/>
      <c r="P540" s="1" t="s">
        <v>2854</v>
      </c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 t="s">
        <v>2855</v>
      </c>
      <c r="AJ540" s="1"/>
      <c r="AK540" s="1"/>
      <c r="AL540" s="1"/>
      <c r="AM540" s="1"/>
      <c r="AN540" s="1"/>
      <c r="AO540" s="1"/>
      <c r="AP540" s="1"/>
      <c r="AQ540" s="1"/>
      <c r="AR540" s="1"/>
      <c r="AS540" s="1">
        <v>1</v>
      </c>
      <c r="AT540" s="1">
        <v>1</v>
      </c>
      <c r="AU540" s="1">
        <v>0</v>
      </c>
      <c r="AV540" s="1">
        <v>1</v>
      </c>
      <c r="AW540" s="1">
        <v>0</v>
      </c>
      <c r="AX540" s="1">
        <v>0</v>
      </c>
      <c r="AY540" s="1"/>
      <c r="AZ540" s="1"/>
      <c r="BA540" s="1"/>
      <c r="BB540" s="1">
        <v>-1</v>
      </c>
      <c r="BC540" s="1">
        <v>0</v>
      </c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>
        <v>0</v>
      </c>
      <c r="CT540" s="1" t="s">
        <v>2856</v>
      </c>
      <c r="CU540" s="1"/>
      <c r="CV540" s="1" t="s">
        <v>2857</v>
      </c>
      <c r="CW540" s="1"/>
      <c r="CX540" s="1" t="s">
        <v>2852</v>
      </c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>
        <v>563161</v>
      </c>
      <c r="DU540" s="1"/>
      <c r="DV540" s="1" t="s">
        <v>322</v>
      </c>
      <c r="DW540" s="1" t="s">
        <v>2605</v>
      </c>
      <c r="DX540" s="1">
        <v>4</v>
      </c>
      <c r="DY540" s="1"/>
      <c r="DZ540" s="1">
        <v>1</v>
      </c>
      <c r="EA540" s="1">
        <v>1</v>
      </c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 t="s">
        <v>208</v>
      </c>
      <c r="EP540" s="1" t="s">
        <v>209</v>
      </c>
      <c r="EQ540" s="1" t="s">
        <v>209</v>
      </c>
      <c r="ER540" s="1" t="s">
        <v>209</v>
      </c>
      <c r="ES540" s="1" t="s">
        <v>209</v>
      </c>
      <c r="ET540" s="1">
        <v>2</v>
      </c>
      <c r="EU540" s="1"/>
      <c r="EV540" s="1"/>
      <c r="EW540" s="1"/>
      <c r="EX540" s="1">
        <v>0</v>
      </c>
      <c r="EY540" s="1">
        <v>0</v>
      </c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 t="s">
        <v>222</v>
      </c>
      <c r="GK540" s="1" t="s">
        <v>201</v>
      </c>
      <c r="GL540" s="1">
        <v>999999999</v>
      </c>
      <c r="GM540" s="1"/>
      <c r="GN540" s="1"/>
      <c r="GO540" s="1"/>
      <c r="GP540" s="1">
        <v>1</v>
      </c>
      <c r="GQ540" s="1"/>
    </row>
    <row r="541" spans="1:199" ht="28" customHeight="1">
      <c r="A541" s="1" t="s">
        <v>2858</v>
      </c>
      <c r="B541" s="1" t="s">
        <v>2859</v>
      </c>
      <c r="C541" s="1" t="s">
        <v>2858</v>
      </c>
      <c r="D541" s="1" t="s">
        <v>201</v>
      </c>
      <c r="E541" s="1" t="s">
        <v>2859</v>
      </c>
      <c r="F541" s="1"/>
      <c r="G541" s="1">
        <v>3150</v>
      </c>
      <c r="H541" s="1"/>
      <c r="I541" s="1">
        <v>0</v>
      </c>
      <c r="J541" s="1">
        <v>1</v>
      </c>
      <c r="K541" s="1"/>
      <c r="L541" s="1"/>
      <c r="M541" s="1"/>
      <c r="N541" s="1"/>
      <c r="O541" s="1"/>
      <c r="P541" s="1" t="s">
        <v>2860</v>
      </c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 t="s">
        <v>2861</v>
      </c>
      <c r="AJ541" s="1"/>
      <c r="AK541" s="1"/>
      <c r="AL541" s="1"/>
      <c r="AM541" s="1"/>
      <c r="AN541" s="1"/>
      <c r="AO541" s="1"/>
      <c r="AP541" s="1"/>
      <c r="AQ541" s="1"/>
      <c r="AR541" s="1"/>
      <c r="AS541" s="1">
        <v>1</v>
      </c>
      <c r="AT541" s="1">
        <v>1</v>
      </c>
      <c r="AU541" s="1">
        <v>0</v>
      </c>
      <c r="AV541" s="1">
        <v>1</v>
      </c>
      <c r="AW541" s="1">
        <v>0</v>
      </c>
      <c r="AX541" s="1">
        <v>0</v>
      </c>
      <c r="AY541" s="1"/>
      <c r="AZ541" s="1"/>
      <c r="BA541" s="1"/>
      <c r="BB541" s="1">
        <v>-1</v>
      </c>
      <c r="BC541" s="1">
        <v>0</v>
      </c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>
        <v>0</v>
      </c>
      <c r="CT541" s="1" t="s">
        <v>2862</v>
      </c>
      <c r="CU541" s="1"/>
      <c r="CV541" s="1" t="s">
        <v>2863</v>
      </c>
      <c r="CW541" s="1"/>
      <c r="CX541" s="1" t="s">
        <v>2858</v>
      </c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>
        <v>563161</v>
      </c>
      <c r="DU541" s="1"/>
      <c r="DV541" s="1" t="s">
        <v>322</v>
      </c>
      <c r="DW541" s="1" t="s">
        <v>2605</v>
      </c>
      <c r="DX541" s="1">
        <v>4</v>
      </c>
      <c r="DY541" s="1"/>
      <c r="DZ541" s="1">
        <v>1</v>
      </c>
      <c r="EA541" s="1">
        <v>1</v>
      </c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 t="s">
        <v>208</v>
      </c>
      <c r="EP541" s="1" t="s">
        <v>209</v>
      </c>
      <c r="EQ541" s="1" t="s">
        <v>209</v>
      </c>
      <c r="ER541" s="1" t="s">
        <v>209</v>
      </c>
      <c r="ES541" s="1" t="s">
        <v>209</v>
      </c>
      <c r="ET541" s="1">
        <v>2</v>
      </c>
      <c r="EU541" s="1"/>
      <c r="EV541" s="1"/>
      <c r="EW541" s="1"/>
      <c r="EX541" s="1">
        <v>0</v>
      </c>
      <c r="EY541" s="1">
        <v>0</v>
      </c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 t="s">
        <v>222</v>
      </c>
      <c r="GK541" s="1" t="s">
        <v>201</v>
      </c>
      <c r="GL541" s="1">
        <v>999999999</v>
      </c>
      <c r="GM541" s="1"/>
      <c r="GN541" s="1"/>
      <c r="GO541" s="1"/>
      <c r="GP541" s="1">
        <v>1</v>
      </c>
      <c r="GQ541" s="1"/>
    </row>
    <row r="542" spans="1:199" ht="28" customHeight="1">
      <c r="A542" s="1" t="s">
        <v>2864</v>
      </c>
      <c r="B542" s="1" t="s">
        <v>2865</v>
      </c>
      <c r="C542" s="1" t="s">
        <v>2864</v>
      </c>
      <c r="D542" s="1" t="s">
        <v>201</v>
      </c>
      <c r="E542" s="1" t="s">
        <v>2865</v>
      </c>
      <c r="F542" s="1"/>
      <c r="G542" s="1">
        <v>73500</v>
      </c>
      <c r="H542" s="1"/>
      <c r="I542" s="1">
        <v>0</v>
      </c>
      <c r="J542" s="1">
        <v>1</v>
      </c>
      <c r="K542" s="1"/>
      <c r="L542" s="1"/>
      <c r="M542" s="1" t="s">
        <v>340</v>
      </c>
      <c r="N542" s="1"/>
      <c r="O542" s="1"/>
      <c r="P542" s="1" t="s">
        <v>2866</v>
      </c>
      <c r="Q542" s="1"/>
      <c r="R542" s="1" t="s">
        <v>2866</v>
      </c>
      <c r="S542" s="1"/>
      <c r="T542" s="1" t="s">
        <v>2866</v>
      </c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 t="s">
        <v>2867</v>
      </c>
      <c r="AJ542" s="1" t="s">
        <v>2868</v>
      </c>
      <c r="AK542" s="1" t="s">
        <v>2869</v>
      </c>
      <c r="AL542" s="1"/>
      <c r="AM542" s="1"/>
      <c r="AN542" s="1"/>
      <c r="AO542" s="1"/>
      <c r="AP542" s="1"/>
      <c r="AQ542" s="1"/>
      <c r="AR542" s="1"/>
      <c r="AS542" s="1">
        <v>1</v>
      </c>
      <c r="AT542" s="1">
        <v>1</v>
      </c>
      <c r="AU542" s="1">
        <v>0</v>
      </c>
      <c r="AV542" s="1">
        <v>1</v>
      </c>
      <c r="AW542" s="1">
        <v>0</v>
      </c>
      <c r="AX542" s="1">
        <v>0</v>
      </c>
      <c r="AY542" s="1"/>
      <c r="AZ542" s="1"/>
      <c r="BA542" s="1"/>
      <c r="BB542" s="1">
        <v>-1</v>
      </c>
      <c r="BC542" s="1">
        <v>2</v>
      </c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>
        <v>0</v>
      </c>
      <c r="CT542" s="1" t="s">
        <v>2870</v>
      </c>
      <c r="CU542" s="1"/>
      <c r="CV542" s="1" t="s">
        <v>2871</v>
      </c>
      <c r="CW542" s="1"/>
      <c r="CX542" s="1" t="s">
        <v>2872</v>
      </c>
      <c r="CY542" s="1">
        <v>1</v>
      </c>
      <c r="CZ542" s="1"/>
      <c r="DA542" s="1"/>
      <c r="DB542" s="1"/>
      <c r="DC542" s="1"/>
      <c r="DD542" s="1" t="s">
        <v>201</v>
      </c>
      <c r="DE542" s="1" t="s">
        <v>1477</v>
      </c>
      <c r="DF542" s="1" t="s">
        <v>1477</v>
      </c>
      <c r="DG542" s="1"/>
      <c r="DH542" s="1"/>
      <c r="DI542" s="1">
        <v>100</v>
      </c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>
        <v>101158</v>
      </c>
      <c r="DU542" s="1"/>
      <c r="DV542" s="1" t="s">
        <v>347</v>
      </c>
      <c r="DW542" s="1" t="s">
        <v>1446</v>
      </c>
      <c r="DX542" s="1">
        <v>1</v>
      </c>
      <c r="DY542" s="1"/>
      <c r="DZ542" s="1">
        <v>1</v>
      </c>
      <c r="EA542" s="1">
        <v>1</v>
      </c>
      <c r="EB542" s="1"/>
      <c r="EC542" s="1"/>
      <c r="ED542" s="1"/>
      <c r="EE542" s="1">
        <v>0</v>
      </c>
      <c r="EF542" s="1"/>
      <c r="EG542" s="1"/>
      <c r="EH542" s="1"/>
      <c r="EI542" s="1"/>
      <c r="EJ542" s="1"/>
      <c r="EK542" s="1"/>
      <c r="EL542" s="1"/>
      <c r="EM542" s="1"/>
      <c r="EN542" s="1"/>
      <c r="EO542" s="1" t="s">
        <v>208</v>
      </c>
      <c r="EP542" s="1" t="s">
        <v>209</v>
      </c>
      <c r="EQ542" s="1" t="s">
        <v>209</v>
      </c>
      <c r="ER542" s="1" t="s">
        <v>209</v>
      </c>
      <c r="ES542" s="1" t="s">
        <v>209</v>
      </c>
      <c r="ET542" s="1">
        <v>2</v>
      </c>
      <c r="EU542" s="1"/>
      <c r="EV542" s="1"/>
      <c r="EW542" s="1"/>
      <c r="EX542" s="1">
        <v>0</v>
      </c>
      <c r="EY542" s="1">
        <v>0</v>
      </c>
      <c r="EZ542" s="1"/>
      <c r="FA542" s="1"/>
      <c r="FB542" s="1">
        <v>1</v>
      </c>
      <c r="FC542" s="1">
        <v>0</v>
      </c>
      <c r="FD542" s="1">
        <v>0</v>
      </c>
      <c r="FE542" s="1">
        <v>1</v>
      </c>
      <c r="FF542" s="1">
        <v>1</v>
      </c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 t="s">
        <v>2873</v>
      </c>
      <c r="GK542" s="1" t="s">
        <v>350</v>
      </c>
      <c r="GL542" s="1" t="s">
        <v>2874</v>
      </c>
      <c r="GM542" s="1" t="s">
        <v>352</v>
      </c>
      <c r="GN542" s="1" t="s">
        <v>352</v>
      </c>
      <c r="GO542" s="1" t="s">
        <v>352</v>
      </c>
      <c r="GP542" s="1">
        <v>1</v>
      </c>
      <c r="GQ542" s="1"/>
    </row>
    <row r="543" spans="1:199" ht="28" customHeight="1">
      <c r="A543" s="1" t="s">
        <v>2864</v>
      </c>
      <c r="B543" s="1" t="s">
        <v>2865</v>
      </c>
      <c r="C543" s="1" t="s">
        <v>2864</v>
      </c>
      <c r="D543" s="1" t="s">
        <v>201</v>
      </c>
      <c r="E543" s="1" t="s">
        <v>2865</v>
      </c>
      <c r="F543" s="1"/>
      <c r="G543" s="1">
        <v>73500</v>
      </c>
      <c r="H543" s="1"/>
      <c r="I543" s="1">
        <v>0</v>
      </c>
      <c r="J543" s="1">
        <v>1</v>
      </c>
      <c r="K543" s="1"/>
      <c r="L543" s="1"/>
      <c r="M543" s="1" t="s">
        <v>340</v>
      </c>
      <c r="N543" s="1"/>
      <c r="O543" s="1"/>
      <c r="P543" s="1" t="s">
        <v>2866</v>
      </c>
      <c r="Q543" s="1"/>
      <c r="R543" s="1" t="s">
        <v>2866</v>
      </c>
      <c r="S543" s="1"/>
      <c r="T543" s="1" t="s">
        <v>2866</v>
      </c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 t="s">
        <v>2867</v>
      </c>
      <c r="AJ543" s="1" t="s">
        <v>2868</v>
      </c>
      <c r="AK543" s="1" t="s">
        <v>2869</v>
      </c>
      <c r="AL543" s="1"/>
      <c r="AM543" s="1"/>
      <c r="AN543" s="1"/>
      <c r="AO543" s="1"/>
      <c r="AP543" s="1"/>
      <c r="AQ543" s="1"/>
      <c r="AR543" s="1"/>
      <c r="AS543" s="1">
        <v>1</v>
      </c>
      <c r="AT543" s="1">
        <v>1</v>
      </c>
      <c r="AU543" s="1">
        <v>0</v>
      </c>
      <c r="AV543" s="1">
        <v>1</v>
      </c>
      <c r="AW543" s="1">
        <v>0</v>
      </c>
      <c r="AX543" s="1">
        <v>0</v>
      </c>
      <c r="AY543" s="1"/>
      <c r="AZ543" s="1"/>
      <c r="BA543" s="1"/>
      <c r="BB543" s="1">
        <v>-1</v>
      </c>
      <c r="BC543" s="1">
        <v>2</v>
      </c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>
        <v>0</v>
      </c>
      <c r="CT543" s="1" t="s">
        <v>2870</v>
      </c>
      <c r="CU543" s="1"/>
      <c r="CV543" s="1" t="s">
        <v>2871</v>
      </c>
      <c r="CW543" s="1"/>
      <c r="CX543" s="1" t="s">
        <v>2875</v>
      </c>
      <c r="CY543" s="1">
        <v>2</v>
      </c>
      <c r="CZ543" s="1"/>
      <c r="DA543" s="1"/>
      <c r="DB543" s="1"/>
      <c r="DC543" s="1"/>
      <c r="DD543" s="1" t="s">
        <v>201</v>
      </c>
      <c r="DE543" s="1" t="s">
        <v>1479</v>
      </c>
      <c r="DF543" s="1" t="s">
        <v>1479</v>
      </c>
      <c r="DG543" s="1"/>
      <c r="DH543" s="1"/>
      <c r="DI543" s="1">
        <v>99</v>
      </c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>
        <v>101158</v>
      </c>
      <c r="DU543" s="1"/>
      <c r="DV543" s="1" t="s">
        <v>347</v>
      </c>
      <c r="DW543" s="1" t="s">
        <v>1446</v>
      </c>
      <c r="DX543" s="1">
        <v>1</v>
      </c>
      <c r="DY543" s="1"/>
      <c r="DZ543" s="1">
        <v>1</v>
      </c>
      <c r="EA543" s="1">
        <v>1</v>
      </c>
      <c r="EB543" s="1"/>
      <c r="EC543" s="1"/>
      <c r="ED543" s="1"/>
      <c r="EE543" s="1">
        <v>0</v>
      </c>
      <c r="EF543" s="1"/>
      <c r="EG543" s="1"/>
      <c r="EH543" s="1"/>
      <c r="EI543" s="1"/>
      <c r="EJ543" s="1"/>
      <c r="EK543" s="1"/>
      <c r="EL543" s="1"/>
      <c r="EM543" s="1"/>
      <c r="EN543" s="1"/>
      <c r="EO543" s="1" t="s">
        <v>208</v>
      </c>
      <c r="EP543" s="1" t="s">
        <v>209</v>
      </c>
      <c r="EQ543" s="1" t="s">
        <v>209</v>
      </c>
      <c r="ER543" s="1" t="s">
        <v>209</v>
      </c>
      <c r="ES543" s="1" t="s">
        <v>209</v>
      </c>
      <c r="ET543" s="1">
        <v>2</v>
      </c>
      <c r="EU543" s="1"/>
      <c r="EV543" s="1"/>
      <c r="EW543" s="1"/>
      <c r="EX543" s="1">
        <v>0</v>
      </c>
      <c r="EY543" s="1">
        <v>0</v>
      </c>
      <c r="EZ543" s="1"/>
      <c r="FA543" s="1"/>
      <c r="FB543" s="1">
        <v>1</v>
      </c>
      <c r="FC543" s="1">
        <v>0</v>
      </c>
      <c r="FD543" s="1">
        <v>0</v>
      </c>
      <c r="FE543" s="1">
        <v>1</v>
      </c>
      <c r="FF543" s="1">
        <v>1</v>
      </c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>
        <v>1</v>
      </c>
      <c r="GQ543" s="1"/>
    </row>
    <row r="544" spans="1:199" ht="28" customHeight="1">
      <c r="A544" s="1" t="s">
        <v>2864</v>
      </c>
      <c r="B544" s="1" t="s">
        <v>2865</v>
      </c>
      <c r="C544" s="1" t="s">
        <v>2864</v>
      </c>
      <c r="D544" s="1" t="s">
        <v>201</v>
      </c>
      <c r="E544" s="1" t="s">
        <v>2865</v>
      </c>
      <c r="F544" s="1"/>
      <c r="G544" s="1">
        <v>73500</v>
      </c>
      <c r="H544" s="1"/>
      <c r="I544" s="1">
        <v>0</v>
      </c>
      <c r="J544" s="1">
        <v>1</v>
      </c>
      <c r="K544" s="1"/>
      <c r="L544" s="1"/>
      <c r="M544" s="1" t="s">
        <v>340</v>
      </c>
      <c r="N544" s="1"/>
      <c r="O544" s="1"/>
      <c r="P544" s="1" t="s">
        <v>2866</v>
      </c>
      <c r="Q544" s="1"/>
      <c r="R544" s="1" t="s">
        <v>2866</v>
      </c>
      <c r="S544" s="1"/>
      <c r="T544" s="1" t="s">
        <v>2866</v>
      </c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 t="s">
        <v>2867</v>
      </c>
      <c r="AJ544" s="1" t="s">
        <v>2868</v>
      </c>
      <c r="AK544" s="1" t="s">
        <v>2869</v>
      </c>
      <c r="AL544" s="1"/>
      <c r="AM544" s="1"/>
      <c r="AN544" s="1"/>
      <c r="AO544" s="1"/>
      <c r="AP544" s="1"/>
      <c r="AQ544" s="1"/>
      <c r="AR544" s="1"/>
      <c r="AS544" s="1">
        <v>1</v>
      </c>
      <c r="AT544" s="1">
        <v>1</v>
      </c>
      <c r="AU544" s="1">
        <v>0</v>
      </c>
      <c r="AV544" s="1">
        <v>1</v>
      </c>
      <c r="AW544" s="1">
        <v>0</v>
      </c>
      <c r="AX544" s="1">
        <v>0</v>
      </c>
      <c r="AY544" s="1"/>
      <c r="AZ544" s="1"/>
      <c r="BA544" s="1"/>
      <c r="BB544" s="1">
        <v>-1</v>
      </c>
      <c r="BC544" s="1">
        <v>2</v>
      </c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>
        <v>0</v>
      </c>
      <c r="CT544" s="1" t="s">
        <v>2870</v>
      </c>
      <c r="CU544" s="1"/>
      <c r="CV544" s="1" t="s">
        <v>2871</v>
      </c>
      <c r="CW544" s="1"/>
      <c r="CX544" s="1" t="s">
        <v>2876</v>
      </c>
      <c r="CY544" s="1">
        <v>3</v>
      </c>
      <c r="CZ544" s="1"/>
      <c r="DA544" s="1"/>
      <c r="DB544" s="1"/>
      <c r="DC544" s="1"/>
      <c r="DD544" s="1" t="s">
        <v>201</v>
      </c>
      <c r="DE544" s="1" t="s">
        <v>2877</v>
      </c>
      <c r="DF544" s="1" t="s">
        <v>2877</v>
      </c>
      <c r="DG544" s="1"/>
      <c r="DH544" s="1"/>
      <c r="DI544" s="1">
        <v>99</v>
      </c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>
        <v>101158</v>
      </c>
      <c r="DU544" s="1"/>
      <c r="DV544" s="1" t="s">
        <v>347</v>
      </c>
      <c r="DW544" s="1" t="s">
        <v>1446</v>
      </c>
      <c r="DX544" s="1">
        <v>1</v>
      </c>
      <c r="DY544" s="1"/>
      <c r="DZ544" s="1">
        <v>1</v>
      </c>
      <c r="EA544" s="1">
        <v>1</v>
      </c>
      <c r="EB544" s="1"/>
      <c r="EC544" s="1"/>
      <c r="ED544" s="1"/>
      <c r="EE544" s="1">
        <v>0</v>
      </c>
      <c r="EF544" s="1"/>
      <c r="EG544" s="1"/>
      <c r="EH544" s="1"/>
      <c r="EI544" s="1"/>
      <c r="EJ544" s="1"/>
      <c r="EK544" s="1"/>
      <c r="EL544" s="1"/>
      <c r="EM544" s="1"/>
      <c r="EN544" s="1"/>
      <c r="EO544" s="1" t="s">
        <v>208</v>
      </c>
      <c r="EP544" s="1" t="s">
        <v>209</v>
      </c>
      <c r="EQ544" s="1" t="s">
        <v>209</v>
      </c>
      <c r="ER544" s="1" t="s">
        <v>209</v>
      </c>
      <c r="ES544" s="1" t="s">
        <v>209</v>
      </c>
      <c r="ET544" s="1">
        <v>2</v>
      </c>
      <c r="EU544" s="1"/>
      <c r="EV544" s="1"/>
      <c r="EW544" s="1"/>
      <c r="EX544" s="1">
        <v>0</v>
      </c>
      <c r="EY544" s="1">
        <v>0</v>
      </c>
      <c r="EZ544" s="1"/>
      <c r="FA544" s="1"/>
      <c r="FB544" s="1">
        <v>1</v>
      </c>
      <c r="FC544" s="1">
        <v>0</v>
      </c>
      <c r="FD544" s="1">
        <v>0</v>
      </c>
      <c r="FE544" s="1">
        <v>1</v>
      </c>
      <c r="FF544" s="1">
        <v>1</v>
      </c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>
        <v>1</v>
      </c>
      <c r="GQ544" s="1"/>
    </row>
    <row r="545" spans="1:199" ht="28" customHeight="1">
      <c r="A545" s="1" t="s">
        <v>2864</v>
      </c>
      <c r="B545" s="1" t="s">
        <v>2865</v>
      </c>
      <c r="C545" s="1" t="s">
        <v>2864</v>
      </c>
      <c r="D545" s="1" t="s">
        <v>201</v>
      </c>
      <c r="E545" s="1" t="s">
        <v>2865</v>
      </c>
      <c r="F545" s="1"/>
      <c r="G545" s="1">
        <v>73500</v>
      </c>
      <c r="H545" s="1"/>
      <c r="I545" s="1">
        <v>0</v>
      </c>
      <c r="J545" s="1">
        <v>1</v>
      </c>
      <c r="K545" s="1"/>
      <c r="L545" s="1"/>
      <c r="M545" s="1" t="s">
        <v>340</v>
      </c>
      <c r="N545" s="1"/>
      <c r="O545" s="1"/>
      <c r="P545" s="1" t="s">
        <v>2866</v>
      </c>
      <c r="Q545" s="1"/>
      <c r="R545" s="1" t="s">
        <v>2866</v>
      </c>
      <c r="S545" s="1"/>
      <c r="T545" s="1" t="s">
        <v>2866</v>
      </c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 t="s">
        <v>2867</v>
      </c>
      <c r="AJ545" s="1" t="s">
        <v>2868</v>
      </c>
      <c r="AK545" s="1" t="s">
        <v>2869</v>
      </c>
      <c r="AL545" s="1"/>
      <c r="AM545" s="1"/>
      <c r="AN545" s="1"/>
      <c r="AO545" s="1"/>
      <c r="AP545" s="1"/>
      <c r="AQ545" s="1"/>
      <c r="AR545" s="1"/>
      <c r="AS545" s="1">
        <v>1</v>
      </c>
      <c r="AT545" s="1">
        <v>1</v>
      </c>
      <c r="AU545" s="1">
        <v>0</v>
      </c>
      <c r="AV545" s="1">
        <v>1</v>
      </c>
      <c r="AW545" s="1">
        <v>0</v>
      </c>
      <c r="AX545" s="1">
        <v>0</v>
      </c>
      <c r="AY545" s="1"/>
      <c r="AZ545" s="1"/>
      <c r="BA545" s="1"/>
      <c r="BB545" s="1">
        <v>-1</v>
      </c>
      <c r="BC545" s="1">
        <v>2</v>
      </c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>
        <v>0</v>
      </c>
      <c r="CT545" s="1" t="s">
        <v>2870</v>
      </c>
      <c r="CU545" s="1"/>
      <c r="CV545" s="1" t="s">
        <v>2871</v>
      </c>
      <c r="CW545" s="1"/>
      <c r="CX545" s="1" t="s">
        <v>2878</v>
      </c>
      <c r="CY545" s="1">
        <v>4</v>
      </c>
      <c r="CZ545" s="1"/>
      <c r="DA545" s="1"/>
      <c r="DB545" s="1"/>
      <c r="DC545" s="1"/>
      <c r="DD545" s="1" t="s">
        <v>201</v>
      </c>
      <c r="DE545" s="1" t="s">
        <v>2879</v>
      </c>
      <c r="DF545" s="1" t="s">
        <v>2879</v>
      </c>
      <c r="DG545" s="1"/>
      <c r="DH545" s="1"/>
      <c r="DI545" s="1">
        <v>100</v>
      </c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>
        <v>101158</v>
      </c>
      <c r="DU545" s="1"/>
      <c r="DV545" s="1" t="s">
        <v>347</v>
      </c>
      <c r="DW545" s="1" t="s">
        <v>1446</v>
      </c>
      <c r="DX545" s="1">
        <v>1</v>
      </c>
      <c r="DY545" s="1"/>
      <c r="DZ545" s="1">
        <v>1</v>
      </c>
      <c r="EA545" s="1">
        <v>1</v>
      </c>
      <c r="EB545" s="1"/>
      <c r="EC545" s="1"/>
      <c r="ED545" s="1"/>
      <c r="EE545" s="1">
        <v>0</v>
      </c>
      <c r="EF545" s="1"/>
      <c r="EG545" s="1"/>
      <c r="EH545" s="1"/>
      <c r="EI545" s="1"/>
      <c r="EJ545" s="1"/>
      <c r="EK545" s="1"/>
      <c r="EL545" s="1"/>
      <c r="EM545" s="1"/>
      <c r="EN545" s="1"/>
      <c r="EO545" s="1" t="s">
        <v>208</v>
      </c>
      <c r="EP545" s="1" t="s">
        <v>209</v>
      </c>
      <c r="EQ545" s="1" t="s">
        <v>209</v>
      </c>
      <c r="ER545" s="1" t="s">
        <v>209</v>
      </c>
      <c r="ES545" s="1" t="s">
        <v>209</v>
      </c>
      <c r="ET545" s="1">
        <v>2</v>
      </c>
      <c r="EU545" s="1"/>
      <c r="EV545" s="1"/>
      <c r="EW545" s="1"/>
      <c r="EX545" s="1">
        <v>0</v>
      </c>
      <c r="EY545" s="1">
        <v>0</v>
      </c>
      <c r="EZ545" s="1"/>
      <c r="FA545" s="1"/>
      <c r="FB545" s="1">
        <v>1</v>
      </c>
      <c r="FC545" s="1">
        <v>0</v>
      </c>
      <c r="FD545" s="1">
        <v>0</v>
      </c>
      <c r="FE545" s="1">
        <v>1</v>
      </c>
      <c r="FF545" s="1">
        <v>1</v>
      </c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>
        <v>1</v>
      </c>
      <c r="GQ545" s="1"/>
    </row>
    <row r="546" spans="1:199" ht="28" customHeight="1">
      <c r="A546" s="1" t="s">
        <v>2880</v>
      </c>
      <c r="B546" s="1" t="s">
        <v>2881</v>
      </c>
      <c r="C546" s="1" t="s">
        <v>2880</v>
      </c>
      <c r="D546" s="1" t="s">
        <v>201</v>
      </c>
      <c r="E546" s="1" t="s">
        <v>2881</v>
      </c>
      <c r="F546" s="1"/>
      <c r="G546" s="1">
        <v>73500</v>
      </c>
      <c r="H546" s="1"/>
      <c r="I546" s="1">
        <v>0</v>
      </c>
      <c r="J546" s="1">
        <v>1</v>
      </c>
      <c r="K546" s="1"/>
      <c r="L546" s="1"/>
      <c r="M546" s="1" t="s">
        <v>340</v>
      </c>
      <c r="N546" s="1"/>
      <c r="O546" s="1"/>
      <c r="P546" s="1" t="s">
        <v>2882</v>
      </c>
      <c r="Q546" s="1"/>
      <c r="R546" s="1" t="s">
        <v>2882</v>
      </c>
      <c r="S546" s="1"/>
      <c r="T546" s="1" t="s">
        <v>2882</v>
      </c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 t="s">
        <v>2883</v>
      </c>
      <c r="AJ546" s="1" t="s">
        <v>2884</v>
      </c>
      <c r="AK546" s="1" t="s">
        <v>2885</v>
      </c>
      <c r="AL546" s="1"/>
      <c r="AM546" s="1"/>
      <c r="AN546" s="1"/>
      <c r="AO546" s="1"/>
      <c r="AP546" s="1"/>
      <c r="AQ546" s="1"/>
      <c r="AR546" s="1"/>
      <c r="AS546" s="1">
        <v>1</v>
      </c>
      <c r="AT546" s="1">
        <v>1</v>
      </c>
      <c r="AU546" s="1">
        <v>0</v>
      </c>
      <c r="AV546" s="1">
        <v>1</v>
      </c>
      <c r="AW546" s="1">
        <v>0</v>
      </c>
      <c r="AX546" s="1">
        <v>0</v>
      </c>
      <c r="AY546" s="1"/>
      <c r="AZ546" s="1"/>
      <c r="BA546" s="1"/>
      <c r="BB546" s="1">
        <v>-1</v>
      </c>
      <c r="BC546" s="1">
        <v>2</v>
      </c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>
        <v>0</v>
      </c>
      <c r="CT546" s="1" t="s">
        <v>2886</v>
      </c>
      <c r="CU546" s="1"/>
      <c r="CV546" s="1" t="s">
        <v>2887</v>
      </c>
      <c r="CW546" s="1"/>
      <c r="CX546" s="1" t="s">
        <v>2888</v>
      </c>
      <c r="CY546" s="1">
        <v>1</v>
      </c>
      <c r="CZ546" s="1"/>
      <c r="DA546" s="1"/>
      <c r="DB546" s="1"/>
      <c r="DC546" s="1"/>
      <c r="DD546" s="1" t="s">
        <v>201</v>
      </c>
      <c r="DE546" s="1" t="s">
        <v>1477</v>
      </c>
      <c r="DF546" s="1" t="s">
        <v>1477</v>
      </c>
      <c r="DG546" s="1"/>
      <c r="DH546" s="1"/>
      <c r="DI546" s="1">
        <v>99</v>
      </c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>
        <v>101158</v>
      </c>
      <c r="DU546" s="1"/>
      <c r="DV546" s="1" t="s">
        <v>347</v>
      </c>
      <c r="DW546" s="1" t="s">
        <v>1446</v>
      </c>
      <c r="DX546" s="1">
        <v>1</v>
      </c>
      <c r="DY546" s="1"/>
      <c r="DZ546" s="1">
        <v>1</v>
      </c>
      <c r="EA546" s="1">
        <v>1</v>
      </c>
      <c r="EB546" s="1"/>
      <c r="EC546" s="1"/>
      <c r="ED546" s="1"/>
      <c r="EE546" s="1">
        <v>0</v>
      </c>
      <c r="EF546" s="1"/>
      <c r="EG546" s="1"/>
      <c r="EH546" s="1"/>
      <c r="EI546" s="1"/>
      <c r="EJ546" s="1"/>
      <c r="EK546" s="1"/>
      <c r="EL546" s="1"/>
      <c r="EM546" s="1"/>
      <c r="EN546" s="1"/>
      <c r="EO546" s="1" t="s">
        <v>208</v>
      </c>
      <c r="EP546" s="1" t="s">
        <v>209</v>
      </c>
      <c r="EQ546" s="1" t="s">
        <v>209</v>
      </c>
      <c r="ER546" s="1" t="s">
        <v>209</v>
      </c>
      <c r="ES546" s="1" t="s">
        <v>209</v>
      </c>
      <c r="ET546" s="1">
        <v>2</v>
      </c>
      <c r="EU546" s="1"/>
      <c r="EV546" s="1"/>
      <c r="EW546" s="1"/>
      <c r="EX546" s="1">
        <v>0</v>
      </c>
      <c r="EY546" s="1">
        <v>0</v>
      </c>
      <c r="EZ546" s="1"/>
      <c r="FA546" s="1"/>
      <c r="FB546" s="1">
        <v>1</v>
      </c>
      <c r="FC546" s="1">
        <v>0</v>
      </c>
      <c r="FD546" s="1">
        <v>0</v>
      </c>
      <c r="FE546" s="1">
        <v>1</v>
      </c>
      <c r="FF546" s="1">
        <v>1</v>
      </c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 t="s">
        <v>2873</v>
      </c>
      <c r="GK546" s="1" t="s">
        <v>350</v>
      </c>
      <c r="GL546" s="1" t="s">
        <v>2874</v>
      </c>
      <c r="GM546" s="1" t="s">
        <v>352</v>
      </c>
      <c r="GN546" s="1" t="s">
        <v>352</v>
      </c>
      <c r="GO546" s="1" t="s">
        <v>352</v>
      </c>
      <c r="GP546" s="1">
        <v>1</v>
      </c>
      <c r="GQ546" s="1"/>
    </row>
    <row r="547" spans="1:199" ht="28" customHeight="1">
      <c r="A547" s="1" t="s">
        <v>2880</v>
      </c>
      <c r="B547" s="1" t="s">
        <v>2881</v>
      </c>
      <c r="C547" s="1" t="s">
        <v>2880</v>
      </c>
      <c r="D547" s="1" t="s">
        <v>201</v>
      </c>
      <c r="E547" s="1" t="s">
        <v>2881</v>
      </c>
      <c r="F547" s="1"/>
      <c r="G547" s="1">
        <v>73500</v>
      </c>
      <c r="H547" s="1"/>
      <c r="I547" s="1">
        <v>0</v>
      </c>
      <c r="J547" s="1">
        <v>1</v>
      </c>
      <c r="K547" s="1"/>
      <c r="L547" s="1"/>
      <c r="M547" s="1" t="s">
        <v>340</v>
      </c>
      <c r="N547" s="1"/>
      <c r="O547" s="1"/>
      <c r="P547" s="1" t="s">
        <v>2882</v>
      </c>
      <c r="Q547" s="1"/>
      <c r="R547" s="1" t="s">
        <v>2882</v>
      </c>
      <c r="S547" s="1"/>
      <c r="T547" s="1" t="s">
        <v>2882</v>
      </c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 t="s">
        <v>2883</v>
      </c>
      <c r="AJ547" s="1" t="s">
        <v>2884</v>
      </c>
      <c r="AK547" s="1" t="s">
        <v>2885</v>
      </c>
      <c r="AL547" s="1"/>
      <c r="AM547" s="1"/>
      <c r="AN547" s="1"/>
      <c r="AO547" s="1"/>
      <c r="AP547" s="1"/>
      <c r="AQ547" s="1"/>
      <c r="AR547" s="1"/>
      <c r="AS547" s="1">
        <v>1</v>
      </c>
      <c r="AT547" s="1">
        <v>1</v>
      </c>
      <c r="AU547" s="1">
        <v>0</v>
      </c>
      <c r="AV547" s="1">
        <v>1</v>
      </c>
      <c r="AW547" s="1">
        <v>0</v>
      </c>
      <c r="AX547" s="1">
        <v>0</v>
      </c>
      <c r="AY547" s="1"/>
      <c r="AZ547" s="1"/>
      <c r="BA547" s="1"/>
      <c r="BB547" s="1">
        <v>-1</v>
      </c>
      <c r="BC547" s="1">
        <v>2</v>
      </c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>
        <v>0</v>
      </c>
      <c r="CT547" s="1" t="s">
        <v>2886</v>
      </c>
      <c r="CU547" s="1"/>
      <c r="CV547" s="1" t="s">
        <v>2887</v>
      </c>
      <c r="CW547" s="1"/>
      <c r="CX547" s="1" t="s">
        <v>2889</v>
      </c>
      <c r="CY547" s="1">
        <v>2</v>
      </c>
      <c r="CZ547" s="1"/>
      <c r="DA547" s="1"/>
      <c r="DB547" s="1"/>
      <c r="DC547" s="1"/>
      <c r="DD547" s="1" t="s">
        <v>201</v>
      </c>
      <c r="DE547" s="1" t="s">
        <v>1479</v>
      </c>
      <c r="DF547" s="1" t="s">
        <v>1479</v>
      </c>
      <c r="DG547" s="1"/>
      <c r="DH547" s="1"/>
      <c r="DI547" s="1">
        <v>99</v>
      </c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>
        <v>101158</v>
      </c>
      <c r="DU547" s="1"/>
      <c r="DV547" s="1" t="s">
        <v>347</v>
      </c>
      <c r="DW547" s="1" t="s">
        <v>1446</v>
      </c>
      <c r="DX547" s="1">
        <v>1</v>
      </c>
      <c r="DY547" s="1"/>
      <c r="DZ547" s="1">
        <v>1</v>
      </c>
      <c r="EA547" s="1">
        <v>1</v>
      </c>
      <c r="EB547" s="1"/>
      <c r="EC547" s="1"/>
      <c r="ED547" s="1"/>
      <c r="EE547" s="1">
        <v>0</v>
      </c>
      <c r="EF547" s="1"/>
      <c r="EG547" s="1"/>
      <c r="EH547" s="1"/>
      <c r="EI547" s="1"/>
      <c r="EJ547" s="1"/>
      <c r="EK547" s="1"/>
      <c r="EL547" s="1"/>
      <c r="EM547" s="1"/>
      <c r="EN547" s="1"/>
      <c r="EO547" s="1" t="s">
        <v>208</v>
      </c>
      <c r="EP547" s="1" t="s">
        <v>209</v>
      </c>
      <c r="EQ547" s="1" t="s">
        <v>209</v>
      </c>
      <c r="ER547" s="1" t="s">
        <v>209</v>
      </c>
      <c r="ES547" s="1" t="s">
        <v>209</v>
      </c>
      <c r="ET547" s="1">
        <v>2</v>
      </c>
      <c r="EU547" s="1"/>
      <c r="EV547" s="1"/>
      <c r="EW547" s="1"/>
      <c r="EX547" s="1">
        <v>0</v>
      </c>
      <c r="EY547" s="1">
        <v>0</v>
      </c>
      <c r="EZ547" s="1"/>
      <c r="FA547" s="1"/>
      <c r="FB547" s="1">
        <v>1</v>
      </c>
      <c r="FC547" s="1">
        <v>0</v>
      </c>
      <c r="FD547" s="1">
        <v>0</v>
      </c>
      <c r="FE547" s="1">
        <v>1</v>
      </c>
      <c r="FF547" s="1">
        <v>1</v>
      </c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>
        <v>1</v>
      </c>
      <c r="GQ547" s="1"/>
    </row>
    <row r="548" spans="1:199" ht="28" customHeight="1">
      <c r="A548" s="1" t="s">
        <v>2880</v>
      </c>
      <c r="B548" s="1" t="s">
        <v>2881</v>
      </c>
      <c r="C548" s="1" t="s">
        <v>2880</v>
      </c>
      <c r="D548" s="1" t="s">
        <v>201</v>
      </c>
      <c r="E548" s="1" t="s">
        <v>2881</v>
      </c>
      <c r="F548" s="1"/>
      <c r="G548" s="1">
        <v>73500</v>
      </c>
      <c r="H548" s="1"/>
      <c r="I548" s="1">
        <v>0</v>
      </c>
      <c r="J548" s="1">
        <v>1</v>
      </c>
      <c r="K548" s="1"/>
      <c r="L548" s="1"/>
      <c r="M548" s="1" t="s">
        <v>340</v>
      </c>
      <c r="N548" s="1"/>
      <c r="O548" s="1"/>
      <c r="P548" s="1" t="s">
        <v>2882</v>
      </c>
      <c r="Q548" s="1"/>
      <c r="R548" s="1" t="s">
        <v>2882</v>
      </c>
      <c r="S548" s="1"/>
      <c r="T548" s="1" t="s">
        <v>2882</v>
      </c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 t="s">
        <v>2883</v>
      </c>
      <c r="AJ548" s="1" t="s">
        <v>2884</v>
      </c>
      <c r="AK548" s="1" t="s">
        <v>2885</v>
      </c>
      <c r="AL548" s="1"/>
      <c r="AM548" s="1"/>
      <c r="AN548" s="1"/>
      <c r="AO548" s="1"/>
      <c r="AP548" s="1"/>
      <c r="AQ548" s="1"/>
      <c r="AR548" s="1"/>
      <c r="AS548" s="1">
        <v>1</v>
      </c>
      <c r="AT548" s="1">
        <v>1</v>
      </c>
      <c r="AU548" s="1">
        <v>0</v>
      </c>
      <c r="AV548" s="1">
        <v>1</v>
      </c>
      <c r="AW548" s="1">
        <v>0</v>
      </c>
      <c r="AX548" s="1">
        <v>0</v>
      </c>
      <c r="AY548" s="1"/>
      <c r="AZ548" s="1"/>
      <c r="BA548" s="1"/>
      <c r="BB548" s="1">
        <v>-1</v>
      </c>
      <c r="BC548" s="1">
        <v>2</v>
      </c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>
        <v>0</v>
      </c>
      <c r="CT548" s="1" t="s">
        <v>2886</v>
      </c>
      <c r="CU548" s="1"/>
      <c r="CV548" s="1" t="s">
        <v>2887</v>
      </c>
      <c r="CW548" s="1"/>
      <c r="CX548" s="1" t="s">
        <v>2890</v>
      </c>
      <c r="CY548" s="1">
        <v>3</v>
      </c>
      <c r="CZ548" s="1"/>
      <c r="DA548" s="1"/>
      <c r="DB548" s="1"/>
      <c r="DC548" s="1"/>
      <c r="DD548" s="1" t="s">
        <v>201</v>
      </c>
      <c r="DE548" s="1" t="s">
        <v>2877</v>
      </c>
      <c r="DF548" s="1" t="s">
        <v>2877</v>
      </c>
      <c r="DG548" s="1"/>
      <c r="DH548" s="1"/>
      <c r="DI548" s="1">
        <v>100</v>
      </c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>
        <v>101158</v>
      </c>
      <c r="DU548" s="1"/>
      <c r="DV548" s="1" t="s">
        <v>347</v>
      </c>
      <c r="DW548" s="1" t="s">
        <v>1446</v>
      </c>
      <c r="DX548" s="1">
        <v>1</v>
      </c>
      <c r="DY548" s="1"/>
      <c r="DZ548" s="1">
        <v>1</v>
      </c>
      <c r="EA548" s="1">
        <v>1</v>
      </c>
      <c r="EB548" s="1"/>
      <c r="EC548" s="1"/>
      <c r="ED548" s="1"/>
      <c r="EE548" s="1">
        <v>0</v>
      </c>
      <c r="EF548" s="1"/>
      <c r="EG548" s="1"/>
      <c r="EH548" s="1"/>
      <c r="EI548" s="1"/>
      <c r="EJ548" s="1"/>
      <c r="EK548" s="1"/>
      <c r="EL548" s="1"/>
      <c r="EM548" s="1"/>
      <c r="EN548" s="1"/>
      <c r="EO548" s="1" t="s">
        <v>208</v>
      </c>
      <c r="EP548" s="1" t="s">
        <v>209</v>
      </c>
      <c r="EQ548" s="1" t="s">
        <v>209</v>
      </c>
      <c r="ER548" s="1" t="s">
        <v>209</v>
      </c>
      <c r="ES548" s="1" t="s">
        <v>209</v>
      </c>
      <c r="ET548" s="1">
        <v>2</v>
      </c>
      <c r="EU548" s="1"/>
      <c r="EV548" s="1"/>
      <c r="EW548" s="1"/>
      <c r="EX548" s="1">
        <v>0</v>
      </c>
      <c r="EY548" s="1">
        <v>0</v>
      </c>
      <c r="EZ548" s="1"/>
      <c r="FA548" s="1"/>
      <c r="FB548" s="1">
        <v>1</v>
      </c>
      <c r="FC548" s="1">
        <v>0</v>
      </c>
      <c r="FD548" s="1">
        <v>0</v>
      </c>
      <c r="FE548" s="1">
        <v>1</v>
      </c>
      <c r="FF548" s="1">
        <v>1</v>
      </c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>
        <v>1</v>
      </c>
      <c r="GQ548" s="1"/>
    </row>
    <row r="549" spans="1:199" ht="28" customHeight="1">
      <c r="A549" s="1" t="s">
        <v>2880</v>
      </c>
      <c r="B549" s="1" t="s">
        <v>2881</v>
      </c>
      <c r="C549" s="1" t="s">
        <v>2880</v>
      </c>
      <c r="D549" s="1" t="s">
        <v>201</v>
      </c>
      <c r="E549" s="1" t="s">
        <v>2881</v>
      </c>
      <c r="F549" s="1"/>
      <c r="G549" s="1">
        <v>73500</v>
      </c>
      <c r="H549" s="1"/>
      <c r="I549" s="1">
        <v>0</v>
      </c>
      <c r="J549" s="1">
        <v>1</v>
      </c>
      <c r="K549" s="1"/>
      <c r="L549" s="1"/>
      <c r="M549" s="1" t="s">
        <v>340</v>
      </c>
      <c r="N549" s="1"/>
      <c r="O549" s="1"/>
      <c r="P549" s="1" t="s">
        <v>2882</v>
      </c>
      <c r="Q549" s="1"/>
      <c r="R549" s="1" t="s">
        <v>2882</v>
      </c>
      <c r="S549" s="1"/>
      <c r="T549" s="1" t="s">
        <v>2882</v>
      </c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 t="s">
        <v>2883</v>
      </c>
      <c r="AJ549" s="1" t="s">
        <v>2884</v>
      </c>
      <c r="AK549" s="1" t="s">
        <v>2885</v>
      </c>
      <c r="AL549" s="1"/>
      <c r="AM549" s="1"/>
      <c r="AN549" s="1"/>
      <c r="AO549" s="1"/>
      <c r="AP549" s="1"/>
      <c r="AQ549" s="1"/>
      <c r="AR549" s="1"/>
      <c r="AS549" s="1">
        <v>1</v>
      </c>
      <c r="AT549" s="1">
        <v>1</v>
      </c>
      <c r="AU549" s="1">
        <v>0</v>
      </c>
      <c r="AV549" s="1">
        <v>1</v>
      </c>
      <c r="AW549" s="1">
        <v>0</v>
      </c>
      <c r="AX549" s="1">
        <v>0</v>
      </c>
      <c r="AY549" s="1"/>
      <c r="AZ549" s="1"/>
      <c r="BA549" s="1"/>
      <c r="BB549" s="1">
        <v>-1</v>
      </c>
      <c r="BC549" s="1">
        <v>2</v>
      </c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>
        <v>0</v>
      </c>
      <c r="CT549" s="1" t="s">
        <v>2886</v>
      </c>
      <c r="CU549" s="1"/>
      <c r="CV549" s="1" t="s">
        <v>2887</v>
      </c>
      <c r="CW549" s="1"/>
      <c r="CX549" s="1" t="s">
        <v>2891</v>
      </c>
      <c r="CY549" s="1">
        <v>4</v>
      </c>
      <c r="CZ549" s="1"/>
      <c r="DA549" s="1"/>
      <c r="DB549" s="1"/>
      <c r="DC549" s="1"/>
      <c r="DD549" s="1" t="s">
        <v>201</v>
      </c>
      <c r="DE549" s="1" t="s">
        <v>2879</v>
      </c>
      <c r="DF549" s="1" t="s">
        <v>2879</v>
      </c>
      <c r="DG549" s="1"/>
      <c r="DH549" s="1"/>
      <c r="DI549" s="1">
        <v>100</v>
      </c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>
        <v>101158</v>
      </c>
      <c r="DU549" s="1"/>
      <c r="DV549" s="1" t="s">
        <v>347</v>
      </c>
      <c r="DW549" s="1" t="s">
        <v>1446</v>
      </c>
      <c r="DX549" s="1">
        <v>1</v>
      </c>
      <c r="DY549" s="1"/>
      <c r="DZ549" s="1">
        <v>1</v>
      </c>
      <c r="EA549" s="1">
        <v>1</v>
      </c>
      <c r="EB549" s="1"/>
      <c r="EC549" s="1"/>
      <c r="ED549" s="1"/>
      <c r="EE549" s="1">
        <v>0</v>
      </c>
      <c r="EF549" s="1"/>
      <c r="EG549" s="1"/>
      <c r="EH549" s="1"/>
      <c r="EI549" s="1"/>
      <c r="EJ549" s="1"/>
      <c r="EK549" s="1"/>
      <c r="EL549" s="1"/>
      <c r="EM549" s="1"/>
      <c r="EN549" s="1"/>
      <c r="EO549" s="1" t="s">
        <v>208</v>
      </c>
      <c r="EP549" s="1" t="s">
        <v>209</v>
      </c>
      <c r="EQ549" s="1" t="s">
        <v>209</v>
      </c>
      <c r="ER549" s="1" t="s">
        <v>209</v>
      </c>
      <c r="ES549" s="1" t="s">
        <v>209</v>
      </c>
      <c r="ET549" s="1">
        <v>2</v>
      </c>
      <c r="EU549" s="1"/>
      <c r="EV549" s="1"/>
      <c r="EW549" s="1"/>
      <c r="EX549" s="1">
        <v>0</v>
      </c>
      <c r="EY549" s="1">
        <v>0</v>
      </c>
      <c r="EZ549" s="1"/>
      <c r="FA549" s="1"/>
      <c r="FB549" s="1">
        <v>1</v>
      </c>
      <c r="FC549" s="1">
        <v>0</v>
      </c>
      <c r="FD549" s="1">
        <v>0</v>
      </c>
      <c r="FE549" s="1">
        <v>1</v>
      </c>
      <c r="FF549" s="1">
        <v>1</v>
      </c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>
        <v>1</v>
      </c>
      <c r="GQ549" s="1"/>
    </row>
    <row r="550" spans="1:199" ht="28" customHeight="1">
      <c r="A550" s="1" t="s">
        <v>2892</v>
      </c>
      <c r="B550" s="1" t="s">
        <v>2893</v>
      </c>
      <c r="C550" s="1" t="s">
        <v>2892</v>
      </c>
      <c r="D550" s="1" t="s">
        <v>201</v>
      </c>
      <c r="E550" s="1" t="s">
        <v>2893</v>
      </c>
      <c r="F550" s="1"/>
      <c r="G550" s="1">
        <v>73500</v>
      </c>
      <c r="H550" s="1"/>
      <c r="I550" s="1">
        <v>0</v>
      </c>
      <c r="J550" s="1">
        <v>1</v>
      </c>
      <c r="K550" s="1"/>
      <c r="L550" s="1"/>
      <c r="M550" s="1" t="s">
        <v>340</v>
      </c>
      <c r="N550" s="1"/>
      <c r="O550" s="1"/>
      <c r="P550" s="1" t="s">
        <v>2894</v>
      </c>
      <c r="Q550" s="1"/>
      <c r="R550" s="1" t="s">
        <v>2894</v>
      </c>
      <c r="S550" s="1"/>
      <c r="T550" s="1" t="s">
        <v>2894</v>
      </c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 t="s">
        <v>2895</v>
      </c>
      <c r="AJ550" s="1" t="s">
        <v>2896</v>
      </c>
      <c r="AK550" s="1" t="s">
        <v>2897</v>
      </c>
      <c r="AL550" s="1"/>
      <c r="AM550" s="1"/>
      <c r="AN550" s="1"/>
      <c r="AO550" s="1"/>
      <c r="AP550" s="1"/>
      <c r="AQ550" s="1"/>
      <c r="AR550" s="1"/>
      <c r="AS550" s="1">
        <v>1</v>
      </c>
      <c r="AT550" s="1">
        <v>1</v>
      </c>
      <c r="AU550" s="1">
        <v>0</v>
      </c>
      <c r="AV550" s="1">
        <v>1</v>
      </c>
      <c r="AW550" s="1">
        <v>0</v>
      </c>
      <c r="AX550" s="1">
        <v>0</v>
      </c>
      <c r="AY550" s="1"/>
      <c r="AZ550" s="1"/>
      <c r="BA550" s="1"/>
      <c r="BB550" s="1">
        <v>-1</v>
      </c>
      <c r="BC550" s="1">
        <v>2</v>
      </c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>
        <v>0</v>
      </c>
      <c r="CT550" s="1" t="s">
        <v>2898</v>
      </c>
      <c r="CU550" s="1"/>
      <c r="CV550" s="1" t="s">
        <v>2899</v>
      </c>
      <c r="CW550" s="1"/>
      <c r="CX550" s="1" t="s">
        <v>2900</v>
      </c>
      <c r="CY550" s="1">
        <v>1</v>
      </c>
      <c r="CZ550" s="1"/>
      <c r="DA550" s="1"/>
      <c r="DB550" s="1"/>
      <c r="DC550" s="1"/>
      <c r="DD550" s="1" t="s">
        <v>201</v>
      </c>
      <c r="DE550" s="1" t="s">
        <v>1477</v>
      </c>
      <c r="DF550" s="1" t="s">
        <v>1477</v>
      </c>
      <c r="DG550" s="1"/>
      <c r="DH550" s="1"/>
      <c r="DI550" s="1">
        <v>99</v>
      </c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>
        <v>101158</v>
      </c>
      <c r="DU550" s="1"/>
      <c r="DV550" s="1" t="s">
        <v>347</v>
      </c>
      <c r="DW550" s="1" t="s">
        <v>1446</v>
      </c>
      <c r="DX550" s="1">
        <v>1</v>
      </c>
      <c r="DY550" s="1"/>
      <c r="DZ550" s="1">
        <v>1</v>
      </c>
      <c r="EA550" s="1">
        <v>1</v>
      </c>
      <c r="EB550" s="1"/>
      <c r="EC550" s="1"/>
      <c r="ED550" s="1"/>
      <c r="EE550" s="1">
        <v>0</v>
      </c>
      <c r="EF550" s="1"/>
      <c r="EG550" s="1"/>
      <c r="EH550" s="1"/>
      <c r="EI550" s="1"/>
      <c r="EJ550" s="1"/>
      <c r="EK550" s="1"/>
      <c r="EL550" s="1"/>
      <c r="EM550" s="1"/>
      <c r="EN550" s="1"/>
      <c r="EO550" s="1" t="s">
        <v>208</v>
      </c>
      <c r="EP550" s="1" t="s">
        <v>209</v>
      </c>
      <c r="EQ550" s="1" t="s">
        <v>209</v>
      </c>
      <c r="ER550" s="1" t="s">
        <v>209</v>
      </c>
      <c r="ES550" s="1" t="s">
        <v>209</v>
      </c>
      <c r="ET550" s="1">
        <v>2</v>
      </c>
      <c r="EU550" s="1"/>
      <c r="EV550" s="1"/>
      <c r="EW550" s="1"/>
      <c r="EX550" s="1">
        <v>0</v>
      </c>
      <c r="EY550" s="1">
        <v>0</v>
      </c>
      <c r="EZ550" s="1"/>
      <c r="FA550" s="1"/>
      <c r="FB550" s="1">
        <v>1</v>
      </c>
      <c r="FC550" s="1">
        <v>0</v>
      </c>
      <c r="FD550" s="1">
        <v>0</v>
      </c>
      <c r="FE550" s="1">
        <v>1</v>
      </c>
      <c r="FF550" s="1">
        <v>1</v>
      </c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 t="s">
        <v>2873</v>
      </c>
      <c r="GK550" s="1" t="s">
        <v>350</v>
      </c>
      <c r="GL550" s="1" t="s">
        <v>2874</v>
      </c>
      <c r="GM550" s="1" t="s">
        <v>352</v>
      </c>
      <c r="GN550" s="1" t="s">
        <v>352</v>
      </c>
      <c r="GO550" s="1" t="s">
        <v>352</v>
      </c>
      <c r="GP550" s="1">
        <v>1</v>
      </c>
      <c r="GQ550" s="1"/>
    </row>
    <row r="551" spans="1:199" ht="28" customHeight="1">
      <c r="A551" s="1" t="s">
        <v>2892</v>
      </c>
      <c r="B551" s="1" t="s">
        <v>2893</v>
      </c>
      <c r="C551" s="1" t="s">
        <v>2892</v>
      </c>
      <c r="D551" s="1" t="s">
        <v>201</v>
      </c>
      <c r="E551" s="1" t="s">
        <v>2893</v>
      </c>
      <c r="F551" s="1"/>
      <c r="G551" s="1">
        <v>73500</v>
      </c>
      <c r="H551" s="1"/>
      <c r="I551" s="1">
        <v>0</v>
      </c>
      <c r="J551" s="1">
        <v>1</v>
      </c>
      <c r="K551" s="1"/>
      <c r="L551" s="1"/>
      <c r="M551" s="1" t="s">
        <v>340</v>
      </c>
      <c r="N551" s="1"/>
      <c r="O551" s="1"/>
      <c r="P551" s="1" t="s">
        <v>2894</v>
      </c>
      <c r="Q551" s="1"/>
      <c r="R551" s="1" t="s">
        <v>2894</v>
      </c>
      <c r="S551" s="1"/>
      <c r="T551" s="1" t="s">
        <v>2894</v>
      </c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 t="s">
        <v>2895</v>
      </c>
      <c r="AJ551" s="1" t="s">
        <v>2896</v>
      </c>
      <c r="AK551" s="1" t="s">
        <v>2897</v>
      </c>
      <c r="AL551" s="1"/>
      <c r="AM551" s="1"/>
      <c r="AN551" s="1"/>
      <c r="AO551" s="1"/>
      <c r="AP551" s="1"/>
      <c r="AQ551" s="1"/>
      <c r="AR551" s="1"/>
      <c r="AS551" s="1">
        <v>1</v>
      </c>
      <c r="AT551" s="1">
        <v>1</v>
      </c>
      <c r="AU551" s="1">
        <v>0</v>
      </c>
      <c r="AV551" s="1">
        <v>1</v>
      </c>
      <c r="AW551" s="1">
        <v>0</v>
      </c>
      <c r="AX551" s="1">
        <v>0</v>
      </c>
      <c r="AY551" s="1"/>
      <c r="AZ551" s="1"/>
      <c r="BA551" s="1"/>
      <c r="BB551" s="1">
        <v>-1</v>
      </c>
      <c r="BC551" s="1">
        <v>2</v>
      </c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>
        <v>0</v>
      </c>
      <c r="CT551" s="1" t="s">
        <v>2898</v>
      </c>
      <c r="CU551" s="1"/>
      <c r="CV551" s="1" t="s">
        <v>2899</v>
      </c>
      <c r="CW551" s="1"/>
      <c r="CX551" s="1" t="s">
        <v>2901</v>
      </c>
      <c r="CY551" s="1">
        <v>2</v>
      </c>
      <c r="CZ551" s="1"/>
      <c r="DA551" s="1"/>
      <c r="DB551" s="1"/>
      <c r="DC551" s="1"/>
      <c r="DD551" s="1" t="s">
        <v>201</v>
      </c>
      <c r="DE551" s="1" t="s">
        <v>1479</v>
      </c>
      <c r="DF551" s="1" t="s">
        <v>1479</v>
      </c>
      <c r="DG551" s="1"/>
      <c r="DH551" s="1"/>
      <c r="DI551" s="1">
        <v>100</v>
      </c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>
        <v>101158</v>
      </c>
      <c r="DU551" s="1"/>
      <c r="DV551" s="1" t="s">
        <v>347</v>
      </c>
      <c r="DW551" s="1" t="s">
        <v>1446</v>
      </c>
      <c r="DX551" s="1">
        <v>1</v>
      </c>
      <c r="DY551" s="1"/>
      <c r="DZ551" s="1">
        <v>1</v>
      </c>
      <c r="EA551" s="1">
        <v>1</v>
      </c>
      <c r="EB551" s="1"/>
      <c r="EC551" s="1"/>
      <c r="ED551" s="1"/>
      <c r="EE551" s="1">
        <v>0</v>
      </c>
      <c r="EF551" s="1"/>
      <c r="EG551" s="1"/>
      <c r="EH551" s="1"/>
      <c r="EI551" s="1"/>
      <c r="EJ551" s="1"/>
      <c r="EK551" s="1"/>
      <c r="EL551" s="1"/>
      <c r="EM551" s="1"/>
      <c r="EN551" s="1"/>
      <c r="EO551" s="1" t="s">
        <v>208</v>
      </c>
      <c r="EP551" s="1" t="s">
        <v>209</v>
      </c>
      <c r="EQ551" s="1" t="s">
        <v>209</v>
      </c>
      <c r="ER551" s="1" t="s">
        <v>209</v>
      </c>
      <c r="ES551" s="1" t="s">
        <v>209</v>
      </c>
      <c r="ET551" s="1">
        <v>2</v>
      </c>
      <c r="EU551" s="1"/>
      <c r="EV551" s="1"/>
      <c r="EW551" s="1"/>
      <c r="EX551" s="1">
        <v>0</v>
      </c>
      <c r="EY551" s="1">
        <v>0</v>
      </c>
      <c r="EZ551" s="1"/>
      <c r="FA551" s="1"/>
      <c r="FB551" s="1">
        <v>1</v>
      </c>
      <c r="FC551" s="1">
        <v>0</v>
      </c>
      <c r="FD551" s="1">
        <v>0</v>
      </c>
      <c r="FE551" s="1">
        <v>1</v>
      </c>
      <c r="FF551" s="1">
        <v>1</v>
      </c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>
        <v>1</v>
      </c>
      <c r="GQ551" s="1"/>
    </row>
    <row r="552" spans="1:199" ht="28" customHeight="1">
      <c r="A552" s="1" t="s">
        <v>2892</v>
      </c>
      <c r="B552" s="1" t="s">
        <v>2893</v>
      </c>
      <c r="C552" s="1" t="s">
        <v>2892</v>
      </c>
      <c r="D552" s="1" t="s">
        <v>201</v>
      </c>
      <c r="E552" s="1" t="s">
        <v>2893</v>
      </c>
      <c r="F552" s="1"/>
      <c r="G552" s="1">
        <v>73500</v>
      </c>
      <c r="H552" s="1"/>
      <c r="I552" s="1">
        <v>0</v>
      </c>
      <c r="J552" s="1">
        <v>1</v>
      </c>
      <c r="K552" s="1"/>
      <c r="L552" s="1"/>
      <c r="M552" s="1" t="s">
        <v>340</v>
      </c>
      <c r="N552" s="1"/>
      <c r="O552" s="1"/>
      <c r="P552" s="1" t="s">
        <v>2894</v>
      </c>
      <c r="Q552" s="1"/>
      <c r="R552" s="1" t="s">
        <v>2894</v>
      </c>
      <c r="S552" s="1"/>
      <c r="T552" s="1" t="s">
        <v>2894</v>
      </c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 t="s">
        <v>2895</v>
      </c>
      <c r="AJ552" s="1" t="s">
        <v>2896</v>
      </c>
      <c r="AK552" s="1" t="s">
        <v>2897</v>
      </c>
      <c r="AL552" s="1"/>
      <c r="AM552" s="1"/>
      <c r="AN552" s="1"/>
      <c r="AO552" s="1"/>
      <c r="AP552" s="1"/>
      <c r="AQ552" s="1"/>
      <c r="AR552" s="1"/>
      <c r="AS552" s="1">
        <v>1</v>
      </c>
      <c r="AT552" s="1">
        <v>1</v>
      </c>
      <c r="AU552" s="1">
        <v>0</v>
      </c>
      <c r="AV552" s="1">
        <v>1</v>
      </c>
      <c r="AW552" s="1">
        <v>0</v>
      </c>
      <c r="AX552" s="1">
        <v>0</v>
      </c>
      <c r="AY552" s="1"/>
      <c r="AZ552" s="1"/>
      <c r="BA552" s="1"/>
      <c r="BB552" s="1">
        <v>-1</v>
      </c>
      <c r="BC552" s="1">
        <v>2</v>
      </c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>
        <v>0</v>
      </c>
      <c r="CT552" s="1" t="s">
        <v>2898</v>
      </c>
      <c r="CU552" s="1"/>
      <c r="CV552" s="1" t="s">
        <v>2899</v>
      </c>
      <c r="CW552" s="1"/>
      <c r="CX552" s="1" t="s">
        <v>2902</v>
      </c>
      <c r="CY552" s="1">
        <v>3</v>
      </c>
      <c r="CZ552" s="1"/>
      <c r="DA552" s="1"/>
      <c r="DB552" s="1"/>
      <c r="DC552" s="1"/>
      <c r="DD552" s="1" t="s">
        <v>201</v>
      </c>
      <c r="DE552" s="1" t="s">
        <v>2877</v>
      </c>
      <c r="DF552" s="1" t="s">
        <v>2877</v>
      </c>
      <c r="DG552" s="1"/>
      <c r="DH552" s="1"/>
      <c r="DI552" s="1">
        <v>100</v>
      </c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>
        <v>101158</v>
      </c>
      <c r="DU552" s="1"/>
      <c r="DV552" s="1" t="s">
        <v>347</v>
      </c>
      <c r="DW552" s="1" t="s">
        <v>1446</v>
      </c>
      <c r="DX552" s="1">
        <v>1</v>
      </c>
      <c r="DY552" s="1"/>
      <c r="DZ552" s="1">
        <v>1</v>
      </c>
      <c r="EA552" s="1">
        <v>1</v>
      </c>
      <c r="EB552" s="1"/>
      <c r="EC552" s="1"/>
      <c r="ED552" s="1"/>
      <c r="EE552" s="1">
        <v>0</v>
      </c>
      <c r="EF552" s="1"/>
      <c r="EG552" s="1"/>
      <c r="EH552" s="1"/>
      <c r="EI552" s="1"/>
      <c r="EJ552" s="1"/>
      <c r="EK552" s="1"/>
      <c r="EL552" s="1"/>
      <c r="EM552" s="1"/>
      <c r="EN552" s="1"/>
      <c r="EO552" s="1" t="s">
        <v>208</v>
      </c>
      <c r="EP552" s="1" t="s">
        <v>209</v>
      </c>
      <c r="EQ552" s="1" t="s">
        <v>209</v>
      </c>
      <c r="ER552" s="1" t="s">
        <v>209</v>
      </c>
      <c r="ES552" s="1" t="s">
        <v>209</v>
      </c>
      <c r="ET552" s="1">
        <v>2</v>
      </c>
      <c r="EU552" s="1"/>
      <c r="EV552" s="1"/>
      <c r="EW552" s="1"/>
      <c r="EX552" s="1">
        <v>0</v>
      </c>
      <c r="EY552" s="1">
        <v>0</v>
      </c>
      <c r="EZ552" s="1"/>
      <c r="FA552" s="1"/>
      <c r="FB552" s="1">
        <v>1</v>
      </c>
      <c r="FC552" s="1">
        <v>0</v>
      </c>
      <c r="FD552" s="1">
        <v>0</v>
      </c>
      <c r="FE552" s="1">
        <v>1</v>
      </c>
      <c r="FF552" s="1">
        <v>1</v>
      </c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>
        <v>1</v>
      </c>
      <c r="GQ552" s="1"/>
    </row>
    <row r="553" spans="1:199" ht="28" customHeight="1">
      <c r="A553" s="1" t="s">
        <v>2892</v>
      </c>
      <c r="B553" s="1" t="s">
        <v>2893</v>
      </c>
      <c r="C553" s="1" t="s">
        <v>2892</v>
      </c>
      <c r="D553" s="1" t="s">
        <v>201</v>
      </c>
      <c r="E553" s="1" t="s">
        <v>2893</v>
      </c>
      <c r="F553" s="1"/>
      <c r="G553" s="1">
        <v>73500</v>
      </c>
      <c r="H553" s="1"/>
      <c r="I553" s="1">
        <v>0</v>
      </c>
      <c r="J553" s="1">
        <v>1</v>
      </c>
      <c r="K553" s="1"/>
      <c r="L553" s="1"/>
      <c r="M553" s="1" t="s">
        <v>340</v>
      </c>
      <c r="N553" s="1"/>
      <c r="O553" s="1"/>
      <c r="P553" s="1" t="s">
        <v>2894</v>
      </c>
      <c r="Q553" s="1"/>
      <c r="R553" s="1" t="s">
        <v>2894</v>
      </c>
      <c r="S553" s="1"/>
      <c r="T553" s="1" t="s">
        <v>2894</v>
      </c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 t="s">
        <v>2895</v>
      </c>
      <c r="AJ553" s="1" t="s">
        <v>2896</v>
      </c>
      <c r="AK553" s="1" t="s">
        <v>2897</v>
      </c>
      <c r="AL553" s="1"/>
      <c r="AM553" s="1"/>
      <c r="AN553" s="1"/>
      <c r="AO553" s="1"/>
      <c r="AP553" s="1"/>
      <c r="AQ553" s="1"/>
      <c r="AR553" s="1"/>
      <c r="AS553" s="1">
        <v>1</v>
      </c>
      <c r="AT553" s="1">
        <v>1</v>
      </c>
      <c r="AU553" s="1">
        <v>0</v>
      </c>
      <c r="AV553" s="1">
        <v>1</v>
      </c>
      <c r="AW553" s="1">
        <v>0</v>
      </c>
      <c r="AX553" s="1">
        <v>0</v>
      </c>
      <c r="AY553" s="1"/>
      <c r="AZ553" s="1"/>
      <c r="BA553" s="1"/>
      <c r="BB553" s="1">
        <v>-1</v>
      </c>
      <c r="BC553" s="1">
        <v>2</v>
      </c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>
        <v>0</v>
      </c>
      <c r="CT553" s="1" t="s">
        <v>2898</v>
      </c>
      <c r="CU553" s="1"/>
      <c r="CV553" s="1" t="s">
        <v>2899</v>
      </c>
      <c r="CW553" s="1"/>
      <c r="CX553" s="1" t="s">
        <v>2903</v>
      </c>
      <c r="CY553" s="1">
        <v>4</v>
      </c>
      <c r="CZ553" s="1"/>
      <c r="DA553" s="1"/>
      <c r="DB553" s="1"/>
      <c r="DC553" s="1"/>
      <c r="DD553" s="1" t="s">
        <v>201</v>
      </c>
      <c r="DE553" s="1" t="s">
        <v>2879</v>
      </c>
      <c r="DF553" s="1" t="s">
        <v>2879</v>
      </c>
      <c r="DG553" s="1"/>
      <c r="DH553" s="1"/>
      <c r="DI553" s="1">
        <v>100</v>
      </c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>
        <v>101158</v>
      </c>
      <c r="DU553" s="1"/>
      <c r="DV553" s="1" t="s">
        <v>347</v>
      </c>
      <c r="DW553" s="1" t="s">
        <v>1446</v>
      </c>
      <c r="DX553" s="1">
        <v>1</v>
      </c>
      <c r="DY553" s="1"/>
      <c r="DZ553" s="1">
        <v>1</v>
      </c>
      <c r="EA553" s="1">
        <v>1</v>
      </c>
      <c r="EB553" s="1"/>
      <c r="EC553" s="1"/>
      <c r="ED553" s="1"/>
      <c r="EE553" s="1">
        <v>0</v>
      </c>
      <c r="EF553" s="1"/>
      <c r="EG553" s="1"/>
      <c r="EH553" s="1"/>
      <c r="EI553" s="1"/>
      <c r="EJ553" s="1"/>
      <c r="EK553" s="1"/>
      <c r="EL553" s="1"/>
      <c r="EM553" s="1"/>
      <c r="EN553" s="1"/>
      <c r="EO553" s="1" t="s">
        <v>208</v>
      </c>
      <c r="EP553" s="1" t="s">
        <v>209</v>
      </c>
      <c r="EQ553" s="1" t="s">
        <v>209</v>
      </c>
      <c r="ER553" s="1" t="s">
        <v>209</v>
      </c>
      <c r="ES553" s="1" t="s">
        <v>209</v>
      </c>
      <c r="ET553" s="1">
        <v>2</v>
      </c>
      <c r="EU553" s="1"/>
      <c r="EV553" s="1"/>
      <c r="EW553" s="1"/>
      <c r="EX553" s="1">
        <v>0</v>
      </c>
      <c r="EY553" s="1">
        <v>0</v>
      </c>
      <c r="EZ553" s="1"/>
      <c r="FA553" s="1"/>
      <c r="FB553" s="1">
        <v>1</v>
      </c>
      <c r="FC553" s="1">
        <v>0</v>
      </c>
      <c r="FD553" s="1">
        <v>0</v>
      </c>
      <c r="FE553" s="1">
        <v>1</v>
      </c>
      <c r="FF553" s="1">
        <v>1</v>
      </c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>
        <v>1</v>
      </c>
      <c r="GQ553" s="1"/>
    </row>
    <row r="554" spans="1:199" ht="28" customHeight="1">
      <c r="A554" s="1" t="s">
        <v>2904</v>
      </c>
      <c r="B554" s="1" t="s">
        <v>2905</v>
      </c>
      <c r="C554" s="1" t="s">
        <v>2904</v>
      </c>
      <c r="D554" s="1" t="s">
        <v>201</v>
      </c>
      <c r="E554" s="1" t="s">
        <v>2905</v>
      </c>
      <c r="F554" s="1"/>
      <c r="G554" s="1">
        <v>24150</v>
      </c>
      <c r="H554" s="1"/>
      <c r="I554" s="1">
        <v>0</v>
      </c>
      <c r="J554" s="1">
        <v>1</v>
      </c>
      <c r="K554" s="1"/>
      <c r="L554" s="1"/>
      <c r="M554" s="1"/>
      <c r="N554" s="1"/>
      <c r="O554" s="1"/>
      <c r="P554" s="1" t="s">
        <v>2906</v>
      </c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 t="s">
        <v>2907</v>
      </c>
      <c r="AJ554" s="1"/>
      <c r="AK554" s="1"/>
      <c r="AL554" s="1"/>
      <c r="AM554" s="1"/>
      <c r="AN554" s="1"/>
      <c r="AO554" s="1"/>
      <c r="AP554" s="1"/>
      <c r="AQ554" s="1"/>
      <c r="AR554" s="1"/>
      <c r="AS554" s="1">
        <v>1</v>
      </c>
      <c r="AT554" s="1">
        <v>1</v>
      </c>
      <c r="AU554" s="1">
        <v>0</v>
      </c>
      <c r="AV554" s="1">
        <v>1</v>
      </c>
      <c r="AW554" s="1">
        <v>0</v>
      </c>
      <c r="AX554" s="1">
        <v>0</v>
      </c>
      <c r="AY554" s="1"/>
      <c r="AZ554" s="1"/>
      <c r="BA554" s="1"/>
      <c r="BB554" s="1">
        <v>-1</v>
      </c>
      <c r="BC554" s="1">
        <v>0</v>
      </c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>
        <v>0</v>
      </c>
      <c r="CT554" s="1" t="s">
        <v>2908</v>
      </c>
      <c r="CU554" s="1"/>
      <c r="CV554" s="1" t="s">
        <v>2909</v>
      </c>
      <c r="CW554" s="1"/>
      <c r="CX554" s="1" t="s">
        <v>2904</v>
      </c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>
        <v>407699</v>
      </c>
      <c r="DU554" s="1"/>
      <c r="DV554" s="1" t="s">
        <v>253</v>
      </c>
      <c r="DW554" s="1" t="s">
        <v>2910</v>
      </c>
      <c r="DX554" s="1">
        <v>4</v>
      </c>
      <c r="DY554" s="1"/>
      <c r="DZ554" s="1">
        <v>1</v>
      </c>
      <c r="EA554" s="1">
        <v>1</v>
      </c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 t="s">
        <v>208</v>
      </c>
      <c r="EP554" s="1" t="s">
        <v>209</v>
      </c>
      <c r="EQ554" s="1" t="s">
        <v>209</v>
      </c>
      <c r="ER554" s="1" t="s">
        <v>209</v>
      </c>
      <c r="ES554" s="1" t="s">
        <v>209</v>
      </c>
      <c r="ET554" s="1">
        <v>2</v>
      </c>
      <c r="EU554" s="1"/>
      <c r="EV554" s="1"/>
      <c r="EW554" s="1"/>
      <c r="EX554" s="1">
        <v>0</v>
      </c>
      <c r="EY554" s="1">
        <v>0</v>
      </c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 t="s">
        <v>2911</v>
      </c>
      <c r="GK554" s="1" t="s">
        <v>350</v>
      </c>
      <c r="GL554" s="1" t="s">
        <v>351</v>
      </c>
      <c r="GM554" s="1" t="s">
        <v>352</v>
      </c>
      <c r="GN554" s="1" t="s">
        <v>352</v>
      </c>
      <c r="GO554" s="1" t="s">
        <v>352</v>
      </c>
      <c r="GP554" s="1">
        <v>1</v>
      </c>
      <c r="GQ554" s="1"/>
    </row>
    <row r="555" spans="1:199" ht="28" customHeight="1">
      <c r="A555" s="1" t="s">
        <v>2912</v>
      </c>
      <c r="B555" s="1" t="s">
        <v>2913</v>
      </c>
      <c r="C555" s="1" t="s">
        <v>2912</v>
      </c>
      <c r="D555" s="1" t="s">
        <v>201</v>
      </c>
      <c r="E555" s="1" t="s">
        <v>2913</v>
      </c>
      <c r="F555" s="1"/>
      <c r="G555" s="1">
        <v>7875</v>
      </c>
      <c r="H555" s="1"/>
      <c r="I555" s="1">
        <v>0</v>
      </c>
      <c r="J555" s="1">
        <v>1</v>
      </c>
      <c r="K555" s="1"/>
      <c r="L555" s="1"/>
      <c r="M555" s="1"/>
      <c r="N555" s="1"/>
      <c r="O555" s="1"/>
      <c r="P555" s="1" t="s">
        <v>2914</v>
      </c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 t="s">
        <v>2915</v>
      </c>
      <c r="AJ555" s="1"/>
      <c r="AK555" s="1"/>
      <c r="AL555" s="1"/>
      <c r="AM555" s="1"/>
      <c r="AN555" s="1"/>
      <c r="AO555" s="1"/>
      <c r="AP555" s="1"/>
      <c r="AQ555" s="1"/>
      <c r="AR555" s="1"/>
      <c r="AS555" s="1">
        <v>1</v>
      </c>
      <c r="AT555" s="1">
        <v>1</v>
      </c>
      <c r="AU555" s="1">
        <v>0</v>
      </c>
      <c r="AV555" s="1">
        <v>1</v>
      </c>
      <c r="AW555" s="1">
        <v>0</v>
      </c>
      <c r="AX555" s="1">
        <v>0</v>
      </c>
      <c r="AY555" s="1"/>
      <c r="AZ555" s="1"/>
      <c r="BA555" s="1"/>
      <c r="BB555" s="1">
        <v>-1</v>
      </c>
      <c r="BC555" s="1">
        <v>0</v>
      </c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>
        <v>0</v>
      </c>
      <c r="CT555" s="1" t="s">
        <v>2916</v>
      </c>
      <c r="CU555" s="1"/>
      <c r="CV555" s="1" t="s">
        <v>2917</v>
      </c>
      <c r="CW555" s="1"/>
      <c r="CX555" s="1" t="s">
        <v>2912</v>
      </c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>
        <v>407713</v>
      </c>
      <c r="DU555" s="1"/>
      <c r="DV555" s="1" t="s">
        <v>561</v>
      </c>
      <c r="DW555" s="1" t="s">
        <v>562</v>
      </c>
      <c r="DX555" s="1">
        <v>2</v>
      </c>
      <c r="DY555" s="1"/>
      <c r="DZ555" s="1">
        <v>1</v>
      </c>
      <c r="EA555" s="1">
        <v>1</v>
      </c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 t="s">
        <v>208</v>
      </c>
      <c r="EP555" s="1" t="s">
        <v>209</v>
      </c>
      <c r="EQ555" s="1" t="s">
        <v>209</v>
      </c>
      <c r="ER555" s="1" t="s">
        <v>209</v>
      </c>
      <c r="ES555" s="1" t="s">
        <v>209</v>
      </c>
      <c r="ET555" s="1">
        <v>2</v>
      </c>
      <c r="EU555" s="1"/>
      <c r="EV555" s="1"/>
      <c r="EW555" s="1"/>
      <c r="EX555" s="1">
        <v>0</v>
      </c>
      <c r="EY555" s="1">
        <v>0</v>
      </c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 t="s">
        <v>563</v>
      </c>
      <c r="GK555" s="1" t="s">
        <v>211</v>
      </c>
      <c r="GL555" s="1" t="s">
        <v>212</v>
      </c>
      <c r="GM555" s="1" t="s">
        <v>213</v>
      </c>
      <c r="GN555" s="1" t="s">
        <v>213</v>
      </c>
      <c r="GO555" s="1" t="s">
        <v>213</v>
      </c>
      <c r="GP555" s="1">
        <v>1</v>
      </c>
      <c r="GQ555" s="1"/>
    </row>
    <row r="556" spans="1:199" ht="28" customHeight="1">
      <c r="A556" s="1" t="s">
        <v>2918</v>
      </c>
      <c r="B556" s="1" t="s">
        <v>2919</v>
      </c>
      <c r="C556" s="1" t="s">
        <v>2918</v>
      </c>
      <c r="D556" s="1" t="s">
        <v>201</v>
      </c>
      <c r="E556" s="1" t="s">
        <v>2919</v>
      </c>
      <c r="F556" s="1"/>
      <c r="G556" s="1">
        <v>7875</v>
      </c>
      <c r="H556" s="1"/>
      <c r="I556" s="1">
        <v>0</v>
      </c>
      <c r="J556" s="1">
        <v>1</v>
      </c>
      <c r="K556" s="1"/>
      <c r="L556" s="1"/>
      <c r="M556" s="1"/>
      <c r="N556" s="1"/>
      <c r="O556" s="1"/>
      <c r="P556" s="1" t="s">
        <v>2920</v>
      </c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 t="s">
        <v>2921</v>
      </c>
      <c r="AJ556" s="1"/>
      <c r="AK556" s="1"/>
      <c r="AL556" s="1"/>
      <c r="AM556" s="1"/>
      <c r="AN556" s="1"/>
      <c r="AO556" s="1"/>
      <c r="AP556" s="1"/>
      <c r="AQ556" s="1"/>
      <c r="AR556" s="1"/>
      <c r="AS556" s="1">
        <v>1</v>
      </c>
      <c r="AT556" s="1">
        <v>1</v>
      </c>
      <c r="AU556" s="1">
        <v>0</v>
      </c>
      <c r="AV556" s="1">
        <v>1</v>
      </c>
      <c r="AW556" s="1">
        <v>0</v>
      </c>
      <c r="AX556" s="1">
        <v>0</v>
      </c>
      <c r="AY556" s="1"/>
      <c r="AZ556" s="1"/>
      <c r="BA556" s="1"/>
      <c r="BB556" s="1">
        <v>-1</v>
      </c>
      <c r="BC556" s="1">
        <v>0</v>
      </c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>
        <v>0</v>
      </c>
      <c r="CT556" s="1" t="s">
        <v>2922</v>
      </c>
      <c r="CU556" s="1"/>
      <c r="CV556" s="1" t="s">
        <v>2923</v>
      </c>
      <c r="CW556" s="1"/>
      <c r="CX556" s="1" t="s">
        <v>2918</v>
      </c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>
        <v>407713</v>
      </c>
      <c r="DU556" s="1"/>
      <c r="DV556" s="1" t="s">
        <v>561</v>
      </c>
      <c r="DW556" s="1" t="s">
        <v>562</v>
      </c>
      <c r="DX556" s="1">
        <v>2</v>
      </c>
      <c r="DY556" s="1"/>
      <c r="DZ556" s="1">
        <v>1</v>
      </c>
      <c r="EA556" s="1">
        <v>1</v>
      </c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 t="s">
        <v>208</v>
      </c>
      <c r="EP556" s="1" t="s">
        <v>209</v>
      </c>
      <c r="EQ556" s="1" t="s">
        <v>209</v>
      </c>
      <c r="ER556" s="1" t="s">
        <v>209</v>
      </c>
      <c r="ES556" s="1" t="s">
        <v>209</v>
      </c>
      <c r="ET556" s="1">
        <v>2</v>
      </c>
      <c r="EU556" s="1"/>
      <c r="EV556" s="1"/>
      <c r="EW556" s="1"/>
      <c r="EX556" s="1">
        <v>0</v>
      </c>
      <c r="EY556" s="1">
        <v>0</v>
      </c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 t="s">
        <v>563</v>
      </c>
      <c r="GK556" s="1" t="s">
        <v>211</v>
      </c>
      <c r="GL556" s="1" t="s">
        <v>212</v>
      </c>
      <c r="GM556" s="1" t="s">
        <v>213</v>
      </c>
      <c r="GN556" s="1" t="s">
        <v>213</v>
      </c>
      <c r="GO556" s="1" t="s">
        <v>213</v>
      </c>
      <c r="GP556" s="1">
        <v>1</v>
      </c>
      <c r="GQ556" s="1"/>
    </row>
    <row r="557" spans="1:199" ht="28" customHeight="1">
      <c r="A557" s="1" t="s">
        <v>2924</v>
      </c>
      <c r="B557" s="1" t="s">
        <v>2925</v>
      </c>
      <c r="C557" s="1" t="s">
        <v>2924</v>
      </c>
      <c r="D557" s="1" t="s">
        <v>201</v>
      </c>
      <c r="E557" s="1" t="s">
        <v>2925</v>
      </c>
      <c r="F557" s="1"/>
      <c r="G557" s="1">
        <v>7875</v>
      </c>
      <c r="H557" s="1"/>
      <c r="I557" s="1">
        <v>0</v>
      </c>
      <c r="J557" s="1">
        <v>1</v>
      </c>
      <c r="K557" s="1"/>
      <c r="L557" s="1"/>
      <c r="M557" s="1"/>
      <c r="N557" s="1"/>
      <c r="O557" s="1"/>
      <c r="P557" s="1" t="s">
        <v>2926</v>
      </c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 t="s">
        <v>2927</v>
      </c>
      <c r="AJ557" s="1"/>
      <c r="AK557" s="1"/>
      <c r="AL557" s="1"/>
      <c r="AM557" s="1"/>
      <c r="AN557" s="1"/>
      <c r="AO557" s="1"/>
      <c r="AP557" s="1"/>
      <c r="AQ557" s="1"/>
      <c r="AR557" s="1"/>
      <c r="AS557" s="1">
        <v>1</v>
      </c>
      <c r="AT557" s="1">
        <v>1</v>
      </c>
      <c r="AU557" s="1">
        <v>0</v>
      </c>
      <c r="AV557" s="1">
        <v>1</v>
      </c>
      <c r="AW557" s="1">
        <v>0</v>
      </c>
      <c r="AX557" s="1">
        <v>0</v>
      </c>
      <c r="AY557" s="1"/>
      <c r="AZ557" s="1"/>
      <c r="BA557" s="1"/>
      <c r="BB557" s="1">
        <v>-1</v>
      </c>
      <c r="BC557" s="1">
        <v>0</v>
      </c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>
        <v>0</v>
      </c>
      <c r="CT557" s="1" t="s">
        <v>2928</v>
      </c>
      <c r="CU557" s="1"/>
      <c r="CV557" s="1" t="s">
        <v>2929</v>
      </c>
      <c r="CW557" s="1"/>
      <c r="CX557" s="1" t="s">
        <v>2924</v>
      </c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>
        <v>407713</v>
      </c>
      <c r="DU557" s="1"/>
      <c r="DV557" s="1" t="s">
        <v>561</v>
      </c>
      <c r="DW557" s="1" t="s">
        <v>562</v>
      </c>
      <c r="DX557" s="1">
        <v>2</v>
      </c>
      <c r="DY557" s="1"/>
      <c r="DZ557" s="1">
        <v>1</v>
      </c>
      <c r="EA557" s="1">
        <v>1</v>
      </c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 t="s">
        <v>208</v>
      </c>
      <c r="EP557" s="1" t="s">
        <v>209</v>
      </c>
      <c r="EQ557" s="1" t="s">
        <v>209</v>
      </c>
      <c r="ER557" s="1" t="s">
        <v>209</v>
      </c>
      <c r="ES557" s="1" t="s">
        <v>209</v>
      </c>
      <c r="ET557" s="1">
        <v>2</v>
      </c>
      <c r="EU557" s="1"/>
      <c r="EV557" s="1"/>
      <c r="EW557" s="1"/>
      <c r="EX557" s="1">
        <v>0</v>
      </c>
      <c r="EY557" s="1">
        <v>0</v>
      </c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 t="s">
        <v>563</v>
      </c>
      <c r="GK557" s="1" t="s">
        <v>211</v>
      </c>
      <c r="GL557" s="1" t="s">
        <v>212</v>
      </c>
      <c r="GM557" s="1" t="s">
        <v>213</v>
      </c>
      <c r="GN557" s="1" t="s">
        <v>213</v>
      </c>
      <c r="GO557" s="1" t="s">
        <v>213</v>
      </c>
      <c r="GP557" s="1">
        <v>1</v>
      </c>
      <c r="GQ557" s="1"/>
    </row>
    <row r="558" spans="1:199" ht="28" customHeight="1">
      <c r="A558" s="1" t="s">
        <v>2930</v>
      </c>
      <c r="B558" s="1" t="s">
        <v>2931</v>
      </c>
      <c r="C558" s="1" t="s">
        <v>2930</v>
      </c>
      <c r="D558" s="1" t="s">
        <v>201</v>
      </c>
      <c r="E558" s="1" t="s">
        <v>2931</v>
      </c>
      <c r="F558" s="1"/>
      <c r="G558" s="1">
        <v>7875</v>
      </c>
      <c r="H558" s="1"/>
      <c r="I558" s="1">
        <v>0</v>
      </c>
      <c r="J558" s="1">
        <v>1</v>
      </c>
      <c r="K558" s="1"/>
      <c r="L558" s="1"/>
      <c r="M558" s="1"/>
      <c r="N558" s="1"/>
      <c r="O558" s="1"/>
      <c r="P558" s="1" t="s">
        <v>2932</v>
      </c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 t="s">
        <v>2933</v>
      </c>
      <c r="AJ558" s="1"/>
      <c r="AK558" s="1"/>
      <c r="AL558" s="1"/>
      <c r="AM558" s="1"/>
      <c r="AN558" s="1"/>
      <c r="AO558" s="1"/>
      <c r="AP558" s="1"/>
      <c r="AQ558" s="1"/>
      <c r="AR558" s="1"/>
      <c r="AS558" s="1">
        <v>1</v>
      </c>
      <c r="AT558" s="1">
        <v>1</v>
      </c>
      <c r="AU558" s="1">
        <v>0</v>
      </c>
      <c r="AV558" s="1">
        <v>1</v>
      </c>
      <c r="AW558" s="1">
        <v>0</v>
      </c>
      <c r="AX558" s="1">
        <v>0</v>
      </c>
      <c r="AY558" s="1"/>
      <c r="AZ558" s="1"/>
      <c r="BA558" s="1"/>
      <c r="BB558" s="1">
        <v>-1</v>
      </c>
      <c r="BC558" s="1">
        <v>0</v>
      </c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>
        <v>0</v>
      </c>
      <c r="CT558" s="1" t="s">
        <v>2934</v>
      </c>
      <c r="CU558" s="1"/>
      <c r="CV558" s="1" t="s">
        <v>2935</v>
      </c>
      <c r="CW558" s="1"/>
      <c r="CX558" s="1" t="s">
        <v>2930</v>
      </c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>
        <v>407713</v>
      </c>
      <c r="DU558" s="1"/>
      <c r="DV558" s="1" t="s">
        <v>561</v>
      </c>
      <c r="DW558" s="1" t="s">
        <v>562</v>
      </c>
      <c r="DX558" s="1">
        <v>2</v>
      </c>
      <c r="DY558" s="1"/>
      <c r="DZ558" s="1">
        <v>1</v>
      </c>
      <c r="EA558" s="1">
        <v>1</v>
      </c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 t="s">
        <v>208</v>
      </c>
      <c r="EP558" s="1" t="s">
        <v>209</v>
      </c>
      <c r="EQ558" s="1" t="s">
        <v>209</v>
      </c>
      <c r="ER558" s="1" t="s">
        <v>209</v>
      </c>
      <c r="ES558" s="1" t="s">
        <v>209</v>
      </c>
      <c r="ET558" s="1">
        <v>2</v>
      </c>
      <c r="EU558" s="1"/>
      <c r="EV558" s="1"/>
      <c r="EW558" s="1"/>
      <c r="EX558" s="1">
        <v>0</v>
      </c>
      <c r="EY558" s="1">
        <v>0</v>
      </c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 t="s">
        <v>563</v>
      </c>
      <c r="GK558" s="1" t="s">
        <v>211</v>
      </c>
      <c r="GL558" s="1" t="s">
        <v>212</v>
      </c>
      <c r="GM558" s="1" t="s">
        <v>213</v>
      </c>
      <c r="GN558" s="1" t="s">
        <v>213</v>
      </c>
      <c r="GO558" s="1" t="s">
        <v>213</v>
      </c>
      <c r="GP558" s="1">
        <v>1</v>
      </c>
      <c r="GQ558" s="1"/>
    </row>
    <row r="559" spans="1:199" ht="28" customHeight="1">
      <c r="A559" s="1" t="s">
        <v>2936</v>
      </c>
      <c r="B559" s="1" t="s">
        <v>2937</v>
      </c>
      <c r="C559" s="1" t="s">
        <v>2936</v>
      </c>
      <c r="D559" s="1" t="s">
        <v>201</v>
      </c>
      <c r="E559" s="1" t="s">
        <v>2937</v>
      </c>
      <c r="F559" s="1"/>
      <c r="G559" s="1">
        <v>7875</v>
      </c>
      <c r="H559" s="1"/>
      <c r="I559" s="1">
        <v>0</v>
      </c>
      <c r="J559" s="1">
        <v>1</v>
      </c>
      <c r="K559" s="1"/>
      <c r="L559" s="1"/>
      <c r="M559" s="1"/>
      <c r="N559" s="1"/>
      <c r="O559" s="1"/>
      <c r="P559" s="1" t="s">
        <v>2938</v>
      </c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 t="s">
        <v>2939</v>
      </c>
      <c r="AJ559" s="1"/>
      <c r="AK559" s="1"/>
      <c r="AL559" s="1"/>
      <c r="AM559" s="1"/>
      <c r="AN559" s="1"/>
      <c r="AO559" s="1"/>
      <c r="AP559" s="1"/>
      <c r="AQ559" s="1"/>
      <c r="AR559" s="1"/>
      <c r="AS559" s="1">
        <v>1</v>
      </c>
      <c r="AT559" s="1">
        <v>1</v>
      </c>
      <c r="AU559" s="1">
        <v>0</v>
      </c>
      <c r="AV559" s="1">
        <v>1</v>
      </c>
      <c r="AW559" s="1">
        <v>0</v>
      </c>
      <c r="AX559" s="1">
        <v>0</v>
      </c>
      <c r="AY559" s="1"/>
      <c r="AZ559" s="1"/>
      <c r="BA559" s="1"/>
      <c r="BB559" s="1">
        <v>-1</v>
      </c>
      <c r="BC559" s="1">
        <v>0</v>
      </c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>
        <v>0</v>
      </c>
      <c r="CT559" s="1" t="s">
        <v>2940</v>
      </c>
      <c r="CU559" s="1"/>
      <c r="CV559" s="1" t="s">
        <v>2941</v>
      </c>
      <c r="CW559" s="1"/>
      <c r="CX559" s="1" t="s">
        <v>2936</v>
      </c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>
        <v>407713</v>
      </c>
      <c r="DU559" s="1"/>
      <c r="DV559" s="1" t="s">
        <v>561</v>
      </c>
      <c r="DW559" s="1" t="s">
        <v>562</v>
      </c>
      <c r="DX559" s="1">
        <v>2</v>
      </c>
      <c r="DY559" s="1"/>
      <c r="DZ559" s="1">
        <v>1</v>
      </c>
      <c r="EA559" s="1">
        <v>1</v>
      </c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 t="s">
        <v>208</v>
      </c>
      <c r="EP559" s="1" t="s">
        <v>209</v>
      </c>
      <c r="EQ559" s="1" t="s">
        <v>209</v>
      </c>
      <c r="ER559" s="1" t="s">
        <v>209</v>
      </c>
      <c r="ES559" s="1" t="s">
        <v>209</v>
      </c>
      <c r="ET559" s="1">
        <v>2</v>
      </c>
      <c r="EU559" s="1"/>
      <c r="EV559" s="1"/>
      <c r="EW559" s="1"/>
      <c r="EX559" s="1">
        <v>0</v>
      </c>
      <c r="EY559" s="1">
        <v>0</v>
      </c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 t="s">
        <v>563</v>
      </c>
      <c r="GK559" s="1" t="s">
        <v>211</v>
      </c>
      <c r="GL559" s="1" t="s">
        <v>212</v>
      </c>
      <c r="GM559" s="1" t="s">
        <v>213</v>
      </c>
      <c r="GN559" s="1" t="s">
        <v>213</v>
      </c>
      <c r="GO559" s="1" t="s">
        <v>213</v>
      </c>
      <c r="GP559" s="1">
        <v>1</v>
      </c>
      <c r="GQ559" s="1"/>
    </row>
    <row r="560" spans="1:199" ht="28" customHeight="1">
      <c r="A560" s="1" t="s">
        <v>2942</v>
      </c>
      <c r="B560" s="1" t="s">
        <v>2943</v>
      </c>
      <c r="C560" s="1" t="s">
        <v>2942</v>
      </c>
      <c r="D560" s="1" t="s">
        <v>201</v>
      </c>
      <c r="E560" s="1" t="s">
        <v>2943</v>
      </c>
      <c r="F560" s="1"/>
      <c r="G560" s="1">
        <v>7875</v>
      </c>
      <c r="H560" s="1"/>
      <c r="I560" s="1">
        <v>0</v>
      </c>
      <c r="J560" s="1">
        <v>1</v>
      </c>
      <c r="K560" s="1"/>
      <c r="L560" s="1"/>
      <c r="M560" s="1"/>
      <c r="N560" s="1"/>
      <c r="O560" s="1"/>
      <c r="P560" s="1" t="s">
        <v>2944</v>
      </c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 t="s">
        <v>2945</v>
      </c>
      <c r="AJ560" s="1"/>
      <c r="AK560" s="1"/>
      <c r="AL560" s="1"/>
      <c r="AM560" s="1"/>
      <c r="AN560" s="1"/>
      <c r="AO560" s="1"/>
      <c r="AP560" s="1"/>
      <c r="AQ560" s="1"/>
      <c r="AR560" s="1"/>
      <c r="AS560" s="1">
        <v>1</v>
      </c>
      <c r="AT560" s="1">
        <v>1</v>
      </c>
      <c r="AU560" s="1">
        <v>0</v>
      </c>
      <c r="AV560" s="1">
        <v>1</v>
      </c>
      <c r="AW560" s="1">
        <v>0</v>
      </c>
      <c r="AX560" s="1">
        <v>0</v>
      </c>
      <c r="AY560" s="1"/>
      <c r="AZ560" s="1"/>
      <c r="BA560" s="1"/>
      <c r="BB560" s="1">
        <v>-1</v>
      </c>
      <c r="BC560" s="1">
        <v>0</v>
      </c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>
        <v>0</v>
      </c>
      <c r="CT560" s="1" t="s">
        <v>2946</v>
      </c>
      <c r="CU560" s="1"/>
      <c r="CV560" s="1" t="s">
        <v>2947</v>
      </c>
      <c r="CW560" s="1"/>
      <c r="CX560" s="1" t="s">
        <v>2942</v>
      </c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>
        <v>407713</v>
      </c>
      <c r="DU560" s="1"/>
      <c r="DV560" s="1" t="s">
        <v>561</v>
      </c>
      <c r="DW560" s="1" t="s">
        <v>562</v>
      </c>
      <c r="DX560" s="1">
        <v>2</v>
      </c>
      <c r="DY560" s="1"/>
      <c r="DZ560" s="1">
        <v>1</v>
      </c>
      <c r="EA560" s="1">
        <v>1</v>
      </c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 t="s">
        <v>208</v>
      </c>
      <c r="EP560" s="1" t="s">
        <v>209</v>
      </c>
      <c r="EQ560" s="1" t="s">
        <v>209</v>
      </c>
      <c r="ER560" s="1" t="s">
        <v>209</v>
      </c>
      <c r="ES560" s="1" t="s">
        <v>209</v>
      </c>
      <c r="ET560" s="1">
        <v>2</v>
      </c>
      <c r="EU560" s="1"/>
      <c r="EV560" s="1"/>
      <c r="EW560" s="1"/>
      <c r="EX560" s="1">
        <v>0</v>
      </c>
      <c r="EY560" s="1">
        <v>0</v>
      </c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 t="s">
        <v>563</v>
      </c>
      <c r="GK560" s="1" t="s">
        <v>211</v>
      </c>
      <c r="GL560" s="1" t="s">
        <v>212</v>
      </c>
      <c r="GM560" s="1" t="s">
        <v>213</v>
      </c>
      <c r="GN560" s="1" t="s">
        <v>213</v>
      </c>
      <c r="GO560" s="1" t="s">
        <v>213</v>
      </c>
      <c r="GP560" s="1">
        <v>1</v>
      </c>
      <c r="GQ560" s="1"/>
    </row>
    <row r="561" spans="1:199" ht="28" customHeight="1">
      <c r="A561" s="1" t="s">
        <v>2948</v>
      </c>
      <c r="B561" s="1" t="s">
        <v>2949</v>
      </c>
      <c r="C561" s="1" t="s">
        <v>2948</v>
      </c>
      <c r="D561" s="1" t="s">
        <v>201</v>
      </c>
      <c r="E561" s="1" t="s">
        <v>2949</v>
      </c>
      <c r="F561" s="1"/>
      <c r="G561" s="1">
        <v>7875</v>
      </c>
      <c r="H561" s="1"/>
      <c r="I561" s="1">
        <v>0</v>
      </c>
      <c r="J561" s="1">
        <v>1</v>
      </c>
      <c r="K561" s="1"/>
      <c r="L561" s="1"/>
      <c r="M561" s="1"/>
      <c r="N561" s="1"/>
      <c r="O561" s="1"/>
      <c r="P561" s="1" t="s">
        <v>2950</v>
      </c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 t="s">
        <v>2951</v>
      </c>
      <c r="AJ561" s="1"/>
      <c r="AK561" s="1"/>
      <c r="AL561" s="1"/>
      <c r="AM561" s="1"/>
      <c r="AN561" s="1"/>
      <c r="AO561" s="1"/>
      <c r="AP561" s="1"/>
      <c r="AQ561" s="1"/>
      <c r="AR561" s="1"/>
      <c r="AS561" s="1">
        <v>1</v>
      </c>
      <c r="AT561" s="1">
        <v>1</v>
      </c>
      <c r="AU561" s="1">
        <v>0</v>
      </c>
      <c r="AV561" s="1">
        <v>1</v>
      </c>
      <c r="AW561" s="1">
        <v>0</v>
      </c>
      <c r="AX561" s="1">
        <v>0</v>
      </c>
      <c r="AY561" s="1"/>
      <c r="AZ561" s="1"/>
      <c r="BA561" s="1"/>
      <c r="BB561" s="1">
        <v>-1</v>
      </c>
      <c r="BC561" s="1">
        <v>0</v>
      </c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>
        <v>0</v>
      </c>
      <c r="CT561" s="1" t="s">
        <v>2952</v>
      </c>
      <c r="CU561" s="1"/>
      <c r="CV561" s="1" t="s">
        <v>2953</v>
      </c>
      <c r="CW561" s="1"/>
      <c r="CX561" s="1" t="s">
        <v>2948</v>
      </c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>
        <v>407713</v>
      </c>
      <c r="DU561" s="1"/>
      <c r="DV561" s="1" t="s">
        <v>561</v>
      </c>
      <c r="DW561" s="1" t="s">
        <v>562</v>
      </c>
      <c r="DX561" s="1">
        <v>2</v>
      </c>
      <c r="DY561" s="1"/>
      <c r="DZ561" s="1">
        <v>1</v>
      </c>
      <c r="EA561" s="1">
        <v>1</v>
      </c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 t="s">
        <v>208</v>
      </c>
      <c r="EP561" s="1" t="s">
        <v>209</v>
      </c>
      <c r="EQ561" s="1" t="s">
        <v>209</v>
      </c>
      <c r="ER561" s="1" t="s">
        <v>209</v>
      </c>
      <c r="ES561" s="1" t="s">
        <v>209</v>
      </c>
      <c r="ET561" s="1">
        <v>2</v>
      </c>
      <c r="EU561" s="1"/>
      <c r="EV561" s="1"/>
      <c r="EW561" s="1"/>
      <c r="EX561" s="1">
        <v>0</v>
      </c>
      <c r="EY561" s="1">
        <v>0</v>
      </c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 t="s">
        <v>563</v>
      </c>
      <c r="GK561" s="1" t="s">
        <v>211</v>
      </c>
      <c r="GL561" s="1" t="s">
        <v>212</v>
      </c>
      <c r="GM561" s="1" t="s">
        <v>213</v>
      </c>
      <c r="GN561" s="1" t="s">
        <v>213</v>
      </c>
      <c r="GO561" s="1" t="s">
        <v>213</v>
      </c>
      <c r="GP561" s="1">
        <v>1</v>
      </c>
      <c r="GQ561" s="1"/>
    </row>
    <row r="562" spans="1:199" ht="28" customHeight="1">
      <c r="A562" s="1" t="s">
        <v>2954</v>
      </c>
      <c r="B562" s="1" t="s">
        <v>2955</v>
      </c>
      <c r="C562" s="1" t="s">
        <v>2954</v>
      </c>
      <c r="D562" s="1" t="s">
        <v>201</v>
      </c>
      <c r="E562" s="1" t="s">
        <v>2955</v>
      </c>
      <c r="F562" s="1"/>
      <c r="G562" s="1">
        <v>13650</v>
      </c>
      <c r="H562" s="1"/>
      <c r="I562" s="1">
        <v>0</v>
      </c>
      <c r="J562" s="1">
        <v>1</v>
      </c>
      <c r="K562" s="1"/>
      <c r="L562" s="1"/>
      <c r="M562" s="1"/>
      <c r="N562" s="1"/>
      <c r="O562" s="1"/>
      <c r="P562" s="1" t="s">
        <v>2956</v>
      </c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 t="s">
        <v>2957</v>
      </c>
      <c r="AJ562" s="1"/>
      <c r="AK562" s="1"/>
      <c r="AL562" s="1"/>
      <c r="AM562" s="1"/>
      <c r="AN562" s="1"/>
      <c r="AO562" s="1"/>
      <c r="AP562" s="1"/>
      <c r="AQ562" s="1"/>
      <c r="AR562" s="1"/>
      <c r="AS562" s="1">
        <v>1</v>
      </c>
      <c r="AT562" s="1">
        <v>1</v>
      </c>
      <c r="AU562" s="1">
        <v>0</v>
      </c>
      <c r="AV562" s="1">
        <v>1</v>
      </c>
      <c r="AW562" s="1">
        <v>0</v>
      </c>
      <c r="AX562" s="1">
        <v>0</v>
      </c>
      <c r="AY562" s="1"/>
      <c r="AZ562" s="1"/>
      <c r="BA562" s="1"/>
      <c r="BB562" s="1">
        <v>-1</v>
      </c>
      <c r="BC562" s="1">
        <v>0</v>
      </c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>
        <v>0</v>
      </c>
      <c r="CT562" s="1" t="s">
        <v>2958</v>
      </c>
      <c r="CU562" s="1"/>
      <c r="CV562" s="1" t="s">
        <v>2959</v>
      </c>
      <c r="CW562" s="1"/>
      <c r="CX562" s="1" t="s">
        <v>2954</v>
      </c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>
        <v>407713</v>
      </c>
      <c r="DU562" s="1"/>
      <c r="DV562" s="1" t="s">
        <v>561</v>
      </c>
      <c r="DW562" s="1" t="s">
        <v>1096</v>
      </c>
      <c r="DX562" s="1">
        <v>2</v>
      </c>
      <c r="DY562" s="1"/>
      <c r="DZ562" s="1">
        <v>1</v>
      </c>
      <c r="EA562" s="1">
        <v>1</v>
      </c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 t="s">
        <v>208</v>
      </c>
      <c r="EP562" s="1" t="s">
        <v>209</v>
      </c>
      <c r="EQ562" s="1" t="s">
        <v>209</v>
      </c>
      <c r="ER562" s="1" t="s">
        <v>209</v>
      </c>
      <c r="ES562" s="1" t="s">
        <v>209</v>
      </c>
      <c r="ET562" s="1">
        <v>2</v>
      </c>
      <c r="EU562" s="1"/>
      <c r="EV562" s="1"/>
      <c r="EW562" s="1"/>
      <c r="EX562" s="1">
        <v>0</v>
      </c>
      <c r="EY562" s="1">
        <v>0</v>
      </c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 t="s">
        <v>2960</v>
      </c>
      <c r="GK562" s="1" t="s">
        <v>211</v>
      </c>
      <c r="GL562" s="1" t="s">
        <v>212</v>
      </c>
      <c r="GM562" s="1" t="s">
        <v>213</v>
      </c>
      <c r="GN562" s="1" t="s">
        <v>213</v>
      </c>
      <c r="GO562" s="1" t="s">
        <v>213</v>
      </c>
      <c r="GP562" s="1">
        <v>1</v>
      </c>
      <c r="GQ562" s="1"/>
    </row>
    <row r="563" spans="1:199" ht="28" customHeight="1">
      <c r="A563" s="1" t="s">
        <v>2961</v>
      </c>
      <c r="B563" s="1" t="s">
        <v>2962</v>
      </c>
      <c r="C563" s="1" t="s">
        <v>2961</v>
      </c>
      <c r="D563" s="1" t="s">
        <v>201</v>
      </c>
      <c r="E563" s="1" t="s">
        <v>2962</v>
      </c>
      <c r="F563" s="1"/>
      <c r="G563" s="1">
        <v>14700</v>
      </c>
      <c r="H563" s="1"/>
      <c r="I563" s="1">
        <v>0</v>
      </c>
      <c r="J563" s="1">
        <v>1</v>
      </c>
      <c r="K563" s="1"/>
      <c r="L563" s="1"/>
      <c r="M563" s="1"/>
      <c r="N563" s="1"/>
      <c r="O563" s="1"/>
      <c r="P563" s="1" t="s">
        <v>2963</v>
      </c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 t="s">
        <v>2964</v>
      </c>
      <c r="AJ563" s="1"/>
      <c r="AK563" s="1"/>
      <c r="AL563" s="1"/>
      <c r="AM563" s="1"/>
      <c r="AN563" s="1"/>
      <c r="AO563" s="1"/>
      <c r="AP563" s="1"/>
      <c r="AQ563" s="1"/>
      <c r="AR563" s="1"/>
      <c r="AS563" s="1">
        <v>1</v>
      </c>
      <c r="AT563" s="1">
        <v>1</v>
      </c>
      <c r="AU563" s="1">
        <v>0</v>
      </c>
      <c r="AV563" s="1">
        <v>1</v>
      </c>
      <c r="AW563" s="1">
        <v>0</v>
      </c>
      <c r="AX563" s="1">
        <v>0</v>
      </c>
      <c r="AY563" s="1"/>
      <c r="AZ563" s="1"/>
      <c r="BA563" s="1"/>
      <c r="BB563" s="1">
        <v>-1</v>
      </c>
      <c r="BC563" s="1">
        <v>0</v>
      </c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>
        <v>0</v>
      </c>
      <c r="CT563" s="1" t="s">
        <v>2965</v>
      </c>
      <c r="CU563" s="1"/>
      <c r="CV563" s="1" t="s">
        <v>2966</v>
      </c>
      <c r="CW563" s="1"/>
      <c r="CX563" s="1" t="s">
        <v>2961</v>
      </c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>
        <v>407713</v>
      </c>
      <c r="DU563" s="1"/>
      <c r="DV563" s="1" t="s">
        <v>561</v>
      </c>
      <c r="DW563" s="1" t="s">
        <v>1096</v>
      </c>
      <c r="DX563" s="1">
        <v>2</v>
      </c>
      <c r="DY563" s="1"/>
      <c r="DZ563" s="1">
        <v>1</v>
      </c>
      <c r="EA563" s="1">
        <v>1</v>
      </c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 t="s">
        <v>208</v>
      </c>
      <c r="EP563" s="1" t="s">
        <v>209</v>
      </c>
      <c r="EQ563" s="1" t="s">
        <v>209</v>
      </c>
      <c r="ER563" s="1" t="s">
        <v>209</v>
      </c>
      <c r="ES563" s="1" t="s">
        <v>209</v>
      </c>
      <c r="ET563" s="1">
        <v>2</v>
      </c>
      <c r="EU563" s="1"/>
      <c r="EV563" s="1"/>
      <c r="EW563" s="1"/>
      <c r="EX563" s="1">
        <v>0</v>
      </c>
      <c r="EY563" s="1">
        <v>0</v>
      </c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 t="s">
        <v>2960</v>
      </c>
      <c r="GK563" s="1" t="s">
        <v>211</v>
      </c>
      <c r="GL563" s="1" t="s">
        <v>212</v>
      </c>
      <c r="GM563" s="1" t="s">
        <v>213</v>
      </c>
      <c r="GN563" s="1" t="s">
        <v>213</v>
      </c>
      <c r="GO563" s="1" t="s">
        <v>213</v>
      </c>
      <c r="GP563" s="1">
        <v>1</v>
      </c>
      <c r="GQ563" s="1"/>
    </row>
    <row r="564" spans="1:199" ht="28" customHeight="1">
      <c r="A564" s="1" t="s">
        <v>2967</v>
      </c>
      <c r="B564" s="1" t="s">
        <v>2968</v>
      </c>
      <c r="C564" s="1" t="s">
        <v>2967</v>
      </c>
      <c r="D564" s="1" t="s">
        <v>201</v>
      </c>
      <c r="E564" s="1" t="s">
        <v>2968</v>
      </c>
      <c r="F564" s="1"/>
      <c r="G564" s="1">
        <v>27300</v>
      </c>
      <c r="H564" s="1"/>
      <c r="I564" s="1">
        <v>0</v>
      </c>
      <c r="J564" s="1">
        <v>1</v>
      </c>
      <c r="K564" s="1"/>
      <c r="L564" s="1"/>
      <c r="M564" s="1"/>
      <c r="N564" s="1"/>
      <c r="O564" s="1"/>
      <c r="P564" s="1" t="s">
        <v>2969</v>
      </c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 t="s">
        <v>2970</v>
      </c>
      <c r="AJ564" s="1"/>
      <c r="AK564" s="1"/>
      <c r="AL564" s="1"/>
      <c r="AM564" s="1"/>
      <c r="AN564" s="1"/>
      <c r="AO564" s="1"/>
      <c r="AP564" s="1"/>
      <c r="AQ564" s="1"/>
      <c r="AR564" s="1"/>
      <c r="AS564" s="1">
        <v>1</v>
      </c>
      <c r="AT564" s="1">
        <v>1</v>
      </c>
      <c r="AU564" s="1">
        <v>0</v>
      </c>
      <c r="AV564" s="1">
        <v>1</v>
      </c>
      <c r="AW564" s="1">
        <v>0</v>
      </c>
      <c r="AX564" s="1">
        <v>0</v>
      </c>
      <c r="AY564" s="1"/>
      <c r="AZ564" s="1"/>
      <c r="BA564" s="1"/>
      <c r="BB564" s="1">
        <v>-1</v>
      </c>
      <c r="BC564" s="1">
        <v>0</v>
      </c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>
        <v>0</v>
      </c>
      <c r="CT564" s="1" t="s">
        <v>2971</v>
      </c>
      <c r="CU564" s="1"/>
      <c r="CV564" s="1" t="s">
        <v>2972</v>
      </c>
      <c r="CW564" s="1"/>
      <c r="CX564" s="1" t="s">
        <v>2967</v>
      </c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>
        <v>407713</v>
      </c>
      <c r="DU564" s="1"/>
      <c r="DV564" s="1" t="s">
        <v>561</v>
      </c>
      <c r="DW564" s="1" t="s">
        <v>1096</v>
      </c>
      <c r="DX564" s="1">
        <v>2</v>
      </c>
      <c r="DY564" s="1"/>
      <c r="DZ564" s="1">
        <v>1</v>
      </c>
      <c r="EA564" s="1">
        <v>1</v>
      </c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 t="s">
        <v>208</v>
      </c>
      <c r="EP564" s="1" t="s">
        <v>209</v>
      </c>
      <c r="EQ564" s="1" t="s">
        <v>209</v>
      </c>
      <c r="ER564" s="1" t="s">
        <v>209</v>
      </c>
      <c r="ES564" s="1" t="s">
        <v>209</v>
      </c>
      <c r="ET564" s="1">
        <v>2</v>
      </c>
      <c r="EU564" s="1"/>
      <c r="EV564" s="1"/>
      <c r="EW564" s="1"/>
      <c r="EX564" s="1">
        <v>0</v>
      </c>
      <c r="EY564" s="1">
        <v>0</v>
      </c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 t="s">
        <v>2960</v>
      </c>
      <c r="GK564" s="1" t="s">
        <v>211</v>
      </c>
      <c r="GL564" s="1" t="s">
        <v>212</v>
      </c>
      <c r="GM564" s="1" t="s">
        <v>213</v>
      </c>
      <c r="GN564" s="1" t="s">
        <v>213</v>
      </c>
      <c r="GO564" s="1" t="s">
        <v>213</v>
      </c>
      <c r="GP564" s="1">
        <v>1</v>
      </c>
      <c r="GQ564" s="1"/>
    </row>
    <row r="565" spans="1:199" ht="28" customHeight="1">
      <c r="A565" s="1" t="s">
        <v>2973</v>
      </c>
      <c r="B565" s="1" t="s">
        <v>2974</v>
      </c>
      <c r="C565" s="1" t="s">
        <v>2973</v>
      </c>
      <c r="D565" s="1" t="s">
        <v>201</v>
      </c>
      <c r="E565" s="1" t="s">
        <v>2974</v>
      </c>
      <c r="F565" s="1"/>
      <c r="G565" s="1">
        <v>13650</v>
      </c>
      <c r="H565" s="1"/>
      <c r="I565" s="1">
        <v>0</v>
      </c>
      <c r="J565" s="1">
        <v>1</v>
      </c>
      <c r="K565" s="1"/>
      <c r="L565" s="1"/>
      <c r="M565" s="1"/>
      <c r="N565" s="1"/>
      <c r="O565" s="1"/>
      <c r="P565" s="1" t="s">
        <v>2975</v>
      </c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 t="s">
        <v>2976</v>
      </c>
      <c r="AJ565" s="1"/>
      <c r="AK565" s="1"/>
      <c r="AL565" s="1"/>
      <c r="AM565" s="1"/>
      <c r="AN565" s="1"/>
      <c r="AO565" s="1"/>
      <c r="AP565" s="1"/>
      <c r="AQ565" s="1"/>
      <c r="AR565" s="1"/>
      <c r="AS565" s="1">
        <v>1</v>
      </c>
      <c r="AT565" s="1">
        <v>1</v>
      </c>
      <c r="AU565" s="1">
        <v>0</v>
      </c>
      <c r="AV565" s="1">
        <v>1</v>
      </c>
      <c r="AW565" s="1">
        <v>0</v>
      </c>
      <c r="AX565" s="1">
        <v>0</v>
      </c>
      <c r="AY565" s="1"/>
      <c r="AZ565" s="1"/>
      <c r="BA565" s="1"/>
      <c r="BB565" s="1">
        <v>-1</v>
      </c>
      <c r="BC565" s="1">
        <v>0</v>
      </c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>
        <v>0</v>
      </c>
      <c r="CT565" s="1" t="s">
        <v>2977</v>
      </c>
      <c r="CU565" s="1"/>
      <c r="CV565" s="1" t="s">
        <v>2978</v>
      </c>
      <c r="CW565" s="1"/>
      <c r="CX565" s="1" t="s">
        <v>2973</v>
      </c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>
        <v>407713</v>
      </c>
      <c r="DU565" s="1"/>
      <c r="DV565" s="1" t="s">
        <v>561</v>
      </c>
      <c r="DW565" s="1" t="s">
        <v>1096</v>
      </c>
      <c r="DX565" s="1">
        <v>2</v>
      </c>
      <c r="DY565" s="1"/>
      <c r="DZ565" s="1">
        <v>1</v>
      </c>
      <c r="EA565" s="1">
        <v>1</v>
      </c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 t="s">
        <v>208</v>
      </c>
      <c r="EP565" s="1" t="s">
        <v>209</v>
      </c>
      <c r="EQ565" s="1" t="s">
        <v>209</v>
      </c>
      <c r="ER565" s="1" t="s">
        <v>209</v>
      </c>
      <c r="ES565" s="1" t="s">
        <v>209</v>
      </c>
      <c r="ET565" s="1">
        <v>2</v>
      </c>
      <c r="EU565" s="1"/>
      <c r="EV565" s="1"/>
      <c r="EW565" s="1"/>
      <c r="EX565" s="1">
        <v>0</v>
      </c>
      <c r="EY565" s="1">
        <v>0</v>
      </c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 t="s">
        <v>2960</v>
      </c>
      <c r="GK565" s="1" t="s">
        <v>211</v>
      </c>
      <c r="GL565" s="1" t="s">
        <v>212</v>
      </c>
      <c r="GM565" s="1" t="s">
        <v>213</v>
      </c>
      <c r="GN565" s="1" t="s">
        <v>213</v>
      </c>
      <c r="GO565" s="1" t="s">
        <v>213</v>
      </c>
      <c r="GP565" s="1">
        <v>1</v>
      </c>
      <c r="GQ565" s="1"/>
    </row>
    <row r="566" spans="1:199" ht="28" customHeight="1">
      <c r="A566" s="1" t="s">
        <v>2979</v>
      </c>
      <c r="B566" s="1" t="s">
        <v>2980</v>
      </c>
      <c r="C566" s="1" t="s">
        <v>2979</v>
      </c>
      <c r="D566" s="1" t="s">
        <v>201</v>
      </c>
      <c r="E566" s="1" t="s">
        <v>2980</v>
      </c>
      <c r="F566" s="1"/>
      <c r="G566" s="1">
        <v>14700</v>
      </c>
      <c r="H566" s="1"/>
      <c r="I566" s="1">
        <v>0</v>
      </c>
      <c r="J566" s="1">
        <v>1</v>
      </c>
      <c r="K566" s="1"/>
      <c r="L566" s="1"/>
      <c r="M566" s="1"/>
      <c r="N566" s="1"/>
      <c r="O566" s="1"/>
      <c r="P566" s="1" t="s">
        <v>2981</v>
      </c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 t="s">
        <v>2982</v>
      </c>
      <c r="AJ566" s="1"/>
      <c r="AK566" s="1"/>
      <c r="AL566" s="1"/>
      <c r="AM566" s="1"/>
      <c r="AN566" s="1"/>
      <c r="AO566" s="1"/>
      <c r="AP566" s="1"/>
      <c r="AQ566" s="1"/>
      <c r="AR566" s="1"/>
      <c r="AS566" s="1">
        <v>1</v>
      </c>
      <c r="AT566" s="1">
        <v>1</v>
      </c>
      <c r="AU566" s="1">
        <v>0</v>
      </c>
      <c r="AV566" s="1">
        <v>1</v>
      </c>
      <c r="AW566" s="1">
        <v>0</v>
      </c>
      <c r="AX566" s="1">
        <v>0</v>
      </c>
      <c r="AY566" s="1"/>
      <c r="AZ566" s="1"/>
      <c r="BA566" s="1"/>
      <c r="BB566" s="1">
        <v>-1</v>
      </c>
      <c r="BC566" s="1">
        <v>0</v>
      </c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>
        <v>0</v>
      </c>
      <c r="CT566" s="1" t="s">
        <v>2983</v>
      </c>
      <c r="CU566" s="1"/>
      <c r="CV566" s="1" t="s">
        <v>2984</v>
      </c>
      <c r="CW566" s="1"/>
      <c r="CX566" s="1" t="s">
        <v>2979</v>
      </c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>
        <v>407713</v>
      </c>
      <c r="DU566" s="1"/>
      <c r="DV566" s="1" t="s">
        <v>561</v>
      </c>
      <c r="DW566" s="1" t="s">
        <v>1096</v>
      </c>
      <c r="DX566" s="1">
        <v>2</v>
      </c>
      <c r="DY566" s="1"/>
      <c r="DZ566" s="1">
        <v>1</v>
      </c>
      <c r="EA566" s="1">
        <v>1</v>
      </c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 t="s">
        <v>208</v>
      </c>
      <c r="EP566" s="1" t="s">
        <v>209</v>
      </c>
      <c r="EQ566" s="1" t="s">
        <v>209</v>
      </c>
      <c r="ER566" s="1" t="s">
        <v>209</v>
      </c>
      <c r="ES566" s="1" t="s">
        <v>209</v>
      </c>
      <c r="ET566" s="1">
        <v>2</v>
      </c>
      <c r="EU566" s="1"/>
      <c r="EV566" s="1"/>
      <c r="EW566" s="1"/>
      <c r="EX566" s="1">
        <v>0</v>
      </c>
      <c r="EY566" s="1">
        <v>0</v>
      </c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 t="s">
        <v>2960</v>
      </c>
      <c r="GK566" s="1" t="s">
        <v>211</v>
      </c>
      <c r="GL566" s="1" t="s">
        <v>212</v>
      </c>
      <c r="GM566" s="1" t="s">
        <v>213</v>
      </c>
      <c r="GN566" s="1" t="s">
        <v>213</v>
      </c>
      <c r="GO566" s="1" t="s">
        <v>213</v>
      </c>
      <c r="GP566" s="1">
        <v>1</v>
      </c>
      <c r="GQ566" s="1"/>
    </row>
    <row r="567" spans="1:199" ht="28" customHeight="1">
      <c r="A567" s="1" t="s">
        <v>2985</v>
      </c>
      <c r="B567" s="1" t="s">
        <v>2986</v>
      </c>
      <c r="C567" s="1" t="s">
        <v>2985</v>
      </c>
      <c r="D567" s="1" t="s">
        <v>201</v>
      </c>
      <c r="E567" s="1" t="s">
        <v>2986</v>
      </c>
      <c r="F567" s="1"/>
      <c r="G567" s="1">
        <v>27300</v>
      </c>
      <c r="H567" s="1"/>
      <c r="I567" s="1">
        <v>0</v>
      </c>
      <c r="J567" s="1">
        <v>1</v>
      </c>
      <c r="K567" s="1"/>
      <c r="L567" s="1"/>
      <c r="M567" s="1"/>
      <c r="N567" s="1"/>
      <c r="O567" s="1"/>
      <c r="P567" s="1" t="s">
        <v>2987</v>
      </c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 t="s">
        <v>2988</v>
      </c>
      <c r="AJ567" s="1"/>
      <c r="AK567" s="1"/>
      <c r="AL567" s="1"/>
      <c r="AM567" s="1"/>
      <c r="AN567" s="1"/>
      <c r="AO567" s="1"/>
      <c r="AP567" s="1"/>
      <c r="AQ567" s="1"/>
      <c r="AR567" s="1"/>
      <c r="AS567" s="1">
        <v>1</v>
      </c>
      <c r="AT567" s="1">
        <v>1</v>
      </c>
      <c r="AU567" s="1">
        <v>0</v>
      </c>
      <c r="AV567" s="1">
        <v>1</v>
      </c>
      <c r="AW567" s="1">
        <v>0</v>
      </c>
      <c r="AX567" s="1">
        <v>0</v>
      </c>
      <c r="AY567" s="1"/>
      <c r="AZ567" s="1"/>
      <c r="BA567" s="1"/>
      <c r="BB567" s="1">
        <v>-1</v>
      </c>
      <c r="BC567" s="1">
        <v>0</v>
      </c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>
        <v>0</v>
      </c>
      <c r="CT567" s="1" t="s">
        <v>2989</v>
      </c>
      <c r="CU567" s="1"/>
      <c r="CV567" s="1" t="s">
        <v>2990</v>
      </c>
      <c r="CW567" s="1"/>
      <c r="CX567" s="1" t="s">
        <v>2985</v>
      </c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>
        <v>407713</v>
      </c>
      <c r="DU567" s="1"/>
      <c r="DV567" s="1" t="s">
        <v>561</v>
      </c>
      <c r="DW567" s="1" t="s">
        <v>1096</v>
      </c>
      <c r="DX567" s="1">
        <v>2</v>
      </c>
      <c r="DY567" s="1"/>
      <c r="DZ567" s="1">
        <v>1</v>
      </c>
      <c r="EA567" s="1">
        <v>1</v>
      </c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 t="s">
        <v>208</v>
      </c>
      <c r="EP567" s="1" t="s">
        <v>209</v>
      </c>
      <c r="EQ567" s="1" t="s">
        <v>209</v>
      </c>
      <c r="ER567" s="1" t="s">
        <v>209</v>
      </c>
      <c r="ES567" s="1" t="s">
        <v>209</v>
      </c>
      <c r="ET567" s="1">
        <v>2</v>
      </c>
      <c r="EU567" s="1"/>
      <c r="EV567" s="1"/>
      <c r="EW567" s="1"/>
      <c r="EX567" s="1">
        <v>0</v>
      </c>
      <c r="EY567" s="1">
        <v>0</v>
      </c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 t="s">
        <v>2960</v>
      </c>
      <c r="GK567" s="1" t="s">
        <v>211</v>
      </c>
      <c r="GL567" s="1" t="s">
        <v>212</v>
      </c>
      <c r="GM567" s="1" t="s">
        <v>213</v>
      </c>
      <c r="GN567" s="1" t="s">
        <v>213</v>
      </c>
      <c r="GO567" s="1" t="s">
        <v>213</v>
      </c>
      <c r="GP567" s="1">
        <v>1</v>
      </c>
      <c r="GQ567" s="1"/>
    </row>
    <row r="568" spans="1:199" ht="28" customHeight="1">
      <c r="A568" s="1" t="s">
        <v>2991</v>
      </c>
      <c r="B568" s="1" t="s">
        <v>2992</v>
      </c>
      <c r="C568" s="1" t="s">
        <v>2991</v>
      </c>
      <c r="D568" s="1" t="s">
        <v>201</v>
      </c>
      <c r="E568" s="1" t="s">
        <v>2992</v>
      </c>
      <c r="F568" s="1"/>
      <c r="G568" s="1">
        <v>11550</v>
      </c>
      <c r="H568" s="1"/>
      <c r="I568" s="1">
        <v>0</v>
      </c>
      <c r="J568" s="1">
        <v>1</v>
      </c>
      <c r="K568" s="1"/>
      <c r="L568" s="1"/>
      <c r="M568" s="1"/>
      <c r="N568" s="1"/>
      <c r="O568" s="1"/>
      <c r="P568" s="1" t="s">
        <v>2993</v>
      </c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 t="s">
        <v>2994</v>
      </c>
      <c r="AJ568" s="1"/>
      <c r="AK568" s="1"/>
      <c r="AL568" s="1"/>
      <c r="AM568" s="1"/>
      <c r="AN568" s="1"/>
      <c r="AO568" s="1"/>
      <c r="AP568" s="1"/>
      <c r="AQ568" s="1"/>
      <c r="AR568" s="1"/>
      <c r="AS568" s="1">
        <v>1</v>
      </c>
      <c r="AT568" s="1">
        <v>1</v>
      </c>
      <c r="AU568" s="1">
        <v>0</v>
      </c>
      <c r="AV568" s="1">
        <v>1</v>
      </c>
      <c r="AW568" s="1">
        <v>0</v>
      </c>
      <c r="AX568" s="1">
        <v>0</v>
      </c>
      <c r="AY568" s="1"/>
      <c r="AZ568" s="1"/>
      <c r="BA568" s="1"/>
      <c r="BB568" s="1">
        <v>-1</v>
      </c>
      <c r="BC568" s="1">
        <v>0</v>
      </c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>
        <v>0</v>
      </c>
      <c r="CT568" s="1" t="s">
        <v>2995</v>
      </c>
      <c r="CU568" s="1"/>
      <c r="CV568" s="1" t="s">
        <v>2996</v>
      </c>
      <c r="CW568" s="1"/>
      <c r="CX568" s="1" t="s">
        <v>2991</v>
      </c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>
        <v>407712</v>
      </c>
      <c r="DU568" s="1"/>
      <c r="DV568" s="1" t="s">
        <v>1104</v>
      </c>
      <c r="DW568" s="1" t="s">
        <v>2997</v>
      </c>
      <c r="DX568" s="1">
        <v>4</v>
      </c>
      <c r="DY568" s="1"/>
      <c r="DZ568" s="1">
        <v>1</v>
      </c>
      <c r="EA568" s="1">
        <v>1</v>
      </c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 t="s">
        <v>208</v>
      </c>
      <c r="EP568" s="1" t="s">
        <v>209</v>
      </c>
      <c r="EQ568" s="1" t="s">
        <v>209</v>
      </c>
      <c r="ER568" s="1" t="s">
        <v>209</v>
      </c>
      <c r="ES568" s="1" t="s">
        <v>209</v>
      </c>
      <c r="ET568" s="1">
        <v>2</v>
      </c>
      <c r="EU568" s="1"/>
      <c r="EV568" s="1"/>
      <c r="EW568" s="1"/>
      <c r="EX568" s="1">
        <v>0</v>
      </c>
      <c r="EY568" s="1">
        <v>0</v>
      </c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 t="s">
        <v>2998</v>
      </c>
      <c r="GK568" s="1" t="s">
        <v>211</v>
      </c>
      <c r="GL568" s="1" t="s">
        <v>212</v>
      </c>
      <c r="GM568" s="1" t="s">
        <v>213</v>
      </c>
      <c r="GN568" s="1" t="s">
        <v>213</v>
      </c>
      <c r="GO568" s="1" t="s">
        <v>213</v>
      </c>
      <c r="GP568" s="1">
        <v>1</v>
      </c>
      <c r="GQ568" s="1"/>
    </row>
    <row r="569" spans="1:199" ht="28" customHeight="1">
      <c r="A569" s="1" t="s">
        <v>2999</v>
      </c>
      <c r="B569" s="1" t="s">
        <v>3000</v>
      </c>
      <c r="C569" s="1" t="s">
        <v>2999</v>
      </c>
      <c r="D569" s="1" t="s">
        <v>201</v>
      </c>
      <c r="E569" s="1" t="s">
        <v>3000</v>
      </c>
      <c r="F569" s="1"/>
      <c r="G569" s="1">
        <v>11550</v>
      </c>
      <c r="H569" s="1"/>
      <c r="I569" s="1">
        <v>0</v>
      </c>
      <c r="J569" s="1">
        <v>1</v>
      </c>
      <c r="K569" s="1"/>
      <c r="L569" s="1"/>
      <c r="M569" s="1"/>
      <c r="N569" s="1"/>
      <c r="O569" s="1"/>
      <c r="P569" s="1" t="s">
        <v>3001</v>
      </c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 t="s">
        <v>3002</v>
      </c>
      <c r="AJ569" s="1"/>
      <c r="AK569" s="1"/>
      <c r="AL569" s="1"/>
      <c r="AM569" s="1"/>
      <c r="AN569" s="1"/>
      <c r="AO569" s="1"/>
      <c r="AP569" s="1"/>
      <c r="AQ569" s="1"/>
      <c r="AR569" s="1"/>
      <c r="AS569" s="1">
        <v>1</v>
      </c>
      <c r="AT569" s="1">
        <v>1</v>
      </c>
      <c r="AU569" s="1">
        <v>0</v>
      </c>
      <c r="AV569" s="1">
        <v>1</v>
      </c>
      <c r="AW569" s="1">
        <v>0</v>
      </c>
      <c r="AX569" s="1">
        <v>0</v>
      </c>
      <c r="AY569" s="1"/>
      <c r="AZ569" s="1"/>
      <c r="BA569" s="1"/>
      <c r="BB569" s="1">
        <v>-1</v>
      </c>
      <c r="BC569" s="1">
        <v>0</v>
      </c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>
        <v>0</v>
      </c>
      <c r="CT569" s="1" t="s">
        <v>3003</v>
      </c>
      <c r="CU569" s="1"/>
      <c r="CV569" s="1" t="s">
        <v>3004</v>
      </c>
      <c r="CW569" s="1"/>
      <c r="CX569" s="1" t="s">
        <v>2999</v>
      </c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>
        <v>407712</v>
      </c>
      <c r="DU569" s="1"/>
      <c r="DV569" s="1" t="s">
        <v>1104</v>
      </c>
      <c r="DW569" s="1" t="s">
        <v>2997</v>
      </c>
      <c r="DX569" s="1">
        <v>4</v>
      </c>
      <c r="DY569" s="1"/>
      <c r="DZ569" s="1">
        <v>1</v>
      </c>
      <c r="EA569" s="1">
        <v>1</v>
      </c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 t="s">
        <v>208</v>
      </c>
      <c r="EP569" s="1" t="s">
        <v>209</v>
      </c>
      <c r="EQ569" s="1" t="s">
        <v>209</v>
      </c>
      <c r="ER569" s="1" t="s">
        <v>209</v>
      </c>
      <c r="ES569" s="1" t="s">
        <v>209</v>
      </c>
      <c r="ET569" s="1">
        <v>2</v>
      </c>
      <c r="EU569" s="1"/>
      <c r="EV569" s="1"/>
      <c r="EW569" s="1"/>
      <c r="EX569" s="1">
        <v>0</v>
      </c>
      <c r="EY569" s="1">
        <v>0</v>
      </c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 t="s">
        <v>2998</v>
      </c>
      <c r="GK569" s="1" t="s">
        <v>211</v>
      </c>
      <c r="GL569" s="1" t="s">
        <v>212</v>
      </c>
      <c r="GM569" s="1" t="s">
        <v>213</v>
      </c>
      <c r="GN569" s="1" t="s">
        <v>213</v>
      </c>
      <c r="GO569" s="1" t="s">
        <v>213</v>
      </c>
      <c r="GP569" s="1">
        <v>1</v>
      </c>
      <c r="GQ569" s="1"/>
    </row>
    <row r="570" spans="1:199" ht="28" customHeight="1">
      <c r="A570" s="1" t="s">
        <v>3005</v>
      </c>
      <c r="B570" s="1" t="s">
        <v>3006</v>
      </c>
      <c r="C570" s="1" t="s">
        <v>3005</v>
      </c>
      <c r="D570" s="1" t="s">
        <v>201</v>
      </c>
      <c r="E570" s="1" t="s">
        <v>3006</v>
      </c>
      <c r="F570" s="1"/>
      <c r="G570" s="1">
        <v>8400</v>
      </c>
      <c r="H570" s="1"/>
      <c r="I570" s="1">
        <v>0</v>
      </c>
      <c r="J570" s="1">
        <v>1</v>
      </c>
      <c r="K570" s="1"/>
      <c r="L570" s="1"/>
      <c r="M570" s="1"/>
      <c r="N570" s="1"/>
      <c r="O570" s="1"/>
      <c r="P570" s="1" t="s">
        <v>3007</v>
      </c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 t="s">
        <v>3008</v>
      </c>
      <c r="AJ570" s="1"/>
      <c r="AK570" s="1"/>
      <c r="AL570" s="1"/>
      <c r="AM570" s="1"/>
      <c r="AN570" s="1"/>
      <c r="AO570" s="1"/>
      <c r="AP570" s="1"/>
      <c r="AQ570" s="1"/>
      <c r="AR570" s="1"/>
      <c r="AS570" s="1">
        <v>1</v>
      </c>
      <c r="AT570" s="1">
        <v>1</v>
      </c>
      <c r="AU570" s="1">
        <v>0</v>
      </c>
      <c r="AV570" s="1">
        <v>1</v>
      </c>
      <c r="AW570" s="1">
        <v>0</v>
      </c>
      <c r="AX570" s="1">
        <v>0</v>
      </c>
      <c r="AY570" s="1"/>
      <c r="AZ570" s="1"/>
      <c r="BA570" s="1"/>
      <c r="BB570" s="1">
        <v>-1</v>
      </c>
      <c r="BC570" s="1">
        <v>0</v>
      </c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>
        <v>0</v>
      </c>
      <c r="CT570" s="1" t="s">
        <v>3009</v>
      </c>
      <c r="CU570" s="1"/>
      <c r="CV570" s="1" t="s">
        <v>3010</v>
      </c>
      <c r="CW570" s="1"/>
      <c r="CX570" s="1" t="s">
        <v>3005</v>
      </c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>
        <v>563161</v>
      </c>
      <c r="DU570" s="1"/>
      <c r="DV570" s="1" t="s">
        <v>322</v>
      </c>
      <c r="DW570" s="1" t="s">
        <v>1347</v>
      </c>
      <c r="DX570" s="1">
        <v>4</v>
      </c>
      <c r="DY570" s="1"/>
      <c r="DZ570" s="1">
        <v>1</v>
      </c>
      <c r="EA570" s="1">
        <v>1</v>
      </c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 t="s">
        <v>208</v>
      </c>
      <c r="EP570" s="1" t="s">
        <v>209</v>
      </c>
      <c r="EQ570" s="1" t="s">
        <v>209</v>
      </c>
      <c r="ER570" s="1" t="s">
        <v>209</v>
      </c>
      <c r="ES570" s="1" t="s">
        <v>209</v>
      </c>
      <c r="ET570" s="1">
        <v>2</v>
      </c>
      <c r="EU570" s="1"/>
      <c r="EV570" s="1"/>
      <c r="EW570" s="1"/>
      <c r="EX570" s="1">
        <v>0</v>
      </c>
      <c r="EY570" s="1">
        <v>0</v>
      </c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 t="s">
        <v>1348</v>
      </c>
      <c r="GK570" s="1" t="s">
        <v>211</v>
      </c>
      <c r="GL570" s="1" t="s">
        <v>212</v>
      </c>
      <c r="GM570" s="1" t="s">
        <v>213</v>
      </c>
      <c r="GN570" s="1" t="s">
        <v>213</v>
      </c>
      <c r="GO570" s="1" t="s">
        <v>213</v>
      </c>
      <c r="GP570" s="1">
        <v>1</v>
      </c>
      <c r="GQ570" s="1"/>
    </row>
    <row r="571" spans="1:199" ht="28" customHeight="1">
      <c r="A571" s="1" t="s">
        <v>3011</v>
      </c>
      <c r="B571" s="1" t="s">
        <v>3012</v>
      </c>
      <c r="C571" s="1" t="s">
        <v>3011</v>
      </c>
      <c r="D571" s="1" t="s">
        <v>201</v>
      </c>
      <c r="E571" s="1" t="s">
        <v>3012</v>
      </c>
      <c r="F571" s="1"/>
      <c r="G571" s="1">
        <v>8400</v>
      </c>
      <c r="H571" s="1"/>
      <c r="I571" s="1">
        <v>0</v>
      </c>
      <c r="J571" s="1">
        <v>1</v>
      </c>
      <c r="K571" s="1"/>
      <c r="L571" s="1"/>
      <c r="M571" s="1"/>
      <c r="N571" s="1"/>
      <c r="O571" s="1"/>
      <c r="P571" s="1" t="s">
        <v>3013</v>
      </c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 t="s">
        <v>3014</v>
      </c>
      <c r="AJ571" s="1"/>
      <c r="AK571" s="1"/>
      <c r="AL571" s="1"/>
      <c r="AM571" s="1"/>
      <c r="AN571" s="1"/>
      <c r="AO571" s="1"/>
      <c r="AP571" s="1"/>
      <c r="AQ571" s="1"/>
      <c r="AR571" s="1"/>
      <c r="AS571" s="1">
        <v>1</v>
      </c>
      <c r="AT571" s="1">
        <v>1</v>
      </c>
      <c r="AU571" s="1">
        <v>0</v>
      </c>
      <c r="AV571" s="1">
        <v>1</v>
      </c>
      <c r="AW571" s="1">
        <v>0</v>
      </c>
      <c r="AX571" s="1">
        <v>0</v>
      </c>
      <c r="AY571" s="1"/>
      <c r="AZ571" s="1"/>
      <c r="BA571" s="1"/>
      <c r="BB571" s="1">
        <v>-1</v>
      </c>
      <c r="BC571" s="1">
        <v>0</v>
      </c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>
        <v>0</v>
      </c>
      <c r="CT571" s="1" t="s">
        <v>3015</v>
      </c>
      <c r="CU571" s="1"/>
      <c r="CV571" s="1" t="s">
        <v>3016</v>
      </c>
      <c r="CW571" s="1"/>
      <c r="CX571" s="1" t="s">
        <v>3011</v>
      </c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>
        <v>563161</v>
      </c>
      <c r="DU571" s="1"/>
      <c r="DV571" s="1" t="s">
        <v>322</v>
      </c>
      <c r="DW571" s="1" t="s">
        <v>1347</v>
      </c>
      <c r="DX571" s="1">
        <v>4</v>
      </c>
      <c r="DY571" s="1"/>
      <c r="DZ571" s="1">
        <v>1</v>
      </c>
      <c r="EA571" s="1">
        <v>1</v>
      </c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 t="s">
        <v>208</v>
      </c>
      <c r="EP571" s="1" t="s">
        <v>209</v>
      </c>
      <c r="EQ571" s="1" t="s">
        <v>209</v>
      </c>
      <c r="ER571" s="1" t="s">
        <v>209</v>
      </c>
      <c r="ES571" s="1" t="s">
        <v>209</v>
      </c>
      <c r="ET571" s="1">
        <v>2</v>
      </c>
      <c r="EU571" s="1"/>
      <c r="EV571" s="1"/>
      <c r="EW571" s="1"/>
      <c r="EX571" s="1">
        <v>0</v>
      </c>
      <c r="EY571" s="1">
        <v>0</v>
      </c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 t="s">
        <v>1348</v>
      </c>
      <c r="GK571" s="1" t="s">
        <v>211</v>
      </c>
      <c r="GL571" s="1" t="s">
        <v>212</v>
      </c>
      <c r="GM571" s="1" t="s">
        <v>213</v>
      </c>
      <c r="GN571" s="1" t="s">
        <v>213</v>
      </c>
      <c r="GO571" s="1" t="s">
        <v>213</v>
      </c>
      <c r="GP571" s="1">
        <v>1</v>
      </c>
      <c r="GQ571" s="1"/>
    </row>
    <row r="572" spans="1:199" ht="28" customHeight="1">
      <c r="A572" s="1" t="s">
        <v>3017</v>
      </c>
      <c r="B572" s="1" t="s">
        <v>3018</v>
      </c>
      <c r="C572" s="1" t="s">
        <v>3017</v>
      </c>
      <c r="D572" s="1" t="s">
        <v>201</v>
      </c>
      <c r="E572" s="1" t="s">
        <v>3018</v>
      </c>
      <c r="F572" s="1"/>
      <c r="G572" s="1">
        <v>8400</v>
      </c>
      <c r="H572" s="1"/>
      <c r="I572" s="1">
        <v>0</v>
      </c>
      <c r="J572" s="1">
        <v>1</v>
      </c>
      <c r="K572" s="1"/>
      <c r="L572" s="1"/>
      <c r="M572" s="1"/>
      <c r="N572" s="1"/>
      <c r="O572" s="1"/>
      <c r="P572" s="1" t="s">
        <v>3019</v>
      </c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 t="s">
        <v>3020</v>
      </c>
      <c r="AJ572" s="1"/>
      <c r="AK572" s="1"/>
      <c r="AL572" s="1"/>
      <c r="AM572" s="1"/>
      <c r="AN572" s="1"/>
      <c r="AO572" s="1"/>
      <c r="AP572" s="1"/>
      <c r="AQ572" s="1"/>
      <c r="AR572" s="1"/>
      <c r="AS572" s="1">
        <v>1</v>
      </c>
      <c r="AT572" s="1">
        <v>1</v>
      </c>
      <c r="AU572" s="1">
        <v>0</v>
      </c>
      <c r="AV572" s="1">
        <v>1</v>
      </c>
      <c r="AW572" s="1">
        <v>0</v>
      </c>
      <c r="AX572" s="1">
        <v>0</v>
      </c>
      <c r="AY572" s="1"/>
      <c r="AZ572" s="1"/>
      <c r="BA572" s="1"/>
      <c r="BB572" s="1">
        <v>-1</v>
      </c>
      <c r="BC572" s="1">
        <v>0</v>
      </c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>
        <v>0</v>
      </c>
      <c r="CT572" s="1" t="s">
        <v>3021</v>
      </c>
      <c r="CU572" s="1"/>
      <c r="CV572" s="1" t="s">
        <v>3022</v>
      </c>
      <c r="CW572" s="1"/>
      <c r="CX572" s="1" t="s">
        <v>3017</v>
      </c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>
        <v>563161</v>
      </c>
      <c r="DU572" s="1"/>
      <c r="DV572" s="1" t="s">
        <v>322</v>
      </c>
      <c r="DW572" s="1" t="s">
        <v>1347</v>
      </c>
      <c r="DX572" s="1">
        <v>4</v>
      </c>
      <c r="DY572" s="1"/>
      <c r="DZ572" s="1">
        <v>1</v>
      </c>
      <c r="EA572" s="1">
        <v>1</v>
      </c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 t="s">
        <v>208</v>
      </c>
      <c r="EP572" s="1" t="s">
        <v>209</v>
      </c>
      <c r="EQ572" s="1" t="s">
        <v>209</v>
      </c>
      <c r="ER572" s="1" t="s">
        <v>209</v>
      </c>
      <c r="ES572" s="1" t="s">
        <v>209</v>
      </c>
      <c r="ET572" s="1">
        <v>2</v>
      </c>
      <c r="EU572" s="1"/>
      <c r="EV572" s="1"/>
      <c r="EW572" s="1"/>
      <c r="EX572" s="1">
        <v>0</v>
      </c>
      <c r="EY572" s="1">
        <v>0</v>
      </c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 t="s">
        <v>1348</v>
      </c>
      <c r="GK572" s="1" t="s">
        <v>211</v>
      </c>
      <c r="GL572" s="1" t="s">
        <v>212</v>
      </c>
      <c r="GM572" s="1" t="s">
        <v>213</v>
      </c>
      <c r="GN572" s="1" t="s">
        <v>213</v>
      </c>
      <c r="GO572" s="1" t="s">
        <v>213</v>
      </c>
      <c r="GP572" s="1">
        <v>1</v>
      </c>
      <c r="GQ572" s="1"/>
    </row>
    <row r="573" spans="1:199" ht="28" customHeight="1">
      <c r="A573" s="1" t="s">
        <v>3023</v>
      </c>
      <c r="B573" s="1" t="s">
        <v>3024</v>
      </c>
      <c r="C573" s="1" t="s">
        <v>3023</v>
      </c>
      <c r="D573" s="1" t="s">
        <v>201</v>
      </c>
      <c r="E573" s="1" t="s">
        <v>3024</v>
      </c>
      <c r="F573" s="1"/>
      <c r="G573" s="1">
        <v>8400</v>
      </c>
      <c r="H573" s="1"/>
      <c r="I573" s="1">
        <v>0</v>
      </c>
      <c r="J573" s="1">
        <v>1</v>
      </c>
      <c r="K573" s="1"/>
      <c r="L573" s="1"/>
      <c r="M573" s="1"/>
      <c r="N573" s="1"/>
      <c r="O573" s="1"/>
      <c r="P573" s="1" t="s">
        <v>3025</v>
      </c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 t="s">
        <v>3026</v>
      </c>
      <c r="AJ573" s="1"/>
      <c r="AK573" s="1"/>
      <c r="AL573" s="1"/>
      <c r="AM573" s="1"/>
      <c r="AN573" s="1"/>
      <c r="AO573" s="1"/>
      <c r="AP573" s="1"/>
      <c r="AQ573" s="1"/>
      <c r="AR573" s="1"/>
      <c r="AS573" s="1">
        <v>1</v>
      </c>
      <c r="AT573" s="1">
        <v>1</v>
      </c>
      <c r="AU573" s="1">
        <v>0</v>
      </c>
      <c r="AV573" s="1">
        <v>1</v>
      </c>
      <c r="AW573" s="1">
        <v>0</v>
      </c>
      <c r="AX573" s="1">
        <v>0</v>
      </c>
      <c r="AY573" s="1"/>
      <c r="AZ573" s="1"/>
      <c r="BA573" s="1"/>
      <c r="BB573" s="1">
        <v>-1</v>
      </c>
      <c r="BC573" s="1">
        <v>0</v>
      </c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>
        <v>0</v>
      </c>
      <c r="CT573" s="1" t="s">
        <v>3027</v>
      </c>
      <c r="CU573" s="1"/>
      <c r="CV573" s="1" t="s">
        <v>3028</v>
      </c>
      <c r="CW573" s="1"/>
      <c r="CX573" s="1" t="s">
        <v>3023</v>
      </c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>
        <v>563161</v>
      </c>
      <c r="DU573" s="1"/>
      <c r="DV573" s="1" t="s">
        <v>322</v>
      </c>
      <c r="DW573" s="1" t="s">
        <v>1347</v>
      </c>
      <c r="DX573" s="1">
        <v>4</v>
      </c>
      <c r="DY573" s="1"/>
      <c r="DZ573" s="1">
        <v>1</v>
      </c>
      <c r="EA573" s="1">
        <v>1</v>
      </c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 t="s">
        <v>208</v>
      </c>
      <c r="EP573" s="1" t="s">
        <v>209</v>
      </c>
      <c r="EQ573" s="1" t="s">
        <v>209</v>
      </c>
      <c r="ER573" s="1" t="s">
        <v>209</v>
      </c>
      <c r="ES573" s="1" t="s">
        <v>209</v>
      </c>
      <c r="ET573" s="1">
        <v>2</v>
      </c>
      <c r="EU573" s="1"/>
      <c r="EV573" s="1"/>
      <c r="EW573" s="1"/>
      <c r="EX573" s="1">
        <v>0</v>
      </c>
      <c r="EY573" s="1">
        <v>0</v>
      </c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 t="s">
        <v>1348</v>
      </c>
      <c r="GK573" s="1" t="s">
        <v>211</v>
      </c>
      <c r="GL573" s="1" t="s">
        <v>212</v>
      </c>
      <c r="GM573" s="1" t="s">
        <v>213</v>
      </c>
      <c r="GN573" s="1" t="s">
        <v>213</v>
      </c>
      <c r="GO573" s="1" t="s">
        <v>213</v>
      </c>
      <c r="GP573" s="1">
        <v>1</v>
      </c>
      <c r="GQ573" s="1"/>
    </row>
    <row r="574" spans="1:199" ht="28" customHeight="1">
      <c r="A574" s="1" t="s">
        <v>3029</v>
      </c>
      <c r="B574" s="1" t="s">
        <v>3030</v>
      </c>
      <c r="C574" s="1" t="s">
        <v>3029</v>
      </c>
      <c r="D574" s="1" t="s">
        <v>201</v>
      </c>
      <c r="E574" s="1" t="s">
        <v>3030</v>
      </c>
      <c r="F574" s="1"/>
      <c r="G574" s="1">
        <v>8400</v>
      </c>
      <c r="H574" s="1"/>
      <c r="I574" s="1">
        <v>0</v>
      </c>
      <c r="J574" s="1">
        <v>1</v>
      </c>
      <c r="K574" s="1"/>
      <c r="L574" s="1"/>
      <c r="M574" s="1"/>
      <c r="N574" s="1"/>
      <c r="O574" s="1"/>
      <c r="P574" s="1" t="s">
        <v>3031</v>
      </c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 t="s">
        <v>3032</v>
      </c>
      <c r="AJ574" s="1"/>
      <c r="AK574" s="1"/>
      <c r="AL574" s="1"/>
      <c r="AM574" s="1"/>
      <c r="AN574" s="1"/>
      <c r="AO574" s="1"/>
      <c r="AP574" s="1"/>
      <c r="AQ574" s="1"/>
      <c r="AR574" s="1"/>
      <c r="AS574" s="1">
        <v>1</v>
      </c>
      <c r="AT574" s="1">
        <v>1</v>
      </c>
      <c r="AU574" s="1">
        <v>0</v>
      </c>
      <c r="AV574" s="1">
        <v>1</v>
      </c>
      <c r="AW574" s="1">
        <v>0</v>
      </c>
      <c r="AX574" s="1">
        <v>0</v>
      </c>
      <c r="AY574" s="1"/>
      <c r="AZ574" s="1"/>
      <c r="BA574" s="1"/>
      <c r="BB574" s="1">
        <v>-1</v>
      </c>
      <c r="BC574" s="1">
        <v>0</v>
      </c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>
        <v>0</v>
      </c>
      <c r="CT574" s="1" t="s">
        <v>3033</v>
      </c>
      <c r="CU574" s="1"/>
      <c r="CV574" s="1" t="s">
        <v>3034</v>
      </c>
      <c r="CW574" s="1"/>
      <c r="CX574" s="1" t="s">
        <v>3029</v>
      </c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>
        <v>563161</v>
      </c>
      <c r="DU574" s="1"/>
      <c r="DV574" s="1" t="s">
        <v>322</v>
      </c>
      <c r="DW574" s="1" t="s">
        <v>1347</v>
      </c>
      <c r="DX574" s="1">
        <v>4</v>
      </c>
      <c r="DY574" s="1"/>
      <c r="DZ574" s="1">
        <v>1</v>
      </c>
      <c r="EA574" s="1">
        <v>1</v>
      </c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 t="s">
        <v>208</v>
      </c>
      <c r="EP574" s="1" t="s">
        <v>209</v>
      </c>
      <c r="EQ574" s="1" t="s">
        <v>209</v>
      </c>
      <c r="ER574" s="1" t="s">
        <v>209</v>
      </c>
      <c r="ES574" s="1" t="s">
        <v>209</v>
      </c>
      <c r="ET574" s="1">
        <v>2</v>
      </c>
      <c r="EU574" s="1"/>
      <c r="EV574" s="1"/>
      <c r="EW574" s="1"/>
      <c r="EX574" s="1">
        <v>0</v>
      </c>
      <c r="EY574" s="1">
        <v>0</v>
      </c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 t="s">
        <v>1348</v>
      </c>
      <c r="GK574" s="1" t="s">
        <v>211</v>
      </c>
      <c r="GL574" s="1" t="s">
        <v>212</v>
      </c>
      <c r="GM574" s="1" t="s">
        <v>213</v>
      </c>
      <c r="GN574" s="1" t="s">
        <v>213</v>
      </c>
      <c r="GO574" s="1" t="s">
        <v>213</v>
      </c>
      <c r="GP574" s="1">
        <v>1</v>
      </c>
      <c r="GQ574" s="1"/>
    </row>
    <row r="575" spans="1:199" ht="28" customHeight="1">
      <c r="A575" s="1" t="s">
        <v>3035</v>
      </c>
      <c r="B575" s="1" t="s">
        <v>3036</v>
      </c>
      <c r="C575" s="1" t="s">
        <v>3035</v>
      </c>
      <c r="D575" s="1" t="s">
        <v>201</v>
      </c>
      <c r="E575" s="1" t="s">
        <v>3036</v>
      </c>
      <c r="F575" s="1"/>
      <c r="G575" s="1">
        <v>8400</v>
      </c>
      <c r="H575" s="1"/>
      <c r="I575" s="1">
        <v>0</v>
      </c>
      <c r="J575" s="1">
        <v>1</v>
      </c>
      <c r="K575" s="1"/>
      <c r="L575" s="1"/>
      <c r="M575" s="1"/>
      <c r="N575" s="1"/>
      <c r="O575" s="1"/>
      <c r="P575" s="1" t="s">
        <v>3037</v>
      </c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 t="s">
        <v>3038</v>
      </c>
      <c r="AJ575" s="1"/>
      <c r="AK575" s="1"/>
      <c r="AL575" s="1"/>
      <c r="AM575" s="1"/>
      <c r="AN575" s="1"/>
      <c r="AO575" s="1"/>
      <c r="AP575" s="1"/>
      <c r="AQ575" s="1"/>
      <c r="AR575" s="1"/>
      <c r="AS575" s="1">
        <v>1</v>
      </c>
      <c r="AT575" s="1">
        <v>1</v>
      </c>
      <c r="AU575" s="1">
        <v>0</v>
      </c>
      <c r="AV575" s="1">
        <v>1</v>
      </c>
      <c r="AW575" s="1">
        <v>0</v>
      </c>
      <c r="AX575" s="1">
        <v>0</v>
      </c>
      <c r="AY575" s="1"/>
      <c r="AZ575" s="1"/>
      <c r="BA575" s="1"/>
      <c r="BB575" s="1">
        <v>-1</v>
      </c>
      <c r="BC575" s="1">
        <v>0</v>
      </c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>
        <v>0</v>
      </c>
      <c r="CT575" s="1" t="e">
        <v>#REF!</v>
      </c>
      <c r="CU575" s="1"/>
      <c r="CV575" s="1" t="s">
        <v>3039</v>
      </c>
      <c r="CW575" s="1"/>
      <c r="CX575" s="1" t="s">
        <v>3035</v>
      </c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>
        <v>563161</v>
      </c>
      <c r="DU575" s="1"/>
      <c r="DV575" s="1" t="s">
        <v>322</v>
      </c>
      <c r="DW575" s="1" t="s">
        <v>1347</v>
      </c>
      <c r="DX575" s="1">
        <v>4</v>
      </c>
      <c r="DY575" s="1"/>
      <c r="DZ575" s="1">
        <v>1</v>
      </c>
      <c r="EA575" s="1">
        <v>1</v>
      </c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 t="s">
        <v>208</v>
      </c>
      <c r="EP575" s="1" t="s">
        <v>209</v>
      </c>
      <c r="EQ575" s="1" t="s">
        <v>209</v>
      </c>
      <c r="ER575" s="1" t="s">
        <v>209</v>
      </c>
      <c r="ES575" s="1" t="s">
        <v>209</v>
      </c>
      <c r="ET575" s="1">
        <v>2</v>
      </c>
      <c r="EU575" s="1"/>
      <c r="EV575" s="1"/>
      <c r="EW575" s="1"/>
      <c r="EX575" s="1">
        <v>0</v>
      </c>
      <c r="EY575" s="1">
        <v>0</v>
      </c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 t="s">
        <v>1348</v>
      </c>
      <c r="GK575" s="1" t="s">
        <v>211</v>
      </c>
      <c r="GL575" s="1" t="s">
        <v>212</v>
      </c>
      <c r="GM575" s="1" t="s">
        <v>213</v>
      </c>
      <c r="GN575" s="1" t="s">
        <v>213</v>
      </c>
      <c r="GO575" s="1" t="s">
        <v>213</v>
      </c>
      <c r="GP575" s="1">
        <v>1</v>
      </c>
      <c r="GQ575" s="1"/>
    </row>
    <row r="576" spans="1:199" ht="28" customHeight="1">
      <c r="A576" s="1" t="s">
        <v>3040</v>
      </c>
      <c r="B576" s="1" t="s">
        <v>3041</v>
      </c>
      <c r="C576" s="1" t="s">
        <v>3040</v>
      </c>
      <c r="D576" s="1" t="s">
        <v>201</v>
      </c>
      <c r="E576" s="1" t="s">
        <v>3041</v>
      </c>
      <c r="F576" s="1"/>
      <c r="G576" s="1">
        <v>33810</v>
      </c>
      <c r="H576" s="1"/>
      <c r="I576" s="1">
        <v>0</v>
      </c>
      <c r="J576" s="1">
        <v>1</v>
      </c>
      <c r="K576" s="1"/>
      <c r="L576" s="1"/>
      <c r="M576" s="1"/>
      <c r="N576" s="1"/>
      <c r="O576" s="1"/>
      <c r="P576" s="1" t="s">
        <v>3042</v>
      </c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 t="s">
        <v>3043</v>
      </c>
      <c r="AJ576" s="1"/>
      <c r="AK576" s="1"/>
      <c r="AL576" s="1"/>
      <c r="AM576" s="1"/>
      <c r="AN576" s="1"/>
      <c r="AO576" s="1"/>
      <c r="AP576" s="1"/>
      <c r="AQ576" s="1"/>
      <c r="AR576" s="1"/>
      <c r="AS576" s="1">
        <v>1</v>
      </c>
      <c r="AT576" s="1">
        <v>1</v>
      </c>
      <c r="AU576" s="1">
        <v>0</v>
      </c>
      <c r="AV576" s="1">
        <v>1</v>
      </c>
      <c r="AW576" s="1">
        <v>0</v>
      </c>
      <c r="AX576" s="1">
        <v>0</v>
      </c>
      <c r="AY576" s="1"/>
      <c r="AZ576" s="1"/>
      <c r="BA576" s="1"/>
      <c r="BB576" s="1">
        <v>-1</v>
      </c>
      <c r="BC576" s="1">
        <v>0</v>
      </c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>
        <v>0</v>
      </c>
      <c r="CT576" s="1" t="s">
        <v>3044</v>
      </c>
      <c r="CU576" s="1"/>
      <c r="CV576" s="1" t="s">
        <v>3045</v>
      </c>
      <c r="CW576" s="1"/>
      <c r="CX576" s="1" t="s">
        <v>3040</v>
      </c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>
        <v>563161</v>
      </c>
      <c r="DU576" s="1"/>
      <c r="DV576" s="1" t="s">
        <v>1319</v>
      </c>
      <c r="DW576" s="1" t="s">
        <v>1320</v>
      </c>
      <c r="DX576" s="1">
        <v>4</v>
      </c>
      <c r="DY576" s="1"/>
      <c r="DZ576" s="1">
        <v>1</v>
      </c>
      <c r="EA576" s="1">
        <v>1</v>
      </c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 t="s">
        <v>208</v>
      </c>
      <c r="EP576" s="1" t="s">
        <v>209</v>
      </c>
      <c r="EQ576" s="1" t="s">
        <v>209</v>
      </c>
      <c r="ER576" s="1" t="s">
        <v>209</v>
      </c>
      <c r="ES576" s="1" t="s">
        <v>209</v>
      </c>
      <c r="ET576" s="1">
        <v>2</v>
      </c>
      <c r="EU576" s="1"/>
      <c r="EV576" s="1"/>
      <c r="EW576" s="1"/>
      <c r="EX576" s="1">
        <v>0</v>
      </c>
      <c r="EY576" s="1">
        <v>0</v>
      </c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 t="s">
        <v>222</v>
      </c>
      <c r="GK576" s="1" t="s">
        <v>201</v>
      </c>
      <c r="GL576" s="1">
        <v>999999999</v>
      </c>
      <c r="GM576" s="1"/>
      <c r="GN576" s="1"/>
      <c r="GO576" s="1"/>
      <c r="GP576" s="1">
        <v>1</v>
      </c>
      <c r="GQ576" s="1"/>
    </row>
    <row r="577" spans="1:199" ht="28" customHeight="1">
      <c r="A577" s="1" t="s">
        <v>3046</v>
      </c>
      <c r="B577" s="1" t="s">
        <v>3041</v>
      </c>
      <c r="C577" s="1" t="s">
        <v>3046</v>
      </c>
      <c r="D577" s="1" t="s">
        <v>201</v>
      </c>
      <c r="E577" s="1" t="s">
        <v>3041</v>
      </c>
      <c r="F577" s="1"/>
      <c r="G577" s="1">
        <v>33810</v>
      </c>
      <c r="H577" s="1"/>
      <c r="I577" s="1">
        <v>0</v>
      </c>
      <c r="J577" s="1">
        <v>1</v>
      </c>
      <c r="K577" s="1"/>
      <c r="L577" s="1"/>
      <c r="M577" s="1"/>
      <c r="N577" s="1"/>
      <c r="O577" s="1"/>
      <c r="P577" s="1" t="s">
        <v>3047</v>
      </c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 t="s">
        <v>3048</v>
      </c>
      <c r="AJ577" s="1"/>
      <c r="AK577" s="1"/>
      <c r="AL577" s="1"/>
      <c r="AM577" s="1"/>
      <c r="AN577" s="1"/>
      <c r="AO577" s="1"/>
      <c r="AP577" s="1"/>
      <c r="AQ577" s="1"/>
      <c r="AR577" s="1"/>
      <c r="AS577" s="1">
        <v>1</v>
      </c>
      <c r="AT577" s="1">
        <v>1</v>
      </c>
      <c r="AU577" s="1">
        <v>0</v>
      </c>
      <c r="AV577" s="1">
        <v>1</v>
      </c>
      <c r="AW577" s="1">
        <v>0</v>
      </c>
      <c r="AX577" s="1">
        <v>0</v>
      </c>
      <c r="AY577" s="1"/>
      <c r="AZ577" s="1"/>
      <c r="BA577" s="1"/>
      <c r="BB577" s="1">
        <v>-1</v>
      </c>
      <c r="BC577" s="1">
        <v>0</v>
      </c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>
        <v>0</v>
      </c>
      <c r="CT577" s="1" t="s">
        <v>3049</v>
      </c>
      <c r="CU577" s="1"/>
      <c r="CV577" s="1" t="s">
        <v>3050</v>
      </c>
      <c r="CW577" s="1"/>
      <c r="CX577" s="1" t="s">
        <v>3046</v>
      </c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>
        <v>563161</v>
      </c>
      <c r="DU577" s="1"/>
      <c r="DV577" s="1" t="s">
        <v>1319</v>
      </c>
      <c r="DW577" s="1" t="s">
        <v>1320</v>
      </c>
      <c r="DX577" s="1">
        <v>4</v>
      </c>
      <c r="DY577" s="1"/>
      <c r="DZ577" s="1">
        <v>1</v>
      </c>
      <c r="EA577" s="1">
        <v>1</v>
      </c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 t="s">
        <v>208</v>
      </c>
      <c r="EP577" s="1" t="s">
        <v>209</v>
      </c>
      <c r="EQ577" s="1" t="s">
        <v>209</v>
      </c>
      <c r="ER577" s="1" t="s">
        <v>209</v>
      </c>
      <c r="ES577" s="1" t="s">
        <v>209</v>
      </c>
      <c r="ET577" s="1">
        <v>2</v>
      </c>
      <c r="EU577" s="1"/>
      <c r="EV577" s="1"/>
      <c r="EW577" s="1"/>
      <c r="EX577" s="1">
        <v>0</v>
      </c>
      <c r="EY577" s="1">
        <v>0</v>
      </c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 t="s">
        <v>222</v>
      </c>
      <c r="GK577" s="1" t="s">
        <v>201</v>
      </c>
      <c r="GL577" s="1">
        <v>999999999</v>
      </c>
      <c r="GM577" s="1"/>
      <c r="GN577" s="1"/>
      <c r="GO577" s="1"/>
      <c r="GP577" s="1">
        <v>1</v>
      </c>
      <c r="GQ577" s="1"/>
    </row>
    <row r="578" spans="1:199" ht="28" customHeight="1">
      <c r="A578" s="1" t="s">
        <v>3051</v>
      </c>
      <c r="B578" s="1" t="s">
        <v>3041</v>
      </c>
      <c r="C578" s="1" t="s">
        <v>3051</v>
      </c>
      <c r="D578" s="1" t="s">
        <v>201</v>
      </c>
      <c r="E578" s="1" t="s">
        <v>3041</v>
      </c>
      <c r="F578" s="1"/>
      <c r="G578" s="1">
        <v>33810</v>
      </c>
      <c r="H578" s="1"/>
      <c r="I578" s="1">
        <v>0</v>
      </c>
      <c r="J578" s="1">
        <v>1</v>
      </c>
      <c r="K578" s="1"/>
      <c r="L578" s="1"/>
      <c r="M578" s="1"/>
      <c r="N578" s="1"/>
      <c r="O578" s="1"/>
      <c r="P578" s="1" t="s">
        <v>3052</v>
      </c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 t="s">
        <v>3053</v>
      </c>
      <c r="AJ578" s="1"/>
      <c r="AK578" s="1"/>
      <c r="AL578" s="1"/>
      <c r="AM578" s="1"/>
      <c r="AN578" s="1"/>
      <c r="AO578" s="1"/>
      <c r="AP578" s="1"/>
      <c r="AQ578" s="1"/>
      <c r="AR578" s="1"/>
      <c r="AS578" s="1">
        <v>1</v>
      </c>
      <c r="AT578" s="1">
        <v>1</v>
      </c>
      <c r="AU578" s="1">
        <v>0</v>
      </c>
      <c r="AV578" s="1">
        <v>1</v>
      </c>
      <c r="AW578" s="1">
        <v>0</v>
      </c>
      <c r="AX578" s="1">
        <v>0</v>
      </c>
      <c r="AY578" s="1"/>
      <c r="AZ578" s="1"/>
      <c r="BA578" s="1"/>
      <c r="BB578" s="1">
        <v>-1</v>
      </c>
      <c r="BC578" s="1">
        <v>0</v>
      </c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>
        <v>0</v>
      </c>
      <c r="CT578" s="1" t="s">
        <v>3054</v>
      </c>
      <c r="CU578" s="1"/>
      <c r="CV578" s="1" t="s">
        <v>3055</v>
      </c>
      <c r="CW578" s="1"/>
      <c r="CX578" s="1" t="s">
        <v>3051</v>
      </c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>
        <v>563161</v>
      </c>
      <c r="DU578" s="1"/>
      <c r="DV578" s="1" t="s">
        <v>1319</v>
      </c>
      <c r="DW578" s="1" t="s">
        <v>1320</v>
      </c>
      <c r="DX578" s="1">
        <v>4</v>
      </c>
      <c r="DY578" s="1"/>
      <c r="DZ578" s="1">
        <v>1</v>
      </c>
      <c r="EA578" s="1">
        <v>1</v>
      </c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 t="s">
        <v>208</v>
      </c>
      <c r="EP578" s="1" t="s">
        <v>209</v>
      </c>
      <c r="EQ578" s="1" t="s">
        <v>209</v>
      </c>
      <c r="ER578" s="1" t="s">
        <v>209</v>
      </c>
      <c r="ES578" s="1" t="s">
        <v>209</v>
      </c>
      <c r="ET578" s="1">
        <v>2</v>
      </c>
      <c r="EU578" s="1"/>
      <c r="EV578" s="1"/>
      <c r="EW578" s="1"/>
      <c r="EX578" s="1">
        <v>0</v>
      </c>
      <c r="EY578" s="1">
        <v>0</v>
      </c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 t="s">
        <v>222</v>
      </c>
      <c r="GK578" s="1" t="s">
        <v>201</v>
      </c>
      <c r="GL578" s="1">
        <v>999999999</v>
      </c>
      <c r="GM578" s="1"/>
      <c r="GN578" s="1"/>
      <c r="GO578" s="1"/>
      <c r="GP578" s="1">
        <v>1</v>
      </c>
      <c r="GQ578" s="1"/>
    </row>
    <row r="579" spans="1:199" ht="28" customHeight="1">
      <c r="A579" s="1" t="s">
        <v>3056</v>
      </c>
      <c r="B579" s="1" t="s">
        <v>3057</v>
      </c>
      <c r="C579" s="1" t="s">
        <v>3056</v>
      </c>
      <c r="D579" s="1" t="s">
        <v>201</v>
      </c>
      <c r="E579" s="1" t="s">
        <v>3057</v>
      </c>
      <c r="F579" s="1"/>
      <c r="G579" s="1">
        <v>5145</v>
      </c>
      <c r="H579" s="1"/>
      <c r="I579" s="1">
        <v>0</v>
      </c>
      <c r="J579" s="1">
        <v>1</v>
      </c>
      <c r="K579" s="1"/>
      <c r="L579" s="1"/>
      <c r="M579" s="1"/>
      <c r="N579" s="1"/>
      <c r="O579" s="1"/>
      <c r="P579" s="1" t="s">
        <v>3058</v>
      </c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 t="s">
        <v>3059</v>
      </c>
      <c r="AJ579" s="1"/>
      <c r="AK579" s="1"/>
      <c r="AL579" s="1"/>
      <c r="AM579" s="1"/>
      <c r="AN579" s="1"/>
      <c r="AO579" s="1"/>
      <c r="AP579" s="1"/>
      <c r="AQ579" s="1"/>
      <c r="AR579" s="1"/>
      <c r="AS579" s="1">
        <v>1</v>
      </c>
      <c r="AT579" s="1">
        <v>1</v>
      </c>
      <c r="AU579" s="1">
        <v>0</v>
      </c>
      <c r="AV579" s="1">
        <v>1</v>
      </c>
      <c r="AW579" s="1">
        <v>0</v>
      </c>
      <c r="AX579" s="1">
        <v>0</v>
      </c>
      <c r="AY579" s="1"/>
      <c r="AZ579" s="1"/>
      <c r="BA579" s="1"/>
      <c r="BB579" s="1">
        <v>-1</v>
      </c>
      <c r="BC579" s="1">
        <v>0</v>
      </c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>
        <v>0</v>
      </c>
      <c r="CT579" s="1" t="s">
        <v>3060</v>
      </c>
      <c r="CU579" s="1"/>
      <c r="CV579" s="1" t="s">
        <v>3061</v>
      </c>
      <c r="CW579" s="1"/>
      <c r="CX579" s="1" t="s">
        <v>3056</v>
      </c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>
        <v>407713</v>
      </c>
      <c r="DU579" s="1"/>
      <c r="DV579" s="1" t="s">
        <v>561</v>
      </c>
      <c r="DW579" s="1" t="s">
        <v>3062</v>
      </c>
      <c r="DX579" s="1">
        <v>2</v>
      </c>
      <c r="DY579" s="1"/>
      <c r="DZ579" s="1">
        <v>1</v>
      </c>
      <c r="EA579" s="1">
        <v>1</v>
      </c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 t="s">
        <v>208</v>
      </c>
      <c r="EP579" s="1" t="s">
        <v>209</v>
      </c>
      <c r="EQ579" s="1" t="s">
        <v>209</v>
      </c>
      <c r="ER579" s="1" t="s">
        <v>209</v>
      </c>
      <c r="ES579" s="1" t="s">
        <v>209</v>
      </c>
      <c r="ET579" s="1">
        <v>2</v>
      </c>
      <c r="EU579" s="1"/>
      <c r="EV579" s="1"/>
      <c r="EW579" s="1"/>
      <c r="EX579" s="1">
        <v>0</v>
      </c>
      <c r="EY579" s="1">
        <v>0</v>
      </c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 t="s">
        <v>222</v>
      </c>
      <c r="GK579" s="1" t="s">
        <v>201</v>
      </c>
      <c r="GL579" s="1">
        <v>999999999</v>
      </c>
      <c r="GM579" s="1"/>
      <c r="GN579" s="1"/>
      <c r="GO579" s="1"/>
      <c r="GP579" s="1">
        <v>1</v>
      </c>
      <c r="GQ579" s="1"/>
    </row>
    <row r="580" spans="1:199" ht="28" customHeight="1">
      <c r="A580" s="1" t="s">
        <v>3063</v>
      </c>
      <c r="B580" s="1" t="s">
        <v>3064</v>
      </c>
      <c r="C580" s="1" t="s">
        <v>3063</v>
      </c>
      <c r="D580" s="1" t="s">
        <v>201</v>
      </c>
      <c r="E580" s="1" t="s">
        <v>3064</v>
      </c>
      <c r="F580" s="1"/>
      <c r="G580" s="1">
        <v>4095</v>
      </c>
      <c r="H580" s="1"/>
      <c r="I580" s="1">
        <v>0</v>
      </c>
      <c r="J580" s="1">
        <v>1</v>
      </c>
      <c r="K580" s="1"/>
      <c r="L580" s="1"/>
      <c r="M580" s="1"/>
      <c r="N580" s="1"/>
      <c r="O580" s="1"/>
      <c r="P580" s="1" t="s">
        <v>3065</v>
      </c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 t="s">
        <v>3066</v>
      </c>
      <c r="AJ580" s="1"/>
      <c r="AK580" s="1"/>
      <c r="AL580" s="1"/>
      <c r="AM580" s="1"/>
      <c r="AN580" s="1"/>
      <c r="AO580" s="1"/>
      <c r="AP580" s="1"/>
      <c r="AQ580" s="1"/>
      <c r="AR580" s="1"/>
      <c r="AS580" s="1">
        <v>1</v>
      </c>
      <c r="AT580" s="1">
        <v>1</v>
      </c>
      <c r="AU580" s="1">
        <v>0</v>
      </c>
      <c r="AV580" s="1">
        <v>1</v>
      </c>
      <c r="AW580" s="1">
        <v>0</v>
      </c>
      <c r="AX580" s="1">
        <v>0</v>
      </c>
      <c r="AY580" s="1"/>
      <c r="AZ580" s="1"/>
      <c r="BA580" s="1"/>
      <c r="BB580" s="1">
        <v>-1</v>
      </c>
      <c r="BC580" s="1">
        <v>0</v>
      </c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>
        <v>0</v>
      </c>
      <c r="CT580" s="1" t="s">
        <v>3067</v>
      </c>
      <c r="CU580" s="1"/>
      <c r="CV580" s="1" t="s">
        <v>3068</v>
      </c>
      <c r="CW580" s="1"/>
      <c r="CX580" s="1" t="s">
        <v>3063</v>
      </c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>
        <v>407713</v>
      </c>
      <c r="DU580" s="1"/>
      <c r="DV580" s="1" t="s">
        <v>561</v>
      </c>
      <c r="DW580" s="1" t="s">
        <v>3062</v>
      </c>
      <c r="DX580" s="1">
        <v>2</v>
      </c>
      <c r="DY580" s="1"/>
      <c r="DZ580" s="1">
        <v>1</v>
      </c>
      <c r="EA580" s="1">
        <v>1</v>
      </c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 t="s">
        <v>208</v>
      </c>
      <c r="EP580" s="1" t="s">
        <v>209</v>
      </c>
      <c r="EQ580" s="1" t="s">
        <v>209</v>
      </c>
      <c r="ER580" s="1" t="s">
        <v>209</v>
      </c>
      <c r="ES580" s="1" t="s">
        <v>209</v>
      </c>
      <c r="ET580" s="1">
        <v>2</v>
      </c>
      <c r="EU580" s="1"/>
      <c r="EV580" s="1"/>
      <c r="EW580" s="1"/>
      <c r="EX580" s="1">
        <v>0</v>
      </c>
      <c r="EY580" s="1">
        <v>0</v>
      </c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 t="s">
        <v>222</v>
      </c>
      <c r="GK580" s="1" t="s">
        <v>201</v>
      </c>
      <c r="GL580" s="1">
        <v>999999999</v>
      </c>
      <c r="GM580" s="1"/>
      <c r="GN580" s="1"/>
      <c r="GO580" s="1"/>
      <c r="GP580" s="1">
        <v>1</v>
      </c>
      <c r="GQ580" s="1"/>
    </row>
    <row r="581" spans="1:199" ht="28" customHeight="1">
      <c r="A581" s="1" t="s">
        <v>3069</v>
      </c>
      <c r="B581" s="1" t="s">
        <v>3070</v>
      </c>
      <c r="C581" s="1" t="s">
        <v>3069</v>
      </c>
      <c r="D581" s="1" t="s">
        <v>201</v>
      </c>
      <c r="E581" s="1" t="s">
        <v>3070</v>
      </c>
      <c r="F581" s="1"/>
      <c r="G581" s="1">
        <v>10290</v>
      </c>
      <c r="H581" s="1"/>
      <c r="I581" s="1">
        <v>0</v>
      </c>
      <c r="J581" s="1">
        <v>1</v>
      </c>
      <c r="K581" s="1"/>
      <c r="L581" s="1"/>
      <c r="M581" s="1"/>
      <c r="N581" s="1"/>
      <c r="O581" s="1"/>
      <c r="P581" s="1" t="s">
        <v>3071</v>
      </c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 t="s">
        <v>3072</v>
      </c>
      <c r="AJ581" s="1"/>
      <c r="AK581" s="1"/>
      <c r="AL581" s="1"/>
      <c r="AM581" s="1"/>
      <c r="AN581" s="1"/>
      <c r="AO581" s="1"/>
      <c r="AP581" s="1"/>
      <c r="AQ581" s="1"/>
      <c r="AR581" s="1"/>
      <c r="AS581" s="1">
        <v>1</v>
      </c>
      <c r="AT581" s="1">
        <v>1</v>
      </c>
      <c r="AU581" s="1">
        <v>0</v>
      </c>
      <c r="AV581" s="1">
        <v>1</v>
      </c>
      <c r="AW581" s="1">
        <v>0</v>
      </c>
      <c r="AX581" s="1">
        <v>0</v>
      </c>
      <c r="AY581" s="1"/>
      <c r="AZ581" s="1"/>
      <c r="BA581" s="1"/>
      <c r="BB581" s="1">
        <v>-1</v>
      </c>
      <c r="BC581" s="1">
        <v>0</v>
      </c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>
        <v>0</v>
      </c>
      <c r="CT581" s="1" t="s">
        <v>3073</v>
      </c>
      <c r="CU581" s="1"/>
      <c r="CV581" s="1" t="s">
        <v>3074</v>
      </c>
      <c r="CW581" s="1"/>
      <c r="CX581" s="1" t="s">
        <v>3069</v>
      </c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>
        <v>407713</v>
      </c>
      <c r="DU581" s="1"/>
      <c r="DV581" s="1" t="s">
        <v>561</v>
      </c>
      <c r="DW581" s="1" t="s">
        <v>3062</v>
      </c>
      <c r="DX581" s="1">
        <v>2</v>
      </c>
      <c r="DY581" s="1"/>
      <c r="DZ581" s="1">
        <v>1</v>
      </c>
      <c r="EA581" s="1">
        <v>1</v>
      </c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 t="s">
        <v>208</v>
      </c>
      <c r="EP581" s="1" t="s">
        <v>209</v>
      </c>
      <c r="EQ581" s="1" t="s">
        <v>209</v>
      </c>
      <c r="ER581" s="1" t="s">
        <v>209</v>
      </c>
      <c r="ES581" s="1" t="s">
        <v>209</v>
      </c>
      <c r="ET581" s="1">
        <v>2</v>
      </c>
      <c r="EU581" s="1"/>
      <c r="EV581" s="1"/>
      <c r="EW581" s="1"/>
      <c r="EX581" s="1">
        <v>0</v>
      </c>
      <c r="EY581" s="1">
        <v>0</v>
      </c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 t="s">
        <v>222</v>
      </c>
      <c r="GK581" s="1" t="s">
        <v>201</v>
      </c>
      <c r="GL581" s="1">
        <v>999999999</v>
      </c>
      <c r="GM581" s="1"/>
      <c r="GN581" s="1"/>
      <c r="GO581" s="1"/>
      <c r="GP581" s="1">
        <v>1</v>
      </c>
      <c r="GQ581" s="1"/>
    </row>
    <row r="582" spans="1:199" ht="28" customHeight="1">
      <c r="A582" s="1" t="s">
        <v>3075</v>
      </c>
      <c r="B582" s="1" t="s">
        <v>3076</v>
      </c>
      <c r="C582" s="1" t="s">
        <v>3075</v>
      </c>
      <c r="D582" s="1" t="s">
        <v>201</v>
      </c>
      <c r="E582" s="1" t="s">
        <v>3076</v>
      </c>
      <c r="F582" s="1"/>
      <c r="G582" s="1">
        <v>11340</v>
      </c>
      <c r="H582" s="1"/>
      <c r="I582" s="1">
        <v>0</v>
      </c>
      <c r="J582" s="1">
        <v>1</v>
      </c>
      <c r="K582" s="1"/>
      <c r="L582" s="1"/>
      <c r="M582" s="1"/>
      <c r="N582" s="1"/>
      <c r="O582" s="1"/>
      <c r="P582" s="1" t="s">
        <v>3077</v>
      </c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 t="s">
        <v>3078</v>
      </c>
      <c r="AJ582" s="1"/>
      <c r="AK582" s="1"/>
      <c r="AL582" s="1"/>
      <c r="AM582" s="1"/>
      <c r="AN582" s="1"/>
      <c r="AO582" s="1"/>
      <c r="AP582" s="1"/>
      <c r="AQ582" s="1"/>
      <c r="AR582" s="1"/>
      <c r="AS582" s="1">
        <v>1</v>
      </c>
      <c r="AT582" s="1">
        <v>1</v>
      </c>
      <c r="AU582" s="1">
        <v>0</v>
      </c>
      <c r="AV582" s="1">
        <v>1</v>
      </c>
      <c r="AW582" s="1">
        <v>0</v>
      </c>
      <c r="AX582" s="1">
        <v>0</v>
      </c>
      <c r="AY582" s="1"/>
      <c r="AZ582" s="1"/>
      <c r="BA582" s="1"/>
      <c r="BB582" s="1">
        <v>-1</v>
      </c>
      <c r="BC582" s="1">
        <v>0</v>
      </c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>
        <v>0</v>
      </c>
      <c r="CT582" s="1" t="s">
        <v>3079</v>
      </c>
      <c r="CU582" s="1"/>
      <c r="CV582" s="1" t="s">
        <v>3080</v>
      </c>
      <c r="CW582" s="1"/>
      <c r="CX582" s="1" t="s">
        <v>3075</v>
      </c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>
        <v>407713</v>
      </c>
      <c r="DU582" s="1"/>
      <c r="DV582" s="1" t="s">
        <v>561</v>
      </c>
      <c r="DW582" s="1" t="s">
        <v>3062</v>
      </c>
      <c r="DX582" s="1">
        <v>2</v>
      </c>
      <c r="DY582" s="1"/>
      <c r="DZ582" s="1">
        <v>1</v>
      </c>
      <c r="EA582" s="1">
        <v>1</v>
      </c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 t="s">
        <v>208</v>
      </c>
      <c r="EP582" s="1" t="s">
        <v>209</v>
      </c>
      <c r="EQ582" s="1" t="s">
        <v>209</v>
      </c>
      <c r="ER582" s="1" t="s">
        <v>209</v>
      </c>
      <c r="ES582" s="1" t="s">
        <v>209</v>
      </c>
      <c r="ET582" s="1">
        <v>2</v>
      </c>
      <c r="EU582" s="1"/>
      <c r="EV582" s="1"/>
      <c r="EW582" s="1"/>
      <c r="EX582" s="1">
        <v>0</v>
      </c>
      <c r="EY582" s="1">
        <v>0</v>
      </c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 t="s">
        <v>222</v>
      </c>
      <c r="GK582" s="1" t="s">
        <v>201</v>
      </c>
      <c r="GL582" s="1">
        <v>999999999</v>
      </c>
      <c r="GM582" s="1"/>
      <c r="GN582" s="1"/>
      <c r="GO582" s="1"/>
      <c r="GP582" s="1">
        <v>1</v>
      </c>
      <c r="GQ582" s="1"/>
    </row>
    <row r="583" spans="1:199" ht="28" customHeight="1">
      <c r="A583" s="1" t="s">
        <v>3081</v>
      </c>
      <c r="B583" s="1" t="s">
        <v>3082</v>
      </c>
      <c r="C583" s="1" t="s">
        <v>3081</v>
      </c>
      <c r="D583" s="1" t="s">
        <v>201</v>
      </c>
      <c r="E583" s="1" t="s">
        <v>3082</v>
      </c>
      <c r="F583" s="1"/>
      <c r="G583" s="1">
        <v>4150</v>
      </c>
      <c r="H583" s="1"/>
      <c r="I583" s="1">
        <v>0</v>
      </c>
      <c r="J583" s="1">
        <v>1</v>
      </c>
      <c r="K583" s="1"/>
      <c r="L583" s="1"/>
      <c r="M583" s="1"/>
      <c r="N583" s="1"/>
      <c r="O583" s="1"/>
      <c r="P583" s="1" t="s">
        <v>3083</v>
      </c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 t="s">
        <v>3084</v>
      </c>
      <c r="AJ583" s="1"/>
      <c r="AK583" s="1"/>
      <c r="AL583" s="1"/>
      <c r="AM583" s="1"/>
      <c r="AN583" s="1"/>
      <c r="AO583" s="1"/>
      <c r="AP583" s="1"/>
      <c r="AQ583" s="1"/>
      <c r="AR583" s="1"/>
      <c r="AS583" s="1">
        <v>1</v>
      </c>
      <c r="AT583" s="1">
        <v>1</v>
      </c>
      <c r="AU583" s="1">
        <v>0</v>
      </c>
      <c r="AV583" s="1">
        <v>1</v>
      </c>
      <c r="AW583" s="1">
        <v>0</v>
      </c>
      <c r="AX583" s="1">
        <v>0</v>
      </c>
      <c r="AY583" s="1"/>
      <c r="AZ583" s="1"/>
      <c r="BA583" s="1"/>
      <c r="BB583" s="1">
        <v>-1</v>
      </c>
      <c r="BC583" s="1">
        <v>0</v>
      </c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>
        <v>0</v>
      </c>
      <c r="CT583" s="1" t="s">
        <v>3085</v>
      </c>
      <c r="CU583" s="1"/>
      <c r="CV583" s="1" t="s">
        <v>3086</v>
      </c>
      <c r="CW583" s="1"/>
      <c r="CX583" s="1" t="s">
        <v>3081</v>
      </c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>
        <v>407697</v>
      </c>
      <c r="DU583" s="1"/>
      <c r="DV583" s="1" t="s">
        <v>277</v>
      </c>
      <c r="DW583" s="1" t="s">
        <v>1308</v>
      </c>
      <c r="DX583" s="1">
        <v>4</v>
      </c>
      <c r="DY583" s="1"/>
      <c r="DZ583" s="1">
        <v>1</v>
      </c>
      <c r="EA583" s="1">
        <v>1</v>
      </c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 t="s">
        <v>208</v>
      </c>
      <c r="EP583" s="1" t="s">
        <v>209</v>
      </c>
      <c r="EQ583" s="1" t="s">
        <v>209</v>
      </c>
      <c r="ER583" s="1" t="s">
        <v>209</v>
      </c>
      <c r="ES583" s="1" t="s">
        <v>209</v>
      </c>
      <c r="ET583" s="1">
        <v>2</v>
      </c>
      <c r="EU583" s="1"/>
      <c r="EV583" s="1"/>
      <c r="EW583" s="1"/>
      <c r="EX583" s="1">
        <v>0</v>
      </c>
      <c r="EY583" s="1">
        <v>0</v>
      </c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 t="s">
        <v>222</v>
      </c>
      <c r="GK583" s="1" t="s">
        <v>201</v>
      </c>
      <c r="GL583" s="1">
        <v>999999999</v>
      </c>
      <c r="GM583" s="1"/>
      <c r="GN583" s="1"/>
      <c r="GO583" s="1"/>
      <c r="GP583" s="1">
        <v>1</v>
      </c>
      <c r="GQ583" s="1"/>
    </row>
    <row r="584" spans="1:199" ht="28" customHeight="1">
      <c r="A584" s="1" t="s">
        <v>3087</v>
      </c>
      <c r="B584" s="1" t="s">
        <v>3088</v>
      </c>
      <c r="C584" s="1" t="s">
        <v>3087</v>
      </c>
      <c r="D584" s="1" t="s">
        <v>201</v>
      </c>
      <c r="E584" s="1" t="s">
        <v>3088</v>
      </c>
      <c r="F584" s="1"/>
      <c r="G584" s="1">
        <v>2200</v>
      </c>
      <c r="H584" s="1"/>
      <c r="I584" s="1">
        <v>0</v>
      </c>
      <c r="J584" s="1">
        <v>1</v>
      </c>
      <c r="K584" s="1"/>
      <c r="L584" s="1"/>
      <c r="M584" s="1"/>
      <c r="N584" s="1"/>
      <c r="O584" s="1"/>
      <c r="P584" s="1" t="s">
        <v>3089</v>
      </c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 t="s">
        <v>3090</v>
      </c>
      <c r="AJ584" s="1"/>
      <c r="AK584" s="1"/>
      <c r="AL584" s="1"/>
      <c r="AM584" s="1"/>
      <c r="AN584" s="1"/>
      <c r="AO584" s="1"/>
      <c r="AP584" s="1"/>
      <c r="AQ584" s="1"/>
      <c r="AR584" s="1"/>
      <c r="AS584" s="1">
        <v>1</v>
      </c>
      <c r="AT584" s="1">
        <v>1</v>
      </c>
      <c r="AU584" s="1">
        <v>0</v>
      </c>
      <c r="AV584" s="1">
        <v>1</v>
      </c>
      <c r="AW584" s="1">
        <v>0</v>
      </c>
      <c r="AX584" s="1">
        <v>0</v>
      </c>
      <c r="AY584" s="1"/>
      <c r="AZ584" s="1"/>
      <c r="BA584" s="1"/>
      <c r="BB584" s="1">
        <v>-1</v>
      </c>
      <c r="BC584" s="1">
        <v>0</v>
      </c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>
        <v>0</v>
      </c>
      <c r="CT584" s="1" t="s">
        <v>3091</v>
      </c>
      <c r="CU584" s="1"/>
      <c r="CV584" s="1" t="s">
        <v>3092</v>
      </c>
      <c r="CW584" s="1"/>
      <c r="CX584" s="1" t="s">
        <v>3087</v>
      </c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>
        <v>407697</v>
      </c>
      <c r="DU584" s="1"/>
      <c r="DV584" s="1" t="s">
        <v>277</v>
      </c>
      <c r="DW584" s="1" t="s">
        <v>1308</v>
      </c>
      <c r="DX584" s="1">
        <v>4</v>
      </c>
      <c r="DY584" s="1"/>
      <c r="DZ584" s="1">
        <v>1</v>
      </c>
      <c r="EA584" s="1">
        <v>1</v>
      </c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 t="s">
        <v>208</v>
      </c>
      <c r="EP584" s="1" t="s">
        <v>209</v>
      </c>
      <c r="EQ584" s="1" t="s">
        <v>209</v>
      </c>
      <c r="ER584" s="1" t="s">
        <v>209</v>
      </c>
      <c r="ES584" s="1" t="s">
        <v>209</v>
      </c>
      <c r="ET584" s="1">
        <v>2</v>
      </c>
      <c r="EU584" s="1"/>
      <c r="EV584" s="1"/>
      <c r="EW584" s="1"/>
      <c r="EX584" s="1">
        <v>0</v>
      </c>
      <c r="EY584" s="1">
        <v>0</v>
      </c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 t="s">
        <v>222</v>
      </c>
      <c r="GK584" s="1" t="s">
        <v>201</v>
      </c>
      <c r="GL584" s="1">
        <v>999999999</v>
      </c>
      <c r="GM584" s="1"/>
      <c r="GN584" s="1"/>
      <c r="GO584" s="1"/>
      <c r="GP584" s="1">
        <v>1</v>
      </c>
      <c r="GQ584" s="1"/>
    </row>
    <row r="585" spans="1:199" ht="28" customHeight="1">
      <c r="A585" s="1" t="s">
        <v>3093</v>
      </c>
      <c r="B585" s="1" t="s">
        <v>3094</v>
      </c>
      <c r="C585" s="1" t="s">
        <v>3093</v>
      </c>
      <c r="D585" s="1" t="s">
        <v>201</v>
      </c>
      <c r="E585" s="1" t="s">
        <v>3094</v>
      </c>
      <c r="F585" s="1"/>
      <c r="G585" s="1">
        <v>8925</v>
      </c>
      <c r="H585" s="1"/>
      <c r="I585" s="1">
        <v>0</v>
      </c>
      <c r="J585" s="1">
        <v>1</v>
      </c>
      <c r="K585" s="1"/>
      <c r="L585" s="1"/>
      <c r="M585" s="1"/>
      <c r="N585" s="1"/>
      <c r="O585" s="1"/>
      <c r="P585" s="1" t="s">
        <v>3095</v>
      </c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 t="s">
        <v>3096</v>
      </c>
      <c r="AJ585" s="1"/>
      <c r="AK585" s="1"/>
      <c r="AL585" s="1"/>
      <c r="AM585" s="1"/>
      <c r="AN585" s="1"/>
      <c r="AO585" s="1"/>
      <c r="AP585" s="1"/>
      <c r="AQ585" s="1"/>
      <c r="AR585" s="1"/>
      <c r="AS585" s="1">
        <v>1</v>
      </c>
      <c r="AT585" s="1">
        <v>1</v>
      </c>
      <c r="AU585" s="1">
        <v>0</v>
      </c>
      <c r="AV585" s="1">
        <v>1</v>
      </c>
      <c r="AW585" s="1">
        <v>0</v>
      </c>
      <c r="AX585" s="1">
        <v>0</v>
      </c>
      <c r="AY585" s="1"/>
      <c r="AZ585" s="1"/>
      <c r="BA585" s="1"/>
      <c r="BB585" s="1">
        <v>-1</v>
      </c>
      <c r="BC585" s="1">
        <v>0</v>
      </c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>
        <v>0</v>
      </c>
      <c r="CT585" s="1" t="s">
        <v>3097</v>
      </c>
      <c r="CU585" s="1"/>
      <c r="CV585" s="1" t="s">
        <v>3098</v>
      </c>
      <c r="CW585" s="1"/>
      <c r="CX585" s="1" t="s">
        <v>3093</v>
      </c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>
        <v>563161</v>
      </c>
      <c r="DU585" s="1"/>
      <c r="DV585" s="1" t="s">
        <v>241</v>
      </c>
      <c r="DW585" s="1" t="s">
        <v>554</v>
      </c>
      <c r="DX585" s="1">
        <v>4</v>
      </c>
      <c r="DY585" s="1"/>
      <c r="DZ585" s="1">
        <v>1</v>
      </c>
      <c r="EA585" s="1">
        <v>1</v>
      </c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 t="s">
        <v>208</v>
      </c>
      <c r="EP585" s="1" t="s">
        <v>209</v>
      </c>
      <c r="EQ585" s="1" t="s">
        <v>209</v>
      </c>
      <c r="ER585" s="1" t="s">
        <v>209</v>
      </c>
      <c r="ES585" s="1" t="s">
        <v>209</v>
      </c>
      <c r="ET585" s="1">
        <v>2</v>
      </c>
      <c r="EU585" s="1"/>
      <c r="EV585" s="1"/>
      <c r="EW585" s="1"/>
      <c r="EX585" s="1">
        <v>0</v>
      </c>
      <c r="EY585" s="1">
        <v>0</v>
      </c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 t="s">
        <v>222</v>
      </c>
      <c r="GK585" s="1" t="s">
        <v>201</v>
      </c>
      <c r="GL585" s="1">
        <v>999999999</v>
      </c>
      <c r="GM585" s="1"/>
      <c r="GN585" s="1"/>
      <c r="GO585" s="1"/>
      <c r="GP585" s="1">
        <v>1</v>
      </c>
      <c r="GQ585" s="1"/>
    </row>
    <row r="586" spans="1:199" ht="28" customHeight="1">
      <c r="A586" s="1" t="s">
        <v>3099</v>
      </c>
      <c r="B586" s="1" t="s">
        <v>3100</v>
      </c>
      <c r="C586" s="1" t="s">
        <v>3099</v>
      </c>
      <c r="D586" s="1" t="s">
        <v>201</v>
      </c>
      <c r="E586" s="1" t="s">
        <v>3100</v>
      </c>
      <c r="F586" s="1"/>
      <c r="G586" s="1">
        <v>8925</v>
      </c>
      <c r="H586" s="1"/>
      <c r="I586" s="1">
        <v>0</v>
      </c>
      <c r="J586" s="1">
        <v>1</v>
      </c>
      <c r="K586" s="1"/>
      <c r="L586" s="1"/>
      <c r="M586" s="1"/>
      <c r="N586" s="1"/>
      <c r="O586" s="1"/>
      <c r="P586" s="1" t="s">
        <v>3101</v>
      </c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 t="s">
        <v>3102</v>
      </c>
      <c r="AJ586" s="1"/>
      <c r="AK586" s="1"/>
      <c r="AL586" s="1"/>
      <c r="AM586" s="1"/>
      <c r="AN586" s="1"/>
      <c r="AO586" s="1"/>
      <c r="AP586" s="1"/>
      <c r="AQ586" s="1"/>
      <c r="AR586" s="1"/>
      <c r="AS586" s="1">
        <v>1</v>
      </c>
      <c r="AT586" s="1">
        <v>1</v>
      </c>
      <c r="AU586" s="1">
        <v>0</v>
      </c>
      <c r="AV586" s="1">
        <v>1</v>
      </c>
      <c r="AW586" s="1">
        <v>0</v>
      </c>
      <c r="AX586" s="1">
        <v>0</v>
      </c>
      <c r="AY586" s="1"/>
      <c r="AZ586" s="1"/>
      <c r="BA586" s="1"/>
      <c r="BB586" s="1">
        <v>-1</v>
      </c>
      <c r="BC586" s="1">
        <v>0</v>
      </c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>
        <v>0</v>
      </c>
      <c r="CT586" s="1" t="s">
        <v>3103</v>
      </c>
      <c r="CU586" s="1"/>
      <c r="CV586" s="1" t="s">
        <v>3104</v>
      </c>
      <c r="CW586" s="1"/>
      <c r="CX586" s="1" t="s">
        <v>3099</v>
      </c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>
        <v>563161</v>
      </c>
      <c r="DU586" s="1"/>
      <c r="DV586" s="1" t="s">
        <v>241</v>
      </c>
      <c r="DW586" s="1" t="s">
        <v>554</v>
      </c>
      <c r="DX586" s="1">
        <v>4</v>
      </c>
      <c r="DY586" s="1"/>
      <c r="DZ586" s="1">
        <v>1</v>
      </c>
      <c r="EA586" s="1">
        <v>1</v>
      </c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 t="s">
        <v>208</v>
      </c>
      <c r="EP586" s="1" t="s">
        <v>209</v>
      </c>
      <c r="EQ586" s="1" t="s">
        <v>209</v>
      </c>
      <c r="ER586" s="1" t="s">
        <v>209</v>
      </c>
      <c r="ES586" s="1" t="s">
        <v>209</v>
      </c>
      <c r="ET586" s="1">
        <v>2</v>
      </c>
      <c r="EU586" s="1"/>
      <c r="EV586" s="1"/>
      <c r="EW586" s="1"/>
      <c r="EX586" s="1">
        <v>0</v>
      </c>
      <c r="EY586" s="1">
        <v>0</v>
      </c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 t="s">
        <v>222</v>
      </c>
      <c r="GK586" s="1" t="s">
        <v>201</v>
      </c>
      <c r="GL586" s="1">
        <v>999999999</v>
      </c>
      <c r="GM586" s="1"/>
      <c r="GN586" s="1"/>
      <c r="GO586" s="1"/>
      <c r="GP586" s="1">
        <v>1</v>
      </c>
      <c r="GQ586" s="1"/>
    </row>
    <row r="587" spans="1:199" ht="28" customHeight="1">
      <c r="A587" s="1" t="s">
        <v>3105</v>
      </c>
      <c r="B587" s="1" t="s">
        <v>3106</v>
      </c>
      <c r="C587" s="1" t="s">
        <v>3105</v>
      </c>
      <c r="D587" s="1" t="s">
        <v>201</v>
      </c>
      <c r="E587" s="1" t="s">
        <v>3106</v>
      </c>
      <c r="F587" s="1"/>
      <c r="G587" s="1">
        <v>15433</v>
      </c>
      <c r="H587" s="1"/>
      <c r="I587" s="1">
        <v>0</v>
      </c>
      <c r="J587" s="1">
        <v>1</v>
      </c>
      <c r="K587" s="1"/>
      <c r="L587" s="1"/>
      <c r="M587" s="1"/>
      <c r="N587" s="1"/>
      <c r="O587" s="1"/>
      <c r="P587" s="1" t="s">
        <v>3107</v>
      </c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 t="s">
        <v>3108</v>
      </c>
      <c r="AJ587" s="1"/>
      <c r="AK587" s="1"/>
      <c r="AL587" s="1"/>
      <c r="AM587" s="1"/>
      <c r="AN587" s="1"/>
      <c r="AO587" s="1"/>
      <c r="AP587" s="1"/>
      <c r="AQ587" s="1"/>
      <c r="AR587" s="1"/>
      <c r="AS587" s="1">
        <v>1</v>
      </c>
      <c r="AT587" s="1">
        <v>1</v>
      </c>
      <c r="AU587" s="1">
        <v>0</v>
      </c>
      <c r="AV587" s="1">
        <v>1</v>
      </c>
      <c r="AW587" s="1">
        <v>0</v>
      </c>
      <c r="AX587" s="1">
        <v>0</v>
      </c>
      <c r="AY587" s="1"/>
      <c r="AZ587" s="1"/>
      <c r="BA587" s="1"/>
      <c r="BB587" s="1">
        <v>-1</v>
      </c>
      <c r="BC587" s="1">
        <v>0</v>
      </c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>
        <v>0</v>
      </c>
      <c r="CT587" s="1" t="s">
        <v>3109</v>
      </c>
      <c r="CU587" s="1"/>
      <c r="CV587" s="1" t="s">
        <v>3110</v>
      </c>
      <c r="CW587" s="1"/>
      <c r="CX587" s="1" t="s">
        <v>3105</v>
      </c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>
        <v>563161</v>
      </c>
      <c r="DU587" s="1"/>
      <c r="DV587" s="1" t="s">
        <v>316</v>
      </c>
      <c r="DW587" s="1" t="s">
        <v>1295</v>
      </c>
      <c r="DX587" s="1">
        <v>4</v>
      </c>
      <c r="DY587" s="1"/>
      <c r="DZ587" s="1">
        <v>1</v>
      </c>
      <c r="EA587" s="1">
        <v>1</v>
      </c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 t="s">
        <v>208</v>
      </c>
      <c r="EP587" s="1" t="s">
        <v>209</v>
      </c>
      <c r="EQ587" s="1" t="s">
        <v>209</v>
      </c>
      <c r="ER587" s="1" t="s">
        <v>209</v>
      </c>
      <c r="ES587" s="1" t="s">
        <v>209</v>
      </c>
      <c r="ET587" s="1">
        <v>2</v>
      </c>
      <c r="EU587" s="1"/>
      <c r="EV587" s="1"/>
      <c r="EW587" s="1"/>
      <c r="EX587" s="1">
        <v>0</v>
      </c>
      <c r="EY587" s="1">
        <v>0</v>
      </c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 t="s">
        <v>1296</v>
      </c>
      <c r="GK587" s="1" t="s">
        <v>211</v>
      </c>
      <c r="GL587" s="1" t="s">
        <v>212</v>
      </c>
      <c r="GM587" s="1" t="s">
        <v>213</v>
      </c>
      <c r="GN587" s="1" t="s">
        <v>213</v>
      </c>
      <c r="GO587" s="1" t="s">
        <v>213</v>
      </c>
      <c r="GP587" s="1">
        <v>1</v>
      </c>
      <c r="GQ587" s="1"/>
    </row>
    <row r="588" spans="1:199" ht="28" customHeight="1">
      <c r="A588" s="1" t="s">
        <v>3111</v>
      </c>
      <c r="B588" s="1" t="s">
        <v>3112</v>
      </c>
      <c r="C588" s="1" t="s">
        <v>3111</v>
      </c>
      <c r="D588" s="1" t="s">
        <v>201</v>
      </c>
      <c r="E588" s="1" t="s">
        <v>3112</v>
      </c>
      <c r="F588" s="1"/>
      <c r="G588" s="1">
        <v>18469</v>
      </c>
      <c r="H588" s="1"/>
      <c r="I588" s="1">
        <v>0</v>
      </c>
      <c r="J588" s="1">
        <v>1</v>
      </c>
      <c r="K588" s="1"/>
      <c r="L588" s="1"/>
      <c r="M588" s="1"/>
      <c r="N588" s="1"/>
      <c r="O588" s="1"/>
      <c r="P588" s="1" t="s">
        <v>3113</v>
      </c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 t="s">
        <v>3114</v>
      </c>
      <c r="AJ588" s="1"/>
      <c r="AK588" s="1"/>
      <c r="AL588" s="1"/>
      <c r="AM588" s="1"/>
      <c r="AN588" s="1"/>
      <c r="AO588" s="1"/>
      <c r="AP588" s="1"/>
      <c r="AQ588" s="1"/>
      <c r="AR588" s="1"/>
      <c r="AS588" s="1">
        <v>1</v>
      </c>
      <c r="AT588" s="1">
        <v>1</v>
      </c>
      <c r="AU588" s="1">
        <v>0</v>
      </c>
      <c r="AV588" s="1">
        <v>1</v>
      </c>
      <c r="AW588" s="1">
        <v>0</v>
      </c>
      <c r="AX588" s="1">
        <v>0</v>
      </c>
      <c r="AY588" s="1"/>
      <c r="AZ588" s="1"/>
      <c r="BA588" s="1"/>
      <c r="BB588" s="1">
        <v>-1</v>
      </c>
      <c r="BC588" s="1">
        <v>0</v>
      </c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>
        <v>0</v>
      </c>
      <c r="CT588" s="1" t="s">
        <v>3115</v>
      </c>
      <c r="CU588" s="1"/>
      <c r="CV588" s="1" t="s">
        <v>3116</v>
      </c>
      <c r="CW588" s="1"/>
      <c r="CX588" s="1" t="s">
        <v>3111</v>
      </c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>
        <v>563161</v>
      </c>
      <c r="DU588" s="1"/>
      <c r="DV588" s="1" t="s">
        <v>316</v>
      </c>
      <c r="DW588" s="1" t="s">
        <v>1295</v>
      </c>
      <c r="DX588" s="1">
        <v>4</v>
      </c>
      <c r="DY588" s="1"/>
      <c r="DZ588" s="1">
        <v>1</v>
      </c>
      <c r="EA588" s="1">
        <v>1</v>
      </c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 t="s">
        <v>208</v>
      </c>
      <c r="EP588" s="1" t="s">
        <v>209</v>
      </c>
      <c r="EQ588" s="1" t="s">
        <v>209</v>
      </c>
      <c r="ER588" s="1" t="s">
        <v>209</v>
      </c>
      <c r="ES588" s="1" t="s">
        <v>209</v>
      </c>
      <c r="ET588" s="1">
        <v>2</v>
      </c>
      <c r="EU588" s="1"/>
      <c r="EV588" s="1"/>
      <c r="EW588" s="1"/>
      <c r="EX588" s="1">
        <v>0</v>
      </c>
      <c r="EY588" s="1">
        <v>0</v>
      </c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 t="s">
        <v>1296</v>
      </c>
      <c r="GK588" s="1" t="s">
        <v>211</v>
      </c>
      <c r="GL588" s="1" t="s">
        <v>212</v>
      </c>
      <c r="GM588" s="1" t="s">
        <v>213</v>
      </c>
      <c r="GN588" s="1" t="s">
        <v>213</v>
      </c>
      <c r="GO588" s="1" t="s">
        <v>213</v>
      </c>
      <c r="GP588" s="1">
        <v>1</v>
      </c>
      <c r="GQ588" s="1"/>
    </row>
    <row r="589" spans="1:199" ht="28" customHeight="1">
      <c r="A589" s="1" t="s">
        <v>3117</v>
      </c>
      <c r="B589" s="1" t="s">
        <v>3118</v>
      </c>
      <c r="C589" s="1" t="s">
        <v>3117</v>
      </c>
      <c r="D589" s="1" t="s">
        <v>201</v>
      </c>
      <c r="E589" s="1" t="s">
        <v>3118</v>
      </c>
      <c r="F589" s="1"/>
      <c r="G589" s="1">
        <v>18469</v>
      </c>
      <c r="H589" s="1"/>
      <c r="I589" s="1">
        <v>0</v>
      </c>
      <c r="J589" s="1">
        <v>1</v>
      </c>
      <c r="K589" s="1"/>
      <c r="L589" s="1"/>
      <c r="M589" s="1"/>
      <c r="N589" s="1"/>
      <c r="O589" s="1"/>
      <c r="P589" s="1" t="s">
        <v>3119</v>
      </c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 t="s">
        <v>3120</v>
      </c>
      <c r="AJ589" s="1"/>
      <c r="AK589" s="1"/>
      <c r="AL589" s="1"/>
      <c r="AM589" s="1"/>
      <c r="AN589" s="1"/>
      <c r="AO589" s="1"/>
      <c r="AP589" s="1"/>
      <c r="AQ589" s="1"/>
      <c r="AR589" s="1"/>
      <c r="AS589" s="1">
        <v>1</v>
      </c>
      <c r="AT589" s="1">
        <v>1</v>
      </c>
      <c r="AU589" s="1">
        <v>0</v>
      </c>
      <c r="AV589" s="1">
        <v>1</v>
      </c>
      <c r="AW589" s="1">
        <v>0</v>
      </c>
      <c r="AX589" s="1">
        <v>0</v>
      </c>
      <c r="AY589" s="1"/>
      <c r="AZ589" s="1"/>
      <c r="BA589" s="1"/>
      <c r="BB589" s="1">
        <v>-1</v>
      </c>
      <c r="BC589" s="1">
        <v>0</v>
      </c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>
        <v>0</v>
      </c>
      <c r="CT589" s="1" t="s">
        <v>3121</v>
      </c>
      <c r="CU589" s="1"/>
      <c r="CV589" s="1" t="s">
        <v>3122</v>
      </c>
      <c r="CW589" s="1"/>
      <c r="CX589" s="1" t="s">
        <v>3117</v>
      </c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>
        <v>563161</v>
      </c>
      <c r="DU589" s="1"/>
      <c r="DV589" s="1" t="s">
        <v>316</v>
      </c>
      <c r="DW589" s="1" t="s">
        <v>1295</v>
      </c>
      <c r="DX589" s="1">
        <v>4</v>
      </c>
      <c r="DY589" s="1"/>
      <c r="DZ589" s="1">
        <v>1</v>
      </c>
      <c r="EA589" s="1">
        <v>1</v>
      </c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 t="s">
        <v>208</v>
      </c>
      <c r="EP589" s="1" t="s">
        <v>209</v>
      </c>
      <c r="EQ589" s="1" t="s">
        <v>209</v>
      </c>
      <c r="ER589" s="1" t="s">
        <v>209</v>
      </c>
      <c r="ES589" s="1" t="s">
        <v>209</v>
      </c>
      <c r="ET589" s="1">
        <v>2</v>
      </c>
      <c r="EU589" s="1"/>
      <c r="EV589" s="1"/>
      <c r="EW589" s="1"/>
      <c r="EX589" s="1">
        <v>0</v>
      </c>
      <c r="EY589" s="1">
        <v>0</v>
      </c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 t="s">
        <v>1296</v>
      </c>
      <c r="GK589" s="1" t="s">
        <v>211</v>
      </c>
      <c r="GL589" s="1" t="s">
        <v>212</v>
      </c>
      <c r="GM589" s="1" t="s">
        <v>213</v>
      </c>
      <c r="GN589" s="1" t="s">
        <v>213</v>
      </c>
      <c r="GO589" s="1" t="s">
        <v>213</v>
      </c>
      <c r="GP589" s="1">
        <v>1</v>
      </c>
      <c r="GQ589" s="1"/>
    </row>
    <row r="590" spans="1:199" ht="28" customHeight="1">
      <c r="A590" s="1" t="s">
        <v>3123</v>
      </c>
      <c r="B590" s="1" t="s">
        <v>3124</v>
      </c>
      <c r="C590" s="1" t="s">
        <v>3123</v>
      </c>
      <c r="D590" s="1" t="s">
        <v>201</v>
      </c>
      <c r="E590" s="1" t="s">
        <v>3124</v>
      </c>
      <c r="F590" s="1"/>
      <c r="G590" s="1">
        <v>20240</v>
      </c>
      <c r="H590" s="1"/>
      <c r="I590" s="1">
        <v>0</v>
      </c>
      <c r="J590" s="1">
        <v>1</v>
      </c>
      <c r="K590" s="1"/>
      <c r="L590" s="1"/>
      <c r="M590" s="1"/>
      <c r="N590" s="1"/>
      <c r="O590" s="1"/>
      <c r="P590" s="1" t="s">
        <v>3125</v>
      </c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 t="s">
        <v>3126</v>
      </c>
      <c r="AJ590" s="1"/>
      <c r="AK590" s="1"/>
      <c r="AL590" s="1"/>
      <c r="AM590" s="1"/>
      <c r="AN590" s="1"/>
      <c r="AO590" s="1"/>
      <c r="AP590" s="1"/>
      <c r="AQ590" s="1"/>
      <c r="AR590" s="1"/>
      <c r="AS590" s="1">
        <v>1</v>
      </c>
      <c r="AT590" s="1">
        <v>1</v>
      </c>
      <c r="AU590" s="1">
        <v>0</v>
      </c>
      <c r="AV590" s="1">
        <v>1</v>
      </c>
      <c r="AW590" s="1">
        <v>0</v>
      </c>
      <c r="AX590" s="1">
        <v>0</v>
      </c>
      <c r="AY590" s="1"/>
      <c r="AZ590" s="1"/>
      <c r="BA590" s="1"/>
      <c r="BB590" s="1">
        <v>-1</v>
      </c>
      <c r="BC590" s="1">
        <v>0</v>
      </c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>
        <v>0</v>
      </c>
      <c r="CT590" s="1" t="s">
        <v>3127</v>
      </c>
      <c r="CU590" s="1"/>
      <c r="CV590" s="1" t="s">
        <v>3128</v>
      </c>
      <c r="CW590" s="1"/>
      <c r="CX590" s="1" t="s">
        <v>3123</v>
      </c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>
        <v>563161</v>
      </c>
      <c r="DU590" s="1"/>
      <c r="DV590" s="1" t="s">
        <v>316</v>
      </c>
      <c r="DW590" s="1" t="s">
        <v>1295</v>
      </c>
      <c r="DX590" s="1">
        <v>4</v>
      </c>
      <c r="DY590" s="1"/>
      <c r="DZ590" s="1">
        <v>1</v>
      </c>
      <c r="EA590" s="1">
        <v>1</v>
      </c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 t="s">
        <v>208</v>
      </c>
      <c r="EP590" s="1" t="s">
        <v>209</v>
      </c>
      <c r="EQ590" s="1" t="s">
        <v>209</v>
      </c>
      <c r="ER590" s="1" t="s">
        <v>209</v>
      </c>
      <c r="ES590" s="1" t="s">
        <v>209</v>
      </c>
      <c r="ET590" s="1">
        <v>2</v>
      </c>
      <c r="EU590" s="1"/>
      <c r="EV590" s="1"/>
      <c r="EW590" s="1"/>
      <c r="EX590" s="1">
        <v>0</v>
      </c>
      <c r="EY590" s="1">
        <v>0</v>
      </c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 t="s">
        <v>1296</v>
      </c>
      <c r="GK590" s="1" t="s">
        <v>211</v>
      </c>
      <c r="GL590" s="1" t="s">
        <v>212</v>
      </c>
      <c r="GM590" s="1" t="s">
        <v>213</v>
      </c>
      <c r="GN590" s="1" t="s">
        <v>213</v>
      </c>
      <c r="GO590" s="1" t="s">
        <v>213</v>
      </c>
      <c r="GP590" s="1">
        <v>1</v>
      </c>
      <c r="GQ590" s="1"/>
    </row>
    <row r="591" spans="1:199" ht="28" customHeight="1">
      <c r="A591" s="1" t="s">
        <v>3129</v>
      </c>
      <c r="B591" s="1" t="s">
        <v>3130</v>
      </c>
      <c r="C591" s="1" t="s">
        <v>3129</v>
      </c>
      <c r="D591" s="1" t="s">
        <v>201</v>
      </c>
      <c r="E591" s="1" t="s">
        <v>3130</v>
      </c>
      <c r="F591" s="1"/>
      <c r="G591" s="1">
        <v>20240</v>
      </c>
      <c r="H591" s="1"/>
      <c r="I591" s="1">
        <v>0</v>
      </c>
      <c r="J591" s="1">
        <v>1</v>
      </c>
      <c r="K591" s="1"/>
      <c r="L591" s="1"/>
      <c r="M591" s="1"/>
      <c r="N591" s="1"/>
      <c r="O591" s="1"/>
      <c r="P591" s="1" t="s">
        <v>3131</v>
      </c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 t="s">
        <v>3132</v>
      </c>
      <c r="AJ591" s="1"/>
      <c r="AK591" s="1"/>
      <c r="AL591" s="1"/>
      <c r="AM591" s="1"/>
      <c r="AN591" s="1"/>
      <c r="AO591" s="1"/>
      <c r="AP591" s="1"/>
      <c r="AQ591" s="1"/>
      <c r="AR591" s="1"/>
      <c r="AS591" s="1">
        <v>1</v>
      </c>
      <c r="AT591" s="1">
        <v>1</v>
      </c>
      <c r="AU591" s="1">
        <v>0</v>
      </c>
      <c r="AV591" s="1">
        <v>1</v>
      </c>
      <c r="AW591" s="1">
        <v>0</v>
      </c>
      <c r="AX591" s="1">
        <v>0</v>
      </c>
      <c r="AY591" s="1"/>
      <c r="AZ591" s="1"/>
      <c r="BA591" s="1"/>
      <c r="BB591" s="1">
        <v>-1</v>
      </c>
      <c r="BC591" s="1">
        <v>0</v>
      </c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>
        <v>0</v>
      </c>
      <c r="CT591" s="1" t="s">
        <v>3133</v>
      </c>
      <c r="CU591" s="1"/>
      <c r="CV591" s="1" t="s">
        <v>3134</v>
      </c>
      <c r="CW591" s="1"/>
      <c r="CX591" s="1" t="s">
        <v>3129</v>
      </c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>
        <v>563161</v>
      </c>
      <c r="DU591" s="1"/>
      <c r="DV591" s="1" t="s">
        <v>316</v>
      </c>
      <c r="DW591" s="1" t="s">
        <v>1295</v>
      </c>
      <c r="DX591" s="1">
        <v>4</v>
      </c>
      <c r="DY591" s="1"/>
      <c r="DZ591" s="1">
        <v>1</v>
      </c>
      <c r="EA591" s="1">
        <v>1</v>
      </c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 t="s">
        <v>208</v>
      </c>
      <c r="EP591" s="1" t="s">
        <v>209</v>
      </c>
      <c r="EQ591" s="1" t="s">
        <v>209</v>
      </c>
      <c r="ER591" s="1" t="s">
        <v>209</v>
      </c>
      <c r="ES591" s="1" t="s">
        <v>209</v>
      </c>
      <c r="ET591" s="1">
        <v>2</v>
      </c>
      <c r="EU591" s="1"/>
      <c r="EV591" s="1"/>
      <c r="EW591" s="1"/>
      <c r="EX591" s="1">
        <v>0</v>
      </c>
      <c r="EY591" s="1">
        <v>0</v>
      </c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 t="s">
        <v>1296</v>
      </c>
      <c r="GK591" s="1" t="s">
        <v>211</v>
      </c>
      <c r="GL591" s="1" t="s">
        <v>212</v>
      </c>
      <c r="GM591" s="1" t="s">
        <v>213</v>
      </c>
      <c r="GN591" s="1" t="s">
        <v>213</v>
      </c>
      <c r="GO591" s="1" t="s">
        <v>213</v>
      </c>
      <c r="GP591" s="1">
        <v>1</v>
      </c>
      <c r="GQ591" s="1"/>
    </row>
    <row r="592" spans="1:199" ht="28" customHeight="1">
      <c r="A592" s="1" t="s">
        <v>3135</v>
      </c>
      <c r="B592" s="1" t="s">
        <v>3136</v>
      </c>
      <c r="C592" s="1" t="s">
        <v>3135</v>
      </c>
      <c r="D592" s="1" t="s">
        <v>201</v>
      </c>
      <c r="E592" s="1" t="s">
        <v>3136</v>
      </c>
      <c r="F592" s="1"/>
      <c r="G592" s="1">
        <v>20240</v>
      </c>
      <c r="H592" s="1"/>
      <c r="I592" s="1">
        <v>0</v>
      </c>
      <c r="J592" s="1">
        <v>1</v>
      </c>
      <c r="K592" s="1"/>
      <c r="L592" s="1"/>
      <c r="M592" s="1"/>
      <c r="N592" s="1"/>
      <c r="O592" s="1"/>
      <c r="P592" s="1" t="s">
        <v>3137</v>
      </c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 t="s">
        <v>3138</v>
      </c>
      <c r="AJ592" s="1"/>
      <c r="AK592" s="1"/>
      <c r="AL592" s="1"/>
      <c r="AM592" s="1"/>
      <c r="AN592" s="1"/>
      <c r="AO592" s="1"/>
      <c r="AP592" s="1"/>
      <c r="AQ592" s="1"/>
      <c r="AR592" s="1"/>
      <c r="AS592" s="1">
        <v>1</v>
      </c>
      <c r="AT592" s="1">
        <v>1</v>
      </c>
      <c r="AU592" s="1">
        <v>0</v>
      </c>
      <c r="AV592" s="1">
        <v>1</v>
      </c>
      <c r="AW592" s="1">
        <v>0</v>
      </c>
      <c r="AX592" s="1">
        <v>0</v>
      </c>
      <c r="AY592" s="1"/>
      <c r="AZ592" s="1"/>
      <c r="BA592" s="1"/>
      <c r="BB592" s="1">
        <v>-1</v>
      </c>
      <c r="BC592" s="1">
        <v>0</v>
      </c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>
        <v>0</v>
      </c>
      <c r="CT592" s="1" t="s">
        <v>3139</v>
      </c>
      <c r="CU592" s="1"/>
      <c r="CV592" s="1" t="s">
        <v>3140</v>
      </c>
      <c r="CW592" s="1"/>
      <c r="CX592" s="1" t="s">
        <v>3135</v>
      </c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>
        <v>563161</v>
      </c>
      <c r="DU592" s="1"/>
      <c r="DV592" s="1" t="s">
        <v>316</v>
      </c>
      <c r="DW592" s="1" t="s">
        <v>1295</v>
      </c>
      <c r="DX592" s="1">
        <v>4</v>
      </c>
      <c r="DY592" s="1"/>
      <c r="DZ592" s="1">
        <v>1</v>
      </c>
      <c r="EA592" s="1">
        <v>1</v>
      </c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 t="s">
        <v>208</v>
      </c>
      <c r="EP592" s="1" t="s">
        <v>209</v>
      </c>
      <c r="EQ592" s="1" t="s">
        <v>209</v>
      </c>
      <c r="ER592" s="1" t="s">
        <v>209</v>
      </c>
      <c r="ES592" s="1" t="s">
        <v>209</v>
      </c>
      <c r="ET592" s="1">
        <v>2</v>
      </c>
      <c r="EU592" s="1"/>
      <c r="EV592" s="1"/>
      <c r="EW592" s="1"/>
      <c r="EX592" s="1">
        <v>0</v>
      </c>
      <c r="EY592" s="1">
        <v>0</v>
      </c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 t="s">
        <v>1296</v>
      </c>
      <c r="GK592" s="1" t="s">
        <v>211</v>
      </c>
      <c r="GL592" s="1" t="s">
        <v>212</v>
      </c>
      <c r="GM592" s="1" t="s">
        <v>213</v>
      </c>
      <c r="GN592" s="1" t="s">
        <v>213</v>
      </c>
      <c r="GO592" s="1" t="s">
        <v>213</v>
      </c>
      <c r="GP592" s="1">
        <v>1</v>
      </c>
      <c r="GQ592" s="1"/>
    </row>
    <row r="593" spans="1:199" ht="28" customHeight="1">
      <c r="A593" s="1" t="s">
        <v>3141</v>
      </c>
      <c r="B593" s="1" t="s">
        <v>3142</v>
      </c>
      <c r="C593" s="1" t="s">
        <v>3141</v>
      </c>
      <c r="D593" s="1" t="s">
        <v>201</v>
      </c>
      <c r="E593" s="1" t="s">
        <v>3142</v>
      </c>
      <c r="F593" s="1"/>
      <c r="G593" s="1">
        <v>17850</v>
      </c>
      <c r="H593" s="1"/>
      <c r="I593" s="1">
        <v>0</v>
      </c>
      <c r="J593" s="1">
        <v>1</v>
      </c>
      <c r="K593" s="1"/>
      <c r="L593" s="1"/>
      <c r="M593" s="1"/>
      <c r="N593" s="1"/>
      <c r="O593" s="1"/>
      <c r="P593" s="1" t="s">
        <v>3143</v>
      </c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 t="s">
        <v>3144</v>
      </c>
      <c r="AJ593" s="1"/>
      <c r="AK593" s="1"/>
      <c r="AL593" s="1"/>
      <c r="AM593" s="1"/>
      <c r="AN593" s="1"/>
      <c r="AO593" s="1"/>
      <c r="AP593" s="1"/>
      <c r="AQ593" s="1"/>
      <c r="AR593" s="1"/>
      <c r="AS593" s="1">
        <v>1</v>
      </c>
      <c r="AT593" s="1">
        <v>1</v>
      </c>
      <c r="AU593" s="1">
        <v>0</v>
      </c>
      <c r="AV593" s="1">
        <v>1</v>
      </c>
      <c r="AW593" s="1">
        <v>0</v>
      </c>
      <c r="AX593" s="1">
        <v>0</v>
      </c>
      <c r="AY593" s="1"/>
      <c r="AZ593" s="1"/>
      <c r="BA593" s="1"/>
      <c r="BB593" s="1">
        <v>-1</v>
      </c>
      <c r="BC593" s="1">
        <v>0</v>
      </c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>
        <v>0</v>
      </c>
      <c r="CT593" s="1" t="s">
        <v>3145</v>
      </c>
      <c r="CU593" s="1"/>
      <c r="CV593" s="1" t="s">
        <v>3146</v>
      </c>
      <c r="CW593" s="1"/>
      <c r="CX593" s="1" t="s">
        <v>3141</v>
      </c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>
        <v>563161</v>
      </c>
      <c r="DU593" s="1"/>
      <c r="DV593" s="1" t="s">
        <v>316</v>
      </c>
      <c r="DW593" s="1" t="s">
        <v>1295</v>
      </c>
      <c r="DX593" s="1">
        <v>4</v>
      </c>
      <c r="DY593" s="1"/>
      <c r="DZ593" s="1">
        <v>1</v>
      </c>
      <c r="EA593" s="1">
        <v>1</v>
      </c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 t="s">
        <v>208</v>
      </c>
      <c r="EP593" s="1" t="s">
        <v>209</v>
      </c>
      <c r="EQ593" s="1" t="s">
        <v>209</v>
      </c>
      <c r="ER593" s="1" t="s">
        <v>209</v>
      </c>
      <c r="ES593" s="1" t="s">
        <v>209</v>
      </c>
      <c r="ET593" s="1">
        <v>2</v>
      </c>
      <c r="EU593" s="1"/>
      <c r="EV593" s="1"/>
      <c r="EW593" s="1"/>
      <c r="EX593" s="1">
        <v>0</v>
      </c>
      <c r="EY593" s="1">
        <v>0</v>
      </c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 t="s">
        <v>1296</v>
      </c>
      <c r="GK593" s="1" t="s">
        <v>211</v>
      </c>
      <c r="GL593" s="1" t="s">
        <v>212</v>
      </c>
      <c r="GM593" s="1" t="s">
        <v>213</v>
      </c>
      <c r="GN593" s="1" t="s">
        <v>213</v>
      </c>
      <c r="GO593" s="1" t="s">
        <v>213</v>
      </c>
      <c r="GP593" s="1">
        <v>1</v>
      </c>
      <c r="GQ593" s="1"/>
    </row>
    <row r="594" spans="1:199" ht="28" customHeight="1">
      <c r="A594" s="1" t="s">
        <v>3147</v>
      </c>
      <c r="B594" s="1" t="s">
        <v>3148</v>
      </c>
      <c r="C594" s="1" t="s">
        <v>3147</v>
      </c>
      <c r="D594" s="1" t="s">
        <v>201</v>
      </c>
      <c r="E594" s="1" t="s">
        <v>3148</v>
      </c>
      <c r="F594" s="1"/>
      <c r="G594" s="1">
        <v>17850</v>
      </c>
      <c r="H594" s="1"/>
      <c r="I594" s="1">
        <v>0</v>
      </c>
      <c r="J594" s="1">
        <v>1</v>
      </c>
      <c r="K594" s="1"/>
      <c r="L594" s="1"/>
      <c r="M594" s="1"/>
      <c r="N594" s="1"/>
      <c r="O594" s="1"/>
      <c r="P594" s="1" t="s">
        <v>3149</v>
      </c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 t="s">
        <v>3150</v>
      </c>
      <c r="AJ594" s="1"/>
      <c r="AK594" s="1"/>
      <c r="AL594" s="1"/>
      <c r="AM594" s="1"/>
      <c r="AN594" s="1"/>
      <c r="AO594" s="1"/>
      <c r="AP594" s="1"/>
      <c r="AQ594" s="1"/>
      <c r="AR594" s="1"/>
      <c r="AS594" s="1">
        <v>1</v>
      </c>
      <c r="AT594" s="1">
        <v>1</v>
      </c>
      <c r="AU594" s="1">
        <v>0</v>
      </c>
      <c r="AV594" s="1">
        <v>1</v>
      </c>
      <c r="AW594" s="1">
        <v>0</v>
      </c>
      <c r="AX594" s="1">
        <v>0</v>
      </c>
      <c r="AY594" s="1"/>
      <c r="AZ594" s="1"/>
      <c r="BA594" s="1"/>
      <c r="BB594" s="1">
        <v>-1</v>
      </c>
      <c r="BC594" s="1">
        <v>0</v>
      </c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>
        <v>0</v>
      </c>
      <c r="CT594" s="1" t="s">
        <v>3151</v>
      </c>
      <c r="CU594" s="1"/>
      <c r="CV594" s="1" t="s">
        <v>3152</v>
      </c>
      <c r="CW594" s="1"/>
      <c r="CX594" s="1" t="s">
        <v>3147</v>
      </c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>
        <v>563161</v>
      </c>
      <c r="DU594" s="1"/>
      <c r="DV594" s="1" t="s">
        <v>316</v>
      </c>
      <c r="DW594" s="1" t="s">
        <v>1295</v>
      </c>
      <c r="DX594" s="1">
        <v>4</v>
      </c>
      <c r="DY594" s="1"/>
      <c r="DZ594" s="1">
        <v>1</v>
      </c>
      <c r="EA594" s="1">
        <v>1</v>
      </c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 t="s">
        <v>208</v>
      </c>
      <c r="EP594" s="1" t="s">
        <v>209</v>
      </c>
      <c r="EQ594" s="1" t="s">
        <v>209</v>
      </c>
      <c r="ER594" s="1" t="s">
        <v>209</v>
      </c>
      <c r="ES594" s="1" t="s">
        <v>209</v>
      </c>
      <c r="ET594" s="1">
        <v>2</v>
      </c>
      <c r="EU594" s="1"/>
      <c r="EV594" s="1"/>
      <c r="EW594" s="1"/>
      <c r="EX594" s="1">
        <v>0</v>
      </c>
      <c r="EY594" s="1">
        <v>0</v>
      </c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 t="s">
        <v>1296</v>
      </c>
      <c r="GK594" s="1" t="s">
        <v>211</v>
      </c>
      <c r="GL594" s="1" t="s">
        <v>212</v>
      </c>
      <c r="GM594" s="1" t="s">
        <v>213</v>
      </c>
      <c r="GN594" s="1" t="s">
        <v>213</v>
      </c>
      <c r="GO594" s="1" t="s">
        <v>213</v>
      </c>
      <c r="GP594" s="1">
        <v>1</v>
      </c>
      <c r="GQ594" s="1"/>
    </row>
    <row r="595" spans="1:199" ht="28" customHeight="1">
      <c r="A595" s="1" t="s">
        <v>3153</v>
      </c>
      <c r="B595" s="1" t="s">
        <v>3154</v>
      </c>
      <c r="C595" s="1" t="s">
        <v>3153</v>
      </c>
      <c r="D595" s="1" t="s">
        <v>201</v>
      </c>
      <c r="E595" s="1" t="s">
        <v>3154</v>
      </c>
      <c r="F595" s="1"/>
      <c r="G595" s="1">
        <v>22770</v>
      </c>
      <c r="H595" s="1"/>
      <c r="I595" s="1">
        <v>0</v>
      </c>
      <c r="J595" s="1">
        <v>1</v>
      </c>
      <c r="K595" s="1"/>
      <c r="L595" s="1"/>
      <c r="M595" s="1"/>
      <c r="N595" s="1"/>
      <c r="O595" s="1"/>
      <c r="P595" s="1" t="s">
        <v>3155</v>
      </c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 t="s">
        <v>3156</v>
      </c>
      <c r="AJ595" s="1"/>
      <c r="AK595" s="1"/>
      <c r="AL595" s="1"/>
      <c r="AM595" s="1"/>
      <c r="AN595" s="1"/>
      <c r="AO595" s="1"/>
      <c r="AP595" s="1"/>
      <c r="AQ595" s="1"/>
      <c r="AR595" s="1"/>
      <c r="AS595" s="1">
        <v>1</v>
      </c>
      <c r="AT595" s="1">
        <v>1</v>
      </c>
      <c r="AU595" s="1">
        <v>0</v>
      </c>
      <c r="AV595" s="1">
        <v>1</v>
      </c>
      <c r="AW595" s="1">
        <v>0</v>
      </c>
      <c r="AX595" s="1">
        <v>0</v>
      </c>
      <c r="AY595" s="1"/>
      <c r="AZ595" s="1"/>
      <c r="BA595" s="1"/>
      <c r="BB595" s="1">
        <v>-1</v>
      </c>
      <c r="BC595" s="1">
        <v>0</v>
      </c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>
        <v>0</v>
      </c>
      <c r="CT595" s="1" t="s">
        <v>3157</v>
      </c>
      <c r="CU595" s="1"/>
      <c r="CV595" s="1" t="s">
        <v>3158</v>
      </c>
      <c r="CW595" s="1"/>
      <c r="CX595" s="1" t="s">
        <v>3153</v>
      </c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>
        <v>563161</v>
      </c>
      <c r="DU595" s="1"/>
      <c r="DV595" s="1" t="s">
        <v>316</v>
      </c>
      <c r="DW595" s="1" t="s">
        <v>1295</v>
      </c>
      <c r="DX595" s="1">
        <v>4</v>
      </c>
      <c r="DY595" s="1"/>
      <c r="DZ595" s="1">
        <v>1</v>
      </c>
      <c r="EA595" s="1">
        <v>1</v>
      </c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 t="s">
        <v>208</v>
      </c>
      <c r="EP595" s="1" t="s">
        <v>209</v>
      </c>
      <c r="EQ595" s="1" t="s">
        <v>209</v>
      </c>
      <c r="ER595" s="1" t="s">
        <v>209</v>
      </c>
      <c r="ES595" s="1" t="s">
        <v>209</v>
      </c>
      <c r="ET595" s="1">
        <v>2</v>
      </c>
      <c r="EU595" s="1"/>
      <c r="EV595" s="1"/>
      <c r="EW595" s="1"/>
      <c r="EX595" s="1">
        <v>0</v>
      </c>
      <c r="EY595" s="1">
        <v>0</v>
      </c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 t="s">
        <v>1296</v>
      </c>
      <c r="GK595" s="1" t="s">
        <v>211</v>
      </c>
      <c r="GL595" s="1" t="s">
        <v>212</v>
      </c>
      <c r="GM595" s="1" t="s">
        <v>213</v>
      </c>
      <c r="GN595" s="1" t="s">
        <v>213</v>
      </c>
      <c r="GO595" s="1" t="s">
        <v>213</v>
      </c>
      <c r="GP595" s="1">
        <v>1</v>
      </c>
      <c r="GQ595" s="1"/>
    </row>
    <row r="596" spans="1:199" ht="28" customHeight="1">
      <c r="A596" s="1" t="s">
        <v>3159</v>
      </c>
      <c r="B596" s="1" t="s">
        <v>3160</v>
      </c>
      <c r="C596" s="1" t="s">
        <v>3159</v>
      </c>
      <c r="D596" s="1" t="s">
        <v>201</v>
      </c>
      <c r="E596" s="1" t="s">
        <v>3160</v>
      </c>
      <c r="F596" s="1"/>
      <c r="G596" s="1">
        <v>18469</v>
      </c>
      <c r="H596" s="1"/>
      <c r="I596" s="1">
        <v>0</v>
      </c>
      <c r="J596" s="1">
        <v>1</v>
      </c>
      <c r="K596" s="1"/>
      <c r="L596" s="1"/>
      <c r="M596" s="1"/>
      <c r="N596" s="1"/>
      <c r="O596" s="1"/>
      <c r="P596" s="1" t="s">
        <v>3161</v>
      </c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 t="s">
        <v>3162</v>
      </c>
      <c r="AJ596" s="1"/>
      <c r="AK596" s="1"/>
      <c r="AL596" s="1"/>
      <c r="AM596" s="1"/>
      <c r="AN596" s="1"/>
      <c r="AO596" s="1"/>
      <c r="AP596" s="1"/>
      <c r="AQ596" s="1"/>
      <c r="AR596" s="1"/>
      <c r="AS596" s="1">
        <v>1</v>
      </c>
      <c r="AT596" s="1">
        <v>1</v>
      </c>
      <c r="AU596" s="1">
        <v>0</v>
      </c>
      <c r="AV596" s="1">
        <v>1</v>
      </c>
      <c r="AW596" s="1">
        <v>0</v>
      </c>
      <c r="AX596" s="1">
        <v>0</v>
      </c>
      <c r="AY596" s="1"/>
      <c r="AZ596" s="1"/>
      <c r="BA596" s="1"/>
      <c r="BB596" s="1">
        <v>-1</v>
      </c>
      <c r="BC596" s="1">
        <v>0</v>
      </c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>
        <v>0</v>
      </c>
      <c r="CT596" s="1" t="s">
        <v>3163</v>
      </c>
      <c r="CU596" s="1"/>
      <c r="CV596" s="1" t="s">
        <v>3164</v>
      </c>
      <c r="CW596" s="1"/>
      <c r="CX596" s="1" t="s">
        <v>3159</v>
      </c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>
        <v>563161</v>
      </c>
      <c r="DU596" s="1"/>
      <c r="DV596" s="1" t="s">
        <v>316</v>
      </c>
      <c r="DW596" s="1" t="s">
        <v>1295</v>
      </c>
      <c r="DX596" s="1">
        <v>4</v>
      </c>
      <c r="DY596" s="1"/>
      <c r="DZ596" s="1">
        <v>1</v>
      </c>
      <c r="EA596" s="1">
        <v>1</v>
      </c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 t="s">
        <v>208</v>
      </c>
      <c r="EP596" s="1" t="s">
        <v>209</v>
      </c>
      <c r="EQ596" s="1" t="s">
        <v>209</v>
      </c>
      <c r="ER596" s="1" t="s">
        <v>209</v>
      </c>
      <c r="ES596" s="1" t="s">
        <v>209</v>
      </c>
      <c r="ET596" s="1">
        <v>2</v>
      </c>
      <c r="EU596" s="1"/>
      <c r="EV596" s="1"/>
      <c r="EW596" s="1"/>
      <c r="EX596" s="1">
        <v>0</v>
      </c>
      <c r="EY596" s="1">
        <v>0</v>
      </c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 t="s">
        <v>1296</v>
      </c>
      <c r="GK596" s="1" t="s">
        <v>211</v>
      </c>
      <c r="GL596" s="1" t="s">
        <v>212</v>
      </c>
      <c r="GM596" s="1" t="s">
        <v>213</v>
      </c>
      <c r="GN596" s="1" t="s">
        <v>213</v>
      </c>
      <c r="GO596" s="1" t="s">
        <v>213</v>
      </c>
      <c r="GP596" s="1">
        <v>1</v>
      </c>
      <c r="GQ596" s="1"/>
    </row>
    <row r="597" spans="1:199" ht="28" customHeight="1">
      <c r="A597" s="1" t="s">
        <v>3165</v>
      </c>
      <c r="B597" s="1" t="s">
        <v>3166</v>
      </c>
      <c r="C597" s="1" t="s">
        <v>3165</v>
      </c>
      <c r="D597" s="1" t="s">
        <v>201</v>
      </c>
      <c r="E597" s="1" t="s">
        <v>3166</v>
      </c>
      <c r="F597" s="1"/>
      <c r="G597" s="1">
        <v>17850</v>
      </c>
      <c r="H597" s="1"/>
      <c r="I597" s="1">
        <v>0</v>
      </c>
      <c r="J597" s="1">
        <v>1</v>
      </c>
      <c r="K597" s="1"/>
      <c r="L597" s="1"/>
      <c r="M597" s="1"/>
      <c r="N597" s="1"/>
      <c r="O597" s="1"/>
      <c r="P597" s="1" t="s">
        <v>3167</v>
      </c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 t="s">
        <v>3168</v>
      </c>
      <c r="AJ597" s="1"/>
      <c r="AK597" s="1"/>
      <c r="AL597" s="1"/>
      <c r="AM597" s="1"/>
      <c r="AN597" s="1"/>
      <c r="AO597" s="1"/>
      <c r="AP597" s="1"/>
      <c r="AQ597" s="1"/>
      <c r="AR597" s="1"/>
      <c r="AS597" s="1">
        <v>1</v>
      </c>
      <c r="AT597" s="1">
        <v>1</v>
      </c>
      <c r="AU597" s="1">
        <v>0</v>
      </c>
      <c r="AV597" s="1">
        <v>1</v>
      </c>
      <c r="AW597" s="1">
        <v>0</v>
      </c>
      <c r="AX597" s="1">
        <v>0</v>
      </c>
      <c r="AY597" s="1"/>
      <c r="AZ597" s="1"/>
      <c r="BA597" s="1"/>
      <c r="BB597" s="1">
        <v>-1</v>
      </c>
      <c r="BC597" s="1">
        <v>0</v>
      </c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>
        <v>0</v>
      </c>
      <c r="CT597" s="1" t="s">
        <v>3169</v>
      </c>
      <c r="CU597" s="1"/>
      <c r="CV597" s="1" t="s">
        <v>3170</v>
      </c>
      <c r="CW597" s="1"/>
      <c r="CX597" s="1" t="s">
        <v>3165</v>
      </c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>
        <v>563161</v>
      </c>
      <c r="DU597" s="1"/>
      <c r="DV597" s="1" t="s">
        <v>316</v>
      </c>
      <c r="DW597" s="1" t="s">
        <v>1295</v>
      </c>
      <c r="DX597" s="1">
        <v>4</v>
      </c>
      <c r="DY597" s="1"/>
      <c r="DZ597" s="1">
        <v>1</v>
      </c>
      <c r="EA597" s="1">
        <v>1</v>
      </c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 t="s">
        <v>208</v>
      </c>
      <c r="EP597" s="1" t="s">
        <v>209</v>
      </c>
      <c r="EQ597" s="1" t="s">
        <v>209</v>
      </c>
      <c r="ER597" s="1" t="s">
        <v>209</v>
      </c>
      <c r="ES597" s="1" t="s">
        <v>209</v>
      </c>
      <c r="ET597" s="1">
        <v>2</v>
      </c>
      <c r="EU597" s="1"/>
      <c r="EV597" s="1"/>
      <c r="EW597" s="1"/>
      <c r="EX597" s="1">
        <v>0</v>
      </c>
      <c r="EY597" s="1">
        <v>0</v>
      </c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 t="s">
        <v>1296</v>
      </c>
      <c r="GK597" s="1" t="s">
        <v>211</v>
      </c>
      <c r="GL597" s="1" t="s">
        <v>212</v>
      </c>
      <c r="GM597" s="1" t="s">
        <v>213</v>
      </c>
      <c r="GN597" s="1" t="s">
        <v>213</v>
      </c>
      <c r="GO597" s="1" t="s">
        <v>213</v>
      </c>
      <c r="GP597" s="1">
        <v>1</v>
      </c>
      <c r="GQ597" s="1"/>
    </row>
    <row r="598" spans="1:199" ht="28" customHeight="1">
      <c r="A598" s="1" t="s">
        <v>3171</v>
      </c>
      <c r="B598" s="1" t="s">
        <v>3172</v>
      </c>
      <c r="C598" s="1" t="s">
        <v>3171</v>
      </c>
      <c r="D598" s="1" t="s">
        <v>201</v>
      </c>
      <c r="E598" s="1" t="s">
        <v>3172</v>
      </c>
      <c r="F598" s="1"/>
      <c r="G598" s="1">
        <v>18350</v>
      </c>
      <c r="H598" s="1"/>
      <c r="I598" s="1">
        <v>0</v>
      </c>
      <c r="J598" s="1">
        <v>1</v>
      </c>
      <c r="K598" s="1"/>
      <c r="L598" s="1"/>
      <c r="M598" s="1"/>
      <c r="N598" s="1"/>
      <c r="O598" s="1"/>
      <c r="P598" s="1" t="s">
        <v>3173</v>
      </c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 t="s">
        <v>3174</v>
      </c>
      <c r="AJ598" s="1"/>
      <c r="AK598" s="1"/>
      <c r="AL598" s="1"/>
      <c r="AM598" s="1"/>
      <c r="AN598" s="1"/>
      <c r="AO598" s="1"/>
      <c r="AP598" s="1"/>
      <c r="AQ598" s="1"/>
      <c r="AR598" s="1"/>
      <c r="AS598" s="1">
        <v>1</v>
      </c>
      <c r="AT598" s="1">
        <v>1</v>
      </c>
      <c r="AU598" s="1">
        <v>0</v>
      </c>
      <c r="AV598" s="1">
        <v>1</v>
      </c>
      <c r="AW598" s="1">
        <v>0</v>
      </c>
      <c r="AX598" s="1">
        <v>0</v>
      </c>
      <c r="AY598" s="1"/>
      <c r="AZ598" s="1"/>
      <c r="BA598" s="1"/>
      <c r="BB598" s="1">
        <v>-1</v>
      </c>
      <c r="BC598" s="1">
        <v>0</v>
      </c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>
        <v>0</v>
      </c>
      <c r="CT598" s="1" t="s">
        <v>3175</v>
      </c>
      <c r="CU598" s="1"/>
      <c r="CV598" s="1" t="s">
        <v>3176</v>
      </c>
      <c r="CW598" s="1"/>
      <c r="CX598" s="1" t="s">
        <v>3171</v>
      </c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>
        <v>563161</v>
      </c>
      <c r="DU598" s="1"/>
      <c r="DV598" s="1" t="s">
        <v>316</v>
      </c>
      <c r="DW598" s="1" t="s">
        <v>1295</v>
      </c>
      <c r="DX598" s="1">
        <v>4</v>
      </c>
      <c r="DY598" s="1"/>
      <c r="DZ598" s="1">
        <v>1</v>
      </c>
      <c r="EA598" s="1">
        <v>1</v>
      </c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 t="s">
        <v>208</v>
      </c>
      <c r="EP598" s="1" t="s">
        <v>209</v>
      </c>
      <c r="EQ598" s="1" t="s">
        <v>209</v>
      </c>
      <c r="ER598" s="1" t="s">
        <v>209</v>
      </c>
      <c r="ES598" s="1" t="s">
        <v>209</v>
      </c>
      <c r="ET598" s="1">
        <v>2</v>
      </c>
      <c r="EU598" s="1"/>
      <c r="EV598" s="1"/>
      <c r="EW598" s="1"/>
      <c r="EX598" s="1">
        <v>0</v>
      </c>
      <c r="EY598" s="1">
        <v>0</v>
      </c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 t="s">
        <v>1296</v>
      </c>
      <c r="GK598" s="1" t="s">
        <v>211</v>
      </c>
      <c r="GL598" s="1" t="s">
        <v>212</v>
      </c>
      <c r="GM598" s="1" t="s">
        <v>213</v>
      </c>
      <c r="GN598" s="1" t="s">
        <v>213</v>
      </c>
      <c r="GO598" s="1" t="s">
        <v>213</v>
      </c>
      <c r="GP598" s="1">
        <v>1</v>
      </c>
      <c r="GQ598" s="1"/>
    </row>
    <row r="599" spans="1:199" ht="28" customHeight="1">
      <c r="A599" s="1" t="s">
        <v>3177</v>
      </c>
      <c r="B599" s="1" t="s">
        <v>3178</v>
      </c>
      <c r="C599" s="1" t="s">
        <v>3177</v>
      </c>
      <c r="D599" s="1" t="s">
        <v>201</v>
      </c>
      <c r="E599" s="1" t="s">
        <v>3178</v>
      </c>
      <c r="F599" s="1"/>
      <c r="G599" s="1">
        <v>18350</v>
      </c>
      <c r="H599" s="1"/>
      <c r="I599" s="1">
        <v>0</v>
      </c>
      <c r="J599" s="1">
        <v>1</v>
      </c>
      <c r="K599" s="1"/>
      <c r="L599" s="1"/>
      <c r="M599" s="1"/>
      <c r="N599" s="1"/>
      <c r="O599" s="1"/>
      <c r="P599" s="1" t="s">
        <v>3179</v>
      </c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 t="s">
        <v>3180</v>
      </c>
      <c r="AJ599" s="1"/>
      <c r="AK599" s="1"/>
      <c r="AL599" s="1"/>
      <c r="AM599" s="1"/>
      <c r="AN599" s="1"/>
      <c r="AO599" s="1"/>
      <c r="AP599" s="1"/>
      <c r="AQ599" s="1"/>
      <c r="AR599" s="1"/>
      <c r="AS599" s="1">
        <v>1</v>
      </c>
      <c r="AT599" s="1">
        <v>1</v>
      </c>
      <c r="AU599" s="1">
        <v>0</v>
      </c>
      <c r="AV599" s="1">
        <v>1</v>
      </c>
      <c r="AW599" s="1">
        <v>0</v>
      </c>
      <c r="AX599" s="1">
        <v>0</v>
      </c>
      <c r="AY599" s="1"/>
      <c r="AZ599" s="1"/>
      <c r="BA599" s="1"/>
      <c r="BB599" s="1">
        <v>-1</v>
      </c>
      <c r="BC599" s="1">
        <v>0</v>
      </c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>
        <v>0</v>
      </c>
      <c r="CT599" s="1" t="s">
        <v>3181</v>
      </c>
      <c r="CU599" s="1"/>
      <c r="CV599" s="1" t="s">
        <v>3182</v>
      </c>
      <c r="CW599" s="1"/>
      <c r="CX599" s="1" t="s">
        <v>3177</v>
      </c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>
        <v>563161</v>
      </c>
      <c r="DU599" s="1"/>
      <c r="DV599" s="1" t="s">
        <v>316</v>
      </c>
      <c r="DW599" s="1" t="s">
        <v>1295</v>
      </c>
      <c r="DX599" s="1">
        <v>4</v>
      </c>
      <c r="DY599" s="1"/>
      <c r="DZ599" s="1">
        <v>1</v>
      </c>
      <c r="EA599" s="1">
        <v>1</v>
      </c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 t="s">
        <v>208</v>
      </c>
      <c r="EP599" s="1" t="s">
        <v>209</v>
      </c>
      <c r="EQ599" s="1" t="s">
        <v>209</v>
      </c>
      <c r="ER599" s="1" t="s">
        <v>209</v>
      </c>
      <c r="ES599" s="1" t="s">
        <v>209</v>
      </c>
      <c r="ET599" s="1">
        <v>2</v>
      </c>
      <c r="EU599" s="1"/>
      <c r="EV599" s="1"/>
      <c r="EW599" s="1"/>
      <c r="EX599" s="1">
        <v>0</v>
      </c>
      <c r="EY599" s="1">
        <v>0</v>
      </c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 t="s">
        <v>1296</v>
      </c>
      <c r="GK599" s="1" t="s">
        <v>211</v>
      </c>
      <c r="GL599" s="1" t="s">
        <v>212</v>
      </c>
      <c r="GM599" s="1" t="s">
        <v>213</v>
      </c>
      <c r="GN599" s="1" t="s">
        <v>213</v>
      </c>
      <c r="GO599" s="1" t="s">
        <v>213</v>
      </c>
      <c r="GP599" s="1">
        <v>1</v>
      </c>
      <c r="GQ599" s="1"/>
    </row>
    <row r="600" spans="1:199" ht="28" customHeight="1">
      <c r="A600" s="1" t="s">
        <v>3183</v>
      </c>
      <c r="B600" s="1" t="s">
        <v>3184</v>
      </c>
      <c r="C600" s="1" t="s">
        <v>3183</v>
      </c>
      <c r="D600" s="1" t="s">
        <v>201</v>
      </c>
      <c r="E600" s="1" t="s">
        <v>3184</v>
      </c>
      <c r="F600" s="1"/>
      <c r="G600" s="1">
        <v>17850</v>
      </c>
      <c r="H600" s="1"/>
      <c r="I600" s="1">
        <v>0</v>
      </c>
      <c r="J600" s="1">
        <v>1</v>
      </c>
      <c r="K600" s="1"/>
      <c r="L600" s="1"/>
      <c r="M600" s="1"/>
      <c r="N600" s="1"/>
      <c r="O600" s="1"/>
      <c r="P600" s="1" t="s">
        <v>3185</v>
      </c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 t="s">
        <v>3186</v>
      </c>
      <c r="AJ600" s="1"/>
      <c r="AK600" s="1"/>
      <c r="AL600" s="1"/>
      <c r="AM600" s="1"/>
      <c r="AN600" s="1"/>
      <c r="AO600" s="1"/>
      <c r="AP600" s="1"/>
      <c r="AQ600" s="1"/>
      <c r="AR600" s="1"/>
      <c r="AS600" s="1">
        <v>1</v>
      </c>
      <c r="AT600" s="1">
        <v>1</v>
      </c>
      <c r="AU600" s="1">
        <v>0</v>
      </c>
      <c r="AV600" s="1">
        <v>1</v>
      </c>
      <c r="AW600" s="1">
        <v>0</v>
      </c>
      <c r="AX600" s="1">
        <v>0</v>
      </c>
      <c r="AY600" s="1"/>
      <c r="AZ600" s="1"/>
      <c r="BA600" s="1"/>
      <c r="BB600" s="1">
        <v>-1</v>
      </c>
      <c r="BC600" s="1">
        <v>0</v>
      </c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>
        <v>0</v>
      </c>
      <c r="CT600" s="1" t="s">
        <v>3187</v>
      </c>
      <c r="CU600" s="1"/>
      <c r="CV600" s="1" t="s">
        <v>3188</v>
      </c>
      <c r="CW600" s="1"/>
      <c r="CX600" s="1" t="s">
        <v>3183</v>
      </c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>
        <v>563161</v>
      </c>
      <c r="DU600" s="1"/>
      <c r="DV600" s="1" t="s">
        <v>316</v>
      </c>
      <c r="DW600" s="1" t="s">
        <v>1295</v>
      </c>
      <c r="DX600" s="1">
        <v>4</v>
      </c>
      <c r="DY600" s="1"/>
      <c r="DZ600" s="1">
        <v>1</v>
      </c>
      <c r="EA600" s="1">
        <v>1</v>
      </c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 t="s">
        <v>208</v>
      </c>
      <c r="EP600" s="1" t="s">
        <v>209</v>
      </c>
      <c r="EQ600" s="1" t="s">
        <v>209</v>
      </c>
      <c r="ER600" s="1" t="s">
        <v>209</v>
      </c>
      <c r="ES600" s="1" t="s">
        <v>209</v>
      </c>
      <c r="ET600" s="1">
        <v>2</v>
      </c>
      <c r="EU600" s="1"/>
      <c r="EV600" s="1"/>
      <c r="EW600" s="1"/>
      <c r="EX600" s="1">
        <v>0</v>
      </c>
      <c r="EY600" s="1">
        <v>0</v>
      </c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 t="s">
        <v>1296</v>
      </c>
      <c r="GK600" s="1" t="s">
        <v>211</v>
      </c>
      <c r="GL600" s="1" t="s">
        <v>212</v>
      </c>
      <c r="GM600" s="1" t="s">
        <v>213</v>
      </c>
      <c r="GN600" s="1" t="s">
        <v>213</v>
      </c>
      <c r="GO600" s="1" t="s">
        <v>213</v>
      </c>
      <c r="GP600" s="1">
        <v>1</v>
      </c>
      <c r="GQ600" s="1"/>
    </row>
    <row r="601" spans="1:199" ht="28" customHeight="1">
      <c r="A601" s="1" t="s">
        <v>3189</v>
      </c>
      <c r="B601" s="1" t="s">
        <v>3190</v>
      </c>
      <c r="C601" s="1" t="s">
        <v>3189</v>
      </c>
      <c r="D601" s="1" t="s">
        <v>201</v>
      </c>
      <c r="E601" s="1" t="s">
        <v>3190</v>
      </c>
      <c r="F601" s="1"/>
      <c r="G601" s="1">
        <v>25200</v>
      </c>
      <c r="H601" s="1"/>
      <c r="I601" s="1">
        <v>0</v>
      </c>
      <c r="J601" s="1">
        <v>1</v>
      </c>
      <c r="K601" s="1"/>
      <c r="L601" s="1"/>
      <c r="M601" s="1"/>
      <c r="N601" s="1"/>
      <c r="O601" s="1"/>
      <c r="P601" s="1" t="s">
        <v>3191</v>
      </c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 t="s">
        <v>3192</v>
      </c>
      <c r="AJ601" s="1"/>
      <c r="AK601" s="1"/>
      <c r="AL601" s="1"/>
      <c r="AM601" s="1"/>
      <c r="AN601" s="1"/>
      <c r="AO601" s="1"/>
      <c r="AP601" s="1"/>
      <c r="AQ601" s="1"/>
      <c r="AR601" s="1"/>
      <c r="AS601" s="1">
        <v>1</v>
      </c>
      <c r="AT601" s="1">
        <v>1</v>
      </c>
      <c r="AU601" s="1">
        <v>0</v>
      </c>
      <c r="AV601" s="1">
        <v>1</v>
      </c>
      <c r="AW601" s="1">
        <v>0</v>
      </c>
      <c r="AX601" s="1">
        <v>0</v>
      </c>
      <c r="AY601" s="1"/>
      <c r="AZ601" s="1"/>
      <c r="BA601" s="1"/>
      <c r="BB601" s="1">
        <v>-1</v>
      </c>
      <c r="BC601" s="1">
        <v>0</v>
      </c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>
        <v>0</v>
      </c>
      <c r="CT601" s="1" t="s">
        <v>3193</v>
      </c>
      <c r="CU601" s="1"/>
      <c r="CV601" s="1" t="s">
        <v>3194</v>
      </c>
      <c r="CW601" s="1"/>
      <c r="CX601" s="1" t="s">
        <v>3189</v>
      </c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>
        <v>563158</v>
      </c>
      <c r="DU601" s="1"/>
      <c r="DV601" s="1" t="s">
        <v>234</v>
      </c>
      <c r="DW601" s="1" t="s">
        <v>427</v>
      </c>
      <c r="DX601" s="1">
        <v>4</v>
      </c>
      <c r="DY601" s="1"/>
      <c r="DZ601" s="1">
        <v>1</v>
      </c>
      <c r="EA601" s="1">
        <v>1</v>
      </c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 t="s">
        <v>428</v>
      </c>
      <c r="EP601" s="1" t="s">
        <v>429</v>
      </c>
      <c r="EQ601" s="1" t="s">
        <v>429</v>
      </c>
      <c r="ER601" s="1" t="s">
        <v>209</v>
      </c>
      <c r="ES601" s="1" t="s">
        <v>430</v>
      </c>
      <c r="ET601" s="1">
        <v>2</v>
      </c>
      <c r="EU601" s="1"/>
      <c r="EV601" s="1"/>
      <c r="EW601" s="1"/>
      <c r="EX601" s="1">
        <v>0</v>
      </c>
      <c r="EY601" s="1">
        <v>0</v>
      </c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 t="s">
        <v>3195</v>
      </c>
      <c r="GK601" s="1" t="s">
        <v>211</v>
      </c>
      <c r="GL601" s="1" t="s">
        <v>212</v>
      </c>
      <c r="GM601" s="1" t="s">
        <v>213</v>
      </c>
      <c r="GN601" s="1" t="s">
        <v>213</v>
      </c>
      <c r="GO601" s="1" t="s">
        <v>213</v>
      </c>
      <c r="GP601" s="1">
        <v>1</v>
      </c>
      <c r="GQ601" s="1"/>
    </row>
    <row r="602" spans="1:199" ht="28" customHeight="1">
      <c r="A602" s="1" t="s">
        <v>3196</v>
      </c>
      <c r="B602" s="1" t="s">
        <v>3197</v>
      </c>
      <c r="C602" s="1" t="s">
        <v>3196</v>
      </c>
      <c r="D602" s="1" t="s">
        <v>201</v>
      </c>
      <c r="E602" s="1" t="s">
        <v>3197</v>
      </c>
      <c r="F602" s="1"/>
      <c r="G602" s="1">
        <v>25200</v>
      </c>
      <c r="H602" s="1"/>
      <c r="I602" s="1">
        <v>0</v>
      </c>
      <c r="J602" s="1">
        <v>1</v>
      </c>
      <c r="K602" s="1"/>
      <c r="L602" s="1"/>
      <c r="M602" s="1"/>
      <c r="N602" s="1"/>
      <c r="O602" s="1"/>
      <c r="P602" s="1" t="s">
        <v>3198</v>
      </c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 t="s">
        <v>3192</v>
      </c>
      <c r="AJ602" s="1"/>
      <c r="AK602" s="1"/>
      <c r="AL602" s="1"/>
      <c r="AM602" s="1"/>
      <c r="AN602" s="1"/>
      <c r="AO602" s="1"/>
      <c r="AP602" s="1"/>
      <c r="AQ602" s="1"/>
      <c r="AR602" s="1"/>
      <c r="AS602" s="1">
        <v>1</v>
      </c>
      <c r="AT602" s="1">
        <v>1</v>
      </c>
      <c r="AU602" s="1">
        <v>0</v>
      </c>
      <c r="AV602" s="1">
        <v>1</v>
      </c>
      <c r="AW602" s="1">
        <v>0</v>
      </c>
      <c r="AX602" s="1">
        <v>0</v>
      </c>
      <c r="AY602" s="1"/>
      <c r="AZ602" s="1"/>
      <c r="BA602" s="1"/>
      <c r="BB602" s="1">
        <v>-1</v>
      </c>
      <c r="BC602" s="1">
        <v>0</v>
      </c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>
        <v>0</v>
      </c>
      <c r="CT602" s="1" t="s">
        <v>3199</v>
      </c>
      <c r="CU602" s="1"/>
      <c r="CV602" s="1" t="s">
        <v>3200</v>
      </c>
      <c r="CW602" s="1"/>
      <c r="CX602" s="1" t="s">
        <v>3196</v>
      </c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>
        <v>563158</v>
      </c>
      <c r="DU602" s="1"/>
      <c r="DV602" s="1" t="s">
        <v>234</v>
      </c>
      <c r="DW602" s="1" t="s">
        <v>427</v>
      </c>
      <c r="DX602" s="1">
        <v>4</v>
      </c>
      <c r="DY602" s="1"/>
      <c r="DZ602" s="1">
        <v>1</v>
      </c>
      <c r="EA602" s="1">
        <v>1</v>
      </c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 t="s">
        <v>428</v>
      </c>
      <c r="EP602" s="1" t="s">
        <v>429</v>
      </c>
      <c r="EQ602" s="1" t="s">
        <v>429</v>
      </c>
      <c r="ER602" s="1" t="s">
        <v>209</v>
      </c>
      <c r="ES602" s="1" t="s">
        <v>430</v>
      </c>
      <c r="ET602" s="1">
        <v>2</v>
      </c>
      <c r="EU602" s="1"/>
      <c r="EV602" s="1"/>
      <c r="EW602" s="1"/>
      <c r="EX602" s="1">
        <v>0</v>
      </c>
      <c r="EY602" s="1">
        <v>0</v>
      </c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 t="s">
        <v>3195</v>
      </c>
      <c r="GK602" s="1" t="s">
        <v>211</v>
      </c>
      <c r="GL602" s="1" t="s">
        <v>212</v>
      </c>
      <c r="GM602" s="1" t="s">
        <v>213</v>
      </c>
      <c r="GN602" s="1" t="s">
        <v>213</v>
      </c>
      <c r="GO602" s="1" t="s">
        <v>213</v>
      </c>
      <c r="GP602" s="1">
        <v>1</v>
      </c>
      <c r="GQ602" s="1"/>
    </row>
    <row r="603" spans="1:199" ht="28" customHeight="1">
      <c r="A603" s="1" t="s">
        <v>3201</v>
      </c>
      <c r="B603" s="1" t="s">
        <v>3202</v>
      </c>
      <c r="C603" s="1" t="s">
        <v>3201</v>
      </c>
      <c r="D603" s="1" t="s">
        <v>201</v>
      </c>
      <c r="E603" s="1" t="s">
        <v>3202</v>
      </c>
      <c r="F603" s="1"/>
      <c r="G603" s="1">
        <v>17850</v>
      </c>
      <c r="H603" s="1"/>
      <c r="I603" s="1">
        <v>0</v>
      </c>
      <c r="J603" s="1">
        <v>1</v>
      </c>
      <c r="K603" s="1"/>
      <c r="L603" s="1"/>
      <c r="M603" s="1"/>
      <c r="N603" s="1"/>
      <c r="O603" s="1"/>
      <c r="P603" s="1" t="s">
        <v>3203</v>
      </c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 t="s">
        <v>3204</v>
      </c>
      <c r="AJ603" s="1"/>
      <c r="AK603" s="1"/>
      <c r="AL603" s="1"/>
      <c r="AM603" s="1"/>
      <c r="AN603" s="1"/>
      <c r="AO603" s="1"/>
      <c r="AP603" s="1"/>
      <c r="AQ603" s="1"/>
      <c r="AR603" s="1"/>
      <c r="AS603" s="1">
        <v>1</v>
      </c>
      <c r="AT603" s="1">
        <v>1</v>
      </c>
      <c r="AU603" s="1">
        <v>0</v>
      </c>
      <c r="AV603" s="1">
        <v>1</v>
      </c>
      <c r="AW603" s="1">
        <v>0</v>
      </c>
      <c r="AX603" s="1">
        <v>0</v>
      </c>
      <c r="AY603" s="1"/>
      <c r="AZ603" s="1"/>
      <c r="BA603" s="1"/>
      <c r="BB603" s="1">
        <v>-1</v>
      </c>
      <c r="BC603" s="1">
        <v>0</v>
      </c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>
        <v>0</v>
      </c>
      <c r="CT603" s="1" t="s">
        <v>3205</v>
      </c>
      <c r="CU603" s="1"/>
      <c r="CV603" s="1" t="s">
        <v>3206</v>
      </c>
      <c r="CW603" s="1"/>
      <c r="CX603" s="1" t="s">
        <v>3201</v>
      </c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>
        <v>563158</v>
      </c>
      <c r="DU603" s="1"/>
      <c r="DV603" s="1" t="s">
        <v>234</v>
      </c>
      <c r="DW603" s="1" t="s">
        <v>427</v>
      </c>
      <c r="DX603" s="1">
        <v>4</v>
      </c>
      <c r="DY603" s="1"/>
      <c r="DZ603" s="1">
        <v>1</v>
      </c>
      <c r="EA603" s="1">
        <v>1</v>
      </c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 t="s">
        <v>428</v>
      </c>
      <c r="EP603" s="1" t="s">
        <v>429</v>
      </c>
      <c r="EQ603" s="1" t="s">
        <v>429</v>
      </c>
      <c r="ER603" s="1" t="s">
        <v>209</v>
      </c>
      <c r="ES603" s="1" t="s">
        <v>430</v>
      </c>
      <c r="ET603" s="1">
        <v>2</v>
      </c>
      <c r="EU603" s="1"/>
      <c r="EV603" s="1"/>
      <c r="EW603" s="1"/>
      <c r="EX603" s="1">
        <v>0</v>
      </c>
      <c r="EY603" s="1">
        <v>0</v>
      </c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 t="s">
        <v>3195</v>
      </c>
      <c r="GK603" s="1" t="s">
        <v>211</v>
      </c>
      <c r="GL603" s="1" t="s">
        <v>212</v>
      </c>
      <c r="GM603" s="1" t="s">
        <v>213</v>
      </c>
      <c r="GN603" s="1" t="s">
        <v>213</v>
      </c>
      <c r="GO603" s="1" t="s">
        <v>213</v>
      </c>
      <c r="GP603" s="1">
        <v>1</v>
      </c>
      <c r="GQ603" s="1"/>
    </row>
    <row r="604" spans="1:199" ht="28" customHeight="1">
      <c r="A604" s="1" t="s">
        <v>3207</v>
      </c>
      <c r="B604" s="1" t="s">
        <v>3208</v>
      </c>
      <c r="C604" s="1" t="s">
        <v>3207</v>
      </c>
      <c r="D604" s="1" t="s">
        <v>201</v>
      </c>
      <c r="E604" s="1" t="s">
        <v>3208</v>
      </c>
      <c r="F604" s="1"/>
      <c r="G604" s="1">
        <v>17850</v>
      </c>
      <c r="H604" s="1"/>
      <c r="I604" s="1">
        <v>0</v>
      </c>
      <c r="J604" s="1">
        <v>1</v>
      </c>
      <c r="K604" s="1"/>
      <c r="L604" s="1"/>
      <c r="M604" s="1"/>
      <c r="N604" s="1"/>
      <c r="O604" s="1"/>
      <c r="P604" s="1" t="s">
        <v>3209</v>
      </c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 t="s">
        <v>3210</v>
      </c>
      <c r="AJ604" s="1"/>
      <c r="AK604" s="1"/>
      <c r="AL604" s="1"/>
      <c r="AM604" s="1"/>
      <c r="AN604" s="1"/>
      <c r="AO604" s="1"/>
      <c r="AP604" s="1"/>
      <c r="AQ604" s="1"/>
      <c r="AR604" s="1"/>
      <c r="AS604" s="1">
        <v>1</v>
      </c>
      <c r="AT604" s="1">
        <v>1</v>
      </c>
      <c r="AU604" s="1">
        <v>0</v>
      </c>
      <c r="AV604" s="1">
        <v>1</v>
      </c>
      <c r="AW604" s="1">
        <v>0</v>
      </c>
      <c r="AX604" s="1">
        <v>0</v>
      </c>
      <c r="AY604" s="1"/>
      <c r="AZ604" s="1"/>
      <c r="BA604" s="1"/>
      <c r="BB604" s="1">
        <v>-1</v>
      </c>
      <c r="BC604" s="1">
        <v>0</v>
      </c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>
        <v>0</v>
      </c>
      <c r="CT604" s="1" t="s">
        <v>3211</v>
      </c>
      <c r="CU604" s="1"/>
      <c r="CV604" s="1" t="s">
        <v>3212</v>
      </c>
      <c r="CW604" s="1"/>
      <c r="CX604" s="1" t="s">
        <v>3207</v>
      </c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>
        <v>563158</v>
      </c>
      <c r="DU604" s="1"/>
      <c r="DV604" s="1" t="s">
        <v>234</v>
      </c>
      <c r="DW604" s="1" t="s">
        <v>427</v>
      </c>
      <c r="DX604" s="1">
        <v>4</v>
      </c>
      <c r="DY604" s="1"/>
      <c r="DZ604" s="1">
        <v>1</v>
      </c>
      <c r="EA604" s="1">
        <v>1</v>
      </c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 t="s">
        <v>428</v>
      </c>
      <c r="EP604" s="1" t="s">
        <v>429</v>
      </c>
      <c r="EQ604" s="1" t="s">
        <v>429</v>
      </c>
      <c r="ER604" s="1" t="s">
        <v>209</v>
      </c>
      <c r="ES604" s="1" t="s">
        <v>430</v>
      </c>
      <c r="ET604" s="1">
        <v>2</v>
      </c>
      <c r="EU604" s="1"/>
      <c r="EV604" s="1"/>
      <c r="EW604" s="1"/>
      <c r="EX604" s="1">
        <v>0</v>
      </c>
      <c r="EY604" s="1">
        <v>0</v>
      </c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 t="s">
        <v>3195</v>
      </c>
      <c r="GK604" s="1" t="s">
        <v>211</v>
      </c>
      <c r="GL604" s="1" t="s">
        <v>212</v>
      </c>
      <c r="GM604" s="1" t="s">
        <v>213</v>
      </c>
      <c r="GN604" s="1" t="s">
        <v>213</v>
      </c>
      <c r="GO604" s="1" t="s">
        <v>213</v>
      </c>
      <c r="GP604" s="1">
        <v>1</v>
      </c>
      <c r="GQ604" s="1"/>
    </row>
    <row r="605" spans="1:199" ht="28" customHeight="1">
      <c r="A605" s="1" t="s">
        <v>3213</v>
      </c>
      <c r="B605" s="1" t="s">
        <v>3214</v>
      </c>
      <c r="C605" s="1" t="s">
        <v>3213</v>
      </c>
      <c r="D605" s="1" t="s">
        <v>201</v>
      </c>
      <c r="E605" s="1" t="s">
        <v>3214</v>
      </c>
      <c r="F605" s="1"/>
      <c r="G605" s="1">
        <v>39900</v>
      </c>
      <c r="H605" s="1"/>
      <c r="I605" s="1">
        <v>0</v>
      </c>
      <c r="J605" s="1">
        <v>1</v>
      </c>
      <c r="K605" s="1"/>
      <c r="L605" s="1"/>
      <c r="M605" s="1"/>
      <c r="N605" s="1"/>
      <c r="O605" s="1"/>
      <c r="P605" s="1" t="s">
        <v>3215</v>
      </c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 t="s">
        <v>3216</v>
      </c>
      <c r="AJ605" s="1"/>
      <c r="AK605" s="1"/>
      <c r="AL605" s="1"/>
      <c r="AM605" s="1"/>
      <c r="AN605" s="1"/>
      <c r="AO605" s="1"/>
      <c r="AP605" s="1"/>
      <c r="AQ605" s="1"/>
      <c r="AR605" s="1"/>
      <c r="AS605" s="1">
        <v>1</v>
      </c>
      <c r="AT605" s="1">
        <v>1</v>
      </c>
      <c r="AU605" s="1">
        <v>0</v>
      </c>
      <c r="AV605" s="1">
        <v>1</v>
      </c>
      <c r="AW605" s="1">
        <v>0</v>
      </c>
      <c r="AX605" s="1">
        <v>0</v>
      </c>
      <c r="AY605" s="1"/>
      <c r="AZ605" s="1"/>
      <c r="BA605" s="1"/>
      <c r="BB605" s="1">
        <v>-1</v>
      </c>
      <c r="BC605" s="1">
        <v>0</v>
      </c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>
        <v>0</v>
      </c>
      <c r="CT605" s="1" t="s">
        <v>3217</v>
      </c>
      <c r="CU605" s="1"/>
      <c r="CV605" s="1" t="s">
        <v>3218</v>
      </c>
      <c r="CW605" s="1"/>
      <c r="CX605" s="1" t="s">
        <v>3213</v>
      </c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>
        <v>563158</v>
      </c>
      <c r="DU605" s="1"/>
      <c r="DV605" s="1" t="s">
        <v>234</v>
      </c>
      <c r="DW605" s="1" t="s">
        <v>427</v>
      </c>
      <c r="DX605" s="1">
        <v>4</v>
      </c>
      <c r="DY605" s="1"/>
      <c r="DZ605" s="1">
        <v>1</v>
      </c>
      <c r="EA605" s="1">
        <v>1</v>
      </c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 t="s">
        <v>428</v>
      </c>
      <c r="EP605" s="1" t="s">
        <v>429</v>
      </c>
      <c r="EQ605" s="1" t="s">
        <v>429</v>
      </c>
      <c r="ER605" s="1" t="s">
        <v>209</v>
      </c>
      <c r="ES605" s="1" t="s">
        <v>430</v>
      </c>
      <c r="ET605" s="1">
        <v>2</v>
      </c>
      <c r="EU605" s="1"/>
      <c r="EV605" s="1"/>
      <c r="EW605" s="1"/>
      <c r="EX605" s="1">
        <v>0</v>
      </c>
      <c r="EY605" s="1">
        <v>0</v>
      </c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 t="s">
        <v>3195</v>
      </c>
      <c r="GK605" s="1" t="s">
        <v>211</v>
      </c>
      <c r="GL605" s="1" t="s">
        <v>212</v>
      </c>
      <c r="GM605" s="1" t="s">
        <v>213</v>
      </c>
      <c r="GN605" s="1" t="s">
        <v>213</v>
      </c>
      <c r="GO605" s="1" t="s">
        <v>213</v>
      </c>
      <c r="GP605" s="1">
        <v>1</v>
      </c>
      <c r="GQ605" s="1"/>
    </row>
    <row r="606" spans="1:199" ht="28" customHeight="1">
      <c r="A606" s="1" t="s">
        <v>3219</v>
      </c>
      <c r="B606" s="1" t="s">
        <v>3220</v>
      </c>
      <c r="C606" s="1" t="s">
        <v>3219</v>
      </c>
      <c r="D606" s="1" t="s">
        <v>201</v>
      </c>
      <c r="E606" s="1" t="s">
        <v>3220</v>
      </c>
      <c r="F606" s="1"/>
      <c r="G606" s="1">
        <v>39900</v>
      </c>
      <c r="H606" s="1"/>
      <c r="I606" s="1">
        <v>0</v>
      </c>
      <c r="J606" s="1">
        <v>1</v>
      </c>
      <c r="K606" s="1"/>
      <c r="L606" s="1"/>
      <c r="M606" s="1"/>
      <c r="N606" s="1"/>
      <c r="O606" s="1"/>
      <c r="P606" s="1" t="s">
        <v>3221</v>
      </c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 t="s">
        <v>3222</v>
      </c>
      <c r="AJ606" s="1"/>
      <c r="AK606" s="1"/>
      <c r="AL606" s="1"/>
      <c r="AM606" s="1"/>
      <c r="AN606" s="1"/>
      <c r="AO606" s="1"/>
      <c r="AP606" s="1"/>
      <c r="AQ606" s="1"/>
      <c r="AR606" s="1"/>
      <c r="AS606" s="1">
        <v>1</v>
      </c>
      <c r="AT606" s="1">
        <v>1</v>
      </c>
      <c r="AU606" s="1">
        <v>0</v>
      </c>
      <c r="AV606" s="1">
        <v>1</v>
      </c>
      <c r="AW606" s="1">
        <v>0</v>
      </c>
      <c r="AX606" s="1">
        <v>0</v>
      </c>
      <c r="AY606" s="1"/>
      <c r="AZ606" s="1"/>
      <c r="BA606" s="1"/>
      <c r="BB606" s="1">
        <v>-1</v>
      </c>
      <c r="BC606" s="1">
        <v>0</v>
      </c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>
        <v>0</v>
      </c>
      <c r="CT606" s="1" t="s">
        <v>3223</v>
      </c>
      <c r="CU606" s="1"/>
      <c r="CV606" s="1" t="s">
        <v>3224</v>
      </c>
      <c r="CW606" s="1"/>
      <c r="CX606" s="1" t="s">
        <v>3219</v>
      </c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>
        <v>563158</v>
      </c>
      <c r="DU606" s="1"/>
      <c r="DV606" s="1" t="s">
        <v>234</v>
      </c>
      <c r="DW606" s="1" t="s">
        <v>427</v>
      </c>
      <c r="DX606" s="1">
        <v>4</v>
      </c>
      <c r="DY606" s="1"/>
      <c r="DZ606" s="1">
        <v>1</v>
      </c>
      <c r="EA606" s="1">
        <v>1</v>
      </c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 t="s">
        <v>428</v>
      </c>
      <c r="EP606" s="1" t="s">
        <v>429</v>
      </c>
      <c r="EQ606" s="1" t="s">
        <v>429</v>
      </c>
      <c r="ER606" s="1" t="s">
        <v>209</v>
      </c>
      <c r="ES606" s="1" t="s">
        <v>430</v>
      </c>
      <c r="ET606" s="1">
        <v>2</v>
      </c>
      <c r="EU606" s="1"/>
      <c r="EV606" s="1"/>
      <c r="EW606" s="1"/>
      <c r="EX606" s="1">
        <v>0</v>
      </c>
      <c r="EY606" s="1">
        <v>0</v>
      </c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 t="s">
        <v>3195</v>
      </c>
      <c r="GK606" s="1" t="s">
        <v>211</v>
      </c>
      <c r="GL606" s="1" t="s">
        <v>212</v>
      </c>
      <c r="GM606" s="1" t="s">
        <v>213</v>
      </c>
      <c r="GN606" s="1" t="s">
        <v>213</v>
      </c>
      <c r="GO606" s="1" t="s">
        <v>213</v>
      </c>
      <c r="GP606" s="1">
        <v>1</v>
      </c>
      <c r="GQ606" s="1"/>
    </row>
    <row r="607" spans="1:199" ht="28" customHeight="1">
      <c r="A607" s="1" t="s">
        <v>3225</v>
      </c>
      <c r="B607" s="1" t="s">
        <v>3226</v>
      </c>
      <c r="C607" s="1" t="s">
        <v>3225</v>
      </c>
      <c r="D607" s="1" t="s">
        <v>201</v>
      </c>
      <c r="E607" s="1" t="s">
        <v>3226</v>
      </c>
      <c r="F607" s="1"/>
      <c r="G607" s="1">
        <v>17850</v>
      </c>
      <c r="H607" s="1"/>
      <c r="I607" s="1">
        <v>0</v>
      </c>
      <c r="J607" s="1">
        <v>1</v>
      </c>
      <c r="K607" s="1"/>
      <c r="L607" s="1"/>
      <c r="M607" s="1"/>
      <c r="N607" s="1"/>
      <c r="O607" s="1"/>
      <c r="P607" s="1" t="s">
        <v>3227</v>
      </c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 t="s">
        <v>3228</v>
      </c>
      <c r="AJ607" s="1"/>
      <c r="AK607" s="1"/>
      <c r="AL607" s="1"/>
      <c r="AM607" s="1"/>
      <c r="AN607" s="1"/>
      <c r="AO607" s="1"/>
      <c r="AP607" s="1"/>
      <c r="AQ607" s="1"/>
      <c r="AR607" s="1"/>
      <c r="AS607" s="1">
        <v>1</v>
      </c>
      <c r="AT607" s="1">
        <v>1</v>
      </c>
      <c r="AU607" s="1">
        <v>0</v>
      </c>
      <c r="AV607" s="1">
        <v>1</v>
      </c>
      <c r="AW607" s="1">
        <v>0</v>
      </c>
      <c r="AX607" s="1">
        <v>0</v>
      </c>
      <c r="AY607" s="1"/>
      <c r="AZ607" s="1"/>
      <c r="BA607" s="1"/>
      <c r="BB607" s="1">
        <v>-1</v>
      </c>
      <c r="BC607" s="1">
        <v>0</v>
      </c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>
        <v>0</v>
      </c>
      <c r="CT607" s="1" t="s">
        <v>3229</v>
      </c>
      <c r="CU607" s="1"/>
      <c r="CV607" s="1" t="s">
        <v>3230</v>
      </c>
      <c r="CW607" s="1"/>
      <c r="CX607" s="1" t="s">
        <v>3225</v>
      </c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>
        <v>563158</v>
      </c>
      <c r="DU607" s="1"/>
      <c r="DV607" s="1" t="s">
        <v>234</v>
      </c>
      <c r="DW607" s="1" t="s">
        <v>427</v>
      </c>
      <c r="DX607" s="1">
        <v>4</v>
      </c>
      <c r="DY607" s="1"/>
      <c r="DZ607" s="1">
        <v>1</v>
      </c>
      <c r="EA607" s="1">
        <v>1</v>
      </c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 t="s">
        <v>428</v>
      </c>
      <c r="EP607" s="1" t="s">
        <v>429</v>
      </c>
      <c r="EQ607" s="1" t="s">
        <v>429</v>
      </c>
      <c r="ER607" s="1" t="s">
        <v>209</v>
      </c>
      <c r="ES607" s="1" t="s">
        <v>430</v>
      </c>
      <c r="ET607" s="1">
        <v>2</v>
      </c>
      <c r="EU607" s="1"/>
      <c r="EV607" s="1"/>
      <c r="EW607" s="1"/>
      <c r="EX607" s="1">
        <v>0</v>
      </c>
      <c r="EY607" s="1">
        <v>0</v>
      </c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 t="s">
        <v>3195</v>
      </c>
      <c r="GK607" s="1" t="s">
        <v>211</v>
      </c>
      <c r="GL607" s="1" t="s">
        <v>212</v>
      </c>
      <c r="GM607" s="1" t="s">
        <v>213</v>
      </c>
      <c r="GN607" s="1" t="s">
        <v>213</v>
      </c>
      <c r="GO607" s="1" t="s">
        <v>213</v>
      </c>
      <c r="GP607" s="1">
        <v>1</v>
      </c>
      <c r="GQ607" s="1"/>
    </row>
    <row r="608" spans="1:199" ht="28" customHeight="1">
      <c r="A608" s="1" t="s">
        <v>3231</v>
      </c>
      <c r="B608" s="1" t="s">
        <v>3232</v>
      </c>
      <c r="C608" s="1" t="s">
        <v>3231</v>
      </c>
      <c r="D608" s="1" t="s">
        <v>201</v>
      </c>
      <c r="E608" s="1" t="s">
        <v>3232</v>
      </c>
      <c r="F608" s="1"/>
      <c r="G608" s="1">
        <v>17850</v>
      </c>
      <c r="H608" s="1"/>
      <c r="I608" s="1">
        <v>0</v>
      </c>
      <c r="J608" s="1">
        <v>1</v>
      </c>
      <c r="K608" s="1"/>
      <c r="L608" s="1"/>
      <c r="M608" s="1"/>
      <c r="N608" s="1"/>
      <c r="O608" s="1"/>
      <c r="P608" s="1" t="s">
        <v>3233</v>
      </c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 t="s">
        <v>3234</v>
      </c>
      <c r="AJ608" s="1"/>
      <c r="AK608" s="1"/>
      <c r="AL608" s="1"/>
      <c r="AM608" s="1"/>
      <c r="AN608" s="1"/>
      <c r="AO608" s="1"/>
      <c r="AP608" s="1"/>
      <c r="AQ608" s="1"/>
      <c r="AR608" s="1"/>
      <c r="AS608" s="1">
        <v>1</v>
      </c>
      <c r="AT608" s="1">
        <v>1</v>
      </c>
      <c r="AU608" s="1">
        <v>0</v>
      </c>
      <c r="AV608" s="1">
        <v>1</v>
      </c>
      <c r="AW608" s="1">
        <v>0</v>
      </c>
      <c r="AX608" s="1">
        <v>0</v>
      </c>
      <c r="AY608" s="1"/>
      <c r="AZ608" s="1"/>
      <c r="BA608" s="1"/>
      <c r="BB608" s="1">
        <v>-1</v>
      </c>
      <c r="BC608" s="1">
        <v>0</v>
      </c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>
        <v>0</v>
      </c>
      <c r="CT608" s="1" t="s">
        <v>3235</v>
      </c>
      <c r="CU608" s="1"/>
      <c r="CV608" s="1" t="s">
        <v>3236</v>
      </c>
      <c r="CW608" s="1"/>
      <c r="CX608" s="1" t="s">
        <v>3231</v>
      </c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>
        <v>563158</v>
      </c>
      <c r="DU608" s="1"/>
      <c r="DV608" s="1" t="s">
        <v>234</v>
      </c>
      <c r="DW608" s="1" t="s">
        <v>427</v>
      </c>
      <c r="DX608" s="1">
        <v>4</v>
      </c>
      <c r="DY608" s="1"/>
      <c r="DZ608" s="1">
        <v>1</v>
      </c>
      <c r="EA608" s="1">
        <v>1</v>
      </c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 t="s">
        <v>428</v>
      </c>
      <c r="EP608" s="1" t="s">
        <v>429</v>
      </c>
      <c r="EQ608" s="1" t="s">
        <v>429</v>
      </c>
      <c r="ER608" s="1" t="s">
        <v>209</v>
      </c>
      <c r="ES608" s="1" t="s">
        <v>430</v>
      </c>
      <c r="ET608" s="1">
        <v>2</v>
      </c>
      <c r="EU608" s="1"/>
      <c r="EV608" s="1"/>
      <c r="EW608" s="1"/>
      <c r="EX608" s="1">
        <v>0</v>
      </c>
      <c r="EY608" s="1">
        <v>0</v>
      </c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 t="s">
        <v>3195</v>
      </c>
      <c r="GK608" s="1" t="s">
        <v>211</v>
      </c>
      <c r="GL608" s="1" t="s">
        <v>212</v>
      </c>
      <c r="GM608" s="1" t="s">
        <v>213</v>
      </c>
      <c r="GN608" s="1" t="s">
        <v>213</v>
      </c>
      <c r="GO608" s="1" t="s">
        <v>213</v>
      </c>
      <c r="GP608" s="1">
        <v>1</v>
      </c>
      <c r="GQ608" s="1"/>
    </row>
    <row r="609" spans="1:199" ht="28" customHeight="1">
      <c r="A609" s="1" t="s">
        <v>3237</v>
      </c>
      <c r="B609" s="1" t="s">
        <v>3238</v>
      </c>
      <c r="C609" s="1" t="s">
        <v>3237</v>
      </c>
      <c r="D609" s="1" t="s">
        <v>201</v>
      </c>
      <c r="E609" s="1" t="s">
        <v>3238</v>
      </c>
      <c r="F609" s="1"/>
      <c r="G609" s="1">
        <v>25200</v>
      </c>
      <c r="H609" s="1"/>
      <c r="I609" s="1">
        <v>0</v>
      </c>
      <c r="J609" s="1">
        <v>1</v>
      </c>
      <c r="K609" s="1"/>
      <c r="L609" s="1"/>
      <c r="M609" s="1"/>
      <c r="N609" s="1"/>
      <c r="O609" s="1"/>
      <c r="P609" s="1" t="s">
        <v>3239</v>
      </c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 t="s">
        <v>3240</v>
      </c>
      <c r="AJ609" s="1"/>
      <c r="AK609" s="1"/>
      <c r="AL609" s="1"/>
      <c r="AM609" s="1"/>
      <c r="AN609" s="1"/>
      <c r="AO609" s="1"/>
      <c r="AP609" s="1"/>
      <c r="AQ609" s="1"/>
      <c r="AR609" s="1"/>
      <c r="AS609" s="1">
        <v>1</v>
      </c>
      <c r="AT609" s="1">
        <v>1</v>
      </c>
      <c r="AU609" s="1">
        <v>0</v>
      </c>
      <c r="AV609" s="1">
        <v>1</v>
      </c>
      <c r="AW609" s="1">
        <v>0</v>
      </c>
      <c r="AX609" s="1">
        <v>0</v>
      </c>
      <c r="AY609" s="1"/>
      <c r="AZ609" s="1"/>
      <c r="BA609" s="1"/>
      <c r="BB609" s="1">
        <v>-1</v>
      </c>
      <c r="BC609" s="1">
        <v>0</v>
      </c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>
        <v>0</v>
      </c>
      <c r="CT609" s="1" t="s">
        <v>3241</v>
      </c>
      <c r="CU609" s="1"/>
      <c r="CV609" s="1" t="s">
        <v>3242</v>
      </c>
      <c r="CW609" s="1"/>
      <c r="CX609" s="1" t="s">
        <v>3237</v>
      </c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>
        <v>563158</v>
      </c>
      <c r="DU609" s="1"/>
      <c r="DV609" s="1" t="s">
        <v>234</v>
      </c>
      <c r="DW609" s="1" t="s">
        <v>427</v>
      </c>
      <c r="DX609" s="1">
        <v>4</v>
      </c>
      <c r="DY609" s="1"/>
      <c r="DZ609" s="1">
        <v>1</v>
      </c>
      <c r="EA609" s="1">
        <v>1</v>
      </c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 t="s">
        <v>428</v>
      </c>
      <c r="EP609" s="1" t="s">
        <v>429</v>
      </c>
      <c r="EQ609" s="1" t="s">
        <v>429</v>
      </c>
      <c r="ER609" s="1" t="s">
        <v>209</v>
      </c>
      <c r="ES609" s="1" t="s">
        <v>430</v>
      </c>
      <c r="ET609" s="1">
        <v>2</v>
      </c>
      <c r="EU609" s="1"/>
      <c r="EV609" s="1"/>
      <c r="EW609" s="1"/>
      <c r="EX609" s="1">
        <v>0</v>
      </c>
      <c r="EY609" s="1">
        <v>0</v>
      </c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 t="s">
        <v>3195</v>
      </c>
      <c r="GK609" s="1" t="s">
        <v>211</v>
      </c>
      <c r="GL609" s="1" t="s">
        <v>212</v>
      </c>
      <c r="GM609" s="1" t="s">
        <v>213</v>
      </c>
      <c r="GN609" s="1" t="s">
        <v>213</v>
      </c>
      <c r="GO609" s="1" t="s">
        <v>213</v>
      </c>
      <c r="GP609" s="1">
        <v>1</v>
      </c>
      <c r="GQ609" s="1"/>
    </row>
    <row r="610" spans="1:199" ht="28" customHeight="1">
      <c r="A610" s="1" t="s">
        <v>3243</v>
      </c>
      <c r="B610" s="1" t="s">
        <v>3244</v>
      </c>
      <c r="C610" s="1" t="s">
        <v>3243</v>
      </c>
      <c r="D610" s="1" t="s">
        <v>201</v>
      </c>
      <c r="E610" s="1" t="s">
        <v>3244</v>
      </c>
      <c r="F610" s="1"/>
      <c r="G610" s="1">
        <v>25200</v>
      </c>
      <c r="H610" s="1"/>
      <c r="I610" s="1">
        <v>0</v>
      </c>
      <c r="J610" s="1">
        <v>1</v>
      </c>
      <c r="K610" s="1"/>
      <c r="L610" s="1"/>
      <c r="M610" s="1"/>
      <c r="N610" s="1"/>
      <c r="O610" s="1"/>
      <c r="P610" s="1" t="s">
        <v>3245</v>
      </c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 t="s">
        <v>3246</v>
      </c>
      <c r="AJ610" s="1"/>
      <c r="AK610" s="1"/>
      <c r="AL610" s="1"/>
      <c r="AM610" s="1"/>
      <c r="AN610" s="1"/>
      <c r="AO610" s="1"/>
      <c r="AP610" s="1"/>
      <c r="AQ610" s="1"/>
      <c r="AR610" s="1"/>
      <c r="AS610" s="1">
        <v>1</v>
      </c>
      <c r="AT610" s="1">
        <v>1</v>
      </c>
      <c r="AU610" s="1">
        <v>0</v>
      </c>
      <c r="AV610" s="1">
        <v>1</v>
      </c>
      <c r="AW610" s="1">
        <v>0</v>
      </c>
      <c r="AX610" s="1">
        <v>0</v>
      </c>
      <c r="AY610" s="1"/>
      <c r="AZ610" s="1"/>
      <c r="BA610" s="1"/>
      <c r="BB610" s="1">
        <v>-1</v>
      </c>
      <c r="BC610" s="1">
        <v>0</v>
      </c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>
        <v>0</v>
      </c>
      <c r="CT610" s="1" t="s">
        <v>3247</v>
      </c>
      <c r="CU610" s="1"/>
      <c r="CV610" s="1" t="s">
        <v>3248</v>
      </c>
      <c r="CW610" s="1"/>
      <c r="CX610" s="1" t="s">
        <v>3243</v>
      </c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>
        <v>563158</v>
      </c>
      <c r="DU610" s="1"/>
      <c r="DV610" s="1" t="s">
        <v>234</v>
      </c>
      <c r="DW610" s="1" t="s">
        <v>427</v>
      </c>
      <c r="DX610" s="1">
        <v>4</v>
      </c>
      <c r="DY610" s="1"/>
      <c r="DZ610" s="1">
        <v>1</v>
      </c>
      <c r="EA610" s="1">
        <v>1</v>
      </c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 t="s">
        <v>428</v>
      </c>
      <c r="EP610" s="1" t="s">
        <v>429</v>
      </c>
      <c r="EQ610" s="1" t="s">
        <v>429</v>
      </c>
      <c r="ER610" s="1" t="s">
        <v>209</v>
      </c>
      <c r="ES610" s="1" t="s">
        <v>430</v>
      </c>
      <c r="ET610" s="1">
        <v>2</v>
      </c>
      <c r="EU610" s="1"/>
      <c r="EV610" s="1"/>
      <c r="EW610" s="1"/>
      <c r="EX610" s="1">
        <v>0</v>
      </c>
      <c r="EY610" s="1">
        <v>0</v>
      </c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 t="s">
        <v>3195</v>
      </c>
      <c r="GK610" s="1" t="s">
        <v>211</v>
      </c>
      <c r="GL610" s="1" t="s">
        <v>212</v>
      </c>
      <c r="GM610" s="1" t="s">
        <v>213</v>
      </c>
      <c r="GN610" s="1" t="s">
        <v>213</v>
      </c>
      <c r="GO610" s="1" t="s">
        <v>213</v>
      </c>
      <c r="GP610" s="1">
        <v>1</v>
      </c>
      <c r="GQ610" s="1"/>
    </row>
    <row r="611" spans="1:199" ht="28" customHeight="1">
      <c r="A611" s="1" t="s">
        <v>3249</v>
      </c>
      <c r="B611" s="1" t="s">
        <v>3250</v>
      </c>
      <c r="C611" s="1" t="s">
        <v>3249</v>
      </c>
      <c r="D611" s="1" t="s">
        <v>201</v>
      </c>
      <c r="E611" s="1" t="s">
        <v>3250</v>
      </c>
      <c r="F611" s="1"/>
      <c r="G611" s="1">
        <v>43050</v>
      </c>
      <c r="H611" s="1"/>
      <c r="I611" s="1">
        <v>0</v>
      </c>
      <c r="J611" s="1">
        <v>1</v>
      </c>
      <c r="K611" s="1"/>
      <c r="L611" s="1"/>
      <c r="M611" s="1" t="s">
        <v>340</v>
      </c>
      <c r="N611" s="1"/>
      <c r="O611" s="1"/>
      <c r="P611" s="1" t="s">
        <v>3251</v>
      </c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 t="s">
        <v>3252</v>
      </c>
      <c r="AJ611" s="1"/>
      <c r="AK611" s="1"/>
      <c r="AL611" s="1"/>
      <c r="AM611" s="1"/>
      <c r="AN611" s="1"/>
      <c r="AO611" s="1"/>
      <c r="AP611" s="1"/>
      <c r="AQ611" s="1"/>
      <c r="AR611" s="1"/>
      <c r="AS611" s="1">
        <v>1</v>
      </c>
      <c r="AT611" s="1">
        <v>1</v>
      </c>
      <c r="AU611" s="1">
        <v>0</v>
      </c>
      <c r="AV611" s="1">
        <v>1</v>
      </c>
      <c r="AW611" s="1">
        <v>0</v>
      </c>
      <c r="AX611" s="1">
        <v>0</v>
      </c>
      <c r="AY611" s="1"/>
      <c r="AZ611" s="1"/>
      <c r="BA611" s="1"/>
      <c r="BB611" s="1">
        <v>-1</v>
      </c>
      <c r="BC611" s="1">
        <v>2</v>
      </c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>
        <v>0</v>
      </c>
      <c r="CT611" s="1" t="s">
        <v>3253</v>
      </c>
      <c r="CU611" s="1"/>
      <c r="CV611" s="1" t="s">
        <v>3254</v>
      </c>
      <c r="CW611" s="1"/>
      <c r="CX611" s="1" t="s">
        <v>3255</v>
      </c>
      <c r="CY611" s="1">
        <v>1</v>
      </c>
      <c r="CZ611" s="1"/>
      <c r="DA611" s="1"/>
      <c r="DB611" s="1"/>
      <c r="DC611" s="1"/>
      <c r="DD611" s="1" t="s">
        <v>201</v>
      </c>
      <c r="DE611" s="1" t="s">
        <v>1535</v>
      </c>
      <c r="DF611" s="1" t="s">
        <v>1535</v>
      </c>
      <c r="DG611" s="1"/>
      <c r="DH611" s="1"/>
      <c r="DI611" s="1">
        <v>100</v>
      </c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>
        <v>563157</v>
      </c>
      <c r="DU611" s="1"/>
      <c r="DV611" s="1" t="s">
        <v>2459</v>
      </c>
      <c r="DW611" s="1" t="s">
        <v>427</v>
      </c>
      <c r="DX611" s="1">
        <v>2</v>
      </c>
      <c r="DY611" s="1"/>
      <c r="DZ611" s="1">
        <v>1</v>
      </c>
      <c r="EA611" s="1">
        <v>1</v>
      </c>
      <c r="EB611" s="1"/>
      <c r="EC611" s="1"/>
      <c r="ED611" s="1"/>
      <c r="EE611" s="1">
        <v>0</v>
      </c>
      <c r="EF611" s="1"/>
      <c r="EG611" s="1"/>
      <c r="EH611" s="1"/>
      <c r="EI611" s="1"/>
      <c r="EJ611" s="1"/>
      <c r="EK611" s="1"/>
      <c r="EL611" s="1"/>
      <c r="EM611" s="1"/>
      <c r="EN611" s="1"/>
      <c r="EO611" s="1" t="s">
        <v>1470</v>
      </c>
      <c r="EP611" s="1" t="s">
        <v>429</v>
      </c>
      <c r="EQ611" s="1" t="s">
        <v>429</v>
      </c>
      <c r="ER611" s="1" t="s">
        <v>209</v>
      </c>
      <c r="ES611" s="1" t="s">
        <v>1471</v>
      </c>
      <c r="ET611" s="1">
        <v>2</v>
      </c>
      <c r="EU611" s="1"/>
      <c r="EV611" s="1"/>
      <c r="EW611" s="1"/>
      <c r="EX611" s="1">
        <v>0</v>
      </c>
      <c r="EY611" s="1">
        <v>0</v>
      </c>
      <c r="EZ611" s="1"/>
      <c r="FA611" s="1"/>
      <c r="FB611" s="1">
        <v>1</v>
      </c>
      <c r="FC611" s="1">
        <v>0</v>
      </c>
      <c r="FD611" s="1">
        <v>0</v>
      </c>
      <c r="FE611" s="1">
        <v>1</v>
      </c>
      <c r="FF611" s="1">
        <v>1</v>
      </c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 t="s">
        <v>3256</v>
      </c>
      <c r="GK611" s="1" t="s">
        <v>211</v>
      </c>
      <c r="GL611" s="1" t="s">
        <v>212</v>
      </c>
      <c r="GM611" s="1" t="s">
        <v>213</v>
      </c>
      <c r="GN611" s="1" t="s">
        <v>213</v>
      </c>
      <c r="GO611" s="1" t="s">
        <v>213</v>
      </c>
      <c r="GP611" s="1">
        <v>1</v>
      </c>
      <c r="GQ611" s="1"/>
    </row>
    <row r="612" spans="1:199" ht="28" customHeight="1">
      <c r="A612" s="1" t="s">
        <v>3249</v>
      </c>
      <c r="B612" s="1" t="s">
        <v>3250</v>
      </c>
      <c r="C612" s="1" t="s">
        <v>3249</v>
      </c>
      <c r="D612" s="1" t="s">
        <v>201</v>
      </c>
      <c r="E612" s="1" t="s">
        <v>3250</v>
      </c>
      <c r="F612" s="1"/>
      <c r="G612" s="1">
        <v>43050</v>
      </c>
      <c r="H612" s="1"/>
      <c r="I612" s="1">
        <v>0</v>
      </c>
      <c r="J612" s="1">
        <v>1</v>
      </c>
      <c r="K612" s="1"/>
      <c r="L612" s="1"/>
      <c r="M612" s="1" t="s">
        <v>340</v>
      </c>
      <c r="N612" s="1"/>
      <c r="O612" s="1"/>
      <c r="P612" s="1" t="s">
        <v>3251</v>
      </c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 t="s">
        <v>3252</v>
      </c>
      <c r="AJ612" s="1"/>
      <c r="AK612" s="1"/>
      <c r="AL612" s="1"/>
      <c r="AM612" s="1"/>
      <c r="AN612" s="1"/>
      <c r="AO612" s="1"/>
      <c r="AP612" s="1"/>
      <c r="AQ612" s="1"/>
      <c r="AR612" s="1"/>
      <c r="AS612" s="1">
        <v>1</v>
      </c>
      <c r="AT612" s="1">
        <v>1</v>
      </c>
      <c r="AU612" s="1">
        <v>0</v>
      </c>
      <c r="AV612" s="1">
        <v>1</v>
      </c>
      <c r="AW612" s="1">
        <v>0</v>
      </c>
      <c r="AX612" s="1">
        <v>0</v>
      </c>
      <c r="AY612" s="1"/>
      <c r="AZ612" s="1"/>
      <c r="BA612" s="1"/>
      <c r="BB612" s="1">
        <v>-1</v>
      </c>
      <c r="BC612" s="1">
        <v>2</v>
      </c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>
        <v>0</v>
      </c>
      <c r="CT612" s="1" t="s">
        <v>3253</v>
      </c>
      <c r="CU612" s="1"/>
      <c r="CV612" s="1" t="s">
        <v>3254</v>
      </c>
      <c r="CW612" s="1"/>
      <c r="CX612" s="1" t="s">
        <v>3257</v>
      </c>
      <c r="CY612" s="1">
        <v>2</v>
      </c>
      <c r="CZ612" s="1"/>
      <c r="DA612" s="1"/>
      <c r="DB612" s="1"/>
      <c r="DC612" s="1"/>
      <c r="DD612" s="1" t="s">
        <v>201</v>
      </c>
      <c r="DE612" s="1" t="s">
        <v>1538</v>
      </c>
      <c r="DF612" s="1" t="s">
        <v>1538</v>
      </c>
      <c r="DG612" s="1"/>
      <c r="DH612" s="1"/>
      <c r="DI612" s="1">
        <v>100</v>
      </c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>
        <v>563157</v>
      </c>
      <c r="DU612" s="1"/>
      <c r="DV612" s="1" t="s">
        <v>2459</v>
      </c>
      <c r="DW612" s="1" t="s">
        <v>427</v>
      </c>
      <c r="DX612" s="1">
        <v>2</v>
      </c>
      <c r="DY612" s="1"/>
      <c r="DZ612" s="1">
        <v>1</v>
      </c>
      <c r="EA612" s="1">
        <v>1</v>
      </c>
      <c r="EB612" s="1"/>
      <c r="EC612" s="1"/>
      <c r="ED612" s="1"/>
      <c r="EE612" s="1">
        <v>0</v>
      </c>
      <c r="EF612" s="1"/>
      <c r="EG612" s="1"/>
      <c r="EH612" s="1"/>
      <c r="EI612" s="1"/>
      <c r="EJ612" s="1"/>
      <c r="EK612" s="1"/>
      <c r="EL612" s="1"/>
      <c r="EM612" s="1"/>
      <c r="EN612" s="1"/>
      <c r="EO612" s="1" t="s">
        <v>1470</v>
      </c>
      <c r="EP612" s="1" t="s">
        <v>429</v>
      </c>
      <c r="EQ612" s="1" t="s">
        <v>429</v>
      </c>
      <c r="ER612" s="1" t="s">
        <v>209</v>
      </c>
      <c r="ES612" s="1" t="s">
        <v>1471</v>
      </c>
      <c r="ET612" s="1">
        <v>2</v>
      </c>
      <c r="EU612" s="1"/>
      <c r="EV612" s="1"/>
      <c r="EW612" s="1"/>
      <c r="EX612" s="1">
        <v>0</v>
      </c>
      <c r="EY612" s="1">
        <v>0</v>
      </c>
      <c r="EZ612" s="1"/>
      <c r="FA612" s="1"/>
      <c r="FB612" s="1">
        <v>1</v>
      </c>
      <c r="FC612" s="1">
        <v>0</v>
      </c>
      <c r="FD612" s="1">
        <v>0</v>
      </c>
      <c r="FE612" s="1">
        <v>1</v>
      </c>
      <c r="FF612" s="1">
        <v>1</v>
      </c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>
        <v>1</v>
      </c>
      <c r="GQ612" s="1"/>
    </row>
    <row r="613" spans="1:199" ht="28" customHeight="1">
      <c r="A613" s="1" t="s">
        <v>3249</v>
      </c>
      <c r="B613" s="1" t="s">
        <v>3250</v>
      </c>
      <c r="C613" s="1" t="s">
        <v>3249</v>
      </c>
      <c r="D613" s="1" t="s">
        <v>201</v>
      </c>
      <c r="E613" s="1" t="s">
        <v>3250</v>
      </c>
      <c r="F613" s="1"/>
      <c r="G613" s="1">
        <v>43050</v>
      </c>
      <c r="H613" s="1"/>
      <c r="I613" s="1">
        <v>0</v>
      </c>
      <c r="J613" s="1">
        <v>1</v>
      </c>
      <c r="K613" s="1"/>
      <c r="L613" s="1"/>
      <c r="M613" s="1" t="s">
        <v>340</v>
      </c>
      <c r="N613" s="1"/>
      <c r="O613" s="1"/>
      <c r="P613" s="1" t="s">
        <v>3251</v>
      </c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 t="s">
        <v>3252</v>
      </c>
      <c r="AJ613" s="1"/>
      <c r="AK613" s="1"/>
      <c r="AL613" s="1"/>
      <c r="AM613" s="1"/>
      <c r="AN613" s="1"/>
      <c r="AO613" s="1"/>
      <c r="AP613" s="1"/>
      <c r="AQ613" s="1"/>
      <c r="AR613" s="1"/>
      <c r="AS613" s="1">
        <v>1</v>
      </c>
      <c r="AT613" s="1">
        <v>1</v>
      </c>
      <c r="AU613" s="1">
        <v>0</v>
      </c>
      <c r="AV613" s="1">
        <v>1</v>
      </c>
      <c r="AW613" s="1">
        <v>0</v>
      </c>
      <c r="AX613" s="1">
        <v>0</v>
      </c>
      <c r="AY613" s="1"/>
      <c r="AZ613" s="1"/>
      <c r="BA613" s="1"/>
      <c r="BB613" s="1">
        <v>-1</v>
      </c>
      <c r="BC613" s="1">
        <v>2</v>
      </c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>
        <v>0</v>
      </c>
      <c r="CT613" s="1" t="s">
        <v>3253</v>
      </c>
      <c r="CU613" s="1"/>
      <c r="CV613" s="1" t="s">
        <v>3254</v>
      </c>
      <c r="CW613" s="1"/>
      <c r="CX613" s="1" t="s">
        <v>3258</v>
      </c>
      <c r="CY613" s="1">
        <v>3</v>
      </c>
      <c r="CZ613" s="1"/>
      <c r="DA613" s="1"/>
      <c r="DB613" s="1"/>
      <c r="DC613" s="1"/>
      <c r="DD613" s="1" t="s">
        <v>201</v>
      </c>
      <c r="DE613" s="1" t="s">
        <v>1540</v>
      </c>
      <c r="DF613" s="1" t="s">
        <v>1540</v>
      </c>
      <c r="DG613" s="1"/>
      <c r="DH613" s="1"/>
      <c r="DI613" s="1">
        <v>100</v>
      </c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>
        <v>563157</v>
      </c>
      <c r="DU613" s="1"/>
      <c r="DV613" s="1" t="s">
        <v>2459</v>
      </c>
      <c r="DW613" s="1" t="s">
        <v>427</v>
      </c>
      <c r="DX613" s="1">
        <v>2</v>
      </c>
      <c r="DY613" s="1"/>
      <c r="DZ613" s="1">
        <v>1</v>
      </c>
      <c r="EA613" s="1">
        <v>1</v>
      </c>
      <c r="EB613" s="1"/>
      <c r="EC613" s="1"/>
      <c r="ED613" s="1"/>
      <c r="EE613" s="1">
        <v>0</v>
      </c>
      <c r="EF613" s="1"/>
      <c r="EG613" s="1"/>
      <c r="EH613" s="1"/>
      <c r="EI613" s="1"/>
      <c r="EJ613" s="1"/>
      <c r="EK613" s="1"/>
      <c r="EL613" s="1"/>
      <c r="EM613" s="1"/>
      <c r="EN613" s="1"/>
      <c r="EO613" s="1" t="s">
        <v>1470</v>
      </c>
      <c r="EP613" s="1" t="s">
        <v>429</v>
      </c>
      <c r="EQ613" s="1" t="s">
        <v>429</v>
      </c>
      <c r="ER613" s="1" t="s">
        <v>209</v>
      </c>
      <c r="ES613" s="1" t="s">
        <v>1471</v>
      </c>
      <c r="ET613" s="1">
        <v>2</v>
      </c>
      <c r="EU613" s="1"/>
      <c r="EV613" s="1"/>
      <c r="EW613" s="1"/>
      <c r="EX613" s="1">
        <v>0</v>
      </c>
      <c r="EY613" s="1">
        <v>0</v>
      </c>
      <c r="EZ613" s="1"/>
      <c r="FA613" s="1"/>
      <c r="FB613" s="1">
        <v>1</v>
      </c>
      <c r="FC613" s="1">
        <v>0</v>
      </c>
      <c r="FD613" s="1">
        <v>0</v>
      </c>
      <c r="FE613" s="1">
        <v>1</v>
      </c>
      <c r="FF613" s="1">
        <v>1</v>
      </c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>
        <v>1</v>
      </c>
      <c r="GQ613" s="1"/>
    </row>
    <row r="614" spans="1:199" ht="28" customHeight="1">
      <c r="A614" s="1" t="s">
        <v>3259</v>
      </c>
      <c r="B614" s="1" t="s">
        <v>3260</v>
      </c>
      <c r="C614" s="1" t="s">
        <v>3259</v>
      </c>
      <c r="D614" s="1" t="s">
        <v>201</v>
      </c>
      <c r="E614" s="1" t="s">
        <v>3260</v>
      </c>
      <c r="F614" s="1"/>
      <c r="G614" s="1">
        <v>43050</v>
      </c>
      <c r="H614" s="1"/>
      <c r="I614" s="1">
        <v>0</v>
      </c>
      <c r="J614" s="1">
        <v>1</v>
      </c>
      <c r="K614" s="1"/>
      <c r="L614" s="1"/>
      <c r="M614" s="1" t="s">
        <v>340</v>
      </c>
      <c r="N614" s="1"/>
      <c r="O614" s="1"/>
      <c r="P614" s="1" t="s">
        <v>3261</v>
      </c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 t="s">
        <v>3262</v>
      </c>
      <c r="AJ614" s="1"/>
      <c r="AK614" s="1"/>
      <c r="AL614" s="1"/>
      <c r="AM614" s="1"/>
      <c r="AN614" s="1"/>
      <c r="AO614" s="1"/>
      <c r="AP614" s="1"/>
      <c r="AQ614" s="1"/>
      <c r="AR614" s="1"/>
      <c r="AS614" s="1">
        <v>1</v>
      </c>
      <c r="AT614" s="1">
        <v>1</v>
      </c>
      <c r="AU614" s="1">
        <v>0</v>
      </c>
      <c r="AV614" s="1">
        <v>1</v>
      </c>
      <c r="AW614" s="1">
        <v>0</v>
      </c>
      <c r="AX614" s="1">
        <v>0</v>
      </c>
      <c r="AY614" s="1"/>
      <c r="AZ614" s="1"/>
      <c r="BA614" s="1"/>
      <c r="BB614" s="1">
        <v>-1</v>
      </c>
      <c r="BC614" s="1">
        <v>2</v>
      </c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>
        <v>0</v>
      </c>
      <c r="CT614" s="1" t="s">
        <v>3263</v>
      </c>
      <c r="CU614" s="1"/>
      <c r="CV614" s="1" t="s">
        <v>3264</v>
      </c>
      <c r="CW614" s="1"/>
      <c r="CX614" s="1" t="s">
        <v>3265</v>
      </c>
      <c r="CY614" s="1">
        <v>1</v>
      </c>
      <c r="CZ614" s="1"/>
      <c r="DA614" s="1"/>
      <c r="DB614" s="1"/>
      <c r="DC614" s="1"/>
      <c r="DD614" s="1" t="s">
        <v>201</v>
      </c>
      <c r="DE614" s="1" t="s">
        <v>1535</v>
      </c>
      <c r="DF614" s="1" t="s">
        <v>1535</v>
      </c>
      <c r="DG614" s="1"/>
      <c r="DH614" s="1"/>
      <c r="DI614" s="1">
        <v>100</v>
      </c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>
        <v>563157</v>
      </c>
      <c r="DU614" s="1"/>
      <c r="DV614" s="1" t="s">
        <v>2459</v>
      </c>
      <c r="DW614" s="1" t="s">
        <v>427</v>
      </c>
      <c r="DX614" s="1">
        <v>2</v>
      </c>
      <c r="DY614" s="1"/>
      <c r="DZ614" s="1">
        <v>1</v>
      </c>
      <c r="EA614" s="1">
        <v>1</v>
      </c>
      <c r="EB614" s="1"/>
      <c r="EC614" s="1"/>
      <c r="ED614" s="1"/>
      <c r="EE614" s="1">
        <v>0</v>
      </c>
      <c r="EF614" s="1"/>
      <c r="EG614" s="1"/>
      <c r="EH614" s="1"/>
      <c r="EI614" s="1"/>
      <c r="EJ614" s="1"/>
      <c r="EK614" s="1"/>
      <c r="EL614" s="1"/>
      <c r="EM614" s="1"/>
      <c r="EN614" s="1"/>
      <c r="EO614" s="1" t="s">
        <v>1470</v>
      </c>
      <c r="EP614" s="1" t="s">
        <v>429</v>
      </c>
      <c r="EQ614" s="1" t="s">
        <v>429</v>
      </c>
      <c r="ER614" s="1" t="s">
        <v>209</v>
      </c>
      <c r="ES614" s="1" t="s">
        <v>1471</v>
      </c>
      <c r="ET614" s="1">
        <v>2</v>
      </c>
      <c r="EU614" s="1"/>
      <c r="EV614" s="1"/>
      <c r="EW614" s="1"/>
      <c r="EX614" s="1">
        <v>0</v>
      </c>
      <c r="EY614" s="1">
        <v>0</v>
      </c>
      <c r="EZ614" s="1"/>
      <c r="FA614" s="1"/>
      <c r="FB614" s="1">
        <v>1</v>
      </c>
      <c r="FC614" s="1">
        <v>0</v>
      </c>
      <c r="FD614" s="1">
        <v>0</v>
      </c>
      <c r="FE614" s="1">
        <v>1</v>
      </c>
      <c r="FF614" s="1">
        <v>1</v>
      </c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 t="s">
        <v>3256</v>
      </c>
      <c r="GK614" s="1" t="s">
        <v>211</v>
      </c>
      <c r="GL614" s="1" t="s">
        <v>212</v>
      </c>
      <c r="GM614" s="1" t="s">
        <v>213</v>
      </c>
      <c r="GN614" s="1" t="s">
        <v>213</v>
      </c>
      <c r="GO614" s="1" t="s">
        <v>213</v>
      </c>
      <c r="GP614" s="1">
        <v>1</v>
      </c>
      <c r="GQ614" s="1"/>
    </row>
    <row r="615" spans="1:199" ht="28" customHeight="1">
      <c r="A615" s="1" t="s">
        <v>3259</v>
      </c>
      <c r="B615" s="1" t="s">
        <v>3260</v>
      </c>
      <c r="C615" s="1" t="s">
        <v>3259</v>
      </c>
      <c r="D615" s="1" t="s">
        <v>201</v>
      </c>
      <c r="E615" s="1" t="s">
        <v>3260</v>
      </c>
      <c r="F615" s="1"/>
      <c r="G615" s="1">
        <v>43050</v>
      </c>
      <c r="H615" s="1"/>
      <c r="I615" s="1">
        <v>0</v>
      </c>
      <c r="J615" s="1">
        <v>1</v>
      </c>
      <c r="K615" s="1"/>
      <c r="L615" s="1"/>
      <c r="M615" s="1" t="s">
        <v>340</v>
      </c>
      <c r="N615" s="1"/>
      <c r="O615" s="1"/>
      <c r="P615" s="1" t="s">
        <v>3261</v>
      </c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 t="s">
        <v>3262</v>
      </c>
      <c r="AJ615" s="1"/>
      <c r="AK615" s="1"/>
      <c r="AL615" s="1"/>
      <c r="AM615" s="1"/>
      <c r="AN615" s="1"/>
      <c r="AO615" s="1"/>
      <c r="AP615" s="1"/>
      <c r="AQ615" s="1"/>
      <c r="AR615" s="1"/>
      <c r="AS615" s="1">
        <v>1</v>
      </c>
      <c r="AT615" s="1">
        <v>1</v>
      </c>
      <c r="AU615" s="1">
        <v>0</v>
      </c>
      <c r="AV615" s="1">
        <v>1</v>
      </c>
      <c r="AW615" s="1">
        <v>0</v>
      </c>
      <c r="AX615" s="1">
        <v>0</v>
      </c>
      <c r="AY615" s="1"/>
      <c r="AZ615" s="1"/>
      <c r="BA615" s="1"/>
      <c r="BB615" s="1">
        <v>-1</v>
      </c>
      <c r="BC615" s="1">
        <v>2</v>
      </c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>
        <v>0</v>
      </c>
      <c r="CT615" s="1" t="s">
        <v>3263</v>
      </c>
      <c r="CU615" s="1"/>
      <c r="CV615" s="1" t="s">
        <v>3264</v>
      </c>
      <c r="CW615" s="1"/>
      <c r="CX615" s="1" t="s">
        <v>3266</v>
      </c>
      <c r="CY615" s="1">
        <v>2</v>
      </c>
      <c r="CZ615" s="1"/>
      <c r="DA615" s="1"/>
      <c r="DB615" s="1"/>
      <c r="DC615" s="1"/>
      <c r="DD615" s="1" t="s">
        <v>201</v>
      </c>
      <c r="DE615" s="1" t="s">
        <v>1538</v>
      </c>
      <c r="DF615" s="1" t="s">
        <v>1538</v>
      </c>
      <c r="DG615" s="1"/>
      <c r="DH615" s="1"/>
      <c r="DI615" s="1">
        <v>100</v>
      </c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>
        <v>563157</v>
      </c>
      <c r="DU615" s="1"/>
      <c r="DV615" s="1" t="s">
        <v>2459</v>
      </c>
      <c r="DW615" s="1" t="s">
        <v>427</v>
      </c>
      <c r="DX615" s="1">
        <v>2</v>
      </c>
      <c r="DY615" s="1"/>
      <c r="DZ615" s="1">
        <v>1</v>
      </c>
      <c r="EA615" s="1">
        <v>1</v>
      </c>
      <c r="EB615" s="1"/>
      <c r="EC615" s="1"/>
      <c r="ED615" s="1"/>
      <c r="EE615" s="1">
        <v>0</v>
      </c>
      <c r="EF615" s="1"/>
      <c r="EG615" s="1"/>
      <c r="EH615" s="1"/>
      <c r="EI615" s="1"/>
      <c r="EJ615" s="1"/>
      <c r="EK615" s="1"/>
      <c r="EL615" s="1"/>
      <c r="EM615" s="1"/>
      <c r="EN615" s="1"/>
      <c r="EO615" s="1" t="s">
        <v>1470</v>
      </c>
      <c r="EP615" s="1" t="s">
        <v>429</v>
      </c>
      <c r="EQ615" s="1" t="s">
        <v>429</v>
      </c>
      <c r="ER615" s="1" t="s">
        <v>209</v>
      </c>
      <c r="ES615" s="1" t="s">
        <v>1471</v>
      </c>
      <c r="ET615" s="1">
        <v>2</v>
      </c>
      <c r="EU615" s="1"/>
      <c r="EV615" s="1"/>
      <c r="EW615" s="1"/>
      <c r="EX615" s="1">
        <v>0</v>
      </c>
      <c r="EY615" s="1">
        <v>0</v>
      </c>
      <c r="EZ615" s="1"/>
      <c r="FA615" s="1"/>
      <c r="FB615" s="1">
        <v>1</v>
      </c>
      <c r="FC615" s="1">
        <v>0</v>
      </c>
      <c r="FD615" s="1">
        <v>0</v>
      </c>
      <c r="FE615" s="1">
        <v>1</v>
      </c>
      <c r="FF615" s="1">
        <v>1</v>
      </c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>
        <v>1</v>
      </c>
      <c r="GQ615" s="1"/>
    </row>
    <row r="616" spans="1:199" ht="28" customHeight="1">
      <c r="A616" s="1" t="s">
        <v>3259</v>
      </c>
      <c r="B616" s="1" t="s">
        <v>3260</v>
      </c>
      <c r="C616" s="1" t="s">
        <v>3259</v>
      </c>
      <c r="D616" s="1" t="s">
        <v>201</v>
      </c>
      <c r="E616" s="1" t="s">
        <v>3260</v>
      </c>
      <c r="F616" s="1"/>
      <c r="G616" s="1">
        <v>43050</v>
      </c>
      <c r="H616" s="1"/>
      <c r="I616" s="1">
        <v>0</v>
      </c>
      <c r="J616" s="1">
        <v>1</v>
      </c>
      <c r="K616" s="1"/>
      <c r="L616" s="1"/>
      <c r="M616" s="1" t="s">
        <v>340</v>
      </c>
      <c r="N616" s="1"/>
      <c r="O616" s="1"/>
      <c r="P616" s="1" t="s">
        <v>3261</v>
      </c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 t="s">
        <v>3262</v>
      </c>
      <c r="AJ616" s="1"/>
      <c r="AK616" s="1"/>
      <c r="AL616" s="1"/>
      <c r="AM616" s="1"/>
      <c r="AN616" s="1"/>
      <c r="AO616" s="1"/>
      <c r="AP616" s="1"/>
      <c r="AQ616" s="1"/>
      <c r="AR616" s="1"/>
      <c r="AS616" s="1">
        <v>1</v>
      </c>
      <c r="AT616" s="1">
        <v>1</v>
      </c>
      <c r="AU616" s="1">
        <v>0</v>
      </c>
      <c r="AV616" s="1">
        <v>1</v>
      </c>
      <c r="AW616" s="1">
        <v>0</v>
      </c>
      <c r="AX616" s="1">
        <v>0</v>
      </c>
      <c r="AY616" s="1"/>
      <c r="AZ616" s="1"/>
      <c r="BA616" s="1"/>
      <c r="BB616" s="1">
        <v>-1</v>
      </c>
      <c r="BC616" s="1">
        <v>2</v>
      </c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>
        <v>0</v>
      </c>
      <c r="CT616" s="1" t="s">
        <v>3263</v>
      </c>
      <c r="CU616" s="1"/>
      <c r="CV616" s="1" t="s">
        <v>3264</v>
      </c>
      <c r="CW616" s="1"/>
      <c r="CX616" s="1" t="s">
        <v>3267</v>
      </c>
      <c r="CY616" s="1">
        <v>3</v>
      </c>
      <c r="CZ616" s="1"/>
      <c r="DA616" s="1"/>
      <c r="DB616" s="1"/>
      <c r="DC616" s="1"/>
      <c r="DD616" s="1" t="s">
        <v>201</v>
      </c>
      <c r="DE616" s="1" t="s">
        <v>1540</v>
      </c>
      <c r="DF616" s="1" t="s">
        <v>1540</v>
      </c>
      <c r="DG616" s="1"/>
      <c r="DH616" s="1"/>
      <c r="DI616" s="1">
        <v>100</v>
      </c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>
        <v>563157</v>
      </c>
      <c r="DU616" s="1"/>
      <c r="DV616" s="1" t="s">
        <v>2459</v>
      </c>
      <c r="DW616" s="1" t="s">
        <v>427</v>
      </c>
      <c r="DX616" s="1">
        <v>2</v>
      </c>
      <c r="DY616" s="1"/>
      <c r="DZ616" s="1">
        <v>1</v>
      </c>
      <c r="EA616" s="1">
        <v>1</v>
      </c>
      <c r="EB616" s="1"/>
      <c r="EC616" s="1"/>
      <c r="ED616" s="1"/>
      <c r="EE616" s="1">
        <v>0</v>
      </c>
      <c r="EF616" s="1"/>
      <c r="EG616" s="1"/>
      <c r="EH616" s="1"/>
      <c r="EI616" s="1"/>
      <c r="EJ616" s="1"/>
      <c r="EK616" s="1"/>
      <c r="EL616" s="1"/>
      <c r="EM616" s="1"/>
      <c r="EN616" s="1"/>
      <c r="EO616" s="1" t="s">
        <v>1470</v>
      </c>
      <c r="EP616" s="1" t="s">
        <v>429</v>
      </c>
      <c r="EQ616" s="1" t="s">
        <v>429</v>
      </c>
      <c r="ER616" s="1" t="s">
        <v>209</v>
      </c>
      <c r="ES616" s="1" t="s">
        <v>1471</v>
      </c>
      <c r="ET616" s="1">
        <v>2</v>
      </c>
      <c r="EU616" s="1"/>
      <c r="EV616" s="1"/>
      <c r="EW616" s="1"/>
      <c r="EX616" s="1">
        <v>0</v>
      </c>
      <c r="EY616" s="1">
        <v>0</v>
      </c>
      <c r="EZ616" s="1"/>
      <c r="FA616" s="1"/>
      <c r="FB616" s="1">
        <v>1</v>
      </c>
      <c r="FC616" s="1">
        <v>0</v>
      </c>
      <c r="FD616" s="1">
        <v>0</v>
      </c>
      <c r="FE616" s="1">
        <v>1</v>
      </c>
      <c r="FF616" s="1">
        <v>1</v>
      </c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>
        <v>1</v>
      </c>
      <c r="GQ616" s="1"/>
    </row>
    <row r="617" spans="1:199" ht="28" customHeight="1">
      <c r="A617" s="1" t="s">
        <v>3268</v>
      </c>
      <c r="B617" s="1" t="s">
        <v>3269</v>
      </c>
      <c r="C617" s="1" t="s">
        <v>3268</v>
      </c>
      <c r="D617" s="1" t="s">
        <v>201</v>
      </c>
      <c r="E617" s="1" t="s">
        <v>3269</v>
      </c>
      <c r="F617" s="1"/>
      <c r="G617" s="1">
        <v>43050</v>
      </c>
      <c r="H617" s="1"/>
      <c r="I617" s="1">
        <v>0</v>
      </c>
      <c r="J617" s="1">
        <v>1</v>
      </c>
      <c r="K617" s="1"/>
      <c r="L617" s="1"/>
      <c r="M617" s="1" t="s">
        <v>340</v>
      </c>
      <c r="N617" s="1"/>
      <c r="O617" s="1"/>
      <c r="P617" s="1" t="s">
        <v>3270</v>
      </c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 t="s">
        <v>3271</v>
      </c>
      <c r="AJ617" s="1"/>
      <c r="AK617" s="1"/>
      <c r="AL617" s="1"/>
      <c r="AM617" s="1"/>
      <c r="AN617" s="1"/>
      <c r="AO617" s="1"/>
      <c r="AP617" s="1"/>
      <c r="AQ617" s="1"/>
      <c r="AR617" s="1"/>
      <c r="AS617" s="1">
        <v>1</v>
      </c>
      <c r="AT617" s="1">
        <v>1</v>
      </c>
      <c r="AU617" s="1">
        <v>0</v>
      </c>
      <c r="AV617" s="1">
        <v>1</v>
      </c>
      <c r="AW617" s="1">
        <v>0</v>
      </c>
      <c r="AX617" s="1">
        <v>0</v>
      </c>
      <c r="AY617" s="1"/>
      <c r="AZ617" s="1"/>
      <c r="BA617" s="1"/>
      <c r="BB617" s="1">
        <v>-1</v>
      </c>
      <c r="BC617" s="1">
        <v>2</v>
      </c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>
        <v>0</v>
      </c>
      <c r="CT617" s="1" t="s">
        <v>3272</v>
      </c>
      <c r="CU617" s="1"/>
      <c r="CV617" s="1" t="s">
        <v>3273</v>
      </c>
      <c r="CW617" s="1"/>
      <c r="CX617" s="1" t="s">
        <v>3274</v>
      </c>
      <c r="CY617" s="1">
        <v>1</v>
      </c>
      <c r="CZ617" s="1"/>
      <c r="DA617" s="1"/>
      <c r="DB617" s="1"/>
      <c r="DC617" s="1"/>
      <c r="DD617" s="1" t="s">
        <v>201</v>
      </c>
      <c r="DE617" s="1" t="s">
        <v>1535</v>
      </c>
      <c r="DF617" s="1" t="s">
        <v>1535</v>
      </c>
      <c r="DG617" s="1"/>
      <c r="DH617" s="1"/>
      <c r="DI617" s="1">
        <v>100</v>
      </c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>
        <v>563157</v>
      </c>
      <c r="DU617" s="1"/>
      <c r="DV617" s="1" t="s">
        <v>2459</v>
      </c>
      <c r="DW617" s="1" t="s">
        <v>427</v>
      </c>
      <c r="DX617" s="1">
        <v>2</v>
      </c>
      <c r="DY617" s="1"/>
      <c r="DZ617" s="1">
        <v>1</v>
      </c>
      <c r="EA617" s="1">
        <v>1</v>
      </c>
      <c r="EB617" s="1"/>
      <c r="EC617" s="1"/>
      <c r="ED617" s="1"/>
      <c r="EE617" s="1">
        <v>0</v>
      </c>
      <c r="EF617" s="1"/>
      <c r="EG617" s="1"/>
      <c r="EH617" s="1"/>
      <c r="EI617" s="1"/>
      <c r="EJ617" s="1"/>
      <c r="EK617" s="1"/>
      <c r="EL617" s="1"/>
      <c r="EM617" s="1"/>
      <c r="EN617" s="1"/>
      <c r="EO617" s="1" t="s">
        <v>1470</v>
      </c>
      <c r="EP617" s="1" t="s">
        <v>429</v>
      </c>
      <c r="EQ617" s="1" t="s">
        <v>429</v>
      </c>
      <c r="ER617" s="1" t="s">
        <v>209</v>
      </c>
      <c r="ES617" s="1" t="s">
        <v>1471</v>
      </c>
      <c r="ET617" s="1">
        <v>2</v>
      </c>
      <c r="EU617" s="1"/>
      <c r="EV617" s="1"/>
      <c r="EW617" s="1"/>
      <c r="EX617" s="1">
        <v>0</v>
      </c>
      <c r="EY617" s="1">
        <v>0</v>
      </c>
      <c r="EZ617" s="1"/>
      <c r="FA617" s="1"/>
      <c r="FB617" s="1">
        <v>1</v>
      </c>
      <c r="FC617" s="1">
        <v>0</v>
      </c>
      <c r="FD617" s="1">
        <v>0</v>
      </c>
      <c r="FE617" s="1">
        <v>1</v>
      </c>
      <c r="FF617" s="1">
        <v>1</v>
      </c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 t="s">
        <v>3256</v>
      </c>
      <c r="GK617" s="1" t="s">
        <v>211</v>
      </c>
      <c r="GL617" s="1" t="s">
        <v>212</v>
      </c>
      <c r="GM617" s="1" t="s">
        <v>213</v>
      </c>
      <c r="GN617" s="1" t="s">
        <v>213</v>
      </c>
      <c r="GO617" s="1" t="s">
        <v>213</v>
      </c>
      <c r="GP617" s="1">
        <v>1</v>
      </c>
      <c r="GQ617" s="1"/>
    </row>
    <row r="618" spans="1:199" ht="28" customHeight="1">
      <c r="A618" s="1" t="s">
        <v>3268</v>
      </c>
      <c r="B618" s="1" t="s">
        <v>3269</v>
      </c>
      <c r="C618" s="1" t="s">
        <v>3268</v>
      </c>
      <c r="D618" s="1" t="s">
        <v>201</v>
      </c>
      <c r="E618" s="1" t="s">
        <v>3269</v>
      </c>
      <c r="F618" s="1"/>
      <c r="G618" s="1">
        <v>43050</v>
      </c>
      <c r="H618" s="1"/>
      <c r="I618" s="1">
        <v>0</v>
      </c>
      <c r="J618" s="1">
        <v>1</v>
      </c>
      <c r="K618" s="1"/>
      <c r="L618" s="1"/>
      <c r="M618" s="1" t="s">
        <v>340</v>
      </c>
      <c r="N618" s="1"/>
      <c r="O618" s="1"/>
      <c r="P618" s="1" t="s">
        <v>3270</v>
      </c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 t="s">
        <v>3271</v>
      </c>
      <c r="AJ618" s="1"/>
      <c r="AK618" s="1"/>
      <c r="AL618" s="1"/>
      <c r="AM618" s="1"/>
      <c r="AN618" s="1"/>
      <c r="AO618" s="1"/>
      <c r="AP618" s="1"/>
      <c r="AQ618" s="1"/>
      <c r="AR618" s="1"/>
      <c r="AS618" s="1">
        <v>1</v>
      </c>
      <c r="AT618" s="1">
        <v>1</v>
      </c>
      <c r="AU618" s="1">
        <v>0</v>
      </c>
      <c r="AV618" s="1">
        <v>1</v>
      </c>
      <c r="AW618" s="1">
        <v>0</v>
      </c>
      <c r="AX618" s="1">
        <v>0</v>
      </c>
      <c r="AY618" s="1"/>
      <c r="AZ618" s="1"/>
      <c r="BA618" s="1"/>
      <c r="BB618" s="1">
        <v>-1</v>
      </c>
      <c r="BC618" s="1">
        <v>2</v>
      </c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>
        <v>0</v>
      </c>
      <c r="CT618" s="1" t="s">
        <v>3272</v>
      </c>
      <c r="CU618" s="1"/>
      <c r="CV618" s="1" t="s">
        <v>3273</v>
      </c>
      <c r="CW618" s="1"/>
      <c r="CX618" s="1" t="s">
        <v>3275</v>
      </c>
      <c r="CY618" s="1">
        <v>2</v>
      </c>
      <c r="CZ618" s="1"/>
      <c r="DA618" s="1"/>
      <c r="DB618" s="1"/>
      <c r="DC618" s="1"/>
      <c r="DD618" s="1" t="s">
        <v>201</v>
      </c>
      <c r="DE618" s="1" t="s">
        <v>1538</v>
      </c>
      <c r="DF618" s="1" t="s">
        <v>1538</v>
      </c>
      <c r="DG618" s="1"/>
      <c r="DH618" s="1"/>
      <c r="DI618" s="1">
        <v>99</v>
      </c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>
        <v>563157</v>
      </c>
      <c r="DU618" s="1"/>
      <c r="DV618" s="1" t="s">
        <v>2459</v>
      </c>
      <c r="DW618" s="1" t="s">
        <v>427</v>
      </c>
      <c r="DX618" s="1">
        <v>2</v>
      </c>
      <c r="DY618" s="1"/>
      <c r="DZ618" s="1">
        <v>1</v>
      </c>
      <c r="EA618" s="1">
        <v>1</v>
      </c>
      <c r="EB618" s="1"/>
      <c r="EC618" s="1"/>
      <c r="ED618" s="1"/>
      <c r="EE618" s="1">
        <v>0</v>
      </c>
      <c r="EF618" s="1"/>
      <c r="EG618" s="1"/>
      <c r="EH618" s="1"/>
      <c r="EI618" s="1"/>
      <c r="EJ618" s="1"/>
      <c r="EK618" s="1"/>
      <c r="EL618" s="1"/>
      <c r="EM618" s="1"/>
      <c r="EN618" s="1"/>
      <c r="EO618" s="1" t="s">
        <v>1470</v>
      </c>
      <c r="EP618" s="1" t="s">
        <v>429</v>
      </c>
      <c r="EQ618" s="1" t="s">
        <v>429</v>
      </c>
      <c r="ER618" s="1" t="s">
        <v>209</v>
      </c>
      <c r="ES618" s="1" t="s">
        <v>1471</v>
      </c>
      <c r="ET618" s="1">
        <v>2</v>
      </c>
      <c r="EU618" s="1"/>
      <c r="EV618" s="1"/>
      <c r="EW618" s="1"/>
      <c r="EX618" s="1">
        <v>0</v>
      </c>
      <c r="EY618" s="1">
        <v>0</v>
      </c>
      <c r="EZ618" s="1"/>
      <c r="FA618" s="1"/>
      <c r="FB618" s="1">
        <v>1</v>
      </c>
      <c r="FC618" s="1">
        <v>0</v>
      </c>
      <c r="FD618" s="1">
        <v>0</v>
      </c>
      <c r="FE618" s="1">
        <v>1</v>
      </c>
      <c r="FF618" s="1">
        <v>1</v>
      </c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>
        <v>1</v>
      </c>
      <c r="GQ618" s="1"/>
    </row>
    <row r="619" spans="1:199" ht="28" customHeight="1">
      <c r="A619" s="1" t="s">
        <v>3268</v>
      </c>
      <c r="B619" s="1" t="s">
        <v>3269</v>
      </c>
      <c r="C619" s="1" t="s">
        <v>3268</v>
      </c>
      <c r="D619" s="1" t="s">
        <v>201</v>
      </c>
      <c r="E619" s="1" t="s">
        <v>3269</v>
      </c>
      <c r="F619" s="1"/>
      <c r="G619" s="1">
        <v>43050</v>
      </c>
      <c r="H619" s="1"/>
      <c r="I619" s="1">
        <v>0</v>
      </c>
      <c r="J619" s="1">
        <v>1</v>
      </c>
      <c r="K619" s="1"/>
      <c r="L619" s="1"/>
      <c r="M619" s="1" t="s">
        <v>340</v>
      </c>
      <c r="N619" s="1"/>
      <c r="O619" s="1"/>
      <c r="P619" s="1" t="s">
        <v>3270</v>
      </c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 t="s">
        <v>3271</v>
      </c>
      <c r="AJ619" s="1"/>
      <c r="AK619" s="1"/>
      <c r="AL619" s="1"/>
      <c r="AM619" s="1"/>
      <c r="AN619" s="1"/>
      <c r="AO619" s="1"/>
      <c r="AP619" s="1"/>
      <c r="AQ619" s="1"/>
      <c r="AR619" s="1"/>
      <c r="AS619" s="1">
        <v>1</v>
      </c>
      <c r="AT619" s="1">
        <v>1</v>
      </c>
      <c r="AU619" s="1">
        <v>0</v>
      </c>
      <c r="AV619" s="1">
        <v>1</v>
      </c>
      <c r="AW619" s="1">
        <v>0</v>
      </c>
      <c r="AX619" s="1">
        <v>0</v>
      </c>
      <c r="AY619" s="1"/>
      <c r="AZ619" s="1"/>
      <c r="BA619" s="1"/>
      <c r="BB619" s="1">
        <v>-1</v>
      </c>
      <c r="BC619" s="1">
        <v>2</v>
      </c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>
        <v>0</v>
      </c>
      <c r="CT619" s="1" t="s">
        <v>3272</v>
      </c>
      <c r="CU619" s="1"/>
      <c r="CV619" s="1" t="s">
        <v>3273</v>
      </c>
      <c r="CW619" s="1"/>
      <c r="CX619" s="1" t="s">
        <v>3276</v>
      </c>
      <c r="CY619" s="1">
        <v>3</v>
      </c>
      <c r="CZ619" s="1"/>
      <c r="DA619" s="1"/>
      <c r="DB619" s="1"/>
      <c r="DC619" s="1"/>
      <c r="DD619" s="1" t="s">
        <v>201</v>
      </c>
      <c r="DE619" s="1" t="s">
        <v>1540</v>
      </c>
      <c r="DF619" s="1" t="s">
        <v>1540</v>
      </c>
      <c r="DG619" s="1"/>
      <c r="DH619" s="1"/>
      <c r="DI619" s="1">
        <v>100</v>
      </c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>
        <v>563157</v>
      </c>
      <c r="DU619" s="1"/>
      <c r="DV619" s="1" t="s">
        <v>2459</v>
      </c>
      <c r="DW619" s="1" t="s">
        <v>427</v>
      </c>
      <c r="DX619" s="1">
        <v>2</v>
      </c>
      <c r="DY619" s="1"/>
      <c r="DZ619" s="1">
        <v>1</v>
      </c>
      <c r="EA619" s="1">
        <v>1</v>
      </c>
      <c r="EB619" s="1"/>
      <c r="EC619" s="1"/>
      <c r="ED619" s="1"/>
      <c r="EE619" s="1">
        <v>0</v>
      </c>
      <c r="EF619" s="1"/>
      <c r="EG619" s="1"/>
      <c r="EH619" s="1"/>
      <c r="EI619" s="1"/>
      <c r="EJ619" s="1"/>
      <c r="EK619" s="1"/>
      <c r="EL619" s="1"/>
      <c r="EM619" s="1"/>
      <c r="EN619" s="1"/>
      <c r="EO619" s="1" t="s">
        <v>1470</v>
      </c>
      <c r="EP619" s="1" t="s">
        <v>429</v>
      </c>
      <c r="EQ619" s="1" t="s">
        <v>429</v>
      </c>
      <c r="ER619" s="1" t="s">
        <v>209</v>
      </c>
      <c r="ES619" s="1" t="s">
        <v>1471</v>
      </c>
      <c r="ET619" s="1">
        <v>2</v>
      </c>
      <c r="EU619" s="1"/>
      <c r="EV619" s="1"/>
      <c r="EW619" s="1"/>
      <c r="EX619" s="1">
        <v>0</v>
      </c>
      <c r="EY619" s="1">
        <v>0</v>
      </c>
      <c r="EZ619" s="1"/>
      <c r="FA619" s="1"/>
      <c r="FB619" s="1">
        <v>1</v>
      </c>
      <c r="FC619" s="1">
        <v>0</v>
      </c>
      <c r="FD619" s="1">
        <v>0</v>
      </c>
      <c r="FE619" s="1">
        <v>1</v>
      </c>
      <c r="FF619" s="1">
        <v>1</v>
      </c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>
        <v>1</v>
      </c>
      <c r="GQ619" s="1"/>
    </row>
    <row r="620" spans="1:199" ht="28" customHeight="1">
      <c r="A620" s="1" t="s">
        <v>3277</v>
      </c>
      <c r="B620" s="1" t="s">
        <v>3278</v>
      </c>
      <c r="C620" s="1" t="s">
        <v>3277</v>
      </c>
      <c r="D620" s="1" t="s">
        <v>201</v>
      </c>
      <c r="E620" s="1" t="s">
        <v>3278</v>
      </c>
      <c r="F620" s="1"/>
      <c r="G620" s="1">
        <v>47250</v>
      </c>
      <c r="H620" s="1"/>
      <c r="I620" s="1">
        <v>0</v>
      </c>
      <c r="J620" s="1">
        <v>1</v>
      </c>
      <c r="K620" s="1"/>
      <c r="L620" s="1"/>
      <c r="M620" s="1" t="s">
        <v>340</v>
      </c>
      <c r="N620" s="1"/>
      <c r="O620" s="1"/>
      <c r="P620" s="1" t="s">
        <v>3279</v>
      </c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 t="s">
        <v>3280</v>
      </c>
      <c r="AJ620" s="1"/>
      <c r="AK620" s="1"/>
      <c r="AL620" s="1"/>
      <c r="AM620" s="1"/>
      <c r="AN620" s="1"/>
      <c r="AO620" s="1"/>
      <c r="AP620" s="1"/>
      <c r="AQ620" s="1"/>
      <c r="AR620" s="1"/>
      <c r="AS620" s="1">
        <v>1</v>
      </c>
      <c r="AT620" s="1">
        <v>1</v>
      </c>
      <c r="AU620" s="1">
        <v>0</v>
      </c>
      <c r="AV620" s="1">
        <v>1</v>
      </c>
      <c r="AW620" s="1">
        <v>0</v>
      </c>
      <c r="AX620" s="1">
        <v>0</v>
      </c>
      <c r="AY620" s="1"/>
      <c r="AZ620" s="1"/>
      <c r="BA620" s="1"/>
      <c r="BB620" s="1">
        <v>-1</v>
      </c>
      <c r="BC620" s="1">
        <v>2</v>
      </c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>
        <v>0</v>
      </c>
      <c r="CT620" s="1" t="s">
        <v>3281</v>
      </c>
      <c r="CU620" s="1"/>
      <c r="CV620" s="1" t="s">
        <v>3282</v>
      </c>
      <c r="CW620" s="1"/>
      <c r="CX620" s="1" t="s">
        <v>3283</v>
      </c>
      <c r="CY620" s="1">
        <v>1</v>
      </c>
      <c r="CZ620" s="1"/>
      <c r="DA620" s="1"/>
      <c r="DB620" s="1"/>
      <c r="DC620" s="1"/>
      <c r="DD620" s="1" t="s">
        <v>201</v>
      </c>
      <c r="DE620" s="1" t="s">
        <v>1508</v>
      </c>
      <c r="DF620" s="1" t="s">
        <v>1508</v>
      </c>
      <c r="DG620" s="1"/>
      <c r="DH620" s="1"/>
      <c r="DI620" s="1">
        <v>99</v>
      </c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>
        <v>563157</v>
      </c>
      <c r="DU620" s="1"/>
      <c r="DV620" s="1" t="s">
        <v>2459</v>
      </c>
      <c r="DW620" s="1" t="s">
        <v>427</v>
      </c>
      <c r="DX620" s="1">
        <v>2</v>
      </c>
      <c r="DY620" s="1"/>
      <c r="DZ620" s="1">
        <v>1</v>
      </c>
      <c r="EA620" s="1">
        <v>1</v>
      </c>
      <c r="EB620" s="1"/>
      <c r="EC620" s="1"/>
      <c r="ED620" s="1"/>
      <c r="EE620" s="1">
        <v>0</v>
      </c>
      <c r="EF620" s="1"/>
      <c r="EG620" s="1"/>
      <c r="EH620" s="1"/>
      <c r="EI620" s="1"/>
      <c r="EJ620" s="1"/>
      <c r="EK620" s="1"/>
      <c r="EL620" s="1"/>
      <c r="EM620" s="1"/>
      <c r="EN620" s="1"/>
      <c r="EO620" s="1" t="s">
        <v>1470</v>
      </c>
      <c r="EP620" s="1" t="s">
        <v>429</v>
      </c>
      <c r="EQ620" s="1" t="s">
        <v>429</v>
      </c>
      <c r="ER620" s="1" t="s">
        <v>209</v>
      </c>
      <c r="ES620" s="1" t="s">
        <v>1471</v>
      </c>
      <c r="ET620" s="1">
        <v>2</v>
      </c>
      <c r="EU620" s="1"/>
      <c r="EV620" s="1"/>
      <c r="EW620" s="1"/>
      <c r="EX620" s="1">
        <v>0</v>
      </c>
      <c r="EY620" s="1">
        <v>0</v>
      </c>
      <c r="EZ620" s="1"/>
      <c r="FA620" s="1"/>
      <c r="FB620" s="1">
        <v>1</v>
      </c>
      <c r="FC620" s="1">
        <v>0</v>
      </c>
      <c r="FD620" s="1">
        <v>0</v>
      </c>
      <c r="FE620" s="1">
        <v>3</v>
      </c>
      <c r="FF620" s="1">
        <v>3</v>
      </c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 t="s">
        <v>3256</v>
      </c>
      <c r="GK620" s="1" t="s">
        <v>211</v>
      </c>
      <c r="GL620" s="1" t="s">
        <v>212</v>
      </c>
      <c r="GM620" s="1" t="s">
        <v>213</v>
      </c>
      <c r="GN620" s="1" t="s">
        <v>213</v>
      </c>
      <c r="GO620" s="1" t="s">
        <v>213</v>
      </c>
      <c r="GP620" s="1">
        <v>1</v>
      </c>
      <c r="GQ620" s="1"/>
    </row>
    <row r="621" spans="1:199" ht="28" customHeight="1">
      <c r="A621" s="1" t="s">
        <v>3277</v>
      </c>
      <c r="B621" s="1" t="s">
        <v>3278</v>
      </c>
      <c r="C621" s="1" t="s">
        <v>3277</v>
      </c>
      <c r="D621" s="1" t="s">
        <v>201</v>
      </c>
      <c r="E621" s="1" t="s">
        <v>3278</v>
      </c>
      <c r="F621" s="1"/>
      <c r="G621" s="1">
        <v>47250</v>
      </c>
      <c r="H621" s="1"/>
      <c r="I621" s="1">
        <v>0</v>
      </c>
      <c r="J621" s="1">
        <v>1</v>
      </c>
      <c r="K621" s="1"/>
      <c r="L621" s="1"/>
      <c r="M621" s="1" t="s">
        <v>340</v>
      </c>
      <c r="N621" s="1"/>
      <c r="O621" s="1"/>
      <c r="P621" s="1" t="s">
        <v>3279</v>
      </c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 t="s">
        <v>3280</v>
      </c>
      <c r="AJ621" s="1"/>
      <c r="AK621" s="1"/>
      <c r="AL621" s="1"/>
      <c r="AM621" s="1"/>
      <c r="AN621" s="1"/>
      <c r="AO621" s="1"/>
      <c r="AP621" s="1"/>
      <c r="AQ621" s="1"/>
      <c r="AR621" s="1"/>
      <c r="AS621" s="1">
        <v>1</v>
      </c>
      <c r="AT621" s="1">
        <v>1</v>
      </c>
      <c r="AU621" s="1">
        <v>0</v>
      </c>
      <c r="AV621" s="1">
        <v>1</v>
      </c>
      <c r="AW621" s="1">
        <v>0</v>
      </c>
      <c r="AX621" s="1">
        <v>0</v>
      </c>
      <c r="AY621" s="1"/>
      <c r="AZ621" s="1"/>
      <c r="BA621" s="1"/>
      <c r="BB621" s="1">
        <v>-1</v>
      </c>
      <c r="BC621" s="1">
        <v>2</v>
      </c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>
        <v>0</v>
      </c>
      <c r="CT621" s="1" t="s">
        <v>3281</v>
      </c>
      <c r="CU621" s="1"/>
      <c r="CV621" s="1" t="s">
        <v>3282</v>
      </c>
      <c r="CW621" s="1"/>
      <c r="CX621" s="1" t="s">
        <v>3284</v>
      </c>
      <c r="CY621" s="1">
        <v>2</v>
      </c>
      <c r="CZ621" s="1"/>
      <c r="DA621" s="1"/>
      <c r="DB621" s="1"/>
      <c r="DC621" s="1"/>
      <c r="DD621" s="1" t="s">
        <v>201</v>
      </c>
      <c r="DE621" s="1" t="s">
        <v>1510</v>
      </c>
      <c r="DF621" s="1" t="s">
        <v>1510</v>
      </c>
      <c r="DG621" s="1"/>
      <c r="DH621" s="1"/>
      <c r="DI621" s="1">
        <v>100</v>
      </c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>
        <v>563157</v>
      </c>
      <c r="DU621" s="1"/>
      <c r="DV621" s="1" t="s">
        <v>2459</v>
      </c>
      <c r="DW621" s="1" t="s">
        <v>427</v>
      </c>
      <c r="DX621" s="1">
        <v>2</v>
      </c>
      <c r="DY621" s="1"/>
      <c r="DZ621" s="1">
        <v>1</v>
      </c>
      <c r="EA621" s="1">
        <v>1</v>
      </c>
      <c r="EB621" s="1"/>
      <c r="EC621" s="1"/>
      <c r="ED621" s="1"/>
      <c r="EE621" s="1">
        <v>0</v>
      </c>
      <c r="EF621" s="1"/>
      <c r="EG621" s="1"/>
      <c r="EH621" s="1"/>
      <c r="EI621" s="1"/>
      <c r="EJ621" s="1"/>
      <c r="EK621" s="1"/>
      <c r="EL621" s="1"/>
      <c r="EM621" s="1"/>
      <c r="EN621" s="1"/>
      <c r="EO621" s="1" t="s">
        <v>1470</v>
      </c>
      <c r="EP621" s="1" t="s">
        <v>429</v>
      </c>
      <c r="EQ621" s="1" t="s">
        <v>429</v>
      </c>
      <c r="ER621" s="1" t="s">
        <v>209</v>
      </c>
      <c r="ES621" s="1" t="s">
        <v>1471</v>
      </c>
      <c r="ET621" s="1">
        <v>2</v>
      </c>
      <c r="EU621" s="1"/>
      <c r="EV621" s="1"/>
      <c r="EW621" s="1"/>
      <c r="EX621" s="1">
        <v>0</v>
      </c>
      <c r="EY621" s="1">
        <v>0</v>
      </c>
      <c r="EZ621" s="1"/>
      <c r="FA621" s="1"/>
      <c r="FB621" s="1">
        <v>1</v>
      </c>
      <c r="FC621" s="1">
        <v>0</v>
      </c>
      <c r="FD621" s="1">
        <v>0</v>
      </c>
      <c r="FE621" s="1">
        <v>3</v>
      </c>
      <c r="FF621" s="1">
        <v>3</v>
      </c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>
        <v>1</v>
      </c>
      <c r="GQ621" s="1"/>
    </row>
    <row r="622" spans="1:199" ht="28" customHeight="1">
      <c r="A622" s="1" t="s">
        <v>3277</v>
      </c>
      <c r="B622" s="1" t="s">
        <v>3278</v>
      </c>
      <c r="C622" s="1" t="s">
        <v>3277</v>
      </c>
      <c r="D622" s="1" t="s">
        <v>201</v>
      </c>
      <c r="E622" s="1" t="s">
        <v>3278</v>
      </c>
      <c r="F622" s="1"/>
      <c r="G622" s="1">
        <v>47250</v>
      </c>
      <c r="H622" s="1"/>
      <c r="I622" s="1">
        <v>0</v>
      </c>
      <c r="J622" s="1">
        <v>1</v>
      </c>
      <c r="K622" s="1"/>
      <c r="L622" s="1"/>
      <c r="M622" s="1" t="s">
        <v>340</v>
      </c>
      <c r="N622" s="1"/>
      <c r="O622" s="1"/>
      <c r="P622" s="1" t="s">
        <v>3279</v>
      </c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 t="s">
        <v>3280</v>
      </c>
      <c r="AJ622" s="1"/>
      <c r="AK622" s="1"/>
      <c r="AL622" s="1"/>
      <c r="AM622" s="1"/>
      <c r="AN622" s="1"/>
      <c r="AO622" s="1"/>
      <c r="AP622" s="1"/>
      <c r="AQ622" s="1"/>
      <c r="AR622" s="1"/>
      <c r="AS622" s="1">
        <v>1</v>
      </c>
      <c r="AT622" s="1">
        <v>1</v>
      </c>
      <c r="AU622" s="1">
        <v>0</v>
      </c>
      <c r="AV622" s="1">
        <v>1</v>
      </c>
      <c r="AW622" s="1">
        <v>0</v>
      </c>
      <c r="AX622" s="1">
        <v>0</v>
      </c>
      <c r="AY622" s="1"/>
      <c r="AZ622" s="1"/>
      <c r="BA622" s="1"/>
      <c r="BB622" s="1">
        <v>-1</v>
      </c>
      <c r="BC622" s="1">
        <v>2</v>
      </c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>
        <v>0</v>
      </c>
      <c r="CT622" s="1" t="s">
        <v>3281</v>
      </c>
      <c r="CU622" s="1"/>
      <c r="CV622" s="1" t="s">
        <v>3282</v>
      </c>
      <c r="CW622" s="1"/>
      <c r="CX622" s="1" t="s">
        <v>3285</v>
      </c>
      <c r="CY622" s="1">
        <v>3</v>
      </c>
      <c r="CZ622" s="1"/>
      <c r="DA622" s="1"/>
      <c r="DB622" s="1"/>
      <c r="DC622" s="1"/>
      <c r="DD622" s="1" t="s">
        <v>201</v>
      </c>
      <c r="DE622" s="1" t="s">
        <v>1512</v>
      </c>
      <c r="DF622" s="1" t="s">
        <v>1512</v>
      </c>
      <c r="DG622" s="1"/>
      <c r="DH622" s="1"/>
      <c r="DI622" s="1">
        <v>100</v>
      </c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>
        <v>563157</v>
      </c>
      <c r="DU622" s="1"/>
      <c r="DV622" s="1" t="s">
        <v>2459</v>
      </c>
      <c r="DW622" s="1" t="s">
        <v>427</v>
      </c>
      <c r="DX622" s="1">
        <v>2</v>
      </c>
      <c r="DY622" s="1"/>
      <c r="DZ622" s="1">
        <v>1</v>
      </c>
      <c r="EA622" s="1">
        <v>1</v>
      </c>
      <c r="EB622" s="1"/>
      <c r="EC622" s="1"/>
      <c r="ED622" s="1"/>
      <c r="EE622" s="1">
        <v>0</v>
      </c>
      <c r="EF622" s="1"/>
      <c r="EG622" s="1"/>
      <c r="EH622" s="1"/>
      <c r="EI622" s="1"/>
      <c r="EJ622" s="1"/>
      <c r="EK622" s="1"/>
      <c r="EL622" s="1"/>
      <c r="EM622" s="1"/>
      <c r="EN622" s="1"/>
      <c r="EO622" s="1" t="s">
        <v>1470</v>
      </c>
      <c r="EP622" s="1" t="s">
        <v>429</v>
      </c>
      <c r="EQ622" s="1" t="s">
        <v>429</v>
      </c>
      <c r="ER622" s="1" t="s">
        <v>209</v>
      </c>
      <c r="ES622" s="1" t="s">
        <v>1471</v>
      </c>
      <c r="ET622" s="1">
        <v>2</v>
      </c>
      <c r="EU622" s="1"/>
      <c r="EV622" s="1"/>
      <c r="EW622" s="1"/>
      <c r="EX622" s="1">
        <v>0</v>
      </c>
      <c r="EY622" s="1">
        <v>0</v>
      </c>
      <c r="EZ622" s="1"/>
      <c r="FA622" s="1"/>
      <c r="FB622" s="1">
        <v>1</v>
      </c>
      <c r="FC622" s="1">
        <v>0</v>
      </c>
      <c r="FD622" s="1">
        <v>0</v>
      </c>
      <c r="FE622" s="1">
        <v>3</v>
      </c>
      <c r="FF622" s="1">
        <v>3</v>
      </c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>
        <v>1</v>
      </c>
      <c r="GQ622" s="1"/>
    </row>
    <row r="623" spans="1:199" ht="28" customHeight="1">
      <c r="A623" s="1" t="s">
        <v>3277</v>
      </c>
      <c r="B623" s="1" t="s">
        <v>3278</v>
      </c>
      <c r="C623" s="1" t="s">
        <v>3277</v>
      </c>
      <c r="D623" s="1" t="s">
        <v>201</v>
      </c>
      <c r="E623" s="1" t="s">
        <v>3278</v>
      </c>
      <c r="F623" s="1"/>
      <c r="G623" s="1">
        <v>47250</v>
      </c>
      <c r="H623" s="1"/>
      <c r="I623" s="1">
        <v>0</v>
      </c>
      <c r="J623" s="1">
        <v>1</v>
      </c>
      <c r="K623" s="1"/>
      <c r="L623" s="1"/>
      <c r="M623" s="1" t="s">
        <v>340</v>
      </c>
      <c r="N623" s="1"/>
      <c r="O623" s="1"/>
      <c r="P623" s="1" t="s">
        <v>3279</v>
      </c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 t="s">
        <v>3280</v>
      </c>
      <c r="AJ623" s="1"/>
      <c r="AK623" s="1"/>
      <c r="AL623" s="1"/>
      <c r="AM623" s="1"/>
      <c r="AN623" s="1"/>
      <c r="AO623" s="1"/>
      <c r="AP623" s="1"/>
      <c r="AQ623" s="1"/>
      <c r="AR623" s="1"/>
      <c r="AS623" s="1">
        <v>1</v>
      </c>
      <c r="AT623" s="1">
        <v>1</v>
      </c>
      <c r="AU623" s="1">
        <v>0</v>
      </c>
      <c r="AV623" s="1">
        <v>1</v>
      </c>
      <c r="AW623" s="1">
        <v>0</v>
      </c>
      <c r="AX623" s="1">
        <v>0</v>
      </c>
      <c r="AY623" s="1"/>
      <c r="AZ623" s="1"/>
      <c r="BA623" s="1"/>
      <c r="BB623" s="1">
        <v>-1</v>
      </c>
      <c r="BC623" s="1">
        <v>2</v>
      </c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>
        <v>0</v>
      </c>
      <c r="CT623" s="1" t="s">
        <v>3281</v>
      </c>
      <c r="CU623" s="1"/>
      <c r="CV623" s="1" t="s">
        <v>3282</v>
      </c>
      <c r="CW623" s="1"/>
      <c r="CX623" s="1" t="s">
        <v>3286</v>
      </c>
      <c r="CY623" s="1">
        <v>4</v>
      </c>
      <c r="CZ623" s="1"/>
      <c r="DA623" s="1"/>
      <c r="DB623" s="1"/>
      <c r="DC623" s="1"/>
      <c r="DD623" s="1" t="s">
        <v>201</v>
      </c>
      <c r="DE623" s="1" t="s">
        <v>1514</v>
      </c>
      <c r="DF623" s="1" t="s">
        <v>1514</v>
      </c>
      <c r="DG623" s="1"/>
      <c r="DH623" s="1"/>
      <c r="DI623" s="1">
        <v>100</v>
      </c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>
        <v>563157</v>
      </c>
      <c r="DU623" s="1"/>
      <c r="DV623" s="1" t="s">
        <v>2459</v>
      </c>
      <c r="DW623" s="1" t="s">
        <v>427</v>
      </c>
      <c r="DX623" s="1">
        <v>2</v>
      </c>
      <c r="DY623" s="1"/>
      <c r="DZ623" s="1">
        <v>1</v>
      </c>
      <c r="EA623" s="1">
        <v>1</v>
      </c>
      <c r="EB623" s="1"/>
      <c r="EC623" s="1"/>
      <c r="ED623" s="1"/>
      <c r="EE623" s="1">
        <v>0</v>
      </c>
      <c r="EF623" s="1"/>
      <c r="EG623" s="1"/>
      <c r="EH623" s="1"/>
      <c r="EI623" s="1"/>
      <c r="EJ623" s="1"/>
      <c r="EK623" s="1"/>
      <c r="EL623" s="1"/>
      <c r="EM623" s="1"/>
      <c r="EN623" s="1"/>
      <c r="EO623" s="1" t="s">
        <v>1470</v>
      </c>
      <c r="EP623" s="1" t="s">
        <v>429</v>
      </c>
      <c r="EQ623" s="1" t="s">
        <v>429</v>
      </c>
      <c r="ER623" s="1" t="s">
        <v>209</v>
      </c>
      <c r="ES623" s="1" t="s">
        <v>1471</v>
      </c>
      <c r="ET623" s="1">
        <v>2</v>
      </c>
      <c r="EU623" s="1"/>
      <c r="EV623" s="1"/>
      <c r="EW623" s="1"/>
      <c r="EX623" s="1">
        <v>0</v>
      </c>
      <c r="EY623" s="1">
        <v>0</v>
      </c>
      <c r="EZ623" s="1"/>
      <c r="FA623" s="1"/>
      <c r="FB623" s="1">
        <v>1</v>
      </c>
      <c r="FC623" s="1">
        <v>0</v>
      </c>
      <c r="FD623" s="1">
        <v>0</v>
      </c>
      <c r="FE623" s="1">
        <v>3</v>
      </c>
      <c r="FF623" s="1">
        <v>3</v>
      </c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>
        <v>1</v>
      </c>
      <c r="GQ623" s="1"/>
    </row>
    <row r="624" spans="1:199" ht="28" customHeight="1">
      <c r="A624" s="1" t="s">
        <v>3277</v>
      </c>
      <c r="B624" s="1" t="s">
        <v>3278</v>
      </c>
      <c r="C624" s="1" t="s">
        <v>3277</v>
      </c>
      <c r="D624" s="1" t="s">
        <v>201</v>
      </c>
      <c r="E624" s="1" t="s">
        <v>3278</v>
      </c>
      <c r="F624" s="1"/>
      <c r="G624" s="1">
        <v>47250</v>
      </c>
      <c r="H624" s="1"/>
      <c r="I624" s="1">
        <v>0</v>
      </c>
      <c r="J624" s="1">
        <v>1</v>
      </c>
      <c r="K624" s="1"/>
      <c r="L624" s="1"/>
      <c r="M624" s="1" t="s">
        <v>340</v>
      </c>
      <c r="N624" s="1"/>
      <c r="O624" s="1"/>
      <c r="P624" s="1" t="s">
        <v>3279</v>
      </c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 t="s">
        <v>3280</v>
      </c>
      <c r="AJ624" s="1"/>
      <c r="AK624" s="1"/>
      <c r="AL624" s="1"/>
      <c r="AM624" s="1"/>
      <c r="AN624" s="1"/>
      <c r="AO624" s="1"/>
      <c r="AP624" s="1"/>
      <c r="AQ624" s="1"/>
      <c r="AR624" s="1"/>
      <c r="AS624" s="1">
        <v>1</v>
      </c>
      <c r="AT624" s="1">
        <v>1</v>
      </c>
      <c r="AU624" s="1">
        <v>0</v>
      </c>
      <c r="AV624" s="1">
        <v>1</v>
      </c>
      <c r="AW624" s="1">
        <v>0</v>
      </c>
      <c r="AX624" s="1">
        <v>0</v>
      </c>
      <c r="AY624" s="1"/>
      <c r="AZ624" s="1"/>
      <c r="BA624" s="1"/>
      <c r="BB624" s="1">
        <v>-1</v>
      </c>
      <c r="BC624" s="1">
        <v>2</v>
      </c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>
        <v>0</v>
      </c>
      <c r="CT624" s="1" t="s">
        <v>3281</v>
      </c>
      <c r="CU624" s="1"/>
      <c r="CV624" s="1" t="s">
        <v>3282</v>
      </c>
      <c r="CW624" s="1"/>
      <c r="CX624" s="1" t="s">
        <v>3287</v>
      </c>
      <c r="CY624" s="1">
        <v>5</v>
      </c>
      <c r="CZ624" s="1"/>
      <c r="DA624" s="1"/>
      <c r="DB624" s="1"/>
      <c r="DC624" s="1"/>
      <c r="DD624" s="1" t="s">
        <v>201</v>
      </c>
      <c r="DE624" s="1" t="s">
        <v>1516</v>
      </c>
      <c r="DF624" s="1" t="s">
        <v>1516</v>
      </c>
      <c r="DG624" s="1"/>
      <c r="DH624" s="1"/>
      <c r="DI624" s="1">
        <v>100</v>
      </c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>
        <v>563157</v>
      </c>
      <c r="DU624" s="1"/>
      <c r="DV624" s="1" t="s">
        <v>2459</v>
      </c>
      <c r="DW624" s="1" t="s">
        <v>427</v>
      </c>
      <c r="DX624" s="1">
        <v>2</v>
      </c>
      <c r="DY624" s="1"/>
      <c r="DZ624" s="1">
        <v>1</v>
      </c>
      <c r="EA624" s="1">
        <v>1</v>
      </c>
      <c r="EB624" s="1"/>
      <c r="EC624" s="1"/>
      <c r="ED624" s="1"/>
      <c r="EE624" s="1">
        <v>0</v>
      </c>
      <c r="EF624" s="1"/>
      <c r="EG624" s="1"/>
      <c r="EH624" s="1"/>
      <c r="EI624" s="1"/>
      <c r="EJ624" s="1"/>
      <c r="EK624" s="1"/>
      <c r="EL624" s="1"/>
      <c r="EM624" s="1"/>
      <c r="EN624" s="1"/>
      <c r="EO624" s="1" t="s">
        <v>1470</v>
      </c>
      <c r="EP624" s="1" t="s">
        <v>429</v>
      </c>
      <c r="EQ624" s="1" t="s">
        <v>429</v>
      </c>
      <c r="ER624" s="1" t="s">
        <v>209</v>
      </c>
      <c r="ES624" s="1" t="s">
        <v>1471</v>
      </c>
      <c r="ET624" s="1">
        <v>2</v>
      </c>
      <c r="EU624" s="1"/>
      <c r="EV624" s="1"/>
      <c r="EW624" s="1"/>
      <c r="EX624" s="1">
        <v>0</v>
      </c>
      <c r="EY624" s="1">
        <v>0</v>
      </c>
      <c r="EZ624" s="1"/>
      <c r="FA624" s="1"/>
      <c r="FB624" s="1">
        <v>1</v>
      </c>
      <c r="FC624" s="1">
        <v>0</v>
      </c>
      <c r="FD624" s="1">
        <v>0</v>
      </c>
      <c r="FE624" s="1">
        <v>3</v>
      </c>
      <c r="FF624" s="1">
        <v>3</v>
      </c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>
        <v>1</v>
      </c>
      <c r="GQ624" s="1"/>
    </row>
    <row r="625" spans="1:199" ht="28" customHeight="1">
      <c r="A625" s="1" t="s">
        <v>3288</v>
      </c>
      <c r="B625" s="1" t="s">
        <v>3289</v>
      </c>
      <c r="C625" s="1" t="s">
        <v>3288</v>
      </c>
      <c r="D625" s="1" t="s">
        <v>201</v>
      </c>
      <c r="E625" s="1" t="s">
        <v>3289</v>
      </c>
      <c r="F625" s="1"/>
      <c r="G625" s="1">
        <v>47250</v>
      </c>
      <c r="H625" s="1"/>
      <c r="I625" s="1">
        <v>0</v>
      </c>
      <c r="J625" s="1">
        <v>1</v>
      </c>
      <c r="K625" s="1"/>
      <c r="L625" s="1"/>
      <c r="M625" s="1" t="s">
        <v>340</v>
      </c>
      <c r="N625" s="1"/>
      <c r="O625" s="1"/>
      <c r="P625" s="1" t="s">
        <v>3290</v>
      </c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 t="s">
        <v>3291</v>
      </c>
      <c r="AJ625" s="1"/>
      <c r="AK625" s="1"/>
      <c r="AL625" s="1"/>
      <c r="AM625" s="1"/>
      <c r="AN625" s="1"/>
      <c r="AO625" s="1"/>
      <c r="AP625" s="1"/>
      <c r="AQ625" s="1"/>
      <c r="AR625" s="1"/>
      <c r="AS625" s="1">
        <v>1</v>
      </c>
      <c r="AT625" s="1">
        <v>1</v>
      </c>
      <c r="AU625" s="1">
        <v>0</v>
      </c>
      <c r="AV625" s="1">
        <v>1</v>
      </c>
      <c r="AW625" s="1">
        <v>0</v>
      </c>
      <c r="AX625" s="1">
        <v>0</v>
      </c>
      <c r="AY625" s="1"/>
      <c r="AZ625" s="1"/>
      <c r="BA625" s="1"/>
      <c r="BB625" s="1">
        <v>-1</v>
      </c>
      <c r="BC625" s="1">
        <v>2</v>
      </c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>
        <v>0</v>
      </c>
      <c r="CT625" s="1" t="s">
        <v>3292</v>
      </c>
      <c r="CU625" s="1"/>
      <c r="CV625" s="1" t="s">
        <v>3293</v>
      </c>
      <c r="CW625" s="1"/>
      <c r="CX625" s="1" t="s">
        <v>3294</v>
      </c>
      <c r="CY625" s="1">
        <v>1</v>
      </c>
      <c r="CZ625" s="1"/>
      <c r="DA625" s="1"/>
      <c r="DB625" s="1"/>
      <c r="DC625" s="1"/>
      <c r="DD625" s="1" t="s">
        <v>201</v>
      </c>
      <c r="DE625" s="1" t="s">
        <v>1508</v>
      </c>
      <c r="DF625" s="1" t="s">
        <v>1508</v>
      </c>
      <c r="DG625" s="1"/>
      <c r="DH625" s="1"/>
      <c r="DI625" s="1">
        <v>100</v>
      </c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>
        <v>563157</v>
      </c>
      <c r="DU625" s="1"/>
      <c r="DV625" s="1" t="s">
        <v>2459</v>
      </c>
      <c r="DW625" s="1" t="s">
        <v>427</v>
      </c>
      <c r="DX625" s="1">
        <v>2</v>
      </c>
      <c r="DY625" s="1"/>
      <c r="DZ625" s="1">
        <v>1</v>
      </c>
      <c r="EA625" s="1">
        <v>1</v>
      </c>
      <c r="EB625" s="1"/>
      <c r="EC625" s="1"/>
      <c r="ED625" s="1"/>
      <c r="EE625" s="1">
        <v>0</v>
      </c>
      <c r="EF625" s="1"/>
      <c r="EG625" s="1"/>
      <c r="EH625" s="1"/>
      <c r="EI625" s="1"/>
      <c r="EJ625" s="1"/>
      <c r="EK625" s="1"/>
      <c r="EL625" s="1"/>
      <c r="EM625" s="1"/>
      <c r="EN625" s="1"/>
      <c r="EO625" s="1" t="s">
        <v>1470</v>
      </c>
      <c r="EP625" s="1" t="s">
        <v>429</v>
      </c>
      <c r="EQ625" s="1" t="s">
        <v>429</v>
      </c>
      <c r="ER625" s="1" t="s">
        <v>209</v>
      </c>
      <c r="ES625" s="1" t="s">
        <v>1471</v>
      </c>
      <c r="ET625" s="1">
        <v>2</v>
      </c>
      <c r="EU625" s="1"/>
      <c r="EV625" s="1"/>
      <c r="EW625" s="1"/>
      <c r="EX625" s="1">
        <v>0</v>
      </c>
      <c r="EY625" s="1">
        <v>0</v>
      </c>
      <c r="EZ625" s="1"/>
      <c r="FA625" s="1"/>
      <c r="FB625" s="1">
        <v>1</v>
      </c>
      <c r="FC625" s="1">
        <v>0</v>
      </c>
      <c r="FD625" s="1">
        <v>0</v>
      </c>
      <c r="FE625" s="1">
        <v>3</v>
      </c>
      <c r="FF625" s="1">
        <v>3</v>
      </c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 t="s">
        <v>3256</v>
      </c>
      <c r="GK625" s="1" t="s">
        <v>211</v>
      </c>
      <c r="GL625" s="1" t="s">
        <v>212</v>
      </c>
      <c r="GM625" s="1" t="s">
        <v>213</v>
      </c>
      <c r="GN625" s="1" t="s">
        <v>213</v>
      </c>
      <c r="GO625" s="1" t="s">
        <v>213</v>
      </c>
      <c r="GP625" s="1">
        <v>1</v>
      </c>
      <c r="GQ625" s="1"/>
    </row>
    <row r="626" spans="1:199" ht="28" customHeight="1">
      <c r="A626" s="1" t="s">
        <v>3288</v>
      </c>
      <c r="B626" s="1" t="s">
        <v>3289</v>
      </c>
      <c r="C626" s="1" t="s">
        <v>3288</v>
      </c>
      <c r="D626" s="1" t="s">
        <v>201</v>
      </c>
      <c r="E626" s="1" t="s">
        <v>3289</v>
      </c>
      <c r="F626" s="1"/>
      <c r="G626" s="1">
        <v>47250</v>
      </c>
      <c r="H626" s="1"/>
      <c r="I626" s="1">
        <v>0</v>
      </c>
      <c r="J626" s="1">
        <v>1</v>
      </c>
      <c r="K626" s="1"/>
      <c r="L626" s="1"/>
      <c r="M626" s="1" t="s">
        <v>340</v>
      </c>
      <c r="N626" s="1"/>
      <c r="O626" s="1"/>
      <c r="P626" s="1" t="s">
        <v>3290</v>
      </c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 t="s">
        <v>3291</v>
      </c>
      <c r="AJ626" s="1"/>
      <c r="AK626" s="1"/>
      <c r="AL626" s="1"/>
      <c r="AM626" s="1"/>
      <c r="AN626" s="1"/>
      <c r="AO626" s="1"/>
      <c r="AP626" s="1"/>
      <c r="AQ626" s="1"/>
      <c r="AR626" s="1"/>
      <c r="AS626" s="1">
        <v>1</v>
      </c>
      <c r="AT626" s="1">
        <v>1</v>
      </c>
      <c r="AU626" s="1">
        <v>0</v>
      </c>
      <c r="AV626" s="1">
        <v>1</v>
      </c>
      <c r="AW626" s="1">
        <v>0</v>
      </c>
      <c r="AX626" s="1">
        <v>0</v>
      </c>
      <c r="AY626" s="1"/>
      <c r="AZ626" s="1"/>
      <c r="BA626" s="1"/>
      <c r="BB626" s="1">
        <v>-1</v>
      </c>
      <c r="BC626" s="1">
        <v>2</v>
      </c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>
        <v>0</v>
      </c>
      <c r="CT626" s="1" t="s">
        <v>3292</v>
      </c>
      <c r="CU626" s="1"/>
      <c r="CV626" s="1" t="s">
        <v>3293</v>
      </c>
      <c r="CW626" s="1"/>
      <c r="CX626" s="1" t="s">
        <v>3295</v>
      </c>
      <c r="CY626" s="1">
        <v>2</v>
      </c>
      <c r="CZ626" s="1"/>
      <c r="DA626" s="1"/>
      <c r="DB626" s="1"/>
      <c r="DC626" s="1"/>
      <c r="DD626" s="1" t="s">
        <v>201</v>
      </c>
      <c r="DE626" s="1" t="s">
        <v>1510</v>
      </c>
      <c r="DF626" s="1" t="s">
        <v>1510</v>
      </c>
      <c r="DG626" s="1"/>
      <c r="DH626" s="1"/>
      <c r="DI626" s="1">
        <v>100</v>
      </c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>
        <v>563157</v>
      </c>
      <c r="DU626" s="1"/>
      <c r="DV626" s="1" t="s">
        <v>2459</v>
      </c>
      <c r="DW626" s="1" t="s">
        <v>427</v>
      </c>
      <c r="DX626" s="1">
        <v>2</v>
      </c>
      <c r="DY626" s="1"/>
      <c r="DZ626" s="1">
        <v>1</v>
      </c>
      <c r="EA626" s="1">
        <v>1</v>
      </c>
      <c r="EB626" s="1"/>
      <c r="EC626" s="1"/>
      <c r="ED626" s="1"/>
      <c r="EE626" s="1">
        <v>0</v>
      </c>
      <c r="EF626" s="1"/>
      <c r="EG626" s="1"/>
      <c r="EH626" s="1"/>
      <c r="EI626" s="1"/>
      <c r="EJ626" s="1"/>
      <c r="EK626" s="1"/>
      <c r="EL626" s="1"/>
      <c r="EM626" s="1"/>
      <c r="EN626" s="1"/>
      <c r="EO626" s="1" t="s">
        <v>1470</v>
      </c>
      <c r="EP626" s="1" t="s">
        <v>429</v>
      </c>
      <c r="EQ626" s="1" t="s">
        <v>429</v>
      </c>
      <c r="ER626" s="1" t="s">
        <v>209</v>
      </c>
      <c r="ES626" s="1" t="s">
        <v>1471</v>
      </c>
      <c r="ET626" s="1">
        <v>2</v>
      </c>
      <c r="EU626" s="1"/>
      <c r="EV626" s="1"/>
      <c r="EW626" s="1"/>
      <c r="EX626" s="1">
        <v>0</v>
      </c>
      <c r="EY626" s="1">
        <v>0</v>
      </c>
      <c r="EZ626" s="1"/>
      <c r="FA626" s="1"/>
      <c r="FB626" s="1">
        <v>1</v>
      </c>
      <c r="FC626" s="1">
        <v>0</v>
      </c>
      <c r="FD626" s="1">
        <v>0</v>
      </c>
      <c r="FE626" s="1">
        <v>3</v>
      </c>
      <c r="FF626" s="1">
        <v>3</v>
      </c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>
        <v>1</v>
      </c>
      <c r="GQ626" s="1"/>
    </row>
    <row r="627" spans="1:199" ht="28" customHeight="1">
      <c r="A627" s="1" t="s">
        <v>3288</v>
      </c>
      <c r="B627" s="1" t="s">
        <v>3289</v>
      </c>
      <c r="C627" s="1" t="s">
        <v>3288</v>
      </c>
      <c r="D627" s="1" t="s">
        <v>201</v>
      </c>
      <c r="E627" s="1" t="s">
        <v>3289</v>
      </c>
      <c r="F627" s="1"/>
      <c r="G627" s="1">
        <v>47250</v>
      </c>
      <c r="H627" s="1"/>
      <c r="I627" s="1">
        <v>0</v>
      </c>
      <c r="J627" s="1">
        <v>1</v>
      </c>
      <c r="K627" s="1"/>
      <c r="L627" s="1"/>
      <c r="M627" s="1" t="s">
        <v>340</v>
      </c>
      <c r="N627" s="1"/>
      <c r="O627" s="1"/>
      <c r="P627" s="1" t="s">
        <v>3290</v>
      </c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 t="s">
        <v>3291</v>
      </c>
      <c r="AJ627" s="1"/>
      <c r="AK627" s="1"/>
      <c r="AL627" s="1"/>
      <c r="AM627" s="1"/>
      <c r="AN627" s="1"/>
      <c r="AO627" s="1"/>
      <c r="AP627" s="1"/>
      <c r="AQ627" s="1"/>
      <c r="AR627" s="1"/>
      <c r="AS627" s="1">
        <v>1</v>
      </c>
      <c r="AT627" s="1">
        <v>1</v>
      </c>
      <c r="AU627" s="1">
        <v>0</v>
      </c>
      <c r="AV627" s="1">
        <v>1</v>
      </c>
      <c r="AW627" s="1">
        <v>0</v>
      </c>
      <c r="AX627" s="1">
        <v>0</v>
      </c>
      <c r="AY627" s="1"/>
      <c r="AZ627" s="1"/>
      <c r="BA627" s="1"/>
      <c r="BB627" s="1">
        <v>-1</v>
      </c>
      <c r="BC627" s="1">
        <v>2</v>
      </c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>
        <v>0</v>
      </c>
      <c r="CT627" s="1" t="s">
        <v>3292</v>
      </c>
      <c r="CU627" s="1"/>
      <c r="CV627" s="1" t="s">
        <v>3293</v>
      </c>
      <c r="CW627" s="1"/>
      <c r="CX627" s="1" t="s">
        <v>3296</v>
      </c>
      <c r="CY627" s="1">
        <v>3</v>
      </c>
      <c r="CZ627" s="1"/>
      <c r="DA627" s="1"/>
      <c r="DB627" s="1"/>
      <c r="DC627" s="1"/>
      <c r="DD627" s="1" t="s">
        <v>201</v>
      </c>
      <c r="DE627" s="1" t="s">
        <v>1512</v>
      </c>
      <c r="DF627" s="1" t="s">
        <v>1512</v>
      </c>
      <c r="DG627" s="1"/>
      <c r="DH627" s="1"/>
      <c r="DI627" s="1">
        <v>100</v>
      </c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>
        <v>563157</v>
      </c>
      <c r="DU627" s="1"/>
      <c r="DV627" s="1" t="s">
        <v>2459</v>
      </c>
      <c r="DW627" s="1" t="s">
        <v>427</v>
      </c>
      <c r="DX627" s="1">
        <v>2</v>
      </c>
      <c r="DY627" s="1"/>
      <c r="DZ627" s="1">
        <v>1</v>
      </c>
      <c r="EA627" s="1">
        <v>1</v>
      </c>
      <c r="EB627" s="1"/>
      <c r="EC627" s="1"/>
      <c r="ED627" s="1"/>
      <c r="EE627" s="1">
        <v>0</v>
      </c>
      <c r="EF627" s="1"/>
      <c r="EG627" s="1"/>
      <c r="EH627" s="1"/>
      <c r="EI627" s="1"/>
      <c r="EJ627" s="1"/>
      <c r="EK627" s="1"/>
      <c r="EL627" s="1"/>
      <c r="EM627" s="1"/>
      <c r="EN627" s="1"/>
      <c r="EO627" s="1" t="s">
        <v>1470</v>
      </c>
      <c r="EP627" s="1" t="s">
        <v>429</v>
      </c>
      <c r="EQ627" s="1" t="s">
        <v>429</v>
      </c>
      <c r="ER627" s="1" t="s">
        <v>209</v>
      </c>
      <c r="ES627" s="1" t="s">
        <v>1471</v>
      </c>
      <c r="ET627" s="1">
        <v>2</v>
      </c>
      <c r="EU627" s="1"/>
      <c r="EV627" s="1"/>
      <c r="EW627" s="1"/>
      <c r="EX627" s="1">
        <v>0</v>
      </c>
      <c r="EY627" s="1">
        <v>0</v>
      </c>
      <c r="EZ627" s="1"/>
      <c r="FA627" s="1"/>
      <c r="FB627" s="1">
        <v>1</v>
      </c>
      <c r="FC627" s="1">
        <v>0</v>
      </c>
      <c r="FD627" s="1">
        <v>0</v>
      </c>
      <c r="FE627" s="1">
        <v>3</v>
      </c>
      <c r="FF627" s="1">
        <v>3</v>
      </c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>
        <v>1</v>
      </c>
      <c r="GQ627" s="1"/>
    </row>
    <row r="628" spans="1:199" ht="28" customHeight="1">
      <c r="A628" s="1" t="s">
        <v>3288</v>
      </c>
      <c r="B628" s="1" t="s">
        <v>3289</v>
      </c>
      <c r="C628" s="1" t="s">
        <v>3288</v>
      </c>
      <c r="D628" s="1" t="s">
        <v>201</v>
      </c>
      <c r="E628" s="1" t="s">
        <v>3289</v>
      </c>
      <c r="F628" s="1"/>
      <c r="G628" s="1">
        <v>47250</v>
      </c>
      <c r="H628" s="1"/>
      <c r="I628" s="1">
        <v>0</v>
      </c>
      <c r="J628" s="1">
        <v>1</v>
      </c>
      <c r="K628" s="1"/>
      <c r="L628" s="1"/>
      <c r="M628" s="1" t="s">
        <v>340</v>
      </c>
      <c r="N628" s="1"/>
      <c r="O628" s="1"/>
      <c r="P628" s="1" t="s">
        <v>3290</v>
      </c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 t="s">
        <v>3291</v>
      </c>
      <c r="AJ628" s="1"/>
      <c r="AK628" s="1"/>
      <c r="AL628" s="1"/>
      <c r="AM628" s="1"/>
      <c r="AN628" s="1"/>
      <c r="AO628" s="1"/>
      <c r="AP628" s="1"/>
      <c r="AQ628" s="1"/>
      <c r="AR628" s="1"/>
      <c r="AS628" s="1">
        <v>1</v>
      </c>
      <c r="AT628" s="1">
        <v>1</v>
      </c>
      <c r="AU628" s="1">
        <v>0</v>
      </c>
      <c r="AV628" s="1">
        <v>1</v>
      </c>
      <c r="AW628" s="1">
        <v>0</v>
      </c>
      <c r="AX628" s="1">
        <v>0</v>
      </c>
      <c r="AY628" s="1"/>
      <c r="AZ628" s="1"/>
      <c r="BA628" s="1"/>
      <c r="BB628" s="1">
        <v>-1</v>
      </c>
      <c r="BC628" s="1">
        <v>2</v>
      </c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>
        <v>0</v>
      </c>
      <c r="CT628" s="1" t="s">
        <v>3292</v>
      </c>
      <c r="CU628" s="1"/>
      <c r="CV628" s="1" t="s">
        <v>3293</v>
      </c>
      <c r="CW628" s="1"/>
      <c r="CX628" s="1" t="s">
        <v>3297</v>
      </c>
      <c r="CY628" s="1">
        <v>4</v>
      </c>
      <c r="CZ628" s="1"/>
      <c r="DA628" s="1"/>
      <c r="DB628" s="1"/>
      <c r="DC628" s="1"/>
      <c r="DD628" s="1" t="s">
        <v>201</v>
      </c>
      <c r="DE628" s="1" t="s">
        <v>1514</v>
      </c>
      <c r="DF628" s="1" t="s">
        <v>1514</v>
      </c>
      <c r="DG628" s="1"/>
      <c r="DH628" s="1"/>
      <c r="DI628" s="1">
        <v>100</v>
      </c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>
        <v>563157</v>
      </c>
      <c r="DU628" s="1"/>
      <c r="DV628" s="1" t="s">
        <v>2459</v>
      </c>
      <c r="DW628" s="1" t="s">
        <v>427</v>
      </c>
      <c r="DX628" s="1">
        <v>2</v>
      </c>
      <c r="DY628" s="1"/>
      <c r="DZ628" s="1">
        <v>1</v>
      </c>
      <c r="EA628" s="1">
        <v>1</v>
      </c>
      <c r="EB628" s="1"/>
      <c r="EC628" s="1"/>
      <c r="ED628" s="1"/>
      <c r="EE628" s="1">
        <v>0</v>
      </c>
      <c r="EF628" s="1"/>
      <c r="EG628" s="1"/>
      <c r="EH628" s="1"/>
      <c r="EI628" s="1"/>
      <c r="EJ628" s="1"/>
      <c r="EK628" s="1"/>
      <c r="EL628" s="1"/>
      <c r="EM628" s="1"/>
      <c r="EN628" s="1"/>
      <c r="EO628" s="1" t="s">
        <v>1470</v>
      </c>
      <c r="EP628" s="1" t="s">
        <v>429</v>
      </c>
      <c r="EQ628" s="1" t="s">
        <v>429</v>
      </c>
      <c r="ER628" s="1" t="s">
        <v>209</v>
      </c>
      <c r="ES628" s="1" t="s">
        <v>1471</v>
      </c>
      <c r="ET628" s="1">
        <v>2</v>
      </c>
      <c r="EU628" s="1"/>
      <c r="EV628" s="1"/>
      <c r="EW628" s="1"/>
      <c r="EX628" s="1">
        <v>0</v>
      </c>
      <c r="EY628" s="1">
        <v>0</v>
      </c>
      <c r="EZ628" s="1"/>
      <c r="FA628" s="1"/>
      <c r="FB628" s="1">
        <v>1</v>
      </c>
      <c r="FC628" s="1">
        <v>0</v>
      </c>
      <c r="FD628" s="1">
        <v>0</v>
      </c>
      <c r="FE628" s="1">
        <v>3</v>
      </c>
      <c r="FF628" s="1">
        <v>3</v>
      </c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>
        <v>1</v>
      </c>
      <c r="GQ628" s="1"/>
    </row>
    <row r="629" spans="1:199" ht="28" customHeight="1">
      <c r="A629" s="1" t="s">
        <v>3288</v>
      </c>
      <c r="B629" s="1" t="s">
        <v>3289</v>
      </c>
      <c r="C629" s="1" t="s">
        <v>3288</v>
      </c>
      <c r="D629" s="1" t="s">
        <v>201</v>
      </c>
      <c r="E629" s="1" t="s">
        <v>3289</v>
      </c>
      <c r="F629" s="1"/>
      <c r="G629" s="1">
        <v>47250</v>
      </c>
      <c r="H629" s="1"/>
      <c r="I629" s="1">
        <v>0</v>
      </c>
      <c r="J629" s="1">
        <v>1</v>
      </c>
      <c r="K629" s="1"/>
      <c r="L629" s="1"/>
      <c r="M629" s="1" t="s">
        <v>340</v>
      </c>
      <c r="N629" s="1"/>
      <c r="O629" s="1"/>
      <c r="P629" s="1" t="s">
        <v>3290</v>
      </c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 t="s">
        <v>3291</v>
      </c>
      <c r="AJ629" s="1"/>
      <c r="AK629" s="1"/>
      <c r="AL629" s="1"/>
      <c r="AM629" s="1"/>
      <c r="AN629" s="1"/>
      <c r="AO629" s="1"/>
      <c r="AP629" s="1"/>
      <c r="AQ629" s="1"/>
      <c r="AR629" s="1"/>
      <c r="AS629" s="1">
        <v>1</v>
      </c>
      <c r="AT629" s="1">
        <v>1</v>
      </c>
      <c r="AU629" s="1">
        <v>0</v>
      </c>
      <c r="AV629" s="1">
        <v>1</v>
      </c>
      <c r="AW629" s="1">
        <v>0</v>
      </c>
      <c r="AX629" s="1">
        <v>0</v>
      </c>
      <c r="AY629" s="1"/>
      <c r="AZ629" s="1"/>
      <c r="BA629" s="1"/>
      <c r="BB629" s="1">
        <v>-1</v>
      </c>
      <c r="BC629" s="1">
        <v>2</v>
      </c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>
        <v>0</v>
      </c>
      <c r="CT629" s="1" t="s">
        <v>3292</v>
      </c>
      <c r="CU629" s="1"/>
      <c r="CV629" s="1" t="s">
        <v>3293</v>
      </c>
      <c r="CW629" s="1"/>
      <c r="CX629" s="1" t="s">
        <v>3298</v>
      </c>
      <c r="CY629" s="1">
        <v>5</v>
      </c>
      <c r="CZ629" s="1"/>
      <c r="DA629" s="1"/>
      <c r="DB629" s="1"/>
      <c r="DC629" s="1"/>
      <c r="DD629" s="1" t="s">
        <v>201</v>
      </c>
      <c r="DE629" s="1" t="s">
        <v>1516</v>
      </c>
      <c r="DF629" s="1" t="s">
        <v>1516</v>
      </c>
      <c r="DG629" s="1"/>
      <c r="DH629" s="1"/>
      <c r="DI629" s="1">
        <v>100</v>
      </c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>
        <v>563157</v>
      </c>
      <c r="DU629" s="1"/>
      <c r="DV629" s="1" t="s">
        <v>2459</v>
      </c>
      <c r="DW629" s="1" t="s">
        <v>427</v>
      </c>
      <c r="DX629" s="1">
        <v>2</v>
      </c>
      <c r="DY629" s="1"/>
      <c r="DZ629" s="1">
        <v>1</v>
      </c>
      <c r="EA629" s="1">
        <v>1</v>
      </c>
      <c r="EB629" s="1"/>
      <c r="EC629" s="1"/>
      <c r="ED629" s="1"/>
      <c r="EE629" s="1">
        <v>0</v>
      </c>
      <c r="EF629" s="1"/>
      <c r="EG629" s="1"/>
      <c r="EH629" s="1"/>
      <c r="EI629" s="1"/>
      <c r="EJ629" s="1"/>
      <c r="EK629" s="1"/>
      <c r="EL629" s="1"/>
      <c r="EM629" s="1"/>
      <c r="EN629" s="1"/>
      <c r="EO629" s="1" t="s">
        <v>1470</v>
      </c>
      <c r="EP629" s="1" t="s">
        <v>429</v>
      </c>
      <c r="EQ629" s="1" t="s">
        <v>429</v>
      </c>
      <c r="ER629" s="1" t="s">
        <v>209</v>
      </c>
      <c r="ES629" s="1" t="s">
        <v>1471</v>
      </c>
      <c r="ET629" s="1">
        <v>2</v>
      </c>
      <c r="EU629" s="1"/>
      <c r="EV629" s="1"/>
      <c r="EW629" s="1"/>
      <c r="EX629" s="1">
        <v>0</v>
      </c>
      <c r="EY629" s="1">
        <v>0</v>
      </c>
      <c r="EZ629" s="1"/>
      <c r="FA629" s="1"/>
      <c r="FB629" s="1">
        <v>1</v>
      </c>
      <c r="FC629" s="1">
        <v>0</v>
      </c>
      <c r="FD629" s="1">
        <v>0</v>
      </c>
      <c r="FE629" s="1">
        <v>3</v>
      </c>
      <c r="FF629" s="1">
        <v>3</v>
      </c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>
        <v>1</v>
      </c>
      <c r="GQ629" s="1"/>
    </row>
    <row r="630" spans="1:199" ht="28" customHeight="1">
      <c r="A630" s="1" t="s">
        <v>3299</v>
      </c>
      <c r="B630" s="1" t="s">
        <v>3300</v>
      </c>
      <c r="C630" s="1" t="s">
        <v>3299</v>
      </c>
      <c r="D630" s="1" t="s">
        <v>201</v>
      </c>
      <c r="E630" s="1" t="s">
        <v>3300</v>
      </c>
      <c r="F630" s="1"/>
      <c r="G630" s="1">
        <v>57750</v>
      </c>
      <c r="H630" s="1"/>
      <c r="I630" s="1">
        <v>0</v>
      </c>
      <c r="J630" s="1">
        <v>1</v>
      </c>
      <c r="K630" s="1"/>
      <c r="L630" s="1"/>
      <c r="M630" s="1" t="s">
        <v>340</v>
      </c>
      <c r="N630" s="1"/>
      <c r="O630" s="1"/>
      <c r="P630" s="1" t="s">
        <v>3301</v>
      </c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 t="s">
        <v>3302</v>
      </c>
      <c r="AJ630" s="1"/>
      <c r="AK630" s="1"/>
      <c r="AL630" s="1"/>
      <c r="AM630" s="1"/>
      <c r="AN630" s="1"/>
      <c r="AO630" s="1"/>
      <c r="AP630" s="1"/>
      <c r="AQ630" s="1"/>
      <c r="AR630" s="1"/>
      <c r="AS630" s="1">
        <v>1</v>
      </c>
      <c r="AT630" s="1">
        <v>1</v>
      </c>
      <c r="AU630" s="1">
        <v>0</v>
      </c>
      <c r="AV630" s="1">
        <v>1</v>
      </c>
      <c r="AW630" s="1">
        <v>0</v>
      </c>
      <c r="AX630" s="1">
        <v>0</v>
      </c>
      <c r="AY630" s="1"/>
      <c r="AZ630" s="1"/>
      <c r="BA630" s="1"/>
      <c r="BB630" s="1">
        <v>-1</v>
      </c>
      <c r="BC630" s="1">
        <v>2</v>
      </c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>
        <v>0</v>
      </c>
      <c r="CT630" s="1" t="s">
        <v>3303</v>
      </c>
      <c r="CU630" s="1"/>
      <c r="CV630" s="1" t="s">
        <v>3304</v>
      </c>
      <c r="CW630" s="1"/>
      <c r="CX630" s="1" t="s">
        <v>3305</v>
      </c>
      <c r="CY630" s="1">
        <v>1</v>
      </c>
      <c r="CZ630" s="1"/>
      <c r="DA630" s="1"/>
      <c r="DB630" s="1"/>
      <c r="DC630" s="1"/>
      <c r="DD630" s="1" t="s">
        <v>201</v>
      </c>
      <c r="DE630" s="1" t="s">
        <v>1510</v>
      </c>
      <c r="DF630" s="1" t="s">
        <v>1510</v>
      </c>
      <c r="DG630" s="1"/>
      <c r="DH630" s="1"/>
      <c r="DI630" s="1">
        <v>100</v>
      </c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>
        <v>563157</v>
      </c>
      <c r="DU630" s="1"/>
      <c r="DV630" s="1" t="s">
        <v>2459</v>
      </c>
      <c r="DW630" s="1" t="s">
        <v>427</v>
      </c>
      <c r="DX630" s="1">
        <v>2</v>
      </c>
      <c r="DY630" s="1"/>
      <c r="DZ630" s="1">
        <v>1</v>
      </c>
      <c r="EA630" s="1">
        <v>1</v>
      </c>
      <c r="EB630" s="1"/>
      <c r="EC630" s="1"/>
      <c r="ED630" s="1"/>
      <c r="EE630" s="1">
        <v>0</v>
      </c>
      <c r="EF630" s="1"/>
      <c r="EG630" s="1"/>
      <c r="EH630" s="1"/>
      <c r="EI630" s="1"/>
      <c r="EJ630" s="1"/>
      <c r="EK630" s="1"/>
      <c r="EL630" s="1"/>
      <c r="EM630" s="1"/>
      <c r="EN630" s="1"/>
      <c r="EO630" s="1" t="s">
        <v>1470</v>
      </c>
      <c r="EP630" s="1" t="s">
        <v>429</v>
      </c>
      <c r="EQ630" s="1" t="s">
        <v>429</v>
      </c>
      <c r="ER630" s="1" t="s">
        <v>209</v>
      </c>
      <c r="ES630" s="1" t="s">
        <v>1471</v>
      </c>
      <c r="ET630" s="1">
        <v>2</v>
      </c>
      <c r="EU630" s="1"/>
      <c r="EV630" s="1"/>
      <c r="EW630" s="1"/>
      <c r="EX630" s="1">
        <v>0</v>
      </c>
      <c r="EY630" s="1">
        <v>0</v>
      </c>
      <c r="EZ630" s="1"/>
      <c r="FA630" s="1"/>
      <c r="FB630" s="1">
        <v>1</v>
      </c>
      <c r="FC630" s="1">
        <v>0</v>
      </c>
      <c r="FD630" s="1">
        <v>0</v>
      </c>
      <c r="FE630" s="1">
        <v>1</v>
      </c>
      <c r="FF630" s="1">
        <v>1</v>
      </c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 t="s">
        <v>3256</v>
      </c>
      <c r="GK630" s="1" t="s">
        <v>211</v>
      </c>
      <c r="GL630" s="1" t="s">
        <v>212</v>
      </c>
      <c r="GM630" s="1" t="s">
        <v>213</v>
      </c>
      <c r="GN630" s="1" t="s">
        <v>213</v>
      </c>
      <c r="GO630" s="1" t="s">
        <v>213</v>
      </c>
      <c r="GP630" s="1">
        <v>1</v>
      </c>
      <c r="GQ630" s="1"/>
    </row>
    <row r="631" spans="1:199" ht="28" customHeight="1">
      <c r="A631" s="1" t="s">
        <v>3299</v>
      </c>
      <c r="B631" s="1" t="s">
        <v>3300</v>
      </c>
      <c r="C631" s="1" t="s">
        <v>3299</v>
      </c>
      <c r="D631" s="1" t="s">
        <v>201</v>
      </c>
      <c r="E631" s="1" t="s">
        <v>3300</v>
      </c>
      <c r="F631" s="1"/>
      <c r="G631" s="1">
        <v>57750</v>
      </c>
      <c r="H631" s="1"/>
      <c r="I631" s="1">
        <v>0</v>
      </c>
      <c r="J631" s="1">
        <v>1</v>
      </c>
      <c r="K631" s="1"/>
      <c r="L631" s="1"/>
      <c r="M631" s="1" t="s">
        <v>340</v>
      </c>
      <c r="N631" s="1"/>
      <c r="O631" s="1"/>
      <c r="P631" s="1" t="s">
        <v>3301</v>
      </c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 t="s">
        <v>3302</v>
      </c>
      <c r="AJ631" s="1"/>
      <c r="AK631" s="1"/>
      <c r="AL631" s="1"/>
      <c r="AM631" s="1"/>
      <c r="AN631" s="1"/>
      <c r="AO631" s="1"/>
      <c r="AP631" s="1"/>
      <c r="AQ631" s="1"/>
      <c r="AR631" s="1"/>
      <c r="AS631" s="1">
        <v>1</v>
      </c>
      <c r="AT631" s="1">
        <v>1</v>
      </c>
      <c r="AU631" s="1">
        <v>0</v>
      </c>
      <c r="AV631" s="1">
        <v>1</v>
      </c>
      <c r="AW631" s="1">
        <v>0</v>
      </c>
      <c r="AX631" s="1">
        <v>0</v>
      </c>
      <c r="AY631" s="1"/>
      <c r="AZ631" s="1"/>
      <c r="BA631" s="1"/>
      <c r="BB631" s="1">
        <v>-1</v>
      </c>
      <c r="BC631" s="1">
        <v>2</v>
      </c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>
        <v>0</v>
      </c>
      <c r="CT631" s="1" t="s">
        <v>3303</v>
      </c>
      <c r="CU631" s="1"/>
      <c r="CV631" s="1" t="s">
        <v>3304</v>
      </c>
      <c r="CW631" s="1"/>
      <c r="CX631" s="1" t="s">
        <v>3306</v>
      </c>
      <c r="CY631" s="1">
        <v>2</v>
      </c>
      <c r="CZ631" s="1"/>
      <c r="DA631" s="1"/>
      <c r="DB631" s="1"/>
      <c r="DC631" s="1"/>
      <c r="DD631" s="1" t="s">
        <v>201</v>
      </c>
      <c r="DE631" s="1" t="s">
        <v>1512</v>
      </c>
      <c r="DF631" s="1" t="s">
        <v>1512</v>
      </c>
      <c r="DG631" s="1"/>
      <c r="DH631" s="1"/>
      <c r="DI631" s="1">
        <v>100</v>
      </c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>
        <v>563157</v>
      </c>
      <c r="DU631" s="1"/>
      <c r="DV631" s="1" t="s">
        <v>2459</v>
      </c>
      <c r="DW631" s="1" t="s">
        <v>427</v>
      </c>
      <c r="DX631" s="1">
        <v>2</v>
      </c>
      <c r="DY631" s="1"/>
      <c r="DZ631" s="1">
        <v>1</v>
      </c>
      <c r="EA631" s="1">
        <v>1</v>
      </c>
      <c r="EB631" s="1"/>
      <c r="EC631" s="1"/>
      <c r="ED631" s="1"/>
      <c r="EE631" s="1">
        <v>0</v>
      </c>
      <c r="EF631" s="1"/>
      <c r="EG631" s="1"/>
      <c r="EH631" s="1"/>
      <c r="EI631" s="1"/>
      <c r="EJ631" s="1"/>
      <c r="EK631" s="1"/>
      <c r="EL631" s="1"/>
      <c r="EM631" s="1"/>
      <c r="EN631" s="1"/>
      <c r="EO631" s="1" t="s">
        <v>1470</v>
      </c>
      <c r="EP631" s="1" t="s">
        <v>429</v>
      </c>
      <c r="EQ631" s="1" t="s">
        <v>429</v>
      </c>
      <c r="ER631" s="1" t="s">
        <v>209</v>
      </c>
      <c r="ES631" s="1" t="s">
        <v>1471</v>
      </c>
      <c r="ET631" s="1">
        <v>2</v>
      </c>
      <c r="EU631" s="1"/>
      <c r="EV631" s="1"/>
      <c r="EW631" s="1"/>
      <c r="EX631" s="1">
        <v>0</v>
      </c>
      <c r="EY631" s="1">
        <v>0</v>
      </c>
      <c r="EZ631" s="1"/>
      <c r="FA631" s="1"/>
      <c r="FB631" s="1">
        <v>1</v>
      </c>
      <c r="FC631" s="1">
        <v>0</v>
      </c>
      <c r="FD631" s="1">
        <v>0</v>
      </c>
      <c r="FE631" s="1">
        <v>1</v>
      </c>
      <c r="FF631" s="1">
        <v>1</v>
      </c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>
        <v>1</v>
      </c>
      <c r="GQ631" s="1"/>
    </row>
    <row r="632" spans="1:199" ht="28" customHeight="1">
      <c r="A632" s="1" t="s">
        <v>3299</v>
      </c>
      <c r="B632" s="1" t="s">
        <v>3300</v>
      </c>
      <c r="C632" s="1" t="s">
        <v>3299</v>
      </c>
      <c r="D632" s="1" t="s">
        <v>201</v>
      </c>
      <c r="E632" s="1" t="s">
        <v>3300</v>
      </c>
      <c r="F632" s="1"/>
      <c r="G632" s="1">
        <v>57750</v>
      </c>
      <c r="H632" s="1"/>
      <c r="I632" s="1">
        <v>0</v>
      </c>
      <c r="J632" s="1">
        <v>1</v>
      </c>
      <c r="K632" s="1"/>
      <c r="L632" s="1"/>
      <c r="M632" s="1" t="s">
        <v>340</v>
      </c>
      <c r="N632" s="1"/>
      <c r="O632" s="1"/>
      <c r="P632" s="1" t="s">
        <v>3301</v>
      </c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 t="s">
        <v>3302</v>
      </c>
      <c r="AJ632" s="1"/>
      <c r="AK632" s="1"/>
      <c r="AL632" s="1"/>
      <c r="AM632" s="1"/>
      <c r="AN632" s="1"/>
      <c r="AO632" s="1"/>
      <c r="AP632" s="1"/>
      <c r="AQ632" s="1"/>
      <c r="AR632" s="1"/>
      <c r="AS632" s="1">
        <v>1</v>
      </c>
      <c r="AT632" s="1">
        <v>1</v>
      </c>
      <c r="AU632" s="1">
        <v>0</v>
      </c>
      <c r="AV632" s="1">
        <v>1</v>
      </c>
      <c r="AW632" s="1">
        <v>0</v>
      </c>
      <c r="AX632" s="1">
        <v>0</v>
      </c>
      <c r="AY632" s="1"/>
      <c r="AZ632" s="1"/>
      <c r="BA632" s="1"/>
      <c r="BB632" s="1">
        <v>-1</v>
      </c>
      <c r="BC632" s="1">
        <v>2</v>
      </c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>
        <v>0</v>
      </c>
      <c r="CT632" s="1" t="s">
        <v>3303</v>
      </c>
      <c r="CU632" s="1"/>
      <c r="CV632" s="1" t="s">
        <v>3304</v>
      </c>
      <c r="CW632" s="1"/>
      <c r="CX632" s="1" t="s">
        <v>3307</v>
      </c>
      <c r="CY632" s="1">
        <v>3</v>
      </c>
      <c r="CZ632" s="1"/>
      <c r="DA632" s="1"/>
      <c r="DB632" s="1"/>
      <c r="DC632" s="1"/>
      <c r="DD632" s="1" t="s">
        <v>201</v>
      </c>
      <c r="DE632" s="1" t="s">
        <v>1514</v>
      </c>
      <c r="DF632" s="1" t="s">
        <v>1514</v>
      </c>
      <c r="DG632" s="1"/>
      <c r="DH632" s="1"/>
      <c r="DI632" s="1">
        <v>100</v>
      </c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>
        <v>563157</v>
      </c>
      <c r="DU632" s="1"/>
      <c r="DV632" s="1" t="s">
        <v>2459</v>
      </c>
      <c r="DW632" s="1" t="s">
        <v>427</v>
      </c>
      <c r="DX632" s="1">
        <v>2</v>
      </c>
      <c r="DY632" s="1"/>
      <c r="DZ632" s="1">
        <v>1</v>
      </c>
      <c r="EA632" s="1">
        <v>1</v>
      </c>
      <c r="EB632" s="1"/>
      <c r="EC632" s="1"/>
      <c r="ED632" s="1"/>
      <c r="EE632" s="1">
        <v>0</v>
      </c>
      <c r="EF632" s="1"/>
      <c r="EG632" s="1"/>
      <c r="EH632" s="1"/>
      <c r="EI632" s="1"/>
      <c r="EJ632" s="1"/>
      <c r="EK632" s="1"/>
      <c r="EL632" s="1"/>
      <c r="EM632" s="1"/>
      <c r="EN632" s="1"/>
      <c r="EO632" s="1" t="s">
        <v>1470</v>
      </c>
      <c r="EP632" s="1" t="s">
        <v>429</v>
      </c>
      <c r="EQ632" s="1" t="s">
        <v>429</v>
      </c>
      <c r="ER632" s="1" t="s">
        <v>209</v>
      </c>
      <c r="ES632" s="1" t="s">
        <v>1471</v>
      </c>
      <c r="ET632" s="1">
        <v>2</v>
      </c>
      <c r="EU632" s="1"/>
      <c r="EV632" s="1"/>
      <c r="EW632" s="1"/>
      <c r="EX632" s="1">
        <v>0</v>
      </c>
      <c r="EY632" s="1">
        <v>0</v>
      </c>
      <c r="EZ632" s="1"/>
      <c r="FA632" s="1"/>
      <c r="FB632" s="1">
        <v>1</v>
      </c>
      <c r="FC632" s="1">
        <v>0</v>
      </c>
      <c r="FD632" s="1">
        <v>0</v>
      </c>
      <c r="FE632" s="1">
        <v>1</v>
      </c>
      <c r="FF632" s="1">
        <v>1</v>
      </c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>
        <v>1</v>
      </c>
      <c r="GQ632" s="1"/>
    </row>
    <row r="633" spans="1:199" ht="28" customHeight="1">
      <c r="A633" s="1" t="s">
        <v>3299</v>
      </c>
      <c r="B633" s="1" t="s">
        <v>3300</v>
      </c>
      <c r="C633" s="1" t="s">
        <v>3299</v>
      </c>
      <c r="D633" s="1" t="s">
        <v>201</v>
      </c>
      <c r="E633" s="1" t="s">
        <v>3300</v>
      </c>
      <c r="F633" s="1"/>
      <c r="G633" s="1">
        <v>57750</v>
      </c>
      <c r="H633" s="1"/>
      <c r="I633" s="1">
        <v>0</v>
      </c>
      <c r="J633" s="1">
        <v>1</v>
      </c>
      <c r="K633" s="1"/>
      <c r="L633" s="1"/>
      <c r="M633" s="1" t="s">
        <v>340</v>
      </c>
      <c r="N633" s="1"/>
      <c r="O633" s="1"/>
      <c r="P633" s="1" t="s">
        <v>3301</v>
      </c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 t="s">
        <v>3302</v>
      </c>
      <c r="AJ633" s="1"/>
      <c r="AK633" s="1"/>
      <c r="AL633" s="1"/>
      <c r="AM633" s="1"/>
      <c r="AN633" s="1"/>
      <c r="AO633" s="1"/>
      <c r="AP633" s="1"/>
      <c r="AQ633" s="1"/>
      <c r="AR633" s="1"/>
      <c r="AS633" s="1">
        <v>1</v>
      </c>
      <c r="AT633" s="1">
        <v>1</v>
      </c>
      <c r="AU633" s="1">
        <v>0</v>
      </c>
      <c r="AV633" s="1">
        <v>1</v>
      </c>
      <c r="AW633" s="1">
        <v>0</v>
      </c>
      <c r="AX633" s="1">
        <v>0</v>
      </c>
      <c r="AY633" s="1"/>
      <c r="AZ633" s="1"/>
      <c r="BA633" s="1"/>
      <c r="BB633" s="1">
        <v>-1</v>
      </c>
      <c r="BC633" s="1">
        <v>2</v>
      </c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>
        <v>0</v>
      </c>
      <c r="CT633" s="1" t="s">
        <v>3303</v>
      </c>
      <c r="CU633" s="1"/>
      <c r="CV633" s="1" t="s">
        <v>3304</v>
      </c>
      <c r="CW633" s="1"/>
      <c r="CX633" s="1" t="s">
        <v>3308</v>
      </c>
      <c r="CY633" s="1">
        <v>4</v>
      </c>
      <c r="CZ633" s="1"/>
      <c r="DA633" s="1"/>
      <c r="DB633" s="1"/>
      <c r="DC633" s="1"/>
      <c r="DD633" s="1" t="s">
        <v>201</v>
      </c>
      <c r="DE633" s="1" t="s">
        <v>1516</v>
      </c>
      <c r="DF633" s="1" t="s">
        <v>1516</v>
      </c>
      <c r="DG633" s="1"/>
      <c r="DH633" s="1"/>
      <c r="DI633" s="1">
        <v>100</v>
      </c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>
        <v>563157</v>
      </c>
      <c r="DU633" s="1"/>
      <c r="DV633" s="1" t="s">
        <v>2459</v>
      </c>
      <c r="DW633" s="1" t="s">
        <v>427</v>
      </c>
      <c r="DX633" s="1">
        <v>2</v>
      </c>
      <c r="DY633" s="1"/>
      <c r="DZ633" s="1">
        <v>1</v>
      </c>
      <c r="EA633" s="1">
        <v>1</v>
      </c>
      <c r="EB633" s="1"/>
      <c r="EC633" s="1"/>
      <c r="ED633" s="1"/>
      <c r="EE633" s="1">
        <v>0</v>
      </c>
      <c r="EF633" s="1"/>
      <c r="EG633" s="1"/>
      <c r="EH633" s="1"/>
      <c r="EI633" s="1"/>
      <c r="EJ633" s="1"/>
      <c r="EK633" s="1"/>
      <c r="EL633" s="1"/>
      <c r="EM633" s="1"/>
      <c r="EN633" s="1"/>
      <c r="EO633" s="1" t="s">
        <v>1470</v>
      </c>
      <c r="EP633" s="1" t="s">
        <v>429</v>
      </c>
      <c r="EQ633" s="1" t="s">
        <v>429</v>
      </c>
      <c r="ER633" s="1" t="s">
        <v>209</v>
      </c>
      <c r="ES633" s="1" t="s">
        <v>1471</v>
      </c>
      <c r="ET633" s="1">
        <v>2</v>
      </c>
      <c r="EU633" s="1"/>
      <c r="EV633" s="1"/>
      <c r="EW633" s="1"/>
      <c r="EX633" s="1">
        <v>0</v>
      </c>
      <c r="EY633" s="1">
        <v>0</v>
      </c>
      <c r="EZ633" s="1"/>
      <c r="FA633" s="1"/>
      <c r="FB633" s="1">
        <v>1</v>
      </c>
      <c r="FC633" s="1">
        <v>0</v>
      </c>
      <c r="FD633" s="1">
        <v>0</v>
      </c>
      <c r="FE633" s="1">
        <v>1</v>
      </c>
      <c r="FF633" s="1">
        <v>1</v>
      </c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>
        <v>1</v>
      </c>
      <c r="GQ633" s="1"/>
    </row>
    <row r="634" spans="1:199" ht="28" customHeight="1">
      <c r="A634" s="1" t="s">
        <v>3309</v>
      </c>
      <c r="B634" s="1" t="s">
        <v>3310</v>
      </c>
      <c r="C634" s="1" t="s">
        <v>3309</v>
      </c>
      <c r="D634" s="1" t="s">
        <v>201</v>
      </c>
      <c r="E634" s="1" t="s">
        <v>3310</v>
      </c>
      <c r="F634" s="1"/>
      <c r="G634" s="1">
        <v>57750</v>
      </c>
      <c r="H634" s="1"/>
      <c r="I634" s="1">
        <v>0</v>
      </c>
      <c r="J634" s="1">
        <v>1</v>
      </c>
      <c r="K634" s="1"/>
      <c r="L634" s="1"/>
      <c r="M634" s="1" t="s">
        <v>340</v>
      </c>
      <c r="N634" s="1"/>
      <c r="O634" s="1"/>
      <c r="P634" s="1" t="s">
        <v>3311</v>
      </c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 t="s">
        <v>3302</v>
      </c>
      <c r="AJ634" s="1"/>
      <c r="AK634" s="1"/>
      <c r="AL634" s="1"/>
      <c r="AM634" s="1"/>
      <c r="AN634" s="1"/>
      <c r="AO634" s="1"/>
      <c r="AP634" s="1"/>
      <c r="AQ634" s="1"/>
      <c r="AR634" s="1"/>
      <c r="AS634" s="1">
        <v>1</v>
      </c>
      <c r="AT634" s="1">
        <v>1</v>
      </c>
      <c r="AU634" s="1">
        <v>0</v>
      </c>
      <c r="AV634" s="1">
        <v>1</v>
      </c>
      <c r="AW634" s="1">
        <v>0</v>
      </c>
      <c r="AX634" s="1">
        <v>0</v>
      </c>
      <c r="AY634" s="1"/>
      <c r="AZ634" s="1"/>
      <c r="BA634" s="1"/>
      <c r="BB634" s="1">
        <v>-1</v>
      </c>
      <c r="BC634" s="1">
        <v>2</v>
      </c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>
        <v>0</v>
      </c>
      <c r="CT634" s="1" t="s">
        <v>3312</v>
      </c>
      <c r="CU634" s="1"/>
      <c r="CV634" s="1" t="s">
        <v>3313</v>
      </c>
      <c r="CW634" s="1"/>
      <c r="CX634" s="1" t="s">
        <v>3314</v>
      </c>
      <c r="CY634" s="1">
        <v>1</v>
      </c>
      <c r="CZ634" s="1"/>
      <c r="DA634" s="1"/>
      <c r="DB634" s="1"/>
      <c r="DC634" s="1"/>
      <c r="DD634" s="1" t="s">
        <v>201</v>
      </c>
      <c r="DE634" s="1" t="s">
        <v>1510</v>
      </c>
      <c r="DF634" s="1" t="s">
        <v>1510</v>
      </c>
      <c r="DG634" s="1"/>
      <c r="DH634" s="1"/>
      <c r="DI634" s="1">
        <v>100</v>
      </c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>
        <v>563157</v>
      </c>
      <c r="DU634" s="1"/>
      <c r="DV634" s="1" t="s">
        <v>2459</v>
      </c>
      <c r="DW634" s="1" t="s">
        <v>427</v>
      </c>
      <c r="DX634" s="1">
        <v>2</v>
      </c>
      <c r="DY634" s="1"/>
      <c r="DZ634" s="1">
        <v>1</v>
      </c>
      <c r="EA634" s="1">
        <v>1</v>
      </c>
      <c r="EB634" s="1"/>
      <c r="EC634" s="1"/>
      <c r="ED634" s="1"/>
      <c r="EE634" s="1">
        <v>0</v>
      </c>
      <c r="EF634" s="1"/>
      <c r="EG634" s="1"/>
      <c r="EH634" s="1"/>
      <c r="EI634" s="1"/>
      <c r="EJ634" s="1"/>
      <c r="EK634" s="1"/>
      <c r="EL634" s="1"/>
      <c r="EM634" s="1"/>
      <c r="EN634" s="1"/>
      <c r="EO634" s="1" t="s">
        <v>1470</v>
      </c>
      <c r="EP634" s="1" t="s">
        <v>429</v>
      </c>
      <c r="EQ634" s="1" t="s">
        <v>429</v>
      </c>
      <c r="ER634" s="1" t="s">
        <v>209</v>
      </c>
      <c r="ES634" s="1" t="s">
        <v>1471</v>
      </c>
      <c r="ET634" s="1">
        <v>2</v>
      </c>
      <c r="EU634" s="1"/>
      <c r="EV634" s="1"/>
      <c r="EW634" s="1"/>
      <c r="EX634" s="1">
        <v>0</v>
      </c>
      <c r="EY634" s="1">
        <v>0</v>
      </c>
      <c r="EZ634" s="1"/>
      <c r="FA634" s="1"/>
      <c r="FB634" s="1">
        <v>1</v>
      </c>
      <c r="FC634" s="1">
        <v>0</v>
      </c>
      <c r="FD634" s="1">
        <v>0</v>
      </c>
      <c r="FE634" s="1">
        <v>1</v>
      </c>
      <c r="FF634" s="1">
        <v>1</v>
      </c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 t="s">
        <v>3256</v>
      </c>
      <c r="GK634" s="1" t="s">
        <v>211</v>
      </c>
      <c r="GL634" s="1" t="s">
        <v>212</v>
      </c>
      <c r="GM634" s="1" t="s">
        <v>213</v>
      </c>
      <c r="GN634" s="1" t="s">
        <v>213</v>
      </c>
      <c r="GO634" s="1" t="s">
        <v>213</v>
      </c>
      <c r="GP634" s="1">
        <v>1</v>
      </c>
      <c r="GQ634" s="1"/>
    </row>
    <row r="635" spans="1:199" ht="28" customHeight="1">
      <c r="A635" s="1" t="s">
        <v>3309</v>
      </c>
      <c r="B635" s="1" t="s">
        <v>3310</v>
      </c>
      <c r="C635" s="1" t="s">
        <v>3309</v>
      </c>
      <c r="D635" s="1" t="s">
        <v>201</v>
      </c>
      <c r="E635" s="1" t="s">
        <v>3310</v>
      </c>
      <c r="F635" s="1"/>
      <c r="G635" s="1">
        <v>57750</v>
      </c>
      <c r="H635" s="1"/>
      <c r="I635" s="1">
        <v>0</v>
      </c>
      <c r="J635" s="1">
        <v>1</v>
      </c>
      <c r="K635" s="1"/>
      <c r="L635" s="1"/>
      <c r="M635" s="1" t="s">
        <v>340</v>
      </c>
      <c r="N635" s="1"/>
      <c r="O635" s="1"/>
      <c r="P635" s="1" t="s">
        <v>3311</v>
      </c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 t="s">
        <v>3302</v>
      </c>
      <c r="AJ635" s="1"/>
      <c r="AK635" s="1"/>
      <c r="AL635" s="1"/>
      <c r="AM635" s="1"/>
      <c r="AN635" s="1"/>
      <c r="AO635" s="1"/>
      <c r="AP635" s="1"/>
      <c r="AQ635" s="1"/>
      <c r="AR635" s="1"/>
      <c r="AS635" s="1">
        <v>1</v>
      </c>
      <c r="AT635" s="1">
        <v>1</v>
      </c>
      <c r="AU635" s="1">
        <v>0</v>
      </c>
      <c r="AV635" s="1">
        <v>1</v>
      </c>
      <c r="AW635" s="1">
        <v>0</v>
      </c>
      <c r="AX635" s="1">
        <v>0</v>
      </c>
      <c r="AY635" s="1"/>
      <c r="AZ635" s="1"/>
      <c r="BA635" s="1"/>
      <c r="BB635" s="1">
        <v>-1</v>
      </c>
      <c r="BC635" s="1">
        <v>2</v>
      </c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>
        <v>0</v>
      </c>
      <c r="CT635" s="1" t="s">
        <v>3312</v>
      </c>
      <c r="CU635" s="1"/>
      <c r="CV635" s="1" t="s">
        <v>3313</v>
      </c>
      <c r="CW635" s="1"/>
      <c r="CX635" s="1" t="s">
        <v>3315</v>
      </c>
      <c r="CY635" s="1">
        <v>2</v>
      </c>
      <c r="CZ635" s="1"/>
      <c r="DA635" s="1"/>
      <c r="DB635" s="1"/>
      <c r="DC635" s="1"/>
      <c r="DD635" s="1" t="s">
        <v>201</v>
      </c>
      <c r="DE635" s="1" t="s">
        <v>1512</v>
      </c>
      <c r="DF635" s="1" t="s">
        <v>1512</v>
      </c>
      <c r="DG635" s="1"/>
      <c r="DH635" s="1"/>
      <c r="DI635" s="1">
        <v>100</v>
      </c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>
        <v>563157</v>
      </c>
      <c r="DU635" s="1"/>
      <c r="DV635" s="1" t="s">
        <v>2459</v>
      </c>
      <c r="DW635" s="1" t="s">
        <v>427</v>
      </c>
      <c r="DX635" s="1">
        <v>2</v>
      </c>
      <c r="DY635" s="1"/>
      <c r="DZ635" s="1">
        <v>1</v>
      </c>
      <c r="EA635" s="1">
        <v>1</v>
      </c>
      <c r="EB635" s="1"/>
      <c r="EC635" s="1"/>
      <c r="ED635" s="1"/>
      <c r="EE635" s="1">
        <v>0</v>
      </c>
      <c r="EF635" s="1"/>
      <c r="EG635" s="1"/>
      <c r="EH635" s="1"/>
      <c r="EI635" s="1"/>
      <c r="EJ635" s="1"/>
      <c r="EK635" s="1"/>
      <c r="EL635" s="1"/>
      <c r="EM635" s="1"/>
      <c r="EN635" s="1"/>
      <c r="EO635" s="1" t="s">
        <v>1470</v>
      </c>
      <c r="EP635" s="1" t="s">
        <v>429</v>
      </c>
      <c r="EQ635" s="1" t="s">
        <v>429</v>
      </c>
      <c r="ER635" s="1" t="s">
        <v>209</v>
      </c>
      <c r="ES635" s="1" t="s">
        <v>1471</v>
      </c>
      <c r="ET635" s="1">
        <v>2</v>
      </c>
      <c r="EU635" s="1"/>
      <c r="EV635" s="1"/>
      <c r="EW635" s="1"/>
      <c r="EX635" s="1">
        <v>0</v>
      </c>
      <c r="EY635" s="1">
        <v>0</v>
      </c>
      <c r="EZ635" s="1"/>
      <c r="FA635" s="1"/>
      <c r="FB635" s="1">
        <v>1</v>
      </c>
      <c r="FC635" s="1">
        <v>0</v>
      </c>
      <c r="FD635" s="1">
        <v>0</v>
      </c>
      <c r="FE635" s="1">
        <v>1</v>
      </c>
      <c r="FF635" s="1">
        <v>1</v>
      </c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>
        <v>1</v>
      </c>
      <c r="GQ635" s="1"/>
    </row>
    <row r="636" spans="1:199" ht="28" customHeight="1">
      <c r="A636" s="1" t="s">
        <v>3309</v>
      </c>
      <c r="B636" s="1" t="s">
        <v>3310</v>
      </c>
      <c r="C636" s="1" t="s">
        <v>3309</v>
      </c>
      <c r="D636" s="1" t="s">
        <v>201</v>
      </c>
      <c r="E636" s="1" t="s">
        <v>3310</v>
      </c>
      <c r="F636" s="1"/>
      <c r="G636" s="1">
        <v>57750</v>
      </c>
      <c r="H636" s="1"/>
      <c r="I636" s="1">
        <v>0</v>
      </c>
      <c r="J636" s="1">
        <v>1</v>
      </c>
      <c r="K636" s="1"/>
      <c r="L636" s="1"/>
      <c r="M636" s="1" t="s">
        <v>340</v>
      </c>
      <c r="N636" s="1"/>
      <c r="O636" s="1"/>
      <c r="P636" s="1" t="s">
        <v>3311</v>
      </c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 t="s">
        <v>3302</v>
      </c>
      <c r="AJ636" s="1"/>
      <c r="AK636" s="1"/>
      <c r="AL636" s="1"/>
      <c r="AM636" s="1"/>
      <c r="AN636" s="1"/>
      <c r="AO636" s="1"/>
      <c r="AP636" s="1"/>
      <c r="AQ636" s="1"/>
      <c r="AR636" s="1"/>
      <c r="AS636" s="1">
        <v>1</v>
      </c>
      <c r="AT636" s="1">
        <v>1</v>
      </c>
      <c r="AU636" s="1">
        <v>0</v>
      </c>
      <c r="AV636" s="1">
        <v>1</v>
      </c>
      <c r="AW636" s="1">
        <v>0</v>
      </c>
      <c r="AX636" s="1">
        <v>0</v>
      </c>
      <c r="AY636" s="1"/>
      <c r="AZ636" s="1"/>
      <c r="BA636" s="1"/>
      <c r="BB636" s="1">
        <v>-1</v>
      </c>
      <c r="BC636" s="1">
        <v>2</v>
      </c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>
        <v>0</v>
      </c>
      <c r="CT636" s="1" t="s">
        <v>3312</v>
      </c>
      <c r="CU636" s="1"/>
      <c r="CV636" s="1" t="s">
        <v>3313</v>
      </c>
      <c r="CW636" s="1"/>
      <c r="CX636" s="1" t="s">
        <v>3316</v>
      </c>
      <c r="CY636" s="1">
        <v>3</v>
      </c>
      <c r="CZ636" s="1"/>
      <c r="DA636" s="1"/>
      <c r="DB636" s="1"/>
      <c r="DC636" s="1"/>
      <c r="DD636" s="1" t="s">
        <v>201</v>
      </c>
      <c r="DE636" s="1" t="s">
        <v>1514</v>
      </c>
      <c r="DF636" s="1" t="s">
        <v>1514</v>
      </c>
      <c r="DG636" s="1"/>
      <c r="DH636" s="1"/>
      <c r="DI636" s="1">
        <v>100</v>
      </c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>
        <v>563157</v>
      </c>
      <c r="DU636" s="1"/>
      <c r="DV636" s="1" t="s">
        <v>2459</v>
      </c>
      <c r="DW636" s="1" t="s">
        <v>427</v>
      </c>
      <c r="DX636" s="1">
        <v>2</v>
      </c>
      <c r="DY636" s="1"/>
      <c r="DZ636" s="1">
        <v>1</v>
      </c>
      <c r="EA636" s="1">
        <v>1</v>
      </c>
      <c r="EB636" s="1"/>
      <c r="EC636" s="1"/>
      <c r="ED636" s="1"/>
      <c r="EE636" s="1">
        <v>0</v>
      </c>
      <c r="EF636" s="1"/>
      <c r="EG636" s="1"/>
      <c r="EH636" s="1"/>
      <c r="EI636" s="1"/>
      <c r="EJ636" s="1"/>
      <c r="EK636" s="1"/>
      <c r="EL636" s="1"/>
      <c r="EM636" s="1"/>
      <c r="EN636" s="1"/>
      <c r="EO636" s="1" t="s">
        <v>1470</v>
      </c>
      <c r="EP636" s="1" t="s">
        <v>429</v>
      </c>
      <c r="EQ636" s="1" t="s">
        <v>429</v>
      </c>
      <c r="ER636" s="1" t="s">
        <v>209</v>
      </c>
      <c r="ES636" s="1" t="s">
        <v>1471</v>
      </c>
      <c r="ET636" s="1">
        <v>2</v>
      </c>
      <c r="EU636" s="1"/>
      <c r="EV636" s="1"/>
      <c r="EW636" s="1"/>
      <c r="EX636" s="1">
        <v>0</v>
      </c>
      <c r="EY636" s="1">
        <v>0</v>
      </c>
      <c r="EZ636" s="1"/>
      <c r="FA636" s="1"/>
      <c r="FB636" s="1">
        <v>1</v>
      </c>
      <c r="FC636" s="1">
        <v>0</v>
      </c>
      <c r="FD636" s="1">
        <v>0</v>
      </c>
      <c r="FE636" s="1">
        <v>1</v>
      </c>
      <c r="FF636" s="1">
        <v>1</v>
      </c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>
        <v>1</v>
      </c>
      <c r="GQ636" s="1"/>
    </row>
    <row r="637" spans="1:199" ht="28" customHeight="1">
      <c r="A637" s="1" t="s">
        <v>3309</v>
      </c>
      <c r="B637" s="1" t="s">
        <v>3310</v>
      </c>
      <c r="C637" s="1" t="s">
        <v>3309</v>
      </c>
      <c r="D637" s="1" t="s">
        <v>201</v>
      </c>
      <c r="E637" s="1" t="s">
        <v>3310</v>
      </c>
      <c r="F637" s="1"/>
      <c r="G637" s="1">
        <v>57750</v>
      </c>
      <c r="H637" s="1"/>
      <c r="I637" s="1">
        <v>0</v>
      </c>
      <c r="J637" s="1">
        <v>1</v>
      </c>
      <c r="K637" s="1"/>
      <c r="L637" s="1"/>
      <c r="M637" s="1" t="s">
        <v>340</v>
      </c>
      <c r="N637" s="1"/>
      <c r="O637" s="1"/>
      <c r="P637" s="1" t="s">
        <v>3311</v>
      </c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 t="s">
        <v>3302</v>
      </c>
      <c r="AJ637" s="1"/>
      <c r="AK637" s="1"/>
      <c r="AL637" s="1"/>
      <c r="AM637" s="1"/>
      <c r="AN637" s="1"/>
      <c r="AO637" s="1"/>
      <c r="AP637" s="1"/>
      <c r="AQ637" s="1"/>
      <c r="AR637" s="1"/>
      <c r="AS637" s="1">
        <v>1</v>
      </c>
      <c r="AT637" s="1">
        <v>1</v>
      </c>
      <c r="AU637" s="1">
        <v>0</v>
      </c>
      <c r="AV637" s="1">
        <v>1</v>
      </c>
      <c r="AW637" s="1">
        <v>0</v>
      </c>
      <c r="AX637" s="1">
        <v>0</v>
      </c>
      <c r="AY637" s="1"/>
      <c r="AZ637" s="1"/>
      <c r="BA637" s="1"/>
      <c r="BB637" s="1">
        <v>-1</v>
      </c>
      <c r="BC637" s="1">
        <v>2</v>
      </c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>
        <v>0</v>
      </c>
      <c r="CT637" s="1" t="s">
        <v>3312</v>
      </c>
      <c r="CU637" s="1"/>
      <c r="CV637" s="1" t="s">
        <v>3313</v>
      </c>
      <c r="CW637" s="1"/>
      <c r="CX637" s="1" t="s">
        <v>3317</v>
      </c>
      <c r="CY637" s="1">
        <v>4</v>
      </c>
      <c r="CZ637" s="1"/>
      <c r="DA637" s="1"/>
      <c r="DB637" s="1"/>
      <c r="DC637" s="1"/>
      <c r="DD637" s="1" t="s">
        <v>201</v>
      </c>
      <c r="DE637" s="1" t="s">
        <v>1516</v>
      </c>
      <c r="DF637" s="1" t="s">
        <v>1516</v>
      </c>
      <c r="DG637" s="1"/>
      <c r="DH637" s="1"/>
      <c r="DI637" s="1">
        <v>100</v>
      </c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>
        <v>563157</v>
      </c>
      <c r="DU637" s="1"/>
      <c r="DV637" s="1" t="s">
        <v>2459</v>
      </c>
      <c r="DW637" s="1" t="s">
        <v>427</v>
      </c>
      <c r="DX637" s="1">
        <v>2</v>
      </c>
      <c r="DY637" s="1"/>
      <c r="DZ637" s="1">
        <v>1</v>
      </c>
      <c r="EA637" s="1">
        <v>1</v>
      </c>
      <c r="EB637" s="1"/>
      <c r="EC637" s="1"/>
      <c r="ED637" s="1"/>
      <c r="EE637" s="1">
        <v>0</v>
      </c>
      <c r="EF637" s="1"/>
      <c r="EG637" s="1"/>
      <c r="EH637" s="1"/>
      <c r="EI637" s="1"/>
      <c r="EJ637" s="1"/>
      <c r="EK637" s="1"/>
      <c r="EL637" s="1"/>
      <c r="EM637" s="1"/>
      <c r="EN637" s="1"/>
      <c r="EO637" s="1" t="s">
        <v>1470</v>
      </c>
      <c r="EP637" s="1" t="s">
        <v>429</v>
      </c>
      <c r="EQ637" s="1" t="s">
        <v>429</v>
      </c>
      <c r="ER637" s="1" t="s">
        <v>209</v>
      </c>
      <c r="ES637" s="1" t="s">
        <v>1471</v>
      </c>
      <c r="ET637" s="1">
        <v>2</v>
      </c>
      <c r="EU637" s="1"/>
      <c r="EV637" s="1"/>
      <c r="EW637" s="1"/>
      <c r="EX637" s="1">
        <v>0</v>
      </c>
      <c r="EY637" s="1">
        <v>0</v>
      </c>
      <c r="EZ637" s="1"/>
      <c r="FA637" s="1"/>
      <c r="FB637" s="1">
        <v>1</v>
      </c>
      <c r="FC637" s="1">
        <v>0</v>
      </c>
      <c r="FD637" s="1">
        <v>0</v>
      </c>
      <c r="FE637" s="1">
        <v>1</v>
      </c>
      <c r="FF637" s="1">
        <v>1</v>
      </c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>
        <v>1</v>
      </c>
      <c r="GQ637" s="1"/>
    </row>
    <row r="638" spans="1:199" ht="28" customHeight="1">
      <c r="A638" s="1" t="s">
        <v>3318</v>
      </c>
      <c r="B638" s="1" t="s">
        <v>3319</v>
      </c>
      <c r="C638" s="1" t="s">
        <v>3318</v>
      </c>
      <c r="D638" s="1" t="s">
        <v>201</v>
      </c>
      <c r="E638" s="1" t="s">
        <v>3319</v>
      </c>
      <c r="F638" s="1"/>
      <c r="G638" s="1">
        <v>168000</v>
      </c>
      <c r="H638" s="1"/>
      <c r="I638" s="1">
        <v>0</v>
      </c>
      <c r="J638" s="1">
        <v>1</v>
      </c>
      <c r="K638" s="1"/>
      <c r="L638" s="1"/>
      <c r="M638" s="1" t="s">
        <v>340</v>
      </c>
      <c r="N638" s="1"/>
      <c r="O638" s="1"/>
      <c r="P638" s="1" t="s">
        <v>3320</v>
      </c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 t="s">
        <v>3321</v>
      </c>
      <c r="AJ638" s="1"/>
      <c r="AK638" s="1"/>
      <c r="AL638" s="1"/>
      <c r="AM638" s="1"/>
      <c r="AN638" s="1"/>
      <c r="AO638" s="1"/>
      <c r="AP638" s="1"/>
      <c r="AQ638" s="1"/>
      <c r="AR638" s="1"/>
      <c r="AS638" s="1">
        <v>1</v>
      </c>
      <c r="AT638" s="1">
        <v>1</v>
      </c>
      <c r="AU638" s="1">
        <v>0</v>
      </c>
      <c r="AV638" s="1">
        <v>1</v>
      </c>
      <c r="AW638" s="1">
        <v>0</v>
      </c>
      <c r="AX638" s="1">
        <v>0</v>
      </c>
      <c r="AY638" s="1"/>
      <c r="AZ638" s="1"/>
      <c r="BA638" s="1"/>
      <c r="BB638" s="1">
        <v>-1</v>
      </c>
      <c r="BC638" s="1">
        <v>2</v>
      </c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>
        <v>0</v>
      </c>
      <c r="CT638" s="1" t="s">
        <v>3322</v>
      </c>
      <c r="CU638" s="1"/>
      <c r="CV638" s="1" t="s">
        <v>3323</v>
      </c>
      <c r="CW638" s="1"/>
      <c r="CX638" s="1" t="s">
        <v>3324</v>
      </c>
      <c r="CY638" s="1">
        <v>1</v>
      </c>
      <c r="CZ638" s="1"/>
      <c r="DA638" s="1"/>
      <c r="DB638" s="1"/>
      <c r="DC638" s="1"/>
      <c r="DD638" s="1" t="s">
        <v>201</v>
      </c>
      <c r="DE638" s="1" t="s">
        <v>1629</v>
      </c>
      <c r="DF638" s="1" t="s">
        <v>1629</v>
      </c>
      <c r="DG638" s="1"/>
      <c r="DH638" s="1"/>
      <c r="DI638" s="1">
        <v>100</v>
      </c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>
        <v>563157</v>
      </c>
      <c r="DU638" s="1"/>
      <c r="DV638" s="1" t="s">
        <v>2459</v>
      </c>
      <c r="DW638" s="1" t="s">
        <v>427</v>
      </c>
      <c r="DX638" s="1">
        <v>2</v>
      </c>
      <c r="DY638" s="1"/>
      <c r="DZ638" s="1">
        <v>1</v>
      </c>
      <c r="EA638" s="1">
        <v>1</v>
      </c>
      <c r="EB638" s="1"/>
      <c r="EC638" s="1"/>
      <c r="ED638" s="1"/>
      <c r="EE638" s="1">
        <v>0</v>
      </c>
      <c r="EF638" s="1"/>
      <c r="EG638" s="1"/>
      <c r="EH638" s="1"/>
      <c r="EI638" s="1"/>
      <c r="EJ638" s="1"/>
      <c r="EK638" s="1"/>
      <c r="EL638" s="1"/>
      <c r="EM638" s="1"/>
      <c r="EN638" s="1"/>
      <c r="EO638" s="1" t="s">
        <v>1470</v>
      </c>
      <c r="EP638" s="1" t="s">
        <v>429</v>
      </c>
      <c r="EQ638" s="1" t="s">
        <v>429</v>
      </c>
      <c r="ER638" s="1" t="s">
        <v>209</v>
      </c>
      <c r="ES638" s="1" t="s">
        <v>1471</v>
      </c>
      <c r="ET638" s="1">
        <v>2</v>
      </c>
      <c r="EU638" s="1"/>
      <c r="EV638" s="1"/>
      <c r="EW638" s="1"/>
      <c r="EX638" s="1">
        <v>0</v>
      </c>
      <c r="EY638" s="1">
        <v>0</v>
      </c>
      <c r="EZ638" s="1"/>
      <c r="FA638" s="1"/>
      <c r="FB638" s="1">
        <v>0</v>
      </c>
      <c r="FC638" s="1">
        <v>0</v>
      </c>
      <c r="FD638" s="1">
        <v>0</v>
      </c>
      <c r="FE638" s="1">
        <v>3</v>
      </c>
      <c r="FF638" s="1">
        <v>3</v>
      </c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 t="s">
        <v>222</v>
      </c>
      <c r="GK638" s="1" t="s">
        <v>201</v>
      </c>
      <c r="GL638" s="1">
        <v>999999999</v>
      </c>
      <c r="GM638" s="1"/>
      <c r="GN638" s="1"/>
      <c r="GO638" s="1"/>
      <c r="GP638" s="1">
        <v>1</v>
      </c>
      <c r="GQ638" s="1"/>
    </row>
    <row r="639" spans="1:199" ht="28" customHeight="1">
      <c r="A639" s="1" t="s">
        <v>3318</v>
      </c>
      <c r="B639" s="1" t="s">
        <v>3319</v>
      </c>
      <c r="C639" s="1" t="s">
        <v>3318</v>
      </c>
      <c r="D639" s="1" t="s">
        <v>201</v>
      </c>
      <c r="E639" s="1" t="s">
        <v>3319</v>
      </c>
      <c r="F639" s="1"/>
      <c r="G639" s="1">
        <v>168000</v>
      </c>
      <c r="H639" s="1"/>
      <c r="I639" s="1">
        <v>0</v>
      </c>
      <c r="J639" s="1">
        <v>1</v>
      </c>
      <c r="K639" s="1"/>
      <c r="L639" s="1"/>
      <c r="M639" s="1" t="s">
        <v>340</v>
      </c>
      <c r="N639" s="1"/>
      <c r="O639" s="1"/>
      <c r="P639" s="1" t="s">
        <v>3320</v>
      </c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 t="s">
        <v>3321</v>
      </c>
      <c r="AJ639" s="1"/>
      <c r="AK639" s="1"/>
      <c r="AL639" s="1"/>
      <c r="AM639" s="1"/>
      <c r="AN639" s="1"/>
      <c r="AO639" s="1"/>
      <c r="AP639" s="1"/>
      <c r="AQ639" s="1"/>
      <c r="AR639" s="1"/>
      <c r="AS639" s="1">
        <v>1</v>
      </c>
      <c r="AT639" s="1">
        <v>1</v>
      </c>
      <c r="AU639" s="1">
        <v>0</v>
      </c>
      <c r="AV639" s="1">
        <v>1</v>
      </c>
      <c r="AW639" s="1">
        <v>0</v>
      </c>
      <c r="AX639" s="1">
        <v>0</v>
      </c>
      <c r="AY639" s="1"/>
      <c r="AZ639" s="1"/>
      <c r="BA639" s="1"/>
      <c r="BB639" s="1">
        <v>-1</v>
      </c>
      <c r="BC639" s="1">
        <v>2</v>
      </c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>
        <v>0</v>
      </c>
      <c r="CT639" s="1" t="s">
        <v>3322</v>
      </c>
      <c r="CU639" s="1"/>
      <c r="CV639" s="1" t="s">
        <v>3323</v>
      </c>
      <c r="CW639" s="1"/>
      <c r="CX639" s="1" t="s">
        <v>3325</v>
      </c>
      <c r="CY639" s="1">
        <v>2</v>
      </c>
      <c r="CZ639" s="1"/>
      <c r="DA639" s="1"/>
      <c r="DB639" s="1"/>
      <c r="DC639" s="1"/>
      <c r="DD639" s="1" t="s">
        <v>201</v>
      </c>
      <c r="DE639" s="1" t="s">
        <v>1631</v>
      </c>
      <c r="DF639" s="1" t="s">
        <v>1631</v>
      </c>
      <c r="DG639" s="1"/>
      <c r="DH639" s="1"/>
      <c r="DI639" s="1">
        <v>100</v>
      </c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>
        <v>563157</v>
      </c>
      <c r="DU639" s="1"/>
      <c r="DV639" s="1" t="s">
        <v>2459</v>
      </c>
      <c r="DW639" s="1" t="s">
        <v>427</v>
      </c>
      <c r="DX639" s="1">
        <v>2</v>
      </c>
      <c r="DY639" s="1"/>
      <c r="DZ639" s="1">
        <v>1</v>
      </c>
      <c r="EA639" s="1">
        <v>1</v>
      </c>
      <c r="EB639" s="1"/>
      <c r="EC639" s="1"/>
      <c r="ED639" s="1"/>
      <c r="EE639" s="1">
        <v>0</v>
      </c>
      <c r="EF639" s="1"/>
      <c r="EG639" s="1"/>
      <c r="EH639" s="1"/>
      <c r="EI639" s="1"/>
      <c r="EJ639" s="1"/>
      <c r="EK639" s="1"/>
      <c r="EL639" s="1"/>
      <c r="EM639" s="1"/>
      <c r="EN639" s="1"/>
      <c r="EO639" s="1" t="s">
        <v>1470</v>
      </c>
      <c r="EP639" s="1" t="s">
        <v>429</v>
      </c>
      <c r="EQ639" s="1" t="s">
        <v>429</v>
      </c>
      <c r="ER639" s="1" t="s">
        <v>209</v>
      </c>
      <c r="ES639" s="1" t="s">
        <v>1471</v>
      </c>
      <c r="ET639" s="1">
        <v>2</v>
      </c>
      <c r="EU639" s="1"/>
      <c r="EV639" s="1"/>
      <c r="EW639" s="1"/>
      <c r="EX639" s="1">
        <v>0</v>
      </c>
      <c r="EY639" s="1">
        <v>0</v>
      </c>
      <c r="EZ639" s="1"/>
      <c r="FA639" s="1"/>
      <c r="FB639" s="1">
        <v>0</v>
      </c>
      <c r="FC639" s="1">
        <v>0</v>
      </c>
      <c r="FD639" s="1">
        <v>0</v>
      </c>
      <c r="FE639" s="1">
        <v>3</v>
      </c>
      <c r="FF639" s="1">
        <v>3</v>
      </c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>
        <v>1</v>
      </c>
      <c r="GQ639" s="1"/>
    </row>
    <row r="640" spans="1:199" ht="28" customHeight="1">
      <c r="A640" s="1" t="s">
        <v>3318</v>
      </c>
      <c r="B640" s="1" t="s">
        <v>3319</v>
      </c>
      <c r="C640" s="1" t="s">
        <v>3318</v>
      </c>
      <c r="D640" s="1" t="s">
        <v>201</v>
      </c>
      <c r="E640" s="1" t="s">
        <v>3319</v>
      </c>
      <c r="F640" s="1"/>
      <c r="G640" s="1">
        <v>168000</v>
      </c>
      <c r="H640" s="1"/>
      <c r="I640" s="1">
        <v>0</v>
      </c>
      <c r="J640" s="1">
        <v>1</v>
      </c>
      <c r="K640" s="1"/>
      <c r="L640" s="1"/>
      <c r="M640" s="1" t="s">
        <v>340</v>
      </c>
      <c r="N640" s="1"/>
      <c r="O640" s="1"/>
      <c r="P640" s="1" t="s">
        <v>3320</v>
      </c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 t="s">
        <v>3321</v>
      </c>
      <c r="AJ640" s="1"/>
      <c r="AK640" s="1"/>
      <c r="AL640" s="1"/>
      <c r="AM640" s="1"/>
      <c r="AN640" s="1"/>
      <c r="AO640" s="1"/>
      <c r="AP640" s="1"/>
      <c r="AQ640" s="1"/>
      <c r="AR640" s="1"/>
      <c r="AS640" s="1">
        <v>1</v>
      </c>
      <c r="AT640" s="1">
        <v>1</v>
      </c>
      <c r="AU640" s="1">
        <v>0</v>
      </c>
      <c r="AV640" s="1">
        <v>1</v>
      </c>
      <c r="AW640" s="1">
        <v>0</v>
      </c>
      <c r="AX640" s="1">
        <v>0</v>
      </c>
      <c r="AY640" s="1"/>
      <c r="AZ640" s="1"/>
      <c r="BA640" s="1"/>
      <c r="BB640" s="1">
        <v>-1</v>
      </c>
      <c r="BC640" s="1">
        <v>2</v>
      </c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>
        <v>0</v>
      </c>
      <c r="CT640" s="1" t="s">
        <v>3322</v>
      </c>
      <c r="CU640" s="1"/>
      <c r="CV640" s="1" t="s">
        <v>3323</v>
      </c>
      <c r="CW640" s="1"/>
      <c r="CX640" s="1" t="s">
        <v>3326</v>
      </c>
      <c r="CY640" s="1">
        <v>3</v>
      </c>
      <c r="CZ640" s="1"/>
      <c r="DA640" s="1"/>
      <c r="DB640" s="1"/>
      <c r="DC640" s="1"/>
      <c r="DD640" s="1" t="s">
        <v>201</v>
      </c>
      <c r="DE640" s="1" t="s">
        <v>354</v>
      </c>
      <c r="DF640" s="1" t="s">
        <v>354</v>
      </c>
      <c r="DG640" s="1"/>
      <c r="DH640" s="1"/>
      <c r="DI640" s="1">
        <v>100</v>
      </c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>
        <v>563157</v>
      </c>
      <c r="DU640" s="1"/>
      <c r="DV640" s="1" t="s">
        <v>2459</v>
      </c>
      <c r="DW640" s="1" t="s">
        <v>427</v>
      </c>
      <c r="DX640" s="1">
        <v>2</v>
      </c>
      <c r="DY640" s="1"/>
      <c r="DZ640" s="1">
        <v>1</v>
      </c>
      <c r="EA640" s="1">
        <v>1</v>
      </c>
      <c r="EB640" s="1"/>
      <c r="EC640" s="1"/>
      <c r="ED640" s="1"/>
      <c r="EE640" s="1">
        <v>0</v>
      </c>
      <c r="EF640" s="1"/>
      <c r="EG640" s="1"/>
      <c r="EH640" s="1"/>
      <c r="EI640" s="1"/>
      <c r="EJ640" s="1"/>
      <c r="EK640" s="1"/>
      <c r="EL640" s="1"/>
      <c r="EM640" s="1"/>
      <c r="EN640" s="1"/>
      <c r="EO640" s="1" t="s">
        <v>1470</v>
      </c>
      <c r="EP640" s="1" t="s">
        <v>429</v>
      </c>
      <c r="EQ640" s="1" t="s">
        <v>429</v>
      </c>
      <c r="ER640" s="1" t="s">
        <v>209</v>
      </c>
      <c r="ES640" s="1" t="s">
        <v>1471</v>
      </c>
      <c r="ET640" s="1">
        <v>2</v>
      </c>
      <c r="EU640" s="1"/>
      <c r="EV640" s="1"/>
      <c r="EW640" s="1"/>
      <c r="EX640" s="1">
        <v>0</v>
      </c>
      <c r="EY640" s="1">
        <v>0</v>
      </c>
      <c r="EZ640" s="1"/>
      <c r="FA640" s="1"/>
      <c r="FB640" s="1">
        <v>0</v>
      </c>
      <c r="FC640" s="1">
        <v>0</v>
      </c>
      <c r="FD640" s="1">
        <v>0</v>
      </c>
      <c r="FE640" s="1">
        <v>3</v>
      </c>
      <c r="FF640" s="1">
        <v>3</v>
      </c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>
        <v>1</v>
      </c>
      <c r="GQ640" s="1"/>
    </row>
    <row r="641" spans="1:199" ht="28" customHeight="1">
      <c r="A641" s="1" t="s">
        <v>3318</v>
      </c>
      <c r="B641" s="1" t="s">
        <v>3319</v>
      </c>
      <c r="C641" s="1" t="s">
        <v>3318</v>
      </c>
      <c r="D641" s="1" t="s">
        <v>201</v>
      </c>
      <c r="E641" s="1" t="s">
        <v>3319</v>
      </c>
      <c r="F641" s="1"/>
      <c r="G641" s="1">
        <v>168000</v>
      </c>
      <c r="H641" s="1"/>
      <c r="I641" s="1">
        <v>0</v>
      </c>
      <c r="J641" s="1">
        <v>1</v>
      </c>
      <c r="K641" s="1"/>
      <c r="L641" s="1"/>
      <c r="M641" s="1" t="s">
        <v>340</v>
      </c>
      <c r="N641" s="1"/>
      <c r="O641" s="1"/>
      <c r="P641" s="1" t="s">
        <v>3320</v>
      </c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 t="s">
        <v>3321</v>
      </c>
      <c r="AJ641" s="1"/>
      <c r="AK641" s="1"/>
      <c r="AL641" s="1"/>
      <c r="AM641" s="1"/>
      <c r="AN641" s="1"/>
      <c r="AO641" s="1"/>
      <c r="AP641" s="1"/>
      <c r="AQ641" s="1"/>
      <c r="AR641" s="1"/>
      <c r="AS641" s="1">
        <v>1</v>
      </c>
      <c r="AT641" s="1">
        <v>1</v>
      </c>
      <c r="AU641" s="1">
        <v>0</v>
      </c>
      <c r="AV641" s="1">
        <v>1</v>
      </c>
      <c r="AW641" s="1">
        <v>0</v>
      </c>
      <c r="AX641" s="1">
        <v>0</v>
      </c>
      <c r="AY641" s="1"/>
      <c r="AZ641" s="1"/>
      <c r="BA641" s="1"/>
      <c r="BB641" s="1">
        <v>-1</v>
      </c>
      <c r="BC641" s="1">
        <v>2</v>
      </c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>
        <v>0</v>
      </c>
      <c r="CT641" s="1" t="s">
        <v>3322</v>
      </c>
      <c r="CU641" s="1"/>
      <c r="CV641" s="1" t="s">
        <v>3323</v>
      </c>
      <c r="CW641" s="1"/>
      <c r="CX641" s="1" t="s">
        <v>3327</v>
      </c>
      <c r="CY641" s="1">
        <v>4</v>
      </c>
      <c r="CZ641" s="1"/>
      <c r="DA641" s="1"/>
      <c r="DB641" s="1"/>
      <c r="DC641" s="1"/>
      <c r="DD641" s="1" t="s">
        <v>201</v>
      </c>
      <c r="DE641" s="1" t="s">
        <v>1634</v>
      </c>
      <c r="DF641" s="1" t="s">
        <v>1634</v>
      </c>
      <c r="DG641" s="1"/>
      <c r="DH641" s="1"/>
      <c r="DI641" s="1">
        <v>100</v>
      </c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>
        <v>563157</v>
      </c>
      <c r="DU641" s="1"/>
      <c r="DV641" s="1" t="s">
        <v>2459</v>
      </c>
      <c r="DW641" s="1" t="s">
        <v>427</v>
      </c>
      <c r="DX641" s="1">
        <v>2</v>
      </c>
      <c r="DY641" s="1"/>
      <c r="DZ641" s="1">
        <v>1</v>
      </c>
      <c r="EA641" s="1">
        <v>1</v>
      </c>
      <c r="EB641" s="1"/>
      <c r="EC641" s="1"/>
      <c r="ED641" s="1"/>
      <c r="EE641" s="1">
        <v>0</v>
      </c>
      <c r="EF641" s="1"/>
      <c r="EG641" s="1"/>
      <c r="EH641" s="1"/>
      <c r="EI641" s="1"/>
      <c r="EJ641" s="1"/>
      <c r="EK641" s="1"/>
      <c r="EL641" s="1"/>
      <c r="EM641" s="1"/>
      <c r="EN641" s="1"/>
      <c r="EO641" s="1" t="s">
        <v>1470</v>
      </c>
      <c r="EP641" s="1" t="s">
        <v>429</v>
      </c>
      <c r="EQ641" s="1" t="s">
        <v>429</v>
      </c>
      <c r="ER641" s="1" t="s">
        <v>209</v>
      </c>
      <c r="ES641" s="1" t="s">
        <v>1471</v>
      </c>
      <c r="ET641" s="1">
        <v>2</v>
      </c>
      <c r="EU641" s="1"/>
      <c r="EV641" s="1"/>
      <c r="EW641" s="1"/>
      <c r="EX641" s="1">
        <v>0</v>
      </c>
      <c r="EY641" s="1">
        <v>0</v>
      </c>
      <c r="EZ641" s="1"/>
      <c r="FA641" s="1"/>
      <c r="FB641" s="1">
        <v>0</v>
      </c>
      <c r="FC641" s="1">
        <v>0</v>
      </c>
      <c r="FD641" s="1">
        <v>0</v>
      </c>
      <c r="FE641" s="1">
        <v>3</v>
      </c>
      <c r="FF641" s="1">
        <v>3</v>
      </c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>
        <v>1</v>
      </c>
      <c r="GQ641" s="1"/>
    </row>
    <row r="642" spans="1:199" ht="28" customHeight="1">
      <c r="A642" s="1" t="s">
        <v>3318</v>
      </c>
      <c r="B642" s="1" t="s">
        <v>3319</v>
      </c>
      <c r="C642" s="1" t="s">
        <v>3318</v>
      </c>
      <c r="D642" s="1" t="s">
        <v>201</v>
      </c>
      <c r="E642" s="1" t="s">
        <v>3319</v>
      </c>
      <c r="F642" s="1"/>
      <c r="G642" s="1">
        <v>168000</v>
      </c>
      <c r="H642" s="1"/>
      <c r="I642" s="1">
        <v>0</v>
      </c>
      <c r="J642" s="1">
        <v>1</v>
      </c>
      <c r="K642" s="1"/>
      <c r="L642" s="1"/>
      <c r="M642" s="1" t="s">
        <v>340</v>
      </c>
      <c r="N642" s="1"/>
      <c r="O642" s="1"/>
      <c r="P642" s="1" t="s">
        <v>3320</v>
      </c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 t="s">
        <v>3321</v>
      </c>
      <c r="AJ642" s="1"/>
      <c r="AK642" s="1"/>
      <c r="AL642" s="1"/>
      <c r="AM642" s="1"/>
      <c r="AN642" s="1"/>
      <c r="AO642" s="1"/>
      <c r="AP642" s="1"/>
      <c r="AQ642" s="1"/>
      <c r="AR642" s="1"/>
      <c r="AS642" s="1">
        <v>1</v>
      </c>
      <c r="AT642" s="1">
        <v>1</v>
      </c>
      <c r="AU642" s="1">
        <v>0</v>
      </c>
      <c r="AV642" s="1">
        <v>1</v>
      </c>
      <c r="AW642" s="1">
        <v>0</v>
      </c>
      <c r="AX642" s="1">
        <v>0</v>
      </c>
      <c r="AY642" s="1"/>
      <c r="AZ642" s="1"/>
      <c r="BA642" s="1"/>
      <c r="BB642" s="1">
        <v>-1</v>
      </c>
      <c r="BC642" s="1">
        <v>2</v>
      </c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>
        <v>0</v>
      </c>
      <c r="CT642" s="1" t="s">
        <v>3322</v>
      </c>
      <c r="CU642" s="1"/>
      <c r="CV642" s="1" t="s">
        <v>3323</v>
      </c>
      <c r="CW642" s="1"/>
      <c r="CX642" s="1" t="s">
        <v>3328</v>
      </c>
      <c r="CY642" s="1">
        <v>5</v>
      </c>
      <c r="CZ642" s="1"/>
      <c r="DA642" s="1"/>
      <c r="DB642" s="1"/>
      <c r="DC642" s="1"/>
      <c r="DD642" s="1" t="s">
        <v>201</v>
      </c>
      <c r="DE642" s="1" t="s">
        <v>1483</v>
      </c>
      <c r="DF642" s="1" t="s">
        <v>1483</v>
      </c>
      <c r="DG642" s="1"/>
      <c r="DH642" s="1"/>
      <c r="DI642" s="1">
        <v>100</v>
      </c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>
        <v>563157</v>
      </c>
      <c r="DU642" s="1"/>
      <c r="DV642" s="1" t="s">
        <v>2459</v>
      </c>
      <c r="DW642" s="1" t="s">
        <v>427</v>
      </c>
      <c r="DX642" s="1">
        <v>2</v>
      </c>
      <c r="DY642" s="1"/>
      <c r="DZ642" s="1">
        <v>1</v>
      </c>
      <c r="EA642" s="1">
        <v>1</v>
      </c>
      <c r="EB642" s="1"/>
      <c r="EC642" s="1"/>
      <c r="ED642" s="1"/>
      <c r="EE642" s="1">
        <v>0</v>
      </c>
      <c r="EF642" s="1"/>
      <c r="EG642" s="1"/>
      <c r="EH642" s="1"/>
      <c r="EI642" s="1"/>
      <c r="EJ642" s="1"/>
      <c r="EK642" s="1"/>
      <c r="EL642" s="1"/>
      <c r="EM642" s="1"/>
      <c r="EN642" s="1"/>
      <c r="EO642" s="1" t="s">
        <v>1470</v>
      </c>
      <c r="EP642" s="1" t="s">
        <v>429</v>
      </c>
      <c r="EQ642" s="1" t="s">
        <v>429</v>
      </c>
      <c r="ER642" s="1" t="s">
        <v>209</v>
      </c>
      <c r="ES642" s="1" t="s">
        <v>1471</v>
      </c>
      <c r="ET642" s="1">
        <v>2</v>
      </c>
      <c r="EU642" s="1"/>
      <c r="EV642" s="1"/>
      <c r="EW642" s="1"/>
      <c r="EX642" s="1">
        <v>0</v>
      </c>
      <c r="EY642" s="1">
        <v>0</v>
      </c>
      <c r="EZ642" s="1"/>
      <c r="FA642" s="1"/>
      <c r="FB642" s="1">
        <v>0</v>
      </c>
      <c r="FC642" s="1">
        <v>0</v>
      </c>
      <c r="FD642" s="1">
        <v>0</v>
      </c>
      <c r="FE642" s="1">
        <v>3</v>
      </c>
      <c r="FF642" s="1">
        <v>3</v>
      </c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>
        <v>1</v>
      </c>
      <c r="GQ642" s="1"/>
    </row>
    <row r="643" spans="1:199" ht="28" customHeight="1">
      <c r="A643" s="1" t="s">
        <v>3318</v>
      </c>
      <c r="B643" s="1" t="s">
        <v>3319</v>
      </c>
      <c r="C643" s="1" t="s">
        <v>3318</v>
      </c>
      <c r="D643" s="1" t="s">
        <v>201</v>
      </c>
      <c r="E643" s="1" t="s">
        <v>3319</v>
      </c>
      <c r="F643" s="1"/>
      <c r="G643" s="1">
        <v>168000</v>
      </c>
      <c r="H643" s="1"/>
      <c r="I643" s="1">
        <v>0</v>
      </c>
      <c r="J643" s="1">
        <v>1</v>
      </c>
      <c r="K643" s="1"/>
      <c r="L643" s="1"/>
      <c r="M643" s="1" t="s">
        <v>340</v>
      </c>
      <c r="N643" s="1"/>
      <c r="O643" s="1"/>
      <c r="P643" s="1" t="s">
        <v>3320</v>
      </c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 t="s">
        <v>3321</v>
      </c>
      <c r="AJ643" s="1"/>
      <c r="AK643" s="1"/>
      <c r="AL643" s="1"/>
      <c r="AM643" s="1"/>
      <c r="AN643" s="1"/>
      <c r="AO643" s="1"/>
      <c r="AP643" s="1"/>
      <c r="AQ643" s="1"/>
      <c r="AR643" s="1"/>
      <c r="AS643" s="1">
        <v>1</v>
      </c>
      <c r="AT643" s="1">
        <v>1</v>
      </c>
      <c r="AU643" s="1">
        <v>0</v>
      </c>
      <c r="AV643" s="1">
        <v>1</v>
      </c>
      <c r="AW643" s="1">
        <v>0</v>
      </c>
      <c r="AX643" s="1">
        <v>0</v>
      </c>
      <c r="AY643" s="1"/>
      <c r="AZ643" s="1"/>
      <c r="BA643" s="1"/>
      <c r="BB643" s="1">
        <v>-1</v>
      </c>
      <c r="BC643" s="1">
        <v>2</v>
      </c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>
        <v>0</v>
      </c>
      <c r="CT643" s="1" t="s">
        <v>3322</v>
      </c>
      <c r="CU643" s="1"/>
      <c r="CV643" s="1" t="s">
        <v>3323</v>
      </c>
      <c r="CW643" s="1"/>
      <c r="CX643" s="1" t="s">
        <v>3329</v>
      </c>
      <c r="CY643" s="1">
        <v>6</v>
      </c>
      <c r="CZ643" s="1"/>
      <c r="DA643" s="1"/>
      <c r="DB643" s="1"/>
      <c r="DC643" s="1"/>
      <c r="DD643" s="1" t="s">
        <v>201</v>
      </c>
      <c r="DE643" s="1" t="s">
        <v>2879</v>
      </c>
      <c r="DF643" s="1" t="s">
        <v>2879</v>
      </c>
      <c r="DG643" s="1"/>
      <c r="DH643" s="1"/>
      <c r="DI643" s="1">
        <v>100</v>
      </c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>
        <v>563157</v>
      </c>
      <c r="DU643" s="1"/>
      <c r="DV643" s="1" t="s">
        <v>2459</v>
      </c>
      <c r="DW643" s="1" t="s">
        <v>427</v>
      </c>
      <c r="DX643" s="1">
        <v>2</v>
      </c>
      <c r="DY643" s="1"/>
      <c r="DZ643" s="1">
        <v>1</v>
      </c>
      <c r="EA643" s="1">
        <v>1</v>
      </c>
      <c r="EB643" s="1"/>
      <c r="EC643" s="1"/>
      <c r="ED643" s="1"/>
      <c r="EE643" s="1">
        <v>0</v>
      </c>
      <c r="EF643" s="1"/>
      <c r="EG643" s="1"/>
      <c r="EH643" s="1"/>
      <c r="EI643" s="1"/>
      <c r="EJ643" s="1"/>
      <c r="EK643" s="1"/>
      <c r="EL643" s="1"/>
      <c r="EM643" s="1"/>
      <c r="EN643" s="1"/>
      <c r="EO643" s="1" t="s">
        <v>1470</v>
      </c>
      <c r="EP643" s="1" t="s">
        <v>429</v>
      </c>
      <c r="EQ643" s="1" t="s">
        <v>429</v>
      </c>
      <c r="ER643" s="1" t="s">
        <v>209</v>
      </c>
      <c r="ES643" s="1" t="s">
        <v>1471</v>
      </c>
      <c r="ET643" s="1">
        <v>2</v>
      </c>
      <c r="EU643" s="1"/>
      <c r="EV643" s="1"/>
      <c r="EW643" s="1"/>
      <c r="EX643" s="1">
        <v>0</v>
      </c>
      <c r="EY643" s="1">
        <v>0</v>
      </c>
      <c r="EZ643" s="1"/>
      <c r="FA643" s="1"/>
      <c r="FB643" s="1">
        <v>0</v>
      </c>
      <c r="FC643" s="1">
        <v>0</v>
      </c>
      <c r="FD643" s="1">
        <v>0</v>
      </c>
      <c r="FE643" s="1">
        <v>3</v>
      </c>
      <c r="FF643" s="1">
        <v>3</v>
      </c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>
        <v>1</v>
      </c>
      <c r="GQ643" s="1"/>
    </row>
    <row r="644" spans="1:199" ht="28" customHeight="1">
      <c r="A644" s="1" t="s">
        <v>3330</v>
      </c>
      <c r="B644" s="1" t="s">
        <v>3331</v>
      </c>
      <c r="C644" s="1" t="s">
        <v>3330</v>
      </c>
      <c r="D644" s="1" t="s">
        <v>201</v>
      </c>
      <c r="E644" s="1" t="s">
        <v>3331</v>
      </c>
      <c r="F644" s="1"/>
      <c r="G644" s="1">
        <v>43050</v>
      </c>
      <c r="H644" s="1"/>
      <c r="I644" s="1">
        <v>0</v>
      </c>
      <c r="J644" s="1">
        <v>1</v>
      </c>
      <c r="K644" s="1"/>
      <c r="L644" s="1"/>
      <c r="M644" s="1" t="s">
        <v>340</v>
      </c>
      <c r="N644" s="1"/>
      <c r="O644" s="1"/>
      <c r="P644" s="1" t="s">
        <v>3332</v>
      </c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 t="s">
        <v>3333</v>
      </c>
      <c r="AJ644" s="1"/>
      <c r="AK644" s="1"/>
      <c r="AL644" s="1"/>
      <c r="AM644" s="1"/>
      <c r="AN644" s="1"/>
      <c r="AO644" s="1"/>
      <c r="AP644" s="1"/>
      <c r="AQ644" s="1"/>
      <c r="AR644" s="1"/>
      <c r="AS644" s="1">
        <v>1</v>
      </c>
      <c r="AT644" s="1">
        <v>1</v>
      </c>
      <c r="AU644" s="1">
        <v>0</v>
      </c>
      <c r="AV644" s="1">
        <v>1</v>
      </c>
      <c r="AW644" s="1">
        <v>0</v>
      </c>
      <c r="AX644" s="1">
        <v>0</v>
      </c>
      <c r="AY644" s="1"/>
      <c r="AZ644" s="1"/>
      <c r="BA644" s="1"/>
      <c r="BB644" s="1">
        <v>-1</v>
      </c>
      <c r="BC644" s="1">
        <v>2</v>
      </c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>
        <v>0</v>
      </c>
      <c r="CT644" s="1" t="s">
        <v>3334</v>
      </c>
      <c r="CU644" s="1"/>
      <c r="CV644" s="1" t="s">
        <v>3335</v>
      </c>
      <c r="CW644" s="1"/>
      <c r="CX644" s="1" t="s">
        <v>3336</v>
      </c>
      <c r="CY644" s="1">
        <v>1</v>
      </c>
      <c r="CZ644" s="1"/>
      <c r="DA644" s="1"/>
      <c r="DB644" s="1"/>
      <c r="DC644" s="1"/>
      <c r="DD644" s="1" t="s">
        <v>201</v>
      </c>
      <c r="DE644" s="1" t="s">
        <v>1535</v>
      </c>
      <c r="DF644" s="1" t="s">
        <v>1535</v>
      </c>
      <c r="DG644" s="1"/>
      <c r="DH644" s="1"/>
      <c r="DI644" s="1">
        <v>100</v>
      </c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>
        <v>563157</v>
      </c>
      <c r="DU644" s="1"/>
      <c r="DV644" s="1" t="s">
        <v>2459</v>
      </c>
      <c r="DW644" s="1" t="s">
        <v>427</v>
      </c>
      <c r="DX644" s="1">
        <v>2</v>
      </c>
      <c r="DY644" s="1"/>
      <c r="DZ644" s="1">
        <v>1</v>
      </c>
      <c r="EA644" s="1">
        <v>1</v>
      </c>
      <c r="EB644" s="1"/>
      <c r="EC644" s="1"/>
      <c r="ED644" s="1"/>
      <c r="EE644" s="1">
        <v>0</v>
      </c>
      <c r="EF644" s="1"/>
      <c r="EG644" s="1"/>
      <c r="EH644" s="1"/>
      <c r="EI644" s="1"/>
      <c r="EJ644" s="1"/>
      <c r="EK644" s="1"/>
      <c r="EL644" s="1"/>
      <c r="EM644" s="1"/>
      <c r="EN644" s="1"/>
      <c r="EO644" s="1" t="s">
        <v>1470</v>
      </c>
      <c r="EP644" s="1" t="s">
        <v>429</v>
      </c>
      <c r="EQ644" s="1" t="s">
        <v>429</v>
      </c>
      <c r="ER644" s="1" t="s">
        <v>209</v>
      </c>
      <c r="ES644" s="1" t="s">
        <v>1471</v>
      </c>
      <c r="ET644" s="1">
        <v>2</v>
      </c>
      <c r="EU644" s="1"/>
      <c r="EV644" s="1"/>
      <c r="EW644" s="1"/>
      <c r="EX644" s="1">
        <v>0</v>
      </c>
      <c r="EY644" s="1">
        <v>0</v>
      </c>
      <c r="EZ644" s="1"/>
      <c r="FA644" s="1"/>
      <c r="FB644" s="1">
        <v>1</v>
      </c>
      <c r="FC644" s="1">
        <v>0</v>
      </c>
      <c r="FD644" s="1">
        <v>0</v>
      </c>
      <c r="FE644" s="1">
        <v>1</v>
      </c>
      <c r="FF644" s="1">
        <v>1</v>
      </c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 t="s">
        <v>3256</v>
      </c>
      <c r="GK644" s="1" t="s">
        <v>211</v>
      </c>
      <c r="GL644" s="1" t="s">
        <v>212</v>
      </c>
      <c r="GM644" s="1" t="s">
        <v>213</v>
      </c>
      <c r="GN644" s="1" t="s">
        <v>213</v>
      </c>
      <c r="GO644" s="1" t="s">
        <v>213</v>
      </c>
      <c r="GP644" s="1">
        <v>1</v>
      </c>
      <c r="GQ644" s="1"/>
    </row>
    <row r="645" spans="1:199" ht="28" customHeight="1">
      <c r="A645" s="1" t="s">
        <v>3330</v>
      </c>
      <c r="B645" s="1" t="s">
        <v>3331</v>
      </c>
      <c r="C645" s="1" t="s">
        <v>3330</v>
      </c>
      <c r="D645" s="1" t="s">
        <v>201</v>
      </c>
      <c r="E645" s="1" t="s">
        <v>3331</v>
      </c>
      <c r="F645" s="1"/>
      <c r="G645" s="1">
        <v>43050</v>
      </c>
      <c r="H645" s="1"/>
      <c r="I645" s="1">
        <v>0</v>
      </c>
      <c r="J645" s="1">
        <v>1</v>
      </c>
      <c r="K645" s="1"/>
      <c r="L645" s="1"/>
      <c r="M645" s="1" t="s">
        <v>340</v>
      </c>
      <c r="N645" s="1"/>
      <c r="O645" s="1"/>
      <c r="P645" s="1" t="s">
        <v>3332</v>
      </c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 t="s">
        <v>3333</v>
      </c>
      <c r="AJ645" s="1"/>
      <c r="AK645" s="1"/>
      <c r="AL645" s="1"/>
      <c r="AM645" s="1"/>
      <c r="AN645" s="1"/>
      <c r="AO645" s="1"/>
      <c r="AP645" s="1"/>
      <c r="AQ645" s="1"/>
      <c r="AR645" s="1"/>
      <c r="AS645" s="1">
        <v>1</v>
      </c>
      <c r="AT645" s="1">
        <v>1</v>
      </c>
      <c r="AU645" s="1">
        <v>0</v>
      </c>
      <c r="AV645" s="1">
        <v>1</v>
      </c>
      <c r="AW645" s="1">
        <v>0</v>
      </c>
      <c r="AX645" s="1">
        <v>0</v>
      </c>
      <c r="AY645" s="1"/>
      <c r="AZ645" s="1"/>
      <c r="BA645" s="1"/>
      <c r="BB645" s="1">
        <v>-1</v>
      </c>
      <c r="BC645" s="1">
        <v>2</v>
      </c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>
        <v>0</v>
      </c>
      <c r="CT645" s="1" t="s">
        <v>3334</v>
      </c>
      <c r="CU645" s="1"/>
      <c r="CV645" s="1" t="s">
        <v>3335</v>
      </c>
      <c r="CW645" s="1"/>
      <c r="CX645" s="1" t="s">
        <v>3337</v>
      </c>
      <c r="CY645" s="1">
        <v>2</v>
      </c>
      <c r="CZ645" s="1"/>
      <c r="DA645" s="1"/>
      <c r="DB645" s="1"/>
      <c r="DC645" s="1"/>
      <c r="DD645" s="1" t="s">
        <v>201</v>
      </c>
      <c r="DE645" s="1" t="s">
        <v>1538</v>
      </c>
      <c r="DF645" s="1" t="s">
        <v>1538</v>
      </c>
      <c r="DG645" s="1"/>
      <c r="DH645" s="1"/>
      <c r="DI645" s="1">
        <v>100</v>
      </c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>
        <v>563157</v>
      </c>
      <c r="DU645" s="1"/>
      <c r="DV645" s="1" t="s">
        <v>2459</v>
      </c>
      <c r="DW645" s="1" t="s">
        <v>427</v>
      </c>
      <c r="DX645" s="1">
        <v>2</v>
      </c>
      <c r="DY645" s="1"/>
      <c r="DZ645" s="1">
        <v>1</v>
      </c>
      <c r="EA645" s="1">
        <v>1</v>
      </c>
      <c r="EB645" s="1"/>
      <c r="EC645" s="1"/>
      <c r="ED645" s="1"/>
      <c r="EE645" s="1">
        <v>0</v>
      </c>
      <c r="EF645" s="1"/>
      <c r="EG645" s="1"/>
      <c r="EH645" s="1"/>
      <c r="EI645" s="1"/>
      <c r="EJ645" s="1"/>
      <c r="EK645" s="1"/>
      <c r="EL645" s="1"/>
      <c r="EM645" s="1"/>
      <c r="EN645" s="1"/>
      <c r="EO645" s="1" t="s">
        <v>1470</v>
      </c>
      <c r="EP645" s="1" t="s">
        <v>429</v>
      </c>
      <c r="EQ645" s="1" t="s">
        <v>429</v>
      </c>
      <c r="ER645" s="1" t="s">
        <v>209</v>
      </c>
      <c r="ES645" s="1" t="s">
        <v>1471</v>
      </c>
      <c r="ET645" s="1">
        <v>2</v>
      </c>
      <c r="EU645" s="1"/>
      <c r="EV645" s="1"/>
      <c r="EW645" s="1"/>
      <c r="EX645" s="1">
        <v>0</v>
      </c>
      <c r="EY645" s="1">
        <v>0</v>
      </c>
      <c r="EZ645" s="1"/>
      <c r="FA645" s="1"/>
      <c r="FB645" s="1">
        <v>1</v>
      </c>
      <c r="FC645" s="1">
        <v>0</v>
      </c>
      <c r="FD645" s="1">
        <v>0</v>
      </c>
      <c r="FE645" s="1">
        <v>1</v>
      </c>
      <c r="FF645" s="1">
        <v>1</v>
      </c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>
        <v>1</v>
      </c>
      <c r="GQ645" s="1"/>
    </row>
    <row r="646" spans="1:199" ht="28" customHeight="1">
      <c r="A646" s="1" t="s">
        <v>3330</v>
      </c>
      <c r="B646" s="1" t="s">
        <v>3331</v>
      </c>
      <c r="C646" s="1" t="s">
        <v>3330</v>
      </c>
      <c r="D646" s="1" t="s">
        <v>201</v>
      </c>
      <c r="E646" s="1" t="s">
        <v>3331</v>
      </c>
      <c r="F646" s="1"/>
      <c r="G646" s="1">
        <v>43050</v>
      </c>
      <c r="H646" s="1"/>
      <c r="I646" s="1">
        <v>0</v>
      </c>
      <c r="J646" s="1">
        <v>1</v>
      </c>
      <c r="K646" s="1"/>
      <c r="L646" s="1"/>
      <c r="M646" s="1" t="s">
        <v>340</v>
      </c>
      <c r="N646" s="1"/>
      <c r="O646" s="1"/>
      <c r="P646" s="1" t="s">
        <v>3332</v>
      </c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 t="s">
        <v>3333</v>
      </c>
      <c r="AJ646" s="1"/>
      <c r="AK646" s="1"/>
      <c r="AL646" s="1"/>
      <c r="AM646" s="1"/>
      <c r="AN646" s="1"/>
      <c r="AO646" s="1"/>
      <c r="AP646" s="1"/>
      <c r="AQ646" s="1"/>
      <c r="AR646" s="1"/>
      <c r="AS646" s="1">
        <v>1</v>
      </c>
      <c r="AT646" s="1">
        <v>1</v>
      </c>
      <c r="AU646" s="1">
        <v>0</v>
      </c>
      <c r="AV646" s="1">
        <v>1</v>
      </c>
      <c r="AW646" s="1">
        <v>0</v>
      </c>
      <c r="AX646" s="1">
        <v>0</v>
      </c>
      <c r="AY646" s="1"/>
      <c r="AZ646" s="1"/>
      <c r="BA646" s="1"/>
      <c r="BB646" s="1">
        <v>-1</v>
      </c>
      <c r="BC646" s="1">
        <v>2</v>
      </c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>
        <v>0</v>
      </c>
      <c r="CT646" s="1" t="s">
        <v>3334</v>
      </c>
      <c r="CU646" s="1"/>
      <c r="CV646" s="1" t="s">
        <v>3335</v>
      </c>
      <c r="CW646" s="1"/>
      <c r="CX646" s="1" t="s">
        <v>3338</v>
      </c>
      <c r="CY646" s="1">
        <v>3</v>
      </c>
      <c r="CZ646" s="1"/>
      <c r="DA646" s="1"/>
      <c r="DB646" s="1"/>
      <c r="DC646" s="1"/>
      <c r="DD646" s="1" t="s">
        <v>201</v>
      </c>
      <c r="DE646" s="1" t="s">
        <v>1540</v>
      </c>
      <c r="DF646" s="1" t="s">
        <v>1540</v>
      </c>
      <c r="DG646" s="1"/>
      <c r="DH646" s="1"/>
      <c r="DI646" s="1">
        <v>100</v>
      </c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>
        <v>563157</v>
      </c>
      <c r="DU646" s="1"/>
      <c r="DV646" s="1" t="s">
        <v>2459</v>
      </c>
      <c r="DW646" s="1" t="s">
        <v>427</v>
      </c>
      <c r="DX646" s="1">
        <v>2</v>
      </c>
      <c r="DY646" s="1"/>
      <c r="DZ646" s="1">
        <v>1</v>
      </c>
      <c r="EA646" s="1">
        <v>1</v>
      </c>
      <c r="EB646" s="1"/>
      <c r="EC646" s="1"/>
      <c r="ED646" s="1"/>
      <c r="EE646" s="1">
        <v>0</v>
      </c>
      <c r="EF646" s="1"/>
      <c r="EG646" s="1"/>
      <c r="EH646" s="1"/>
      <c r="EI646" s="1"/>
      <c r="EJ646" s="1"/>
      <c r="EK646" s="1"/>
      <c r="EL646" s="1"/>
      <c r="EM646" s="1"/>
      <c r="EN646" s="1"/>
      <c r="EO646" s="1" t="s">
        <v>1470</v>
      </c>
      <c r="EP646" s="1" t="s">
        <v>429</v>
      </c>
      <c r="EQ646" s="1" t="s">
        <v>429</v>
      </c>
      <c r="ER646" s="1" t="s">
        <v>209</v>
      </c>
      <c r="ES646" s="1" t="s">
        <v>1471</v>
      </c>
      <c r="ET646" s="1">
        <v>2</v>
      </c>
      <c r="EU646" s="1"/>
      <c r="EV646" s="1"/>
      <c r="EW646" s="1"/>
      <c r="EX646" s="1">
        <v>0</v>
      </c>
      <c r="EY646" s="1">
        <v>0</v>
      </c>
      <c r="EZ646" s="1"/>
      <c r="FA646" s="1"/>
      <c r="FB646" s="1">
        <v>1</v>
      </c>
      <c r="FC646" s="1">
        <v>0</v>
      </c>
      <c r="FD646" s="1">
        <v>0</v>
      </c>
      <c r="FE646" s="1">
        <v>1</v>
      </c>
      <c r="FF646" s="1">
        <v>1</v>
      </c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>
        <v>1</v>
      </c>
      <c r="GQ646" s="1"/>
    </row>
    <row r="647" spans="1:199" ht="28" customHeight="1">
      <c r="A647" s="1" t="s">
        <v>3339</v>
      </c>
      <c r="B647" s="1" t="s">
        <v>3340</v>
      </c>
      <c r="C647" s="1" t="s">
        <v>3339</v>
      </c>
      <c r="D647" s="1" t="s">
        <v>201</v>
      </c>
      <c r="E647" s="1" t="s">
        <v>3340</v>
      </c>
      <c r="F647" s="1"/>
      <c r="G647" s="1">
        <v>43050</v>
      </c>
      <c r="H647" s="1"/>
      <c r="I647" s="1">
        <v>0</v>
      </c>
      <c r="J647" s="1">
        <v>1</v>
      </c>
      <c r="K647" s="1"/>
      <c r="L647" s="1"/>
      <c r="M647" s="1" t="s">
        <v>340</v>
      </c>
      <c r="N647" s="1"/>
      <c r="O647" s="1"/>
      <c r="P647" s="1" t="s">
        <v>3341</v>
      </c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 t="s">
        <v>3342</v>
      </c>
      <c r="AJ647" s="1"/>
      <c r="AK647" s="1"/>
      <c r="AL647" s="1"/>
      <c r="AM647" s="1"/>
      <c r="AN647" s="1"/>
      <c r="AO647" s="1"/>
      <c r="AP647" s="1"/>
      <c r="AQ647" s="1"/>
      <c r="AR647" s="1"/>
      <c r="AS647" s="1">
        <v>1</v>
      </c>
      <c r="AT647" s="1">
        <v>1</v>
      </c>
      <c r="AU647" s="1">
        <v>0</v>
      </c>
      <c r="AV647" s="1">
        <v>1</v>
      </c>
      <c r="AW647" s="1">
        <v>0</v>
      </c>
      <c r="AX647" s="1">
        <v>0</v>
      </c>
      <c r="AY647" s="1"/>
      <c r="AZ647" s="1"/>
      <c r="BA647" s="1"/>
      <c r="BB647" s="1">
        <v>-1</v>
      </c>
      <c r="BC647" s="1">
        <v>2</v>
      </c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>
        <v>0</v>
      </c>
      <c r="CT647" s="1" t="s">
        <v>3343</v>
      </c>
      <c r="CU647" s="1"/>
      <c r="CV647" s="1" t="s">
        <v>3344</v>
      </c>
      <c r="CW647" s="1"/>
      <c r="CX647" s="1" t="s">
        <v>3345</v>
      </c>
      <c r="CY647" s="1">
        <v>1</v>
      </c>
      <c r="CZ647" s="1"/>
      <c r="DA647" s="1"/>
      <c r="DB647" s="1"/>
      <c r="DC647" s="1"/>
      <c r="DD647" s="1" t="s">
        <v>201</v>
      </c>
      <c r="DE647" s="1" t="s">
        <v>1535</v>
      </c>
      <c r="DF647" s="1" t="s">
        <v>1535</v>
      </c>
      <c r="DG647" s="1"/>
      <c r="DH647" s="1"/>
      <c r="DI647" s="1">
        <v>100</v>
      </c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>
        <v>563157</v>
      </c>
      <c r="DU647" s="1"/>
      <c r="DV647" s="1" t="s">
        <v>2459</v>
      </c>
      <c r="DW647" s="1" t="s">
        <v>427</v>
      </c>
      <c r="DX647" s="1">
        <v>2</v>
      </c>
      <c r="DY647" s="1"/>
      <c r="DZ647" s="1">
        <v>1</v>
      </c>
      <c r="EA647" s="1">
        <v>1</v>
      </c>
      <c r="EB647" s="1"/>
      <c r="EC647" s="1"/>
      <c r="ED647" s="1"/>
      <c r="EE647" s="1">
        <v>0</v>
      </c>
      <c r="EF647" s="1"/>
      <c r="EG647" s="1"/>
      <c r="EH647" s="1"/>
      <c r="EI647" s="1"/>
      <c r="EJ647" s="1"/>
      <c r="EK647" s="1"/>
      <c r="EL647" s="1"/>
      <c r="EM647" s="1"/>
      <c r="EN647" s="1"/>
      <c r="EO647" s="1" t="s">
        <v>1470</v>
      </c>
      <c r="EP647" s="1" t="s">
        <v>429</v>
      </c>
      <c r="EQ647" s="1" t="s">
        <v>429</v>
      </c>
      <c r="ER647" s="1" t="s">
        <v>209</v>
      </c>
      <c r="ES647" s="1" t="s">
        <v>1471</v>
      </c>
      <c r="ET647" s="1">
        <v>2</v>
      </c>
      <c r="EU647" s="1"/>
      <c r="EV647" s="1"/>
      <c r="EW647" s="1"/>
      <c r="EX647" s="1">
        <v>0</v>
      </c>
      <c r="EY647" s="1">
        <v>0</v>
      </c>
      <c r="EZ647" s="1"/>
      <c r="FA647" s="1"/>
      <c r="FB647" s="1">
        <v>1</v>
      </c>
      <c r="FC647" s="1">
        <v>0</v>
      </c>
      <c r="FD647" s="1">
        <v>0</v>
      </c>
      <c r="FE647" s="1">
        <v>1</v>
      </c>
      <c r="FF647" s="1">
        <v>1</v>
      </c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 t="s">
        <v>3256</v>
      </c>
      <c r="GK647" s="1" t="s">
        <v>211</v>
      </c>
      <c r="GL647" s="1" t="s">
        <v>212</v>
      </c>
      <c r="GM647" s="1" t="s">
        <v>213</v>
      </c>
      <c r="GN647" s="1" t="s">
        <v>213</v>
      </c>
      <c r="GO647" s="1" t="s">
        <v>213</v>
      </c>
      <c r="GP647" s="1">
        <v>1</v>
      </c>
      <c r="GQ647" s="1"/>
    </row>
    <row r="648" spans="1:199" ht="28" customHeight="1">
      <c r="A648" s="1" t="s">
        <v>3339</v>
      </c>
      <c r="B648" s="1" t="s">
        <v>3340</v>
      </c>
      <c r="C648" s="1" t="s">
        <v>3339</v>
      </c>
      <c r="D648" s="1" t="s">
        <v>201</v>
      </c>
      <c r="E648" s="1" t="s">
        <v>3340</v>
      </c>
      <c r="F648" s="1"/>
      <c r="G648" s="1">
        <v>43050</v>
      </c>
      <c r="H648" s="1"/>
      <c r="I648" s="1">
        <v>0</v>
      </c>
      <c r="J648" s="1">
        <v>1</v>
      </c>
      <c r="K648" s="1"/>
      <c r="L648" s="1"/>
      <c r="M648" s="1" t="s">
        <v>340</v>
      </c>
      <c r="N648" s="1"/>
      <c r="O648" s="1"/>
      <c r="P648" s="1" t="s">
        <v>3341</v>
      </c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 t="s">
        <v>3342</v>
      </c>
      <c r="AJ648" s="1"/>
      <c r="AK648" s="1"/>
      <c r="AL648" s="1"/>
      <c r="AM648" s="1"/>
      <c r="AN648" s="1"/>
      <c r="AO648" s="1"/>
      <c r="AP648" s="1"/>
      <c r="AQ648" s="1"/>
      <c r="AR648" s="1"/>
      <c r="AS648" s="1">
        <v>1</v>
      </c>
      <c r="AT648" s="1">
        <v>1</v>
      </c>
      <c r="AU648" s="1">
        <v>0</v>
      </c>
      <c r="AV648" s="1">
        <v>1</v>
      </c>
      <c r="AW648" s="1">
        <v>0</v>
      </c>
      <c r="AX648" s="1">
        <v>0</v>
      </c>
      <c r="AY648" s="1"/>
      <c r="AZ648" s="1"/>
      <c r="BA648" s="1"/>
      <c r="BB648" s="1">
        <v>-1</v>
      </c>
      <c r="BC648" s="1">
        <v>2</v>
      </c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>
        <v>0</v>
      </c>
      <c r="CT648" s="1" t="s">
        <v>3343</v>
      </c>
      <c r="CU648" s="1"/>
      <c r="CV648" s="1" t="s">
        <v>3344</v>
      </c>
      <c r="CW648" s="1"/>
      <c r="CX648" s="1" t="s">
        <v>3346</v>
      </c>
      <c r="CY648" s="1">
        <v>2</v>
      </c>
      <c r="CZ648" s="1"/>
      <c r="DA648" s="1"/>
      <c r="DB648" s="1"/>
      <c r="DC648" s="1"/>
      <c r="DD648" s="1" t="s">
        <v>201</v>
      </c>
      <c r="DE648" s="1" t="s">
        <v>1538</v>
      </c>
      <c r="DF648" s="1" t="s">
        <v>1538</v>
      </c>
      <c r="DG648" s="1"/>
      <c r="DH648" s="1"/>
      <c r="DI648" s="1">
        <v>100</v>
      </c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>
        <v>563157</v>
      </c>
      <c r="DU648" s="1"/>
      <c r="DV648" s="1" t="s">
        <v>2459</v>
      </c>
      <c r="DW648" s="1" t="s">
        <v>427</v>
      </c>
      <c r="DX648" s="1">
        <v>2</v>
      </c>
      <c r="DY648" s="1"/>
      <c r="DZ648" s="1">
        <v>1</v>
      </c>
      <c r="EA648" s="1">
        <v>1</v>
      </c>
      <c r="EB648" s="1"/>
      <c r="EC648" s="1"/>
      <c r="ED648" s="1"/>
      <c r="EE648" s="1">
        <v>0</v>
      </c>
      <c r="EF648" s="1"/>
      <c r="EG648" s="1"/>
      <c r="EH648" s="1"/>
      <c r="EI648" s="1"/>
      <c r="EJ648" s="1"/>
      <c r="EK648" s="1"/>
      <c r="EL648" s="1"/>
      <c r="EM648" s="1"/>
      <c r="EN648" s="1"/>
      <c r="EO648" s="1" t="s">
        <v>1470</v>
      </c>
      <c r="EP648" s="1" t="s">
        <v>429</v>
      </c>
      <c r="EQ648" s="1" t="s">
        <v>429</v>
      </c>
      <c r="ER648" s="1" t="s">
        <v>209</v>
      </c>
      <c r="ES648" s="1" t="s">
        <v>1471</v>
      </c>
      <c r="ET648" s="1">
        <v>2</v>
      </c>
      <c r="EU648" s="1"/>
      <c r="EV648" s="1"/>
      <c r="EW648" s="1"/>
      <c r="EX648" s="1">
        <v>0</v>
      </c>
      <c r="EY648" s="1">
        <v>0</v>
      </c>
      <c r="EZ648" s="1"/>
      <c r="FA648" s="1"/>
      <c r="FB648" s="1">
        <v>1</v>
      </c>
      <c r="FC648" s="1">
        <v>0</v>
      </c>
      <c r="FD648" s="1">
        <v>0</v>
      </c>
      <c r="FE648" s="1">
        <v>1</v>
      </c>
      <c r="FF648" s="1">
        <v>1</v>
      </c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>
        <v>1</v>
      </c>
      <c r="GQ648" s="1"/>
    </row>
    <row r="649" spans="1:199" ht="28" customHeight="1">
      <c r="A649" s="1" t="s">
        <v>3339</v>
      </c>
      <c r="B649" s="1" t="s">
        <v>3340</v>
      </c>
      <c r="C649" s="1" t="s">
        <v>3339</v>
      </c>
      <c r="D649" s="1" t="s">
        <v>201</v>
      </c>
      <c r="E649" s="1" t="s">
        <v>3340</v>
      </c>
      <c r="F649" s="1"/>
      <c r="G649" s="1">
        <v>43050</v>
      </c>
      <c r="H649" s="1"/>
      <c r="I649" s="1">
        <v>0</v>
      </c>
      <c r="J649" s="1">
        <v>1</v>
      </c>
      <c r="K649" s="1"/>
      <c r="L649" s="1"/>
      <c r="M649" s="1" t="s">
        <v>340</v>
      </c>
      <c r="N649" s="1"/>
      <c r="O649" s="1"/>
      <c r="P649" s="1" t="s">
        <v>3341</v>
      </c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 t="s">
        <v>3342</v>
      </c>
      <c r="AJ649" s="1"/>
      <c r="AK649" s="1"/>
      <c r="AL649" s="1"/>
      <c r="AM649" s="1"/>
      <c r="AN649" s="1"/>
      <c r="AO649" s="1"/>
      <c r="AP649" s="1"/>
      <c r="AQ649" s="1"/>
      <c r="AR649" s="1"/>
      <c r="AS649" s="1">
        <v>1</v>
      </c>
      <c r="AT649" s="1">
        <v>1</v>
      </c>
      <c r="AU649" s="1">
        <v>0</v>
      </c>
      <c r="AV649" s="1">
        <v>1</v>
      </c>
      <c r="AW649" s="1">
        <v>0</v>
      </c>
      <c r="AX649" s="1">
        <v>0</v>
      </c>
      <c r="AY649" s="1"/>
      <c r="AZ649" s="1"/>
      <c r="BA649" s="1"/>
      <c r="BB649" s="1">
        <v>-1</v>
      </c>
      <c r="BC649" s="1">
        <v>2</v>
      </c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>
        <v>0</v>
      </c>
      <c r="CT649" s="1" t="s">
        <v>3343</v>
      </c>
      <c r="CU649" s="1"/>
      <c r="CV649" s="1" t="s">
        <v>3344</v>
      </c>
      <c r="CW649" s="1"/>
      <c r="CX649" s="1" t="s">
        <v>3347</v>
      </c>
      <c r="CY649" s="1">
        <v>3</v>
      </c>
      <c r="CZ649" s="1"/>
      <c r="DA649" s="1"/>
      <c r="DB649" s="1"/>
      <c r="DC649" s="1"/>
      <c r="DD649" s="1" t="s">
        <v>201</v>
      </c>
      <c r="DE649" s="1" t="s">
        <v>1540</v>
      </c>
      <c r="DF649" s="1" t="s">
        <v>1540</v>
      </c>
      <c r="DG649" s="1"/>
      <c r="DH649" s="1"/>
      <c r="DI649" s="1">
        <v>100</v>
      </c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>
        <v>563157</v>
      </c>
      <c r="DU649" s="1"/>
      <c r="DV649" s="1" t="s">
        <v>2459</v>
      </c>
      <c r="DW649" s="1" t="s">
        <v>427</v>
      </c>
      <c r="DX649" s="1">
        <v>2</v>
      </c>
      <c r="DY649" s="1"/>
      <c r="DZ649" s="1">
        <v>1</v>
      </c>
      <c r="EA649" s="1">
        <v>1</v>
      </c>
      <c r="EB649" s="1"/>
      <c r="EC649" s="1"/>
      <c r="ED649" s="1"/>
      <c r="EE649" s="1">
        <v>0</v>
      </c>
      <c r="EF649" s="1"/>
      <c r="EG649" s="1"/>
      <c r="EH649" s="1"/>
      <c r="EI649" s="1"/>
      <c r="EJ649" s="1"/>
      <c r="EK649" s="1"/>
      <c r="EL649" s="1"/>
      <c r="EM649" s="1"/>
      <c r="EN649" s="1"/>
      <c r="EO649" s="1" t="s">
        <v>1470</v>
      </c>
      <c r="EP649" s="1" t="s">
        <v>429</v>
      </c>
      <c r="EQ649" s="1" t="s">
        <v>429</v>
      </c>
      <c r="ER649" s="1" t="s">
        <v>209</v>
      </c>
      <c r="ES649" s="1" t="s">
        <v>1471</v>
      </c>
      <c r="ET649" s="1">
        <v>2</v>
      </c>
      <c r="EU649" s="1"/>
      <c r="EV649" s="1"/>
      <c r="EW649" s="1"/>
      <c r="EX649" s="1">
        <v>0</v>
      </c>
      <c r="EY649" s="1">
        <v>0</v>
      </c>
      <c r="EZ649" s="1"/>
      <c r="FA649" s="1"/>
      <c r="FB649" s="1">
        <v>1</v>
      </c>
      <c r="FC649" s="1">
        <v>0</v>
      </c>
      <c r="FD649" s="1">
        <v>0</v>
      </c>
      <c r="FE649" s="1">
        <v>1</v>
      </c>
      <c r="FF649" s="1">
        <v>1</v>
      </c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>
        <v>1</v>
      </c>
      <c r="GQ649" s="1"/>
    </row>
    <row r="650" spans="1:199" ht="28" customHeight="1">
      <c r="A650" s="1" t="s">
        <v>3348</v>
      </c>
      <c r="B650" s="1" t="s">
        <v>3349</v>
      </c>
      <c r="C650" s="1" t="s">
        <v>3348</v>
      </c>
      <c r="D650" s="1" t="s">
        <v>201</v>
      </c>
      <c r="E650" s="1" t="s">
        <v>3349</v>
      </c>
      <c r="F650" s="1"/>
      <c r="G650" s="1">
        <v>47250</v>
      </c>
      <c r="H650" s="1"/>
      <c r="I650" s="1">
        <v>0</v>
      </c>
      <c r="J650" s="1">
        <v>1</v>
      </c>
      <c r="K650" s="1"/>
      <c r="L650" s="1"/>
      <c r="M650" s="1" t="s">
        <v>340</v>
      </c>
      <c r="N650" s="1"/>
      <c r="O650" s="1"/>
      <c r="P650" s="1" t="s">
        <v>3350</v>
      </c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 t="s">
        <v>3351</v>
      </c>
      <c r="AJ650" s="1"/>
      <c r="AK650" s="1"/>
      <c r="AL650" s="1"/>
      <c r="AM650" s="1"/>
      <c r="AN650" s="1"/>
      <c r="AO650" s="1"/>
      <c r="AP650" s="1"/>
      <c r="AQ650" s="1"/>
      <c r="AR650" s="1"/>
      <c r="AS650" s="1">
        <v>1</v>
      </c>
      <c r="AT650" s="1">
        <v>1</v>
      </c>
      <c r="AU650" s="1">
        <v>0</v>
      </c>
      <c r="AV650" s="1">
        <v>1</v>
      </c>
      <c r="AW650" s="1">
        <v>0</v>
      </c>
      <c r="AX650" s="1">
        <v>0</v>
      </c>
      <c r="AY650" s="1"/>
      <c r="AZ650" s="1"/>
      <c r="BA650" s="1"/>
      <c r="BB650" s="1">
        <v>-1</v>
      </c>
      <c r="BC650" s="1">
        <v>2</v>
      </c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>
        <v>0</v>
      </c>
      <c r="CT650" s="1" t="s">
        <v>3352</v>
      </c>
      <c r="CU650" s="1"/>
      <c r="CV650" s="1" t="s">
        <v>3353</v>
      </c>
      <c r="CW650" s="1"/>
      <c r="CX650" s="1" t="s">
        <v>3354</v>
      </c>
      <c r="CY650" s="1">
        <v>1</v>
      </c>
      <c r="CZ650" s="1"/>
      <c r="DA650" s="1"/>
      <c r="DB650" s="1"/>
      <c r="DC650" s="1"/>
      <c r="DD650" s="1" t="s">
        <v>201</v>
      </c>
      <c r="DE650" s="1" t="s">
        <v>3355</v>
      </c>
      <c r="DF650" s="1" t="s">
        <v>3355</v>
      </c>
      <c r="DG650" s="1"/>
      <c r="DH650" s="1"/>
      <c r="DI650" s="1">
        <v>100</v>
      </c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>
        <v>563157</v>
      </c>
      <c r="DU650" s="1"/>
      <c r="DV650" s="1" t="s">
        <v>2459</v>
      </c>
      <c r="DW650" s="1" t="s">
        <v>427</v>
      </c>
      <c r="DX650" s="1">
        <v>2</v>
      </c>
      <c r="DY650" s="1"/>
      <c r="DZ650" s="1">
        <v>1</v>
      </c>
      <c r="EA650" s="1">
        <v>1</v>
      </c>
      <c r="EB650" s="1"/>
      <c r="EC650" s="1"/>
      <c r="ED650" s="1"/>
      <c r="EE650" s="1">
        <v>0</v>
      </c>
      <c r="EF650" s="1"/>
      <c r="EG650" s="1"/>
      <c r="EH650" s="1"/>
      <c r="EI650" s="1"/>
      <c r="EJ650" s="1"/>
      <c r="EK650" s="1"/>
      <c r="EL650" s="1"/>
      <c r="EM650" s="1"/>
      <c r="EN650" s="1"/>
      <c r="EO650" s="1" t="s">
        <v>3356</v>
      </c>
      <c r="EP650" s="1" t="s">
        <v>209</v>
      </c>
      <c r="EQ650" s="1" t="s">
        <v>209</v>
      </c>
      <c r="ER650" s="1" t="s">
        <v>209</v>
      </c>
      <c r="ES650" s="1" t="s">
        <v>427</v>
      </c>
      <c r="ET650" s="1">
        <v>2</v>
      </c>
      <c r="EU650" s="1"/>
      <c r="EV650" s="1"/>
      <c r="EW650" s="1"/>
      <c r="EX650" s="1">
        <v>0</v>
      </c>
      <c r="EY650" s="1">
        <v>0</v>
      </c>
      <c r="EZ650" s="1"/>
      <c r="FA650" s="1"/>
      <c r="FB650" s="1">
        <v>1</v>
      </c>
      <c r="FC650" s="1">
        <v>0</v>
      </c>
      <c r="FD650" s="1">
        <v>0</v>
      </c>
      <c r="FE650" s="1">
        <v>1</v>
      </c>
      <c r="FF650" s="1">
        <v>1</v>
      </c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 t="s">
        <v>3256</v>
      </c>
      <c r="GK650" s="1" t="s">
        <v>211</v>
      </c>
      <c r="GL650" s="1" t="s">
        <v>212</v>
      </c>
      <c r="GM650" s="1" t="s">
        <v>213</v>
      </c>
      <c r="GN650" s="1" t="s">
        <v>213</v>
      </c>
      <c r="GO650" s="1" t="s">
        <v>213</v>
      </c>
      <c r="GP650" s="1">
        <v>1</v>
      </c>
      <c r="GQ650" s="1"/>
    </row>
    <row r="651" spans="1:199" ht="28" customHeight="1">
      <c r="A651" s="1" t="s">
        <v>3348</v>
      </c>
      <c r="B651" s="1" t="s">
        <v>3349</v>
      </c>
      <c r="C651" s="1" t="s">
        <v>3348</v>
      </c>
      <c r="D651" s="1" t="s">
        <v>201</v>
      </c>
      <c r="E651" s="1" t="s">
        <v>3349</v>
      </c>
      <c r="F651" s="1"/>
      <c r="G651" s="1">
        <v>47250</v>
      </c>
      <c r="H651" s="1"/>
      <c r="I651" s="1">
        <v>0</v>
      </c>
      <c r="J651" s="1">
        <v>1</v>
      </c>
      <c r="K651" s="1"/>
      <c r="L651" s="1"/>
      <c r="M651" s="1" t="s">
        <v>340</v>
      </c>
      <c r="N651" s="1"/>
      <c r="O651" s="1"/>
      <c r="P651" s="1" t="s">
        <v>3350</v>
      </c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 t="s">
        <v>3351</v>
      </c>
      <c r="AJ651" s="1"/>
      <c r="AK651" s="1"/>
      <c r="AL651" s="1"/>
      <c r="AM651" s="1"/>
      <c r="AN651" s="1"/>
      <c r="AO651" s="1"/>
      <c r="AP651" s="1"/>
      <c r="AQ651" s="1"/>
      <c r="AR651" s="1"/>
      <c r="AS651" s="1">
        <v>1</v>
      </c>
      <c r="AT651" s="1">
        <v>1</v>
      </c>
      <c r="AU651" s="1">
        <v>0</v>
      </c>
      <c r="AV651" s="1">
        <v>1</v>
      </c>
      <c r="AW651" s="1">
        <v>0</v>
      </c>
      <c r="AX651" s="1">
        <v>0</v>
      </c>
      <c r="AY651" s="1"/>
      <c r="AZ651" s="1"/>
      <c r="BA651" s="1"/>
      <c r="BB651" s="1">
        <v>-1</v>
      </c>
      <c r="BC651" s="1">
        <v>2</v>
      </c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>
        <v>0</v>
      </c>
      <c r="CT651" s="1" t="s">
        <v>3352</v>
      </c>
      <c r="CU651" s="1"/>
      <c r="CV651" s="1" t="s">
        <v>3353</v>
      </c>
      <c r="CW651" s="1"/>
      <c r="CX651" s="1" t="s">
        <v>3357</v>
      </c>
      <c r="CY651" s="1">
        <v>2</v>
      </c>
      <c r="CZ651" s="1"/>
      <c r="DA651" s="1"/>
      <c r="DB651" s="1"/>
      <c r="DC651" s="1"/>
      <c r="DD651" s="1" t="s">
        <v>201</v>
      </c>
      <c r="DE651" s="1" t="s">
        <v>3358</v>
      </c>
      <c r="DF651" s="1" t="s">
        <v>3358</v>
      </c>
      <c r="DG651" s="1"/>
      <c r="DH651" s="1"/>
      <c r="DI651" s="1">
        <v>100</v>
      </c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>
        <v>563157</v>
      </c>
      <c r="DU651" s="1"/>
      <c r="DV651" s="1" t="s">
        <v>2459</v>
      </c>
      <c r="DW651" s="1" t="s">
        <v>427</v>
      </c>
      <c r="DX651" s="1">
        <v>2</v>
      </c>
      <c r="DY651" s="1"/>
      <c r="DZ651" s="1">
        <v>1</v>
      </c>
      <c r="EA651" s="1">
        <v>1</v>
      </c>
      <c r="EB651" s="1"/>
      <c r="EC651" s="1"/>
      <c r="ED651" s="1"/>
      <c r="EE651" s="1">
        <v>0</v>
      </c>
      <c r="EF651" s="1"/>
      <c r="EG651" s="1"/>
      <c r="EH651" s="1"/>
      <c r="EI651" s="1"/>
      <c r="EJ651" s="1"/>
      <c r="EK651" s="1"/>
      <c r="EL651" s="1"/>
      <c r="EM651" s="1"/>
      <c r="EN651" s="1"/>
      <c r="EO651" s="1" t="s">
        <v>3356</v>
      </c>
      <c r="EP651" s="1" t="s">
        <v>209</v>
      </c>
      <c r="EQ651" s="1" t="s">
        <v>209</v>
      </c>
      <c r="ER651" s="1" t="s">
        <v>209</v>
      </c>
      <c r="ES651" s="1" t="s">
        <v>427</v>
      </c>
      <c r="ET651" s="1">
        <v>2</v>
      </c>
      <c r="EU651" s="1"/>
      <c r="EV651" s="1"/>
      <c r="EW651" s="1"/>
      <c r="EX651" s="1">
        <v>0</v>
      </c>
      <c r="EY651" s="1">
        <v>0</v>
      </c>
      <c r="EZ651" s="1"/>
      <c r="FA651" s="1"/>
      <c r="FB651" s="1">
        <v>1</v>
      </c>
      <c r="FC651" s="1">
        <v>0</v>
      </c>
      <c r="FD651" s="1">
        <v>0</v>
      </c>
      <c r="FE651" s="1">
        <v>1</v>
      </c>
      <c r="FF651" s="1">
        <v>1</v>
      </c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>
        <v>1</v>
      </c>
      <c r="GQ651" s="1"/>
    </row>
    <row r="652" spans="1:199" ht="28" customHeight="1">
      <c r="A652" s="1" t="s">
        <v>3359</v>
      </c>
      <c r="B652" s="1" t="s">
        <v>3360</v>
      </c>
      <c r="C652" s="1" t="s">
        <v>3359</v>
      </c>
      <c r="D652" s="1" t="s">
        <v>201</v>
      </c>
      <c r="E652" s="1" t="s">
        <v>3360</v>
      </c>
      <c r="F652" s="1"/>
      <c r="G652" s="1">
        <v>48300</v>
      </c>
      <c r="H652" s="1"/>
      <c r="I652" s="1">
        <v>0</v>
      </c>
      <c r="J652" s="1">
        <v>1</v>
      </c>
      <c r="K652" s="1"/>
      <c r="L652" s="1"/>
      <c r="M652" s="1" t="s">
        <v>340</v>
      </c>
      <c r="N652" s="1"/>
      <c r="O652" s="1"/>
      <c r="P652" s="1" t="s">
        <v>3361</v>
      </c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 t="s">
        <v>3362</v>
      </c>
      <c r="AJ652" s="1"/>
      <c r="AK652" s="1"/>
      <c r="AL652" s="1"/>
      <c r="AM652" s="1"/>
      <c r="AN652" s="1"/>
      <c r="AO652" s="1"/>
      <c r="AP652" s="1"/>
      <c r="AQ652" s="1"/>
      <c r="AR652" s="1"/>
      <c r="AS652" s="1">
        <v>1</v>
      </c>
      <c r="AT652" s="1">
        <v>1</v>
      </c>
      <c r="AU652" s="1">
        <v>0</v>
      </c>
      <c r="AV652" s="1">
        <v>1</v>
      </c>
      <c r="AW652" s="1">
        <v>0</v>
      </c>
      <c r="AX652" s="1">
        <v>0</v>
      </c>
      <c r="AY652" s="1"/>
      <c r="AZ652" s="1"/>
      <c r="BA652" s="1"/>
      <c r="BB652" s="1">
        <v>-1</v>
      </c>
      <c r="BC652" s="1">
        <v>2</v>
      </c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>
        <v>0</v>
      </c>
      <c r="CT652" s="1" t="s">
        <v>3363</v>
      </c>
      <c r="CU652" s="1"/>
      <c r="CV652" s="1" t="s">
        <v>3364</v>
      </c>
      <c r="CW652" s="1"/>
      <c r="CX652" s="1" t="s">
        <v>3365</v>
      </c>
      <c r="CY652" s="1">
        <v>1</v>
      </c>
      <c r="CZ652" s="1"/>
      <c r="DA652" s="1"/>
      <c r="DB652" s="1"/>
      <c r="DC652" s="1"/>
      <c r="DD652" s="1" t="s">
        <v>201</v>
      </c>
      <c r="DE652" s="1" t="s">
        <v>3355</v>
      </c>
      <c r="DF652" s="1" t="s">
        <v>3355</v>
      </c>
      <c r="DG652" s="1"/>
      <c r="DH652" s="1"/>
      <c r="DI652" s="1">
        <v>100</v>
      </c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>
        <v>563157</v>
      </c>
      <c r="DU652" s="1"/>
      <c r="DV652" s="1" t="s">
        <v>2459</v>
      </c>
      <c r="DW652" s="1" t="s">
        <v>427</v>
      </c>
      <c r="DX652" s="1">
        <v>2</v>
      </c>
      <c r="DY652" s="1"/>
      <c r="DZ652" s="1">
        <v>1</v>
      </c>
      <c r="EA652" s="1">
        <v>1</v>
      </c>
      <c r="EB652" s="1"/>
      <c r="EC652" s="1"/>
      <c r="ED652" s="1"/>
      <c r="EE652" s="1">
        <v>0</v>
      </c>
      <c r="EF652" s="1"/>
      <c r="EG652" s="1"/>
      <c r="EH652" s="1"/>
      <c r="EI652" s="1"/>
      <c r="EJ652" s="1"/>
      <c r="EK652" s="1"/>
      <c r="EL652" s="1"/>
      <c r="EM652" s="1"/>
      <c r="EN652" s="1"/>
      <c r="EO652" s="1" t="s">
        <v>3356</v>
      </c>
      <c r="EP652" s="1" t="s">
        <v>209</v>
      </c>
      <c r="EQ652" s="1" t="s">
        <v>209</v>
      </c>
      <c r="ER652" s="1" t="s">
        <v>209</v>
      </c>
      <c r="ES652" s="1" t="s">
        <v>427</v>
      </c>
      <c r="ET652" s="1">
        <v>2</v>
      </c>
      <c r="EU652" s="1"/>
      <c r="EV652" s="1"/>
      <c r="EW652" s="1"/>
      <c r="EX652" s="1">
        <v>0</v>
      </c>
      <c r="EY652" s="1">
        <v>0</v>
      </c>
      <c r="EZ652" s="1"/>
      <c r="FA652" s="1"/>
      <c r="FB652" s="1">
        <v>1</v>
      </c>
      <c r="FC652" s="1">
        <v>0</v>
      </c>
      <c r="FD652" s="1">
        <v>0</v>
      </c>
      <c r="FE652" s="1">
        <v>1</v>
      </c>
      <c r="FF652" s="1">
        <v>1</v>
      </c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 t="s">
        <v>3256</v>
      </c>
      <c r="GK652" s="1" t="s">
        <v>211</v>
      </c>
      <c r="GL652" s="1" t="s">
        <v>212</v>
      </c>
      <c r="GM652" s="1" t="s">
        <v>213</v>
      </c>
      <c r="GN652" s="1" t="s">
        <v>213</v>
      </c>
      <c r="GO652" s="1" t="s">
        <v>213</v>
      </c>
      <c r="GP652" s="1">
        <v>1</v>
      </c>
      <c r="GQ652" s="1"/>
    </row>
    <row r="653" spans="1:199" ht="28" customHeight="1">
      <c r="A653" s="1" t="s">
        <v>3359</v>
      </c>
      <c r="B653" s="1" t="s">
        <v>3360</v>
      </c>
      <c r="C653" s="1" t="s">
        <v>3359</v>
      </c>
      <c r="D653" s="1" t="s">
        <v>201</v>
      </c>
      <c r="E653" s="1" t="s">
        <v>3360</v>
      </c>
      <c r="F653" s="1"/>
      <c r="G653" s="1">
        <v>48300</v>
      </c>
      <c r="H653" s="1"/>
      <c r="I653" s="1">
        <v>0</v>
      </c>
      <c r="J653" s="1">
        <v>1</v>
      </c>
      <c r="K653" s="1"/>
      <c r="L653" s="1"/>
      <c r="M653" s="1" t="s">
        <v>340</v>
      </c>
      <c r="N653" s="1"/>
      <c r="O653" s="1"/>
      <c r="P653" s="1" t="s">
        <v>3361</v>
      </c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 t="s">
        <v>3362</v>
      </c>
      <c r="AJ653" s="1"/>
      <c r="AK653" s="1"/>
      <c r="AL653" s="1"/>
      <c r="AM653" s="1"/>
      <c r="AN653" s="1"/>
      <c r="AO653" s="1"/>
      <c r="AP653" s="1"/>
      <c r="AQ653" s="1"/>
      <c r="AR653" s="1"/>
      <c r="AS653" s="1">
        <v>1</v>
      </c>
      <c r="AT653" s="1">
        <v>1</v>
      </c>
      <c r="AU653" s="1">
        <v>0</v>
      </c>
      <c r="AV653" s="1">
        <v>1</v>
      </c>
      <c r="AW653" s="1">
        <v>0</v>
      </c>
      <c r="AX653" s="1">
        <v>0</v>
      </c>
      <c r="AY653" s="1"/>
      <c r="AZ653" s="1"/>
      <c r="BA653" s="1"/>
      <c r="BB653" s="1">
        <v>-1</v>
      </c>
      <c r="BC653" s="1">
        <v>2</v>
      </c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>
        <v>0</v>
      </c>
      <c r="CT653" s="1" t="s">
        <v>3363</v>
      </c>
      <c r="CU653" s="1"/>
      <c r="CV653" s="1" t="s">
        <v>3364</v>
      </c>
      <c r="CW653" s="1"/>
      <c r="CX653" s="1" t="s">
        <v>3366</v>
      </c>
      <c r="CY653" s="1">
        <v>2</v>
      </c>
      <c r="CZ653" s="1"/>
      <c r="DA653" s="1"/>
      <c r="DB653" s="1"/>
      <c r="DC653" s="1"/>
      <c r="DD653" s="1" t="s">
        <v>201</v>
      </c>
      <c r="DE653" s="1" t="s">
        <v>3358</v>
      </c>
      <c r="DF653" s="1" t="s">
        <v>3358</v>
      </c>
      <c r="DG653" s="1"/>
      <c r="DH653" s="1"/>
      <c r="DI653" s="1">
        <v>100</v>
      </c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>
        <v>563157</v>
      </c>
      <c r="DU653" s="1"/>
      <c r="DV653" s="1" t="s">
        <v>2459</v>
      </c>
      <c r="DW653" s="1" t="s">
        <v>427</v>
      </c>
      <c r="DX653" s="1">
        <v>2</v>
      </c>
      <c r="DY653" s="1"/>
      <c r="DZ653" s="1">
        <v>1</v>
      </c>
      <c r="EA653" s="1">
        <v>1</v>
      </c>
      <c r="EB653" s="1"/>
      <c r="EC653" s="1"/>
      <c r="ED653" s="1"/>
      <c r="EE653" s="1">
        <v>0</v>
      </c>
      <c r="EF653" s="1"/>
      <c r="EG653" s="1"/>
      <c r="EH653" s="1"/>
      <c r="EI653" s="1"/>
      <c r="EJ653" s="1"/>
      <c r="EK653" s="1"/>
      <c r="EL653" s="1"/>
      <c r="EM653" s="1"/>
      <c r="EN653" s="1"/>
      <c r="EO653" s="1" t="s">
        <v>3356</v>
      </c>
      <c r="EP653" s="1" t="s">
        <v>209</v>
      </c>
      <c r="EQ653" s="1" t="s">
        <v>209</v>
      </c>
      <c r="ER653" s="1" t="s">
        <v>209</v>
      </c>
      <c r="ES653" s="1" t="s">
        <v>427</v>
      </c>
      <c r="ET653" s="1">
        <v>2</v>
      </c>
      <c r="EU653" s="1"/>
      <c r="EV653" s="1"/>
      <c r="EW653" s="1"/>
      <c r="EX653" s="1">
        <v>0</v>
      </c>
      <c r="EY653" s="1">
        <v>0</v>
      </c>
      <c r="EZ653" s="1"/>
      <c r="FA653" s="1"/>
      <c r="FB653" s="1">
        <v>1</v>
      </c>
      <c r="FC653" s="1">
        <v>0</v>
      </c>
      <c r="FD653" s="1">
        <v>0</v>
      </c>
      <c r="FE653" s="1">
        <v>1</v>
      </c>
      <c r="FF653" s="1">
        <v>1</v>
      </c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>
        <v>1</v>
      </c>
      <c r="GQ653" s="1"/>
    </row>
    <row r="654" spans="1:199" ht="28" customHeight="1">
      <c r="A654" s="1" t="s">
        <v>3367</v>
      </c>
      <c r="B654" s="1" t="s">
        <v>3368</v>
      </c>
      <c r="C654" s="1" t="s">
        <v>3367</v>
      </c>
      <c r="D654" s="1" t="s">
        <v>201</v>
      </c>
      <c r="E654" s="1" t="s">
        <v>3368</v>
      </c>
      <c r="F654" s="1"/>
      <c r="G654" s="1">
        <v>92400</v>
      </c>
      <c r="H654" s="1"/>
      <c r="I654" s="1">
        <v>0</v>
      </c>
      <c r="J654" s="1">
        <v>1</v>
      </c>
      <c r="K654" s="1"/>
      <c r="L654" s="1"/>
      <c r="M654" s="1" t="s">
        <v>340</v>
      </c>
      <c r="N654" s="1"/>
      <c r="O654" s="1"/>
      <c r="P654" s="1" t="s">
        <v>3369</v>
      </c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 t="s">
        <v>3370</v>
      </c>
      <c r="AJ654" s="1"/>
      <c r="AK654" s="1"/>
      <c r="AL654" s="1"/>
      <c r="AM654" s="1"/>
      <c r="AN654" s="1"/>
      <c r="AO654" s="1"/>
      <c r="AP654" s="1"/>
      <c r="AQ654" s="1"/>
      <c r="AR654" s="1"/>
      <c r="AS654" s="1">
        <v>1</v>
      </c>
      <c r="AT654" s="1">
        <v>1</v>
      </c>
      <c r="AU654" s="1">
        <v>0</v>
      </c>
      <c r="AV654" s="1">
        <v>1</v>
      </c>
      <c r="AW654" s="1">
        <v>0</v>
      </c>
      <c r="AX654" s="1">
        <v>0</v>
      </c>
      <c r="AY654" s="1"/>
      <c r="AZ654" s="1"/>
      <c r="BA654" s="1"/>
      <c r="BB654" s="1">
        <v>-1</v>
      </c>
      <c r="BC654" s="1">
        <v>2</v>
      </c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>
        <v>0</v>
      </c>
      <c r="CT654" s="1" t="s">
        <v>3371</v>
      </c>
      <c r="CU654" s="1"/>
      <c r="CV654" s="1" t="s">
        <v>3372</v>
      </c>
      <c r="CW654" s="1"/>
      <c r="CX654" s="1" t="s">
        <v>3373</v>
      </c>
      <c r="CY654" s="1">
        <v>1</v>
      </c>
      <c r="CZ654" s="1"/>
      <c r="DA654" s="1"/>
      <c r="DB654" s="1"/>
      <c r="DC654" s="1"/>
      <c r="DD654" s="1" t="s">
        <v>201</v>
      </c>
      <c r="DE654" s="1" t="s">
        <v>1535</v>
      </c>
      <c r="DF654" s="1" t="s">
        <v>1535</v>
      </c>
      <c r="DG654" s="1"/>
      <c r="DH654" s="1"/>
      <c r="DI654" s="1">
        <v>100</v>
      </c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>
        <v>563157</v>
      </c>
      <c r="DU654" s="1"/>
      <c r="DV654" s="1" t="s">
        <v>2459</v>
      </c>
      <c r="DW654" s="1" t="s">
        <v>427</v>
      </c>
      <c r="DX654" s="1">
        <v>2</v>
      </c>
      <c r="DY654" s="1"/>
      <c r="DZ654" s="1">
        <v>1</v>
      </c>
      <c r="EA654" s="1">
        <v>1</v>
      </c>
      <c r="EB654" s="1"/>
      <c r="EC654" s="1"/>
      <c r="ED654" s="1"/>
      <c r="EE654" s="1">
        <v>0</v>
      </c>
      <c r="EF654" s="1"/>
      <c r="EG654" s="1"/>
      <c r="EH654" s="1"/>
      <c r="EI654" s="1"/>
      <c r="EJ654" s="1"/>
      <c r="EK654" s="1"/>
      <c r="EL654" s="1"/>
      <c r="EM654" s="1"/>
      <c r="EN654" s="1"/>
      <c r="EO654" s="1" t="s">
        <v>1470</v>
      </c>
      <c r="EP654" s="1" t="s">
        <v>429</v>
      </c>
      <c r="EQ654" s="1" t="s">
        <v>429</v>
      </c>
      <c r="ER654" s="1" t="s">
        <v>209</v>
      </c>
      <c r="ES654" s="1" t="s">
        <v>1471</v>
      </c>
      <c r="ET654" s="1">
        <v>2</v>
      </c>
      <c r="EU654" s="1"/>
      <c r="EV654" s="1"/>
      <c r="EW654" s="1"/>
      <c r="EX654" s="1">
        <v>0</v>
      </c>
      <c r="EY654" s="1">
        <v>0</v>
      </c>
      <c r="EZ654" s="1"/>
      <c r="FA654" s="1"/>
      <c r="FB654" s="1">
        <v>1</v>
      </c>
      <c r="FC654" s="1">
        <v>0</v>
      </c>
      <c r="FD654" s="1">
        <v>0</v>
      </c>
      <c r="FE654" s="1">
        <v>3</v>
      </c>
      <c r="FF654" s="1">
        <v>3</v>
      </c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 t="s">
        <v>3374</v>
      </c>
      <c r="GK654" s="1" t="s">
        <v>201</v>
      </c>
      <c r="GL654" s="1">
        <v>9999</v>
      </c>
      <c r="GM654" s="1"/>
      <c r="GN654" s="1"/>
      <c r="GO654" s="1"/>
      <c r="GP654" s="1">
        <v>1</v>
      </c>
      <c r="GQ654" s="1"/>
    </row>
    <row r="655" spans="1:199" ht="28" customHeight="1">
      <c r="A655" s="1" t="s">
        <v>3367</v>
      </c>
      <c r="B655" s="1" t="s">
        <v>3368</v>
      </c>
      <c r="C655" s="1" t="s">
        <v>3367</v>
      </c>
      <c r="D655" s="1" t="s">
        <v>201</v>
      </c>
      <c r="E655" s="1" t="s">
        <v>3368</v>
      </c>
      <c r="F655" s="1"/>
      <c r="G655" s="1">
        <v>92400</v>
      </c>
      <c r="H655" s="1"/>
      <c r="I655" s="1">
        <v>0</v>
      </c>
      <c r="J655" s="1">
        <v>1</v>
      </c>
      <c r="K655" s="1"/>
      <c r="L655" s="1"/>
      <c r="M655" s="1" t="s">
        <v>340</v>
      </c>
      <c r="N655" s="1"/>
      <c r="O655" s="1"/>
      <c r="P655" s="1" t="s">
        <v>3369</v>
      </c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 t="s">
        <v>3370</v>
      </c>
      <c r="AJ655" s="1"/>
      <c r="AK655" s="1"/>
      <c r="AL655" s="1"/>
      <c r="AM655" s="1"/>
      <c r="AN655" s="1"/>
      <c r="AO655" s="1"/>
      <c r="AP655" s="1"/>
      <c r="AQ655" s="1"/>
      <c r="AR655" s="1"/>
      <c r="AS655" s="1">
        <v>1</v>
      </c>
      <c r="AT655" s="1">
        <v>1</v>
      </c>
      <c r="AU655" s="1">
        <v>0</v>
      </c>
      <c r="AV655" s="1">
        <v>1</v>
      </c>
      <c r="AW655" s="1">
        <v>0</v>
      </c>
      <c r="AX655" s="1">
        <v>0</v>
      </c>
      <c r="AY655" s="1"/>
      <c r="AZ655" s="1"/>
      <c r="BA655" s="1"/>
      <c r="BB655" s="1">
        <v>-1</v>
      </c>
      <c r="BC655" s="1">
        <v>2</v>
      </c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>
        <v>0</v>
      </c>
      <c r="CT655" s="1" t="s">
        <v>3371</v>
      </c>
      <c r="CU655" s="1"/>
      <c r="CV655" s="1" t="s">
        <v>3372</v>
      </c>
      <c r="CW655" s="1"/>
      <c r="CX655" s="1" t="s">
        <v>3375</v>
      </c>
      <c r="CY655" s="1">
        <v>2</v>
      </c>
      <c r="CZ655" s="1"/>
      <c r="DA655" s="1"/>
      <c r="DB655" s="1"/>
      <c r="DC655" s="1"/>
      <c r="DD655" s="1" t="s">
        <v>201</v>
      </c>
      <c r="DE655" s="1" t="s">
        <v>1538</v>
      </c>
      <c r="DF655" s="1" t="s">
        <v>1538</v>
      </c>
      <c r="DG655" s="1"/>
      <c r="DH655" s="1"/>
      <c r="DI655" s="1">
        <v>99</v>
      </c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>
        <v>563157</v>
      </c>
      <c r="DU655" s="1"/>
      <c r="DV655" s="1" t="s">
        <v>2459</v>
      </c>
      <c r="DW655" s="1" t="s">
        <v>427</v>
      </c>
      <c r="DX655" s="1">
        <v>2</v>
      </c>
      <c r="DY655" s="1"/>
      <c r="DZ655" s="1">
        <v>1</v>
      </c>
      <c r="EA655" s="1">
        <v>1</v>
      </c>
      <c r="EB655" s="1"/>
      <c r="EC655" s="1"/>
      <c r="ED655" s="1"/>
      <c r="EE655" s="1">
        <v>0</v>
      </c>
      <c r="EF655" s="1"/>
      <c r="EG655" s="1"/>
      <c r="EH655" s="1"/>
      <c r="EI655" s="1"/>
      <c r="EJ655" s="1"/>
      <c r="EK655" s="1"/>
      <c r="EL655" s="1"/>
      <c r="EM655" s="1"/>
      <c r="EN655" s="1"/>
      <c r="EO655" s="1" t="s">
        <v>1470</v>
      </c>
      <c r="EP655" s="1" t="s">
        <v>429</v>
      </c>
      <c r="EQ655" s="1" t="s">
        <v>429</v>
      </c>
      <c r="ER655" s="1" t="s">
        <v>209</v>
      </c>
      <c r="ES655" s="1" t="s">
        <v>1471</v>
      </c>
      <c r="ET655" s="1">
        <v>2</v>
      </c>
      <c r="EU655" s="1"/>
      <c r="EV655" s="1"/>
      <c r="EW655" s="1"/>
      <c r="EX655" s="1">
        <v>0</v>
      </c>
      <c r="EY655" s="1">
        <v>0</v>
      </c>
      <c r="EZ655" s="1"/>
      <c r="FA655" s="1"/>
      <c r="FB655" s="1">
        <v>1</v>
      </c>
      <c r="FC655" s="1">
        <v>0</v>
      </c>
      <c r="FD655" s="1">
        <v>0</v>
      </c>
      <c r="FE655" s="1">
        <v>3</v>
      </c>
      <c r="FF655" s="1">
        <v>3</v>
      </c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>
        <v>1</v>
      </c>
      <c r="GQ655" s="1"/>
    </row>
    <row r="656" spans="1:199" ht="28" customHeight="1">
      <c r="A656" s="1" t="s">
        <v>3367</v>
      </c>
      <c r="B656" s="1" t="s">
        <v>3368</v>
      </c>
      <c r="C656" s="1" t="s">
        <v>3367</v>
      </c>
      <c r="D656" s="1" t="s">
        <v>201</v>
      </c>
      <c r="E656" s="1" t="s">
        <v>3368</v>
      </c>
      <c r="F656" s="1"/>
      <c r="G656" s="1">
        <v>92400</v>
      </c>
      <c r="H656" s="1"/>
      <c r="I656" s="1">
        <v>0</v>
      </c>
      <c r="J656" s="1">
        <v>1</v>
      </c>
      <c r="K656" s="1"/>
      <c r="L656" s="1"/>
      <c r="M656" s="1" t="s">
        <v>340</v>
      </c>
      <c r="N656" s="1"/>
      <c r="O656" s="1"/>
      <c r="P656" s="1" t="s">
        <v>3369</v>
      </c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 t="s">
        <v>3370</v>
      </c>
      <c r="AJ656" s="1"/>
      <c r="AK656" s="1"/>
      <c r="AL656" s="1"/>
      <c r="AM656" s="1"/>
      <c r="AN656" s="1"/>
      <c r="AO656" s="1"/>
      <c r="AP656" s="1"/>
      <c r="AQ656" s="1"/>
      <c r="AR656" s="1"/>
      <c r="AS656" s="1">
        <v>1</v>
      </c>
      <c r="AT656" s="1">
        <v>1</v>
      </c>
      <c r="AU656" s="1">
        <v>0</v>
      </c>
      <c r="AV656" s="1">
        <v>1</v>
      </c>
      <c r="AW656" s="1">
        <v>0</v>
      </c>
      <c r="AX656" s="1">
        <v>0</v>
      </c>
      <c r="AY656" s="1"/>
      <c r="AZ656" s="1"/>
      <c r="BA656" s="1"/>
      <c r="BB656" s="1">
        <v>-1</v>
      </c>
      <c r="BC656" s="1">
        <v>2</v>
      </c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>
        <v>0</v>
      </c>
      <c r="CT656" s="1" t="s">
        <v>3371</v>
      </c>
      <c r="CU656" s="1"/>
      <c r="CV656" s="1" t="s">
        <v>3372</v>
      </c>
      <c r="CW656" s="1"/>
      <c r="CX656" s="1" t="s">
        <v>3376</v>
      </c>
      <c r="CY656" s="1">
        <v>3</v>
      </c>
      <c r="CZ656" s="1"/>
      <c r="DA656" s="1"/>
      <c r="DB656" s="1"/>
      <c r="DC656" s="1"/>
      <c r="DD656" s="1" t="s">
        <v>201</v>
      </c>
      <c r="DE656" s="1" t="s">
        <v>1540</v>
      </c>
      <c r="DF656" s="1" t="s">
        <v>1540</v>
      </c>
      <c r="DG656" s="1"/>
      <c r="DH656" s="1"/>
      <c r="DI656" s="1">
        <v>100</v>
      </c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>
        <v>563157</v>
      </c>
      <c r="DU656" s="1"/>
      <c r="DV656" s="1" t="s">
        <v>2459</v>
      </c>
      <c r="DW656" s="1" t="s">
        <v>427</v>
      </c>
      <c r="DX656" s="1">
        <v>2</v>
      </c>
      <c r="DY656" s="1"/>
      <c r="DZ656" s="1">
        <v>1</v>
      </c>
      <c r="EA656" s="1">
        <v>1</v>
      </c>
      <c r="EB656" s="1"/>
      <c r="EC656" s="1"/>
      <c r="ED656" s="1"/>
      <c r="EE656" s="1">
        <v>0</v>
      </c>
      <c r="EF656" s="1"/>
      <c r="EG656" s="1"/>
      <c r="EH656" s="1"/>
      <c r="EI656" s="1"/>
      <c r="EJ656" s="1"/>
      <c r="EK656" s="1"/>
      <c r="EL656" s="1"/>
      <c r="EM656" s="1"/>
      <c r="EN656" s="1"/>
      <c r="EO656" s="1" t="s">
        <v>1470</v>
      </c>
      <c r="EP656" s="1" t="s">
        <v>429</v>
      </c>
      <c r="EQ656" s="1" t="s">
        <v>429</v>
      </c>
      <c r="ER656" s="1" t="s">
        <v>209</v>
      </c>
      <c r="ES656" s="1" t="s">
        <v>1471</v>
      </c>
      <c r="ET656" s="1">
        <v>2</v>
      </c>
      <c r="EU656" s="1"/>
      <c r="EV656" s="1"/>
      <c r="EW656" s="1"/>
      <c r="EX656" s="1">
        <v>0</v>
      </c>
      <c r="EY656" s="1">
        <v>0</v>
      </c>
      <c r="EZ656" s="1"/>
      <c r="FA656" s="1"/>
      <c r="FB656" s="1">
        <v>1</v>
      </c>
      <c r="FC656" s="1">
        <v>0</v>
      </c>
      <c r="FD656" s="1">
        <v>0</v>
      </c>
      <c r="FE656" s="1">
        <v>3</v>
      </c>
      <c r="FF656" s="1">
        <v>3</v>
      </c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>
        <v>1</v>
      </c>
      <c r="GQ656" s="1"/>
    </row>
    <row r="657" spans="1:199" ht="28" customHeight="1">
      <c r="A657" s="1" t="s">
        <v>3377</v>
      </c>
      <c r="B657" s="1" t="s">
        <v>3378</v>
      </c>
      <c r="C657" s="1" t="s">
        <v>3377</v>
      </c>
      <c r="D657" s="1" t="s">
        <v>201</v>
      </c>
      <c r="E657" s="1" t="s">
        <v>3378</v>
      </c>
      <c r="F657" s="1"/>
      <c r="G657" s="1">
        <v>92400</v>
      </c>
      <c r="H657" s="1"/>
      <c r="I657" s="1">
        <v>0</v>
      </c>
      <c r="J657" s="1">
        <v>1</v>
      </c>
      <c r="K657" s="1"/>
      <c r="L657" s="1"/>
      <c r="M657" s="1" t="s">
        <v>340</v>
      </c>
      <c r="N657" s="1"/>
      <c r="O657" s="1"/>
      <c r="P657" s="1" t="s">
        <v>2387</v>
      </c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 t="s">
        <v>3379</v>
      </c>
      <c r="AJ657" s="1"/>
      <c r="AK657" s="1"/>
      <c r="AL657" s="1"/>
      <c r="AM657" s="1"/>
      <c r="AN657" s="1"/>
      <c r="AO657" s="1"/>
      <c r="AP657" s="1"/>
      <c r="AQ657" s="1"/>
      <c r="AR657" s="1"/>
      <c r="AS657" s="1">
        <v>1</v>
      </c>
      <c r="AT657" s="1">
        <v>1</v>
      </c>
      <c r="AU657" s="1">
        <v>0</v>
      </c>
      <c r="AV657" s="1">
        <v>1</v>
      </c>
      <c r="AW657" s="1">
        <v>0</v>
      </c>
      <c r="AX657" s="1">
        <v>0</v>
      </c>
      <c r="AY657" s="1"/>
      <c r="AZ657" s="1"/>
      <c r="BA657" s="1"/>
      <c r="BB657" s="1">
        <v>-1</v>
      </c>
      <c r="BC657" s="1">
        <v>2</v>
      </c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>
        <v>0</v>
      </c>
      <c r="CT657" s="1" t="s">
        <v>3380</v>
      </c>
      <c r="CU657" s="1"/>
      <c r="CV657" s="1" t="s">
        <v>3381</v>
      </c>
      <c r="CW657" s="1"/>
      <c r="CX657" s="1" t="s">
        <v>3382</v>
      </c>
      <c r="CY657" s="1">
        <v>1</v>
      </c>
      <c r="CZ657" s="1"/>
      <c r="DA657" s="1"/>
      <c r="DB657" s="1"/>
      <c r="DC657" s="1"/>
      <c r="DD657" s="1" t="s">
        <v>201</v>
      </c>
      <c r="DE657" s="1" t="s">
        <v>1535</v>
      </c>
      <c r="DF657" s="1" t="s">
        <v>1535</v>
      </c>
      <c r="DG657" s="1"/>
      <c r="DH657" s="1"/>
      <c r="DI657" s="1">
        <v>99</v>
      </c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>
        <v>563157</v>
      </c>
      <c r="DU657" s="1"/>
      <c r="DV657" s="1" t="s">
        <v>2459</v>
      </c>
      <c r="DW657" s="1" t="s">
        <v>427</v>
      </c>
      <c r="DX657" s="1">
        <v>2</v>
      </c>
      <c r="DY657" s="1"/>
      <c r="DZ657" s="1">
        <v>1</v>
      </c>
      <c r="EA657" s="1">
        <v>1</v>
      </c>
      <c r="EB657" s="1"/>
      <c r="EC657" s="1"/>
      <c r="ED657" s="1"/>
      <c r="EE657" s="1">
        <v>0</v>
      </c>
      <c r="EF657" s="1"/>
      <c r="EG657" s="1"/>
      <c r="EH657" s="1"/>
      <c r="EI657" s="1"/>
      <c r="EJ657" s="1"/>
      <c r="EK657" s="1"/>
      <c r="EL657" s="1"/>
      <c r="EM657" s="1"/>
      <c r="EN657" s="1"/>
      <c r="EO657" s="1" t="s">
        <v>1470</v>
      </c>
      <c r="EP657" s="1" t="s">
        <v>429</v>
      </c>
      <c r="EQ657" s="1" t="s">
        <v>429</v>
      </c>
      <c r="ER657" s="1" t="s">
        <v>209</v>
      </c>
      <c r="ES657" s="1" t="s">
        <v>1471</v>
      </c>
      <c r="ET657" s="1">
        <v>2</v>
      </c>
      <c r="EU657" s="1"/>
      <c r="EV657" s="1"/>
      <c r="EW657" s="1"/>
      <c r="EX657" s="1">
        <v>0</v>
      </c>
      <c r="EY657" s="1">
        <v>0</v>
      </c>
      <c r="EZ657" s="1"/>
      <c r="FA657" s="1"/>
      <c r="FB657" s="1">
        <v>1</v>
      </c>
      <c r="FC657" s="1">
        <v>0</v>
      </c>
      <c r="FD657" s="1">
        <v>0</v>
      </c>
      <c r="FE657" s="1">
        <v>3</v>
      </c>
      <c r="FF657" s="1">
        <v>3</v>
      </c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 t="s">
        <v>3374</v>
      </c>
      <c r="GK657" s="1" t="s">
        <v>201</v>
      </c>
      <c r="GL657" s="1">
        <v>9999</v>
      </c>
      <c r="GM657" s="1"/>
      <c r="GN657" s="1"/>
      <c r="GO657" s="1"/>
      <c r="GP657" s="1">
        <v>1</v>
      </c>
      <c r="GQ657" s="1"/>
    </row>
    <row r="658" spans="1:199" ht="28" customHeight="1">
      <c r="A658" s="1" t="s">
        <v>3377</v>
      </c>
      <c r="B658" s="1" t="s">
        <v>3378</v>
      </c>
      <c r="C658" s="1" t="s">
        <v>3377</v>
      </c>
      <c r="D658" s="1" t="s">
        <v>201</v>
      </c>
      <c r="E658" s="1" t="s">
        <v>3378</v>
      </c>
      <c r="F658" s="1"/>
      <c r="G658" s="1">
        <v>92400</v>
      </c>
      <c r="H658" s="1"/>
      <c r="I658" s="1">
        <v>0</v>
      </c>
      <c r="J658" s="1">
        <v>1</v>
      </c>
      <c r="K658" s="1"/>
      <c r="L658" s="1"/>
      <c r="M658" s="1" t="s">
        <v>340</v>
      </c>
      <c r="N658" s="1"/>
      <c r="O658" s="1"/>
      <c r="P658" s="1" t="s">
        <v>2387</v>
      </c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 t="s">
        <v>3379</v>
      </c>
      <c r="AJ658" s="1"/>
      <c r="AK658" s="1"/>
      <c r="AL658" s="1"/>
      <c r="AM658" s="1"/>
      <c r="AN658" s="1"/>
      <c r="AO658" s="1"/>
      <c r="AP658" s="1"/>
      <c r="AQ658" s="1"/>
      <c r="AR658" s="1"/>
      <c r="AS658" s="1">
        <v>1</v>
      </c>
      <c r="AT658" s="1">
        <v>1</v>
      </c>
      <c r="AU658" s="1">
        <v>0</v>
      </c>
      <c r="AV658" s="1">
        <v>1</v>
      </c>
      <c r="AW658" s="1">
        <v>0</v>
      </c>
      <c r="AX658" s="1">
        <v>0</v>
      </c>
      <c r="AY658" s="1"/>
      <c r="AZ658" s="1"/>
      <c r="BA658" s="1"/>
      <c r="BB658" s="1">
        <v>-1</v>
      </c>
      <c r="BC658" s="1">
        <v>2</v>
      </c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>
        <v>0</v>
      </c>
      <c r="CT658" s="1" t="s">
        <v>3380</v>
      </c>
      <c r="CU658" s="1"/>
      <c r="CV658" s="1" t="s">
        <v>3381</v>
      </c>
      <c r="CW658" s="1"/>
      <c r="CX658" s="1" t="s">
        <v>3383</v>
      </c>
      <c r="CY658" s="1">
        <v>2</v>
      </c>
      <c r="CZ658" s="1"/>
      <c r="DA658" s="1"/>
      <c r="DB658" s="1"/>
      <c r="DC658" s="1"/>
      <c r="DD658" s="1" t="s">
        <v>201</v>
      </c>
      <c r="DE658" s="1" t="s">
        <v>1538</v>
      </c>
      <c r="DF658" s="1" t="s">
        <v>1538</v>
      </c>
      <c r="DG658" s="1"/>
      <c r="DH658" s="1"/>
      <c r="DI658" s="1">
        <v>99</v>
      </c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>
        <v>563157</v>
      </c>
      <c r="DU658" s="1"/>
      <c r="DV658" s="1" t="s">
        <v>2459</v>
      </c>
      <c r="DW658" s="1" t="s">
        <v>427</v>
      </c>
      <c r="DX658" s="1">
        <v>2</v>
      </c>
      <c r="DY658" s="1"/>
      <c r="DZ658" s="1">
        <v>1</v>
      </c>
      <c r="EA658" s="1">
        <v>1</v>
      </c>
      <c r="EB658" s="1"/>
      <c r="EC658" s="1"/>
      <c r="ED658" s="1"/>
      <c r="EE658" s="1">
        <v>0</v>
      </c>
      <c r="EF658" s="1"/>
      <c r="EG658" s="1"/>
      <c r="EH658" s="1"/>
      <c r="EI658" s="1"/>
      <c r="EJ658" s="1"/>
      <c r="EK658" s="1"/>
      <c r="EL658" s="1"/>
      <c r="EM658" s="1"/>
      <c r="EN658" s="1"/>
      <c r="EO658" s="1" t="s">
        <v>1470</v>
      </c>
      <c r="EP658" s="1" t="s">
        <v>429</v>
      </c>
      <c r="EQ658" s="1" t="s">
        <v>429</v>
      </c>
      <c r="ER658" s="1" t="s">
        <v>209</v>
      </c>
      <c r="ES658" s="1" t="s">
        <v>1471</v>
      </c>
      <c r="ET658" s="1">
        <v>2</v>
      </c>
      <c r="EU658" s="1"/>
      <c r="EV658" s="1"/>
      <c r="EW658" s="1"/>
      <c r="EX658" s="1">
        <v>0</v>
      </c>
      <c r="EY658" s="1">
        <v>0</v>
      </c>
      <c r="EZ658" s="1"/>
      <c r="FA658" s="1"/>
      <c r="FB658" s="1">
        <v>1</v>
      </c>
      <c r="FC658" s="1">
        <v>0</v>
      </c>
      <c r="FD658" s="1">
        <v>0</v>
      </c>
      <c r="FE658" s="1">
        <v>3</v>
      </c>
      <c r="FF658" s="1">
        <v>3</v>
      </c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>
        <v>1</v>
      </c>
      <c r="GQ658" s="1"/>
    </row>
    <row r="659" spans="1:199" ht="28" customHeight="1">
      <c r="A659" s="1" t="s">
        <v>3377</v>
      </c>
      <c r="B659" s="1" t="s">
        <v>3378</v>
      </c>
      <c r="C659" s="1" t="s">
        <v>3377</v>
      </c>
      <c r="D659" s="1" t="s">
        <v>201</v>
      </c>
      <c r="E659" s="1" t="s">
        <v>3378</v>
      </c>
      <c r="F659" s="1"/>
      <c r="G659" s="1">
        <v>92400</v>
      </c>
      <c r="H659" s="1"/>
      <c r="I659" s="1">
        <v>0</v>
      </c>
      <c r="J659" s="1">
        <v>1</v>
      </c>
      <c r="K659" s="1"/>
      <c r="L659" s="1"/>
      <c r="M659" s="1" t="s">
        <v>340</v>
      </c>
      <c r="N659" s="1"/>
      <c r="O659" s="1"/>
      <c r="P659" s="1" t="s">
        <v>2387</v>
      </c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 t="s">
        <v>3379</v>
      </c>
      <c r="AJ659" s="1"/>
      <c r="AK659" s="1"/>
      <c r="AL659" s="1"/>
      <c r="AM659" s="1"/>
      <c r="AN659" s="1"/>
      <c r="AO659" s="1"/>
      <c r="AP659" s="1"/>
      <c r="AQ659" s="1"/>
      <c r="AR659" s="1"/>
      <c r="AS659" s="1">
        <v>1</v>
      </c>
      <c r="AT659" s="1">
        <v>1</v>
      </c>
      <c r="AU659" s="1">
        <v>0</v>
      </c>
      <c r="AV659" s="1">
        <v>1</v>
      </c>
      <c r="AW659" s="1">
        <v>0</v>
      </c>
      <c r="AX659" s="1">
        <v>0</v>
      </c>
      <c r="AY659" s="1"/>
      <c r="AZ659" s="1"/>
      <c r="BA659" s="1"/>
      <c r="BB659" s="1">
        <v>-1</v>
      </c>
      <c r="BC659" s="1">
        <v>2</v>
      </c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>
        <v>0</v>
      </c>
      <c r="CT659" s="1" t="s">
        <v>3380</v>
      </c>
      <c r="CU659" s="1"/>
      <c r="CV659" s="1" t="s">
        <v>3381</v>
      </c>
      <c r="CW659" s="1"/>
      <c r="CX659" s="1" t="s">
        <v>3384</v>
      </c>
      <c r="CY659" s="1">
        <v>3</v>
      </c>
      <c r="CZ659" s="1"/>
      <c r="DA659" s="1"/>
      <c r="DB659" s="1"/>
      <c r="DC659" s="1"/>
      <c r="DD659" s="1" t="s">
        <v>201</v>
      </c>
      <c r="DE659" s="1" t="s">
        <v>1540</v>
      </c>
      <c r="DF659" s="1" t="s">
        <v>1540</v>
      </c>
      <c r="DG659" s="1"/>
      <c r="DH659" s="1"/>
      <c r="DI659" s="1">
        <v>100</v>
      </c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>
        <v>563157</v>
      </c>
      <c r="DU659" s="1"/>
      <c r="DV659" s="1" t="s">
        <v>2459</v>
      </c>
      <c r="DW659" s="1" t="s">
        <v>427</v>
      </c>
      <c r="DX659" s="1">
        <v>2</v>
      </c>
      <c r="DY659" s="1"/>
      <c r="DZ659" s="1">
        <v>1</v>
      </c>
      <c r="EA659" s="1">
        <v>1</v>
      </c>
      <c r="EB659" s="1"/>
      <c r="EC659" s="1"/>
      <c r="ED659" s="1"/>
      <c r="EE659" s="1">
        <v>0</v>
      </c>
      <c r="EF659" s="1"/>
      <c r="EG659" s="1"/>
      <c r="EH659" s="1"/>
      <c r="EI659" s="1"/>
      <c r="EJ659" s="1"/>
      <c r="EK659" s="1"/>
      <c r="EL659" s="1"/>
      <c r="EM659" s="1"/>
      <c r="EN659" s="1"/>
      <c r="EO659" s="1" t="s">
        <v>1470</v>
      </c>
      <c r="EP659" s="1" t="s">
        <v>429</v>
      </c>
      <c r="EQ659" s="1" t="s">
        <v>429</v>
      </c>
      <c r="ER659" s="1" t="s">
        <v>209</v>
      </c>
      <c r="ES659" s="1" t="s">
        <v>1471</v>
      </c>
      <c r="ET659" s="1">
        <v>2</v>
      </c>
      <c r="EU659" s="1"/>
      <c r="EV659" s="1"/>
      <c r="EW659" s="1"/>
      <c r="EX659" s="1">
        <v>0</v>
      </c>
      <c r="EY659" s="1">
        <v>0</v>
      </c>
      <c r="EZ659" s="1"/>
      <c r="FA659" s="1"/>
      <c r="FB659" s="1">
        <v>1</v>
      </c>
      <c r="FC659" s="1">
        <v>0</v>
      </c>
      <c r="FD659" s="1">
        <v>0</v>
      </c>
      <c r="FE659" s="1">
        <v>3</v>
      </c>
      <c r="FF659" s="1">
        <v>3</v>
      </c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>
        <v>1</v>
      </c>
      <c r="GQ659" s="1"/>
    </row>
    <row r="660" spans="1:199" ht="28" customHeight="1">
      <c r="A660" s="1" t="s">
        <v>3385</v>
      </c>
      <c r="B660" s="1" t="s">
        <v>3386</v>
      </c>
      <c r="C660" s="1" t="s">
        <v>3385</v>
      </c>
      <c r="D660" s="1" t="s">
        <v>201</v>
      </c>
      <c r="E660" s="1" t="s">
        <v>3386</v>
      </c>
      <c r="F660" s="1"/>
      <c r="G660" s="1">
        <v>47250</v>
      </c>
      <c r="H660" s="1"/>
      <c r="I660" s="1">
        <v>0</v>
      </c>
      <c r="J660" s="1">
        <v>1</v>
      </c>
      <c r="K660" s="1"/>
      <c r="L660" s="1"/>
      <c r="M660" s="1" t="s">
        <v>340</v>
      </c>
      <c r="N660" s="1"/>
      <c r="O660" s="1"/>
      <c r="P660" s="1" t="s">
        <v>3387</v>
      </c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 t="s">
        <v>3388</v>
      </c>
      <c r="AJ660" s="1"/>
      <c r="AK660" s="1"/>
      <c r="AL660" s="1"/>
      <c r="AM660" s="1"/>
      <c r="AN660" s="1"/>
      <c r="AO660" s="1"/>
      <c r="AP660" s="1"/>
      <c r="AQ660" s="1"/>
      <c r="AR660" s="1"/>
      <c r="AS660" s="1">
        <v>1</v>
      </c>
      <c r="AT660" s="1">
        <v>1</v>
      </c>
      <c r="AU660" s="1">
        <v>0</v>
      </c>
      <c r="AV660" s="1">
        <v>1</v>
      </c>
      <c r="AW660" s="1">
        <v>0</v>
      </c>
      <c r="AX660" s="1">
        <v>0</v>
      </c>
      <c r="AY660" s="1"/>
      <c r="AZ660" s="1"/>
      <c r="BA660" s="1"/>
      <c r="BB660" s="1">
        <v>-1</v>
      </c>
      <c r="BC660" s="1">
        <v>2</v>
      </c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>
        <v>0</v>
      </c>
      <c r="CT660" s="1" t="s">
        <v>3389</v>
      </c>
      <c r="CU660" s="1"/>
      <c r="CV660" s="1" t="s">
        <v>3390</v>
      </c>
      <c r="CW660" s="1"/>
      <c r="CX660" s="1" t="s">
        <v>3391</v>
      </c>
      <c r="CY660" s="1">
        <v>1</v>
      </c>
      <c r="CZ660" s="1"/>
      <c r="DA660" s="1"/>
      <c r="DB660" s="1"/>
      <c r="DC660" s="1"/>
      <c r="DD660" s="1" t="s">
        <v>201</v>
      </c>
      <c r="DE660" s="1" t="s">
        <v>3392</v>
      </c>
      <c r="DF660" s="1" t="s">
        <v>3392</v>
      </c>
      <c r="DG660" s="1"/>
      <c r="DH660" s="1"/>
      <c r="DI660" s="1">
        <v>100</v>
      </c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>
        <v>563157</v>
      </c>
      <c r="DU660" s="1"/>
      <c r="DV660" s="1" t="s">
        <v>2459</v>
      </c>
      <c r="DW660" s="1" t="s">
        <v>427</v>
      </c>
      <c r="DX660" s="1">
        <v>2</v>
      </c>
      <c r="DY660" s="1"/>
      <c r="DZ660" s="1">
        <v>1</v>
      </c>
      <c r="EA660" s="1">
        <v>1</v>
      </c>
      <c r="EB660" s="1"/>
      <c r="EC660" s="1"/>
      <c r="ED660" s="1"/>
      <c r="EE660" s="1">
        <v>0</v>
      </c>
      <c r="EF660" s="1"/>
      <c r="EG660" s="1"/>
      <c r="EH660" s="1"/>
      <c r="EI660" s="1"/>
      <c r="EJ660" s="1"/>
      <c r="EK660" s="1"/>
      <c r="EL660" s="1"/>
      <c r="EM660" s="1"/>
      <c r="EN660" s="1"/>
      <c r="EO660" s="1" t="s">
        <v>1470</v>
      </c>
      <c r="EP660" s="1" t="s">
        <v>429</v>
      </c>
      <c r="EQ660" s="1" t="s">
        <v>429</v>
      </c>
      <c r="ER660" s="1" t="s">
        <v>209</v>
      </c>
      <c r="ES660" s="1" t="s">
        <v>1471</v>
      </c>
      <c r="ET660" s="1">
        <v>2</v>
      </c>
      <c r="EU660" s="1"/>
      <c r="EV660" s="1"/>
      <c r="EW660" s="1"/>
      <c r="EX660" s="1">
        <v>0</v>
      </c>
      <c r="EY660" s="1">
        <v>0</v>
      </c>
      <c r="EZ660" s="1"/>
      <c r="FA660" s="1"/>
      <c r="FB660" s="1">
        <v>1</v>
      </c>
      <c r="FC660" s="1">
        <v>0</v>
      </c>
      <c r="FD660" s="1">
        <v>0</v>
      </c>
      <c r="FE660" s="1">
        <v>1</v>
      </c>
      <c r="FF660" s="1">
        <v>1</v>
      </c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 t="s">
        <v>3256</v>
      </c>
      <c r="GK660" s="1" t="s">
        <v>211</v>
      </c>
      <c r="GL660" s="1" t="s">
        <v>212</v>
      </c>
      <c r="GM660" s="1" t="s">
        <v>213</v>
      </c>
      <c r="GN660" s="1" t="s">
        <v>213</v>
      </c>
      <c r="GO660" s="1" t="s">
        <v>213</v>
      </c>
      <c r="GP660" s="1">
        <v>1</v>
      </c>
      <c r="GQ660" s="1"/>
    </row>
    <row r="661" spans="1:199" ht="28" customHeight="1">
      <c r="A661" s="1" t="s">
        <v>3385</v>
      </c>
      <c r="B661" s="1" t="s">
        <v>3386</v>
      </c>
      <c r="C661" s="1" t="s">
        <v>3385</v>
      </c>
      <c r="D661" s="1" t="s">
        <v>201</v>
      </c>
      <c r="E661" s="1" t="s">
        <v>3386</v>
      </c>
      <c r="F661" s="1"/>
      <c r="G661" s="1">
        <v>47250</v>
      </c>
      <c r="H661" s="1"/>
      <c r="I661" s="1">
        <v>0</v>
      </c>
      <c r="J661" s="1">
        <v>1</v>
      </c>
      <c r="K661" s="1"/>
      <c r="L661" s="1"/>
      <c r="M661" s="1" t="s">
        <v>340</v>
      </c>
      <c r="N661" s="1"/>
      <c r="O661" s="1"/>
      <c r="P661" s="1" t="s">
        <v>3387</v>
      </c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 t="s">
        <v>3388</v>
      </c>
      <c r="AJ661" s="1"/>
      <c r="AK661" s="1"/>
      <c r="AL661" s="1"/>
      <c r="AM661" s="1"/>
      <c r="AN661" s="1"/>
      <c r="AO661" s="1"/>
      <c r="AP661" s="1"/>
      <c r="AQ661" s="1"/>
      <c r="AR661" s="1"/>
      <c r="AS661" s="1">
        <v>1</v>
      </c>
      <c r="AT661" s="1">
        <v>1</v>
      </c>
      <c r="AU661" s="1">
        <v>0</v>
      </c>
      <c r="AV661" s="1">
        <v>1</v>
      </c>
      <c r="AW661" s="1">
        <v>0</v>
      </c>
      <c r="AX661" s="1">
        <v>0</v>
      </c>
      <c r="AY661" s="1"/>
      <c r="AZ661" s="1"/>
      <c r="BA661" s="1"/>
      <c r="BB661" s="1">
        <v>-1</v>
      </c>
      <c r="BC661" s="1">
        <v>2</v>
      </c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>
        <v>0</v>
      </c>
      <c r="CT661" s="1" t="s">
        <v>3389</v>
      </c>
      <c r="CU661" s="1"/>
      <c r="CV661" s="1" t="s">
        <v>3390</v>
      </c>
      <c r="CW661" s="1"/>
      <c r="CX661" s="1" t="s">
        <v>3393</v>
      </c>
      <c r="CY661" s="1">
        <v>2</v>
      </c>
      <c r="CZ661" s="1"/>
      <c r="DA661" s="1"/>
      <c r="DB661" s="1"/>
      <c r="DC661" s="1"/>
      <c r="DD661" s="1" t="s">
        <v>201</v>
      </c>
      <c r="DE661" s="1" t="s">
        <v>3394</v>
      </c>
      <c r="DF661" s="1" t="s">
        <v>3394</v>
      </c>
      <c r="DG661" s="1"/>
      <c r="DH661" s="1"/>
      <c r="DI661" s="1">
        <v>100</v>
      </c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>
        <v>563157</v>
      </c>
      <c r="DU661" s="1"/>
      <c r="DV661" s="1" t="s">
        <v>2459</v>
      </c>
      <c r="DW661" s="1" t="s">
        <v>427</v>
      </c>
      <c r="DX661" s="1">
        <v>2</v>
      </c>
      <c r="DY661" s="1"/>
      <c r="DZ661" s="1">
        <v>1</v>
      </c>
      <c r="EA661" s="1">
        <v>1</v>
      </c>
      <c r="EB661" s="1"/>
      <c r="EC661" s="1"/>
      <c r="ED661" s="1"/>
      <c r="EE661" s="1">
        <v>0</v>
      </c>
      <c r="EF661" s="1"/>
      <c r="EG661" s="1"/>
      <c r="EH661" s="1"/>
      <c r="EI661" s="1"/>
      <c r="EJ661" s="1"/>
      <c r="EK661" s="1"/>
      <c r="EL661" s="1"/>
      <c r="EM661" s="1"/>
      <c r="EN661" s="1"/>
      <c r="EO661" s="1" t="s">
        <v>1470</v>
      </c>
      <c r="EP661" s="1" t="s">
        <v>429</v>
      </c>
      <c r="EQ661" s="1" t="s">
        <v>429</v>
      </c>
      <c r="ER661" s="1" t="s">
        <v>209</v>
      </c>
      <c r="ES661" s="1" t="s">
        <v>1471</v>
      </c>
      <c r="ET661" s="1">
        <v>2</v>
      </c>
      <c r="EU661" s="1"/>
      <c r="EV661" s="1"/>
      <c r="EW661" s="1"/>
      <c r="EX661" s="1">
        <v>0</v>
      </c>
      <c r="EY661" s="1">
        <v>0</v>
      </c>
      <c r="EZ661" s="1"/>
      <c r="FA661" s="1"/>
      <c r="FB661" s="1">
        <v>1</v>
      </c>
      <c r="FC661" s="1">
        <v>0</v>
      </c>
      <c r="FD661" s="1">
        <v>0</v>
      </c>
      <c r="FE661" s="1">
        <v>1</v>
      </c>
      <c r="FF661" s="1">
        <v>1</v>
      </c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>
        <v>1</v>
      </c>
      <c r="GQ661" s="1"/>
    </row>
    <row r="662" spans="1:199" ht="28" customHeight="1">
      <c r="A662" s="1" t="s">
        <v>3395</v>
      </c>
      <c r="B662" s="1" t="s">
        <v>3396</v>
      </c>
      <c r="C662" s="1" t="s">
        <v>3395</v>
      </c>
      <c r="D662" s="1" t="s">
        <v>201</v>
      </c>
      <c r="E662" s="1" t="s">
        <v>3396</v>
      </c>
      <c r="F662" s="1"/>
      <c r="G662" s="1">
        <v>47250</v>
      </c>
      <c r="H662" s="1"/>
      <c r="I662" s="1">
        <v>0</v>
      </c>
      <c r="J662" s="1">
        <v>1</v>
      </c>
      <c r="K662" s="1"/>
      <c r="L662" s="1"/>
      <c r="M662" s="1" t="s">
        <v>340</v>
      </c>
      <c r="N662" s="1"/>
      <c r="O662" s="1"/>
      <c r="P662" s="1" t="s">
        <v>3397</v>
      </c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 t="s">
        <v>3398</v>
      </c>
      <c r="AJ662" s="1"/>
      <c r="AK662" s="1"/>
      <c r="AL662" s="1"/>
      <c r="AM662" s="1"/>
      <c r="AN662" s="1"/>
      <c r="AO662" s="1"/>
      <c r="AP662" s="1"/>
      <c r="AQ662" s="1"/>
      <c r="AR662" s="1"/>
      <c r="AS662" s="1">
        <v>1</v>
      </c>
      <c r="AT662" s="1">
        <v>1</v>
      </c>
      <c r="AU662" s="1">
        <v>0</v>
      </c>
      <c r="AV662" s="1">
        <v>1</v>
      </c>
      <c r="AW662" s="1">
        <v>0</v>
      </c>
      <c r="AX662" s="1">
        <v>0</v>
      </c>
      <c r="AY662" s="1"/>
      <c r="AZ662" s="1"/>
      <c r="BA662" s="1"/>
      <c r="BB662" s="1">
        <v>-1</v>
      </c>
      <c r="BC662" s="1">
        <v>2</v>
      </c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>
        <v>0</v>
      </c>
      <c r="CT662" s="1" t="s">
        <v>3399</v>
      </c>
      <c r="CU662" s="1"/>
      <c r="CV662" s="1" t="s">
        <v>3400</v>
      </c>
      <c r="CW662" s="1"/>
      <c r="CX662" s="1" t="s">
        <v>3401</v>
      </c>
      <c r="CY662" s="1">
        <v>1</v>
      </c>
      <c r="CZ662" s="1"/>
      <c r="DA662" s="1"/>
      <c r="DB662" s="1"/>
      <c r="DC662" s="1"/>
      <c r="DD662" s="1" t="s">
        <v>201</v>
      </c>
      <c r="DE662" s="1" t="s">
        <v>3392</v>
      </c>
      <c r="DF662" s="1" t="s">
        <v>3392</v>
      </c>
      <c r="DG662" s="1"/>
      <c r="DH662" s="1"/>
      <c r="DI662" s="1">
        <v>100</v>
      </c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>
        <v>563157</v>
      </c>
      <c r="DU662" s="1"/>
      <c r="DV662" s="1" t="s">
        <v>2459</v>
      </c>
      <c r="DW662" s="1" t="s">
        <v>427</v>
      </c>
      <c r="DX662" s="1">
        <v>2</v>
      </c>
      <c r="DY662" s="1"/>
      <c r="DZ662" s="1">
        <v>1</v>
      </c>
      <c r="EA662" s="1">
        <v>1</v>
      </c>
      <c r="EB662" s="1"/>
      <c r="EC662" s="1"/>
      <c r="ED662" s="1"/>
      <c r="EE662" s="1">
        <v>0</v>
      </c>
      <c r="EF662" s="1"/>
      <c r="EG662" s="1"/>
      <c r="EH662" s="1"/>
      <c r="EI662" s="1"/>
      <c r="EJ662" s="1"/>
      <c r="EK662" s="1"/>
      <c r="EL662" s="1"/>
      <c r="EM662" s="1"/>
      <c r="EN662" s="1"/>
      <c r="EO662" s="1" t="s">
        <v>1470</v>
      </c>
      <c r="EP662" s="1" t="s">
        <v>429</v>
      </c>
      <c r="EQ662" s="1" t="s">
        <v>429</v>
      </c>
      <c r="ER662" s="1" t="s">
        <v>209</v>
      </c>
      <c r="ES662" s="1" t="s">
        <v>1471</v>
      </c>
      <c r="ET662" s="1">
        <v>2</v>
      </c>
      <c r="EU662" s="1"/>
      <c r="EV662" s="1"/>
      <c r="EW662" s="1"/>
      <c r="EX662" s="1">
        <v>0</v>
      </c>
      <c r="EY662" s="1">
        <v>0</v>
      </c>
      <c r="EZ662" s="1"/>
      <c r="FA662" s="1"/>
      <c r="FB662" s="1">
        <v>1</v>
      </c>
      <c r="FC662" s="1">
        <v>0</v>
      </c>
      <c r="FD662" s="1">
        <v>0</v>
      </c>
      <c r="FE662" s="1">
        <v>1</v>
      </c>
      <c r="FF662" s="1">
        <v>1</v>
      </c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 t="s">
        <v>3256</v>
      </c>
      <c r="GK662" s="1" t="s">
        <v>211</v>
      </c>
      <c r="GL662" s="1" t="s">
        <v>212</v>
      </c>
      <c r="GM662" s="1" t="s">
        <v>213</v>
      </c>
      <c r="GN662" s="1" t="s">
        <v>213</v>
      </c>
      <c r="GO662" s="1" t="s">
        <v>213</v>
      </c>
      <c r="GP662" s="1">
        <v>1</v>
      </c>
      <c r="GQ662" s="1"/>
    </row>
    <row r="663" spans="1:199" ht="28" customHeight="1">
      <c r="A663" s="1" t="s">
        <v>3395</v>
      </c>
      <c r="B663" s="1" t="s">
        <v>3396</v>
      </c>
      <c r="C663" s="1" t="s">
        <v>3395</v>
      </c>
      <c r="D663" s="1" t="s">
        <v>201</v>
      </c>
      <c r="E663" s="1" t="s">
        <v>3396</v>
      </c>
      <c r="F663" s="1"/>
      <c r="G663" s="1">
        <v>47250</v>
      </c>
      <c r="H663" s="1"/>
      <c r="I663" s="1">
        <v>0</v>
      </c>
      <c r="J663" s="1">
        <v>1</v>
      </c>
      <c r="K663" s="1"/>
      <c r="L663" s="1"/>
      <c r="M663" s="1" t="s">
        <v>340</v>
      </c>
      <c r="N663" s="1"/>
      <c r="O663" s="1"/>
      <c r="P663" s="1" t="s">
        <v>3397</v>
      </c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 t="s">
        <v>3398</v>
      </c>
      <c r="AJ663" s="1"/>
      <c r="AK663" s="1"/>
      <c r="AL663" s="1"/>
      <c r="AM663" s="1"/>
      <c r="AN663" s="1"/>
      <c r="AO663" s="1"/>
      <c r="AP663" s="1"/>
      <c r="AQ663" s="1"/>
      <c r="AR663" s="1"/>
      <c r="AS663" s="1">
        <v>1</v>
      </c>
      <c r="AT663" s="1">
        <v>1</v>
      </c>
      <c r="AU663" s="1">
        <v>0</v>
      </c>
      <c r="AV663" s="1">
        <v>1</v>
      </c>
      <c r="AW663" s="1">
        <v>0</v>
      </c>
      <c r="AX663" s="1">
        <v>0</v>
      </c>
      <c r="AY663" s="1"/>
      <c r="AZ663" s="1"/>
      <c r="BA663" s="1"/>
      <c r="BB663" s="1">
        <v>-1</v>
      </c>
      <c r="BC663" s="1">
        <v>2</v>
      </c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>
        <v>0</v>
      </c>
      <c r="CT663" s="1" t="s">
        <v>3399</v>
      </c>
      <c r="CU663" s="1"/>
      <c r="CV663" s="1" t="s">
        <v>3400</v>
      </c>
      <c r="CW663" s="1"/>
      <c r="CX663" s="1" t="s">
        <v>3402</v>
      </c>
      <c r="CY663" s="1">
        <v>2</v>
      </c>
      <c r="CZ663" s="1"/>
      <c r="DA663" s="1"/>
      <c r="DB663" s="1"/>
      <c r="DC663" s="1"/>
      <c r="DD663" s="1" t="s">
        <v>201</v>
      </c>
      <c r="DE663" s="1" t="s">
        <v>3394</v>
      </c>
      <c r="DF663" s="1" t="s">
        <v>3394</v>
      </c>
      <c r="DG663" s="1"/>
      <c r="DH663" s="1"/>
      <c r="DI663" s="1">
        <v>100</v>
      </c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>
        <v>563157</v>
      </c>
      <c r="DU663" s="1"/>
      <c r="DV663" s="1" t="s">
        <v>2459</v>
      </c>
      <c r="DW663" s="1" t="s">
        <v>427</v>
      </c>
      <c r="DX663" s="1">
        <v>2</v>
      </c>
      <c r="DY663" s="1"/>
      <c r="DZ663" s="1">
        <v>1</v>
      </c>
      <c r="EA663" s="1">
        <v>1</v>
      </c>
      <c r="EB663" s="1"/>
      <c r="EC663" s="1"/>
      <c r="ED663" s="1"/>
      <c r="EE663" s="1">
        <v>0</v>
      </c>
      <c r="EF663" s="1"/>
      <c r="EG663" s="1"/>
      <c r="EH663" s="1"/>
      <c r="EI663" s="1"/>
      <c r="EJ663" s="1"/>
      <c r="EK663" s="1"/>
      <c r="EL663" s="1"/>
      <c r="EM663" s="1"/>
      <c r="EN663" s="1"/>
      <c r="EO663" s="1" t="s">
        <v>1470</v>
      </c>
      <c r="EP663" s="1" t="s">
        <v>429</v>
      </c>
      <c r="EQ663" s="1" t="s">
        <v>429</v>
      </c>
      <c r="ER663" s="1" t="s">
        <v>209</v>
      </c>
      <c r="ES663" s="1" t="s">
        <v>1471</v>
      </c>
      <c r="ET663" s="1">
        <v>2</v>
      </c>
      <c r="EU663" s="1"/>
      <c r="EV663" s="1"/>
      <c r="EW663" s="1"/>
      <c r="EX663" s="1">
        <v>0</v>
      </c>
      <c r="EY663" s="1">
        <v>0</v>
      </c>
      <c r="EZ663" s="1"/>
      <c r="FA663" s="1"/>
      <c r="FB663" s="1">
        <v>1</v>
      </c>
      <c r="FC663" s="1">
        <v>0</v>
      </c>
      <c r="FD663" s="1">
        <v>0</v>
      </c>
      <c r="FE663" s="1">
        <v>1</v>
      </c>
      <c r="FF663" s="1">
        <v>1</v>
      </c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>
        <v>1</v>
      </c>
      <c r="GQ663" s="1"/>
    </row>
    <row r="664" spans="1:199" ht="28" customHeight="1">
      <c r="A664" s="1" t="s">
        <v>3403</v>
      </c>
      <c r="B664" s="1" t="s">
        <v>3404</v>
      </c>
      <c r="C664" s="1" t="s">
        <v>3403</v>
      </c>
      <c r="D664" s="1" t="s">
        <v>201</v>
      </c>
      <c r="E664" s="1" t="s">
        <v>3404</v>
      </c>
      <c r="F664" s="1"/>
      <c r="G664" s="1">
        <v>48300</v>
      </c>
      <c r="H664" s="1"/>
      <c r="I664" s="1">
        <v>0</v>
      </c>
      <c r="J664" s="1">
        <v>1</v>
      </c>
      <c r="K664" s="1"/>
      <c r="L664" s="1"/>
      <c r="M664" s="1" t="s">
        <v>340</v>
      </c>
      <c r="N664" s="1"/>
      <c r="O664" s="1"/>
      <c r="P664" s="1" t="s">
        <v>3405</v>
      </c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 t="s">
        <v>3406</v>
      </c>
      <c r="AJ664" s="1"/>
      <c r="AK664" s="1"/>
      <c r="AL664" s="1"/>
      <c r="AM664" s="1"/>
      <c r="AN664" s="1"/>
      <c r="AO664" s="1"/>
      <c r="AP664" s="1"/>
      <c r="AQ664" s="1"/>
      <c r="AR664" s="1"/>
      <c r="AS664" s="1">
        <v>1</v>
      </c>
      <c r="AT664" s="1">
        <v>1</v>
      </c>
      <c r="AU664" s="1">
        <v>0</v>
      </c>
      <c r="AV664" s="1">
        <v>1</v>
      </c>
      <c r="AW664" s="1">
        <v>0</v>
      </c>
      <c r="AX664" s="1">
        <v>0</v>
      </c>
      <c r="AY664" s="1"/>
      <c r="AZ664" s="1"/>
      <c r="BA664" s="1"/>
      <c r="BB664" s="1">
        <v>-1</v>
      </c>
      <c r="BC664" s="1">
        <v>2</v>
      </c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>
        <v>0</v>
      </c>
      <c r="CT664" s="1" t="s">
        <v>3407</v>
      </c>
      <c r="CU664" s="1"/>
      <c r="CV664" s="1" t="s">
        <v>3408</v>
      </c>
      <c r="CW664" s="1"/>
      <c r="CX664" s="1" t="s">
        <v>3409</v>
      </c>
      <c r="CY664" s="1">
        <v>1</v>
      </c>
      <c r="CZ664" s="1"/>
      <c r="DA664" s="1"/>
      <c r="DB664" s="1"/>
      <c r="DC664" s="1"/>
      <c r="DD664" s="1" t="s">
        <v>201</v>
      </c>
      <c r="DE664" s="1" t="s">
        <v>3392</v>
      </c>
      <c r="DF664" s="1" t="s">
        <v>3392</v>
      </c>
      <c r="DG664" s="1"/>
      <c r="DH664" s="1"/>
      <c r="DI664" s="1">
        <v>100</v>
      </c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>
        <v>563157</v>
      </c>
      <c r="DU664" s="1"/>
      <c r="DV664" s="1" t="s">
        <v>2459</v>
      </c>
      <c r="DW664" s="1" t="s">
        <v>427</v>
      </c>
      <c r="DX664" s="1">
        <v>2</v>
      </c>
      <c r="DY664" s="1"/>
      <c r="DZ664" s="1">
        <v>1</v>
      </c>
      <c r="EA664" s="1">
        <v>1</v>
      </c>
      <c r="EB664" s="1"/>
      <c r="EC664" s="1"/>
      <c r="ED664" s="1"/>
      <c r="EE664" s="1">
        <v>0</v>
      </c>
      <c r="EF664" s="1"/>
      <c r="EG664" s="1"/>
      <c r="EH664" s="1"/>
      <c r="EI664" s="1"/>
      <c r="EJ664" s="1"/>
      <c r="EK664" s="1"/>
      <c r="EL664" s="1"/>
      <c r="EM664" s="1"/>
      <c r="EN664" s="1"/>
      <c r="EO664" s="1" t="s">
        <v>1470</v>
      </c>
      <c r="EP664" s="1" t="s">
        <v>429</v>
      </c>
      <c r="EQ664" s="1" t="s">
        <v>429</v>
      </c>
      <c r="ER664" s="1" t="s">
        <v>209</v>
      </c>
      <c r="ES664" s="1" t="s">
        <v>1471</v>
      </c>
      <c r="ET664" s="1">
        <v>2</v>
      </c>
      <c r="EU664" s="1"/>
      <c r="EV664" s="1"/>
      <c r="EW664" s="1"/>
      <c r="EX664" s="1">
        <v>0</v>
      </c>
      <c r="EY664" s="1">
        <v>0</v>
      </c>
      <c r="EZ664" s="1"/>
      <c r="FA664" s="1"/>
      <c r="FB664" s="1">
        <v>1</v>
      </c>
      <c r="FC664" s="1">
        <v>0</v>
      </c>
      <c r="FD664" s="1">
        <v>0</v>
      </c>
      <c r="FE664" s="1">
        <v>1</v>
      </c>
      <c r="FF664" s="1">
        <v>1</v>
      </c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 t="s">
        <v>3256</v>
      </c>
      <c r="GK664" s="1" t="s">
        <v>211</v>
      </c>
      <c r="GL664" s="1" t="s">
        <v>212</v>
      </c>
      <c r="GM664" s="1" t="s">
        <v>213</v>
      </c>
      <c r="GN664" s="1" t="s">
        <v>213</v>
      </c>
      <c r="GO664" s="1" t="s">
        <v>213</v>
      </c>
      <c r="GP664" s="1">
        <v>1</v>
      </c>
      <c r="GQ664" s="1"/>
    </row>
    <row r="665" spans="1:199" ht="28" customHeight="1">
      <c r="A665" s="1" t="s">
        <v>3403</v>
      </c>
      <c r="B665" s="1" t="s">
        <v>3404</v>
      </c>
      <c r="C665" s="1" t="s">
        <v>3403</v>
      </c>
      <c r="D665" s="1" t="s">
        <v>201</v>
      </c>
      <c r="E665" s="1" t="s">
        <v>3404</v>
      </c>
      <c r="F665" s="1"/>
      <c r="G665" s="1">
        <v>48300</v>
      </c>
      <c r="H665" s="1"/>
      <c r="I665" s="1">
        <v>0</v>
      </c>
      <c r="J665" s="1">
        <v>1</v>
      </c>
      <c r="K665" s="1"/>
      <c r="L665" s="1"/>
      <c r="M665" s="1" t="s">
        <v>340</v>
      </c>
      <c r="N665" s="1"/>
      <c r="O665" s="1"/>
      <c r="P665" s="1" t="s">
        <v>3405</v>
      </c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 t="s">
        <v>3406</v>
      </c>
      <c r="AJ665" s="1"/>
      <c r="AK665" s="1"/>
      <c r="AL665" s="1"/>
      <c r="AM665" s="1"/>
      <c r="AN665" s="1"/>
      <c r="AO665" s="1"/>
      <c r="AP665" s="1"/>
      <c r="AQ665" s="1"/>
      <c r="AR665" s="1"/>
      <c r="AS665" s="1">
        <v>1</v>
      </c>
      <c r="AT665" s="1">
        <v>1</v>
      </c>
      <c r="AU665" s="1">
        <v>0</v>
      </c>
      <c r="AV665" s="1">
        <v>1</v>
      </c>
      <c r="AW665" s="1">
        <v>0</v>
      </c>
      <c r="AX665" s="1">
        <v>0</v>
      </c>
      <c r="AY665" s="1"/>
      <c r="AZ665" s="1"/>
      <c r="BA665" s="1"/>
      <c r="BB665" s="1">
        <v>-1</v>
      </c>
      <c r="BC665" s="1">
        <v>2</v>
      </c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>
        <v>0</v>
      </c>
      <c r="CT665" s="1" t="s">
        <v>3407</v>
      </c>
      <c r="CU665" s="1"/>
      <c r="CV665" s="1" t="s">
        <v>3408</v>
      </c>
      <c r="CW665" s="1"/>
      <c r="CX665" s="1" t="s">
        <v>3410</v>
      </c>
      <c r="CY665" s="1">
        <v>2</v>
      </c>
      <c r="CZ665" s="1"/>
      <c r="DA665" s="1"/>
      <c r="DB665" s="1"/>
      <c r="DC665" s="1"/>
      <c r="DD665" s="1" t="s">
        <v>201</v>
      </c>
      <c r="DE665" s="1" t="s">
        <v>3394</v>
      </c>
      <c r="DF665" s="1" t="s">
        <v>3394</v>
      </c>
      <c r="DG665" s="1"/>
      <c r="DH665" s="1"/>
      <c r="DI665" s="1">
        <v>100</v>
      </c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>
        <v>563157</v>
      </c>
      <c r="DU665" s="1"/>
      <c r="DV665" s="1" t="s">
        <v>2459</v>
      </c>
      <c r="DW665" s="1" t="s">
        <v>427</v>
      </c>
      <c r="DX665" s="1">
        <v>2</v>
      </c>
      <c r="DY665" s="1"/>
      <c r="DZ665" s="1">
        <v>1</v>
      </c>
      <c r="EA665" s="1">
        <v>1</v>
      </c>
      <c r="EB665" s="1"/>
      <c r="EC665" s="1"/>
      <c r="ED665" s="1"/>
      <c r="EE665" s="1">
        <v>0</v>
      </c>
      <c r="EF665" s="1"/>
      <c r="EG665" s="1"/>
      <c r="EH665" s="1"/>
      <c r="EI665" s="1"/>
      <c r="EJ665" s="1"/>
      <c r="EK665" s="1"/>
      <c r="EL665" s="1"/>
      <c r="EM665" s="1"/>
      <c r="EN665" s="1"/>
      <c r="EO665" s="1" t="s">
        <v>1470</v>
      </c>
      <c r="EP665" s="1" t="s">
        <v>429</v>
      </c>
      <c r="EQ665" s="1" t="s">
        <v>429</v>
      </c>
      <c r="ER665" s="1" t="s">
        <v>209</v>
      </c>
      <c r="ES665" s="1" t="s">
        <v>1471</v>
      </c>
      <c r="ET665" s="1">
        <v>2</v>
      </c>
      <c r="EU665" s="1"/>
      <c r="EV665" s="1"/>
      <c r="EW665" s="1"/>
      <c r="EX665" s="1">
        <v>0</v>
      </c>
      <c r="EY665" s="1">
        <v>0</v>
      </c>
      <c r="EZ665" s="1"/>
      <c r="FA665" s="1"/>
      <c r="FB665" s="1">
        <v>1</v>
      </c>
      <c r="FC665" s="1">
        <v>0</v>
      </c>
      <c r="FD665" s="1">
        <v>0</v>
      </c>
      <c r="FE665" s="1">
        <v>1</v>
      </c>
      <c r="FF665" s="1">
        <v>1</v>
      </c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>
        <v>1</v>
      </c>
      <c r="GQ665" s="1"/>
    </row>
    <row r="666" spans="1:199" ht="28" customHeight="1">
      <c r="A666" s="1" t="s">
        <v>3411</v>
      </c>
      <c r="B666" s="1" t="s">
        <v>3412</v>
      </c>
      <c r="C666" s="1" t="s">
        <v>3411</v>
      </c>
      <c r="D666" s="1" t="s">
        <v>201</v>
      </c>
      <c r="E666" s="1" t="s">
        <v>3412</v>
      </c>
      <c r="F666" s="1"/>
      <c r="G666" s="1">
        <v>92400</v>
      </c>
      <c r="H666" s="1"/>
      <c r="I666" s="1">
        <v>0</v>
      </c>
      <c r="J666" s="1">
        <v>1</v>
      </c>
      <c r="K666" s="1"/>
      <c r="L666" s="1"/>
      <c r="M666" s="1" t="s">
        <v>340</v>
      </c>
      <c r="N666" s="1"/>
      <c r="O666" s="1"/>
      <c r="P666" s="1" t="s">
        <v>3413</v>
      </c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 t="s">
        <v>3414</v>
      </c>
      <c r="AJ666" s="1"/>
      <c r="AK666" s="1"/>
      <c r="AL666" s="1"/>
      <c r="AM666" s="1"/>
      <c r="AN666" s="1"/>
      <c r="AO666" s="1"/>
      <c r="AP666" s="1"/>
      <c r="AQ666" s="1"/>
      <c r="AR666" s="1"/>
      <c r="AS666" s="1">
        <v>1</v>
      </c>
      <c r="AT666" s="1">
        <v>1</v>
      </c>
      <c r="AU666" s="1">
        <v>0</v>
      </c>
      <c r="AV666" s="1">
        <v>1</v>
      </c>
      <c r="AW666" s="1">
        <v>0</v>
      </c>
      <c r="AX666" s="1">
        <v>0</v>
      </c>
      <c r="AY666" s="1"/>
      <c r="AZ666" s="1"/>
      <c r="BA666" s="1"/>
      <c r="BB666" s="1">
        <v>-1</v>
      </c>
      <c r="BC666" s="1">
        <v>2</v>
      </c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>
        <v>0</v>
      </c>
      <c r="CT666" s="1" t="s">
        <v>3415</v>
      </c>
      <c r="CU666" s="1"/>
      <c r="CV666" s="1" t="s">
        <v>3416</v>
      </c>
      <c r="CW666" s="1"/>
      <c r="CX666" s="1" t="s">
        <v>3417</v>
      </c>
      <c r="CY666" s="1">
        <v>1</v>
      </c>
      <c r="CZ666" s="1"/>
      <c r="DA666" s="1"/>
      <c r="DB666" s="1"/>
      <c r="DC666" s="1"/>
      <c r="DD666" s="1" t="s">
        <v>201</v>
      </c>
      <c r="DE666" s="1" t="s">
        <v>1629</v>
      </c>
      <c r="DF666" s="1" t="s">
        <v>1629</v>
      </c>
      <c r="DG666" s="1"/>
      <c r="DH666" s="1"/>
      <c r="DI666" s="1">
        <v>100</v>
      </c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>
        <v>563157</v>
      </c>
      <c r="DU666" s="1"/>
      <c r="DV666" s="1" t="s">
        <v>2459</v>
      </c>
      <c r="DW666" s="1" t="s">
        <v>427</v>
      </c>
      <c r="DX666" s="1">
        <v>2</v>
      </c>
      <c r="DY666" s="1"/>
      <c r="DZ666" s="1">
        <v>1</v>
      </c>
      <c r="EA666" s="1">
        <v>1</v>
      </c>
      <c r="EB666" s="1"/>
      <c r="EC666" s="1"/>
      <c r="ED666" s="1"/>
      <c r="EE666" s="1">
        <v>0</v>
      </c>
      <c r="EF666" s="1"/>
      <c r="EG666" s="1"/>
      <c r="EH666" s="1"/>
      <c r="EI666" s="1"/>
      <c r="EJ666" s="1"/>
      <c r="EK666" s="1"/>
      <c r="EL666" s="1"/>
      <c r="EM666" s="1"/>
      <c r="EN666" s="1"/>
      <c r="EO666" s="1" t="s">
        <v>1470</v>
      </c>
      <c r="EP666" s="1" t="s">
        <v>429</v>
      </c>
      <c r="EQ666" s="1" t="s">
        <v>429</v>
      </c>
      <c r="ER666" s="1" t="s">
        <v>209</v>
      </c>
      <c r="ES666" s="1" t="s">
        <v>1471</v>
      </c>
      <c r="ET666" s="1">
        <v>2</v>
      </c>
      <c r="EU666" s="1"/>
      <c r="EV666" s="1"/>
      <c r="EW666" s="1"/>
      <c r="EX666" s="1">
        <v>0</v>
      </c>
      <c r="EY666" s="1">
        <v>0</v>
      </c>
      <c r="EZ666" s="1"/>
      <c r="FA666" s="1"/>
      <c r="FB666" s="1">
        <v>0</v>
      </c>
      <c r="FC666" s="1">
        <v>0</v>
      </c>
      <c r="FD666" s="1">
        <v>0</v>
      </c>
      <c r="FE666" s="1">
        <v>3</v>
      </c>
      <c r="FF666" s="1">
        <v>3</v>
      </c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 t="s">
        <v>222</v>
      </c>
      <c r="GK666" s="1" t="s">
        <v>201</v>
      </c>
      <c r="GL666" s="1">
        <v>999999999</v>
      </c>
      <c r="GM666" s="1"/>
      <c r="GN666" s="1"/>
      <c r="GO666" s="1"/>
      <c r="GP666" s="1">
        <v>1</v>
      </c>
      <c r="GQ666" s="1"/>
    </row>
    <row r="667" spans="1:199" ht="28" customHeight="1">
      <c r="A667" s="1" t="s">
        <v>3411</v>
      </c>
      <c r="B667" s="1" t="s">
        <v>3412</v>
      </c>
      <c r="C667" s="1" t="s">
        <v>3411</v>
      </c>
      <c r="D667" s="1" t="s">
        <v>201</v>
      </c>
      <c r="E667" s="1" t="s">
        <v>3412</v>
      </c>
      <c r="F667" s="1"/>
      <c r="G667" s="1">
        <v>92400</v>
      </c>
      <c r="H667" s="1"/>
      <c r="I667" s="1">
        <v>0</v>
      </c>
      <c r="J667" s="1">
        <v>1</v>
      </c>
      <c r="K667" s="1"/>
      <c r="L667" s="1"/>
      <c r="M667" s="1" t="s">
        <v>340</v>
      </c>
      <c r="N667" s="1"/>
      <c r="O667" s="1"/>
      <c r="P667" s="1" t="s">
        <v>3413</v>
      </c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 t="s">
        <v>3414</v>
      </c>
      <c r="AJ667" s="1"/>
      <c r="AK667" s="1"/>
      <c r="AL667" s="1"/>
      <c r="AM667" s="1"/>
      <c r="AN667" s="1"/>
      <c r="AO667" s="1"/>
      <c r="AP667" s="1"/>
      <c r="AQ667" s="1"/>
      <c r="AR667" s="1"/>
      <c r="AS667" s="1">
        <v>1</v>
      </c>
      <c r="AT667" s="1">
        <v>1</v>
      </c>
      <c r="AU667" s="1">
        <v>0</v>
      </c>
      <c r="AV667" s="1">
        <v>1</v>
      </c>
      <c r="AW667" s="1">
        <v>0</v>
      </c>
      <c r="AX667" s="1">
        <v>0</v>
      </c>
      <c r="AY667" s="1"/>
      <c r="AZ667" s="1"/>
      <c r="BA667" s="1"/>
      <c r="BB667" s="1">
        <v>-1</v>
      </c>
      <c r="BC667" s="1">
        <v>2</v>
      </c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>
        <v>0</v>
      </c>
      <c r="CT667" s="1" t="s">
        <v>3415</v>
      </c>
      <c r="CU667" s="1"/>
      <c r="CV667" s="1" t="s">
        <v>3416</v>
      </c>
      <c r="CW667" s="1"/>
      <c r="CX667" s="1" t="s">
        <v>3418</v>
      </c>
      <c r="CY667" s="1">
        <v>2</v>
      </c>
      <c r="CZ667" s="1"/>
      <c r="DA667" s="1"/>
      <c r="DB667" s="1"/>
      <c r="DC667" s="1"/>
      <c r="DD667" s="1" t="s">
        <v>201</v>
      </c>
      <c r="DE667" s="1" t="s">
        <v>1631</v>
      </c>
      <c r="DF667" s="1" t="s">
        <v>1631</v>
      </c>
      <c r="DG667" s="1"/>
      <c r="DH667" s="1"/>
      <c r="DI667" s="1">
        <v>100</v>
      </c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>
        <v>563157</v>
      </c>
      <c r="DU667" s="1"/>
      <c r="DV667" s="1" t="s">
        <v>2459</v>
      </c>
      <c r="DW667" s="1" t="s">
        <v>427</v>
      </c>
      <c r="DX667" s="1">
        <v>2</v>
      </c>
      <c r="DY667" s="1"/>
      <c r="DZ667" s="1">
        <v>1</v>
      </c>
      <c r="EA667" s="1">
        <v>1</v>
      </c>
      <c r="EB667" s="1"/>
      <c r="EC667" s="1"/>
      <c r="ED667" s="1"/>
      <c r="EE667" s="1">
        <v>0</v>
      </c>
      <c r="EF667" s="1"/>
      <c r="EG667" s="1"/>
      <c r="EH667" s="1"/>
      <c r="EI667" s="1"/>
      <c r="EJ667" s="1"/>
      <c r="EK667" s="1"/>
      <c r="EL667" s="1"/>
      <c r="EM667" s="1"/>
      <c r="EN667" s="1"/>
      <c r="EO667" s="1" t="s">
        <v>1470</v>
      </c>
      <c r="EP667" s="1" t="s">
        <v>429</v>
      </c>
      <c r="EQ667" s="1" t="s">
        <v>429</v>
      </c>
      <c r="ER667" s="1" t="s">
        <v>209</v>
      </c>
      <c r="ES667" s="1" t="s">
        <v>1471</v>
      </c>
      <c r="ET667" s="1">
        <v>2</v>
      </c>
      <c r="EU667" s="1"/>
      <c r="EV667" s="1"/>
      <c r="EW667" s="1"/>
      <c r="EX667" s="1">
        <v>0</v>
      </c>
      <c r="EY667" s="1">
        <v>0</v>
      </c>
      <c r="EZ667" s="1"/>
      <c r="FA667" s="1"/>
      <c r="FB667" s="1">
        <v>0</v>
      </c>
      <c r="FC667" s="1">
        <v>0</v>
      </c>
      <c r="FD667" s="1">
        <v>0</v>
      </c>
      <c r="FE667" s="1">
        <v>3</v>
      </c>
      <c r="FF667" s="1">
        <v>3</v>
      </c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>
        <v>1</v>
      </c>
      <c r="GQ667" s="1"/>
    </row>
    <row r="668" spans="1:199" ht="28" customHeight="1">
      <c r="A668" s="1" t="s">
        <v>3411</v>
      </c>
      <c r="B668" s="1" t="s">
        <v>3412</v>
      </c>
      <c r="C668" s="1" t="s">
        <v>3411</v>
      </c>
      <c r="D668" s="1" t="s">
        <v>201</v>
      </c>
      <c r="E668" s="1" t="s">
        <v>3412</v>
      </c>
      <c r="F668" s="1"/>
      <c r="G668" s="1">
        <v>92400</v>
      </c>
      <c r="H668" s="1"/>
      <c r="I668" s="1">
        <v>0</v>
      </c>
      <c r="J668" s="1">
        <v>1</v>
      </c>
      <c r="K668" s="1"/>
      <c r="L668" s="1"/>
      <c r="M668" s="1" t="s">
        <v>340</v>
      </c>
      <c r="N668" s="1"/>
      <c r="O668" s="1"/>
      <c r="P668" s="1" t="s">
        <v>3413</v>
      </c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 t="s">
        <v>3414</v>
      </c>
      <c r="AJ668" s="1"/>
      <c r="AK668" s="1"/>
      <c r="AL668" s="1"/>
      <c r="AM668" s="1"/>
      <c r="AN668" s="1"/>
      <c r="AO668" s="1"/>
      <c r="AP668" s="1"/>
      <c r="AQ668" s="1"/>
      <c r="AR668" s="1"/>
      <c r="AS668" s="1">
        <v>1</v>
      </c>
      <c r="AT668" s="1">
        <v>1</v>
      </c>
      <c r="AU668" s="1">
        <v>0</v>
      </c>
      <c r="AV668" s="1">
        <v>1</v>
      </c>
      <c r="AW668" s="1">
        <v>0</v>
      </c>
      <c r="AX668" s="1">
        <v>0</v>
      </c>
      <c r="AY668" s="1"/>
      <c r="AZ668" s="1"/>
      <c r="BA668" s="1"/>
      <c r="BB668" s="1">
        <v>-1</v>
      </c>
      <c r="BC668" s="1">
        <v>2</v>
      </c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>
        <v>0</v>
      </c>
      <c r="CT668" s="1" t="s">
        <v>3415</v>
      </c>
      <c r="CU668" s="1"/>
      <c r="CV668" s="1" t="s">
        <v>3416</v>
      </c>
      <c r="CW668" s="1"/>
      <c r="CX668" s="1" t="s">
        <v>3419</v>
      </c>
      <c r="CY668" s="1">
        <v>3</v>
      </c>
      <c r="CZ668" s="1"/>
      <c r="DA668" s="1"/>
      <c r="DB668" s="1"/>
      <c r="DC668" s="1"/>
      <c r="DD668" s="1" t="s">
        <v>201</v>
      </c>
      <c r="DE668" s="1" t="s">
        <v>354</v>
      </c>
      <c r="DF668" s="1" t="s">
        <v>354</v>
      </c>
      <c r="DG668" s="1"/>
      <c r="DH668" s="1"/>
      <c r="DI668" s="1">
        <v>100</v>
      </c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>
        <v>563157</v>
      </c>
      <c r="DU668" s="1"/>
      <c r="DV668" s="1" t="s">
        <v>2459</v>
      </c>
      <c r="DW668" s="1" t="s">
        <v>427</v>
      </c>
      <c r="DX668" s="1">
        <v>2</v>
      </c>
      <c r="DY668" s="1"/>
      <c r="DZ668" s="1">
        <v>1</v>
      </c>
      <c r="EA668" s="1">
        <v>1</v>
      </c>
      <c r="EB668" s="1"/>
      <c r="EC668" s="1"/>
      <c r="ED668" s="1"/>
      <c r="EE668" s="1">
        <v>0</v>
      </c>
      <c r="EF668" s="1"/>
      <c r="EG668" s="1"/>
      <c r="EH668" s="1"/>
      <c r="EI668" s="1"/>
      <c r="EJ668" s="1"/>
      <c r="EK668" s="1"/>
      <c r="EL668" s="1"/>
      <c r="EM668" s="1"/>
      <c r="EN668" s="1"/>
      <c r="EO668" s="1" t="s">
        <v>1470</v>
      </c>
      <c r="EP668" s="1" t="s">
        <v>429</v>
      </c>
      <c r="EQ668" s="1" t="s">
        <v>429</v>
      </c>
      <c r="ER668" s="1" t="s">
        <v>209</v>
      </c>
      <c r="ES668" s="1" t="s">
        <v>1471</v>
      </c>
      <c r="ET668" s="1">
        <v>2</v>
      </c>
      <c r="EU668" s="1"/>
      <c r="EV668" s="1"/>
      <c r="EW668" s="1"/>
      <c r="EX668" s="1">
        <v>0</v>
      </c>
      <c r="EY668" s="1">
        <v>0</v>
      </c>
      <c r="EZ668" s="1"/>
      <c r="FA668" s="1"/>
      <c r="FB668" s="1">
        <v>0</v>
      </c>
      <c r="FC668" s="1">
        <v>0</v>
      </c>
      <c r="FD668" s="1">
        <v>0</v>
      </c>
      <c r="FE668" s="1">
        <v>3</v>
      </c>
      <c r="FF668" s="1">
        <v>3</v>
      </c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>
        <v>1</v>
      </c>
      <c r="GQ668" s="1"/>
    </row>
    <row r="669" spans="1:199" ht="28" customHeight="1">
      <c r="A669" s="1" t="s">
        <v>3411</v>
      </c>
      <c r="B669" s="1" t="s">
        <v>3412</v>
      </c>
      <c r="C669" s="1" t="s">
        <v>3411</v>
      </c>
      <c r="D669" s="1" t="s">
        <v>201</v>
      </c>
      <c r="E669" s="1" t="s">
        <v>3412</v>
      </c>
      <c r="F669" s="1"/>
      <c r="G669" s="1">
        <v>92400</v>
      </c>
      <c r="H669" s="1"/>
      <c r="I669" s="1">
        <v>0</v>
      </c>
      <c r="J669" s="1">
        <v>1</v>
      </c>
      <c r="K669" s="1"/>
      <c r="L669" s="1"/>
      <c r="M669" s="1" t="s">
        <v>340</v>
      </c>
      <c r="N669" s="1"/>
      <c r="O669" s="1"/>
      <c r="P669" s="1" t="s">
        <v>3413</v>
      </c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 t="s">
        <v>3414</v>
      </c>
      <c r="AJ669" s="1"/>
      <c r="AK669" s="1"/>
      <c r="AL669" s="1"/>
      <c r="AM669" s="1"/>
      <c r="AN669" s="1"/>
      <c r="AO669" s="1"/>
      <c r="AP669" s="1"/>
      <c r="AQ669" s="1"/>
      <c r="AR669" s="1"/>
      <c r="AS669" s="1">
        <v>1</v>
      </c>
      <c r="AT669" s="1">
        <v>1</v>
      </c>
      <c r="AU669" s="1">
        <v>0</v>
      </c>
      <c r="AV669" s="1">
        <v>1</v>
      </c>
      <c r="AW669" s="1">
        <v>0</v>
      </c>
      <c r="AX669" s="1">
        <v>0</v>
      </c>
      <c r="AY669" s="1"/>
      <c r="AZ669" s="1"/>
      <c r="BA669" s="1"/>
      <c r="BB669" s="1">
        <v>-1</v>
      </c>
      <c r="BC669" s="1">
        <v>2</v>
      </c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>
        <v>0</v>
      </c>
      <c r="CT669" s="1" t="s">
        <v>3415</v>
      </c>
      <c r="CU669" s="1"/>
      <c r="CV669" s="1" t="s">
        <v>3416</v>
      </c>
      <c r="CW669" s="1"/>
      <c r="CX669" s="1" t="s">
        <v>3420</v>
      </c>
      <c r="CY669" s="1">
        <v>4</v>
      </c>
      <c r="CZ669" s="1"/>
      <c r="DA669" s="1"/>
      <c r="DB669" s="1"/>
      <c r="DC669" s="1"/>
      <c r="DD669" s="1" t="s">
        <v>201</v>
      </c>
      <c r="DE669" s="1" t="s">
        <v>1634</v>
      </c>
      <c r="DF669" s="1" t="s">
        <v>1634</v>
      </c>
      <c r="DG669" s="1"/>
      <c r="DH669" s="1"/>
      <c r="DI669" s="1">
        <v>100</v>
      </c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>
        <v>563157</v>
      </c>
      <c r="DU669" s="1"/>
      <c r="DV669" s="1" t="s">
        <v>2459</v>
      </c>
      <c r="DW669" s="1" t="s">
        <v>427</v>
      </c>
      <c r="DX669" s="1">
        <v>2</v>
      </c>
      <c r="DY669" s="1"/>
      <c r="DZ669" s="1">
        <v>1</v>
      </c>
      <c r="EA669" s="1">
        <v>1</v>
      </c>
      <c r="EB669" s="1"/>
      <c r="EC669" s="1"/>
      <c r="ED669" s="1"/>
      <c r="EE669" s="1">
        <v>0</v>
      </c>
      <c r="EF669" s="1"/>
      <c r="EG669" s="1"/>
      <c r="EH669" s="1"/>
      <c r="EI669" s="1"/>
      <c r="EJ669" s="1"/>
      <c r="EK669" s="1"/>
      <c r="EL669" s="1"/>
      <c r="EM669" s="1"/>
      <c r="EN669" s="1"/>
      <c r="EO669" s="1" t="s">
        <v>1470</v>
      </c>
      <c r="EP669" s="1" t="s">
        <v>429</v>
      </c>
      <c r="EQ669" s="1" t="s">
        <v>429</v>
      </c>
      <c r="ER669" s="1" t="s">
        <v>209</v>
      </c>
      <c r="ES669" s="1" t="s">
        <v>1471</v>
      </c>
      <c r="ET669" s="1">
        <v>2</v>
      </c>
      <c r="EU669" s="1"/>
      <c r="EV669" s="1"/>
      <c r="EW669" s="1"/>
      <c r="EX669" s="1">
        <v>0</v>
      </c>
      <c r="EY669" s="1">
        <v>0</v>
      </c>
      <c r="EZ669" s="1"/>
      <c r="FA669" s="1"/>
      <c r="FB669" s="1">
        <v>0</v>
      </c>
      <c r="FC669" s="1">
        <v>0</v>
      </c>
      <c r="FD669" s="1">
        <v>0</v>
      </c>
      <c r="FE669" s="1">
        <v>3</v>
      </c>
      <c r="FF669" s="1">
        <v>3</v>
      </c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>
        <v>1</v>
      </c>
      <c r="GQ669" s="1"/>
    </row>
    <row r="670" spans="1:199" ht="28" customHeight="1">
      <c r="A670" s="1" t="s">
        <v>3411</v>
      </c>
      <c r="B670" s="1" t="s">
        <v>3412</v>
      </c>
      <c r="C670" s="1" t="s">
        <v>3411</v>
      </c>
      <c r="D670" s="1" t="s">
        <v>201</v>
      </c>
      <c r="E670" s="1" t="s">
        <v>3412</v>
      </c>
      <c r="F670" s="1"/>
      <c r="G670" s="1">
        <v>92400</v>
      </c>
      <c r="H670" s="1"/>
      <c r="I670" s="1">
        <v>0</v>
      </c>
      <c r="J670" s="1">
        <v>1</v>
      </c>
      <c r="K670" s="1"/>
      <c r="L670" s="1"/>
      <c r="M670" s="1" t="s">
        <v>340</v>
      </c>
      <c r="N670" s="1"/>
      <c r="O670" s="1"/>
      <c r="P670" s="1" t="s">
        <v>3413</v>
      </c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 t="s">
        <v>3414</v>
      </c>
      <c r="AJ670" s="1"/>
      <c r="AK670" s="1"/>
      <c r="AL670" s="1"/>
      <c r="AM670" s="1"/>
      <c r="AN670" s="1"/>
      <c r="AO670" s="1"/>
      <c r="AP670" s="1"/>
      <c r="AQ670" s="1"/>
      <c r="AR670" s="1"/>
      <c r="AS670" s="1">
        <v>1</v>
      </c>
      <c r="AT670" s="1">
        <v>1</v>
      </c>
      <c r="AU670" s="1">
        <v>0</v>
      </c>
      <c r="AV670" s="1">
        <v>1</v>
      </c>
      <c r="AW670" s="1">
        <v>0</v>
      </c>
      <c r="AX670" s="1">
        <v>0</v>
      </c>
      <c r="AY670" s="1"/>
      <c r="AZ670" s="1"/>
      <c r="BA670" s="1"/>
      <c r="BB670" s="1">
        <v>-1</v>
      </c>
      <c r="BC670" s="1">
        <v>2</v>
      </c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>
        <v>0</v>
      </c>
      <c r="CT670" s="1" t="s">
        <v>3415</v>
      </c>
      <c r="CU670" s="1"/>
      <c r="CV670" s="1" t="s">
        <v>3416</v>
      </c>
      <c r="CW670" s="1"/>
      <c r="CX670" s="1" t="s">
        <v>3421</v>
      </c>
      <c r="CY670" s="1">
        <v>5</v>
      </c>
      <c r="CZ670" s="1"/>
      <c r="DA670" s="1"/>
      <c r="DB670" s="1"/>
      <c r="DC670" s="1"/>
      <c r="DD670" s="1" t="s">
        <v>201</v>
      </c>
      <c r="DE670" s="1" t="s">
        <v>1483</v>
      </c>
      <c r="DF670" s="1" t="s">
        <v>1483</v>
      </c>
      <c r="DG670" s="1"/>
      <c r="DH670" s="1"/>
      <c r="DI670" s="1">
        <v>100</v>
      </c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>
        <v>563157</v>
      </c>
      <c r="DU670" s="1"/>
      <c r="DV670" s="1" t="s">
        <v>2459</v>
      </c>
      <c r="DW670" s="1" t="s">
        <v>427</v>
      </c>
      <c r="DX670" s="1">
        <v>2</v>
      </c>
      <c r="DY670" s="1"/>
      <c r="DZ670" s="1">
        <v>1</v>
      </c>
      <c r="EA670" s="1">
        <v>1</v>
      </c>
      <c r="EB670" s="1"/>
      <c r="EC670" s="1"/>
      <c r="ED670" s="1"/>
      <c r="EE670" s="1">
        <v>0</v>
      </c>
      <c r="EF670" s="1"/>
      <c r="EG670" s="1"/>
      <c r="EH670" s="1"/>
      <c r="EI670" s="1"/>
      <c r="EJ670" s="1"/>
      <c r="EK670" s="1"/>
      <c r="EL670" s="1"/>
      <c r="EM670" s="1"/>
      <c r="EN670" s="1"/>
      <c r="EO670" s="1" t="s">
        <v>1470</v>
      </c>
      <c r="EP670" s="1" t="s">
        <v>429</v>
      </c>
      <c r="EQ670" s="1" t="s">
        <v>429</v>
      </c>
      <c r="ER670" s="1" t="s">
        <v>209</v>
      </c>
      <c r="ES670" s="1" t="s">
        <v>1471</v>
      </c>
      <c r="ET670" s="1">
        <v>2</v>
      </c>
      <c r="EU670" s="1"/>
      <c r="EV670" s="1"/>
      <c r="EW670" s="1"/>
      <c r="EX670" s="1">
        <v>0</v>
      </c>
      <c r="EY670" s="1">
        <v>0</v>
      </c>
      <c r="EZ670" s="1"/>
      <c r="FA670" s="1"/>
      <c r="FB670" s="1">
        <v>0</v>
      </c>
      <c r="FC670" s="1">
        <v>0</v>
      </c>
      <c r="FD670" s="1">
        <v>0</v>
      </c>
      <c r="FE670" s="1">
        <v>3</v>
      </c>
      <c r="FF670" s="1">
        <v>3</v>
      </c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>
        <v>1</v>
      </c>
      <c r="GQ670" s="1"/>
    </row>
    <row r="671" spans="1:199" ht="28" customHeight="1">
      <c r="A671" s="1" t="s">
        <v>3411</v>
      </c>
      <c r="B671" s="1" t="s">
        <v>3412</v>
      </c>
      <c r="C671" s="1" t="s">
        <v>3411</v>
      </c>
      <c r="D671" s="1" t="s">
        <v>201</v>
      </c>
      <c r="E671" s="1" t="s">
        <v>3412</v>
      </c>
      <c r="F671" s="1"/>
      <c r="G671" s="1">
        <v>92400</v>
      </c>
      <c r="H671" s="1"/>
      <c r="I671" s="1">
        <v>0</v>
      </c>
      <c r="J671" s="1">
        <v>1</v>
      </c>
      <c r="K671" s="1"/>
      <c r="L671" s="1"/>
      <c r="M671" s="1" t="s">
        <v>340</v>
      </c>
      <c r="N671" s="1"/>
      <c r="O671" s="1"/>
      <c r="P671" s="1" t="s">
        <v>3413</v>
      </c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 t="s">
        <v>3414</v>
      </c>
      <c r="AJ671" s="1"/>
      <c r="AK671" s="1"/>
      <c r="AL671" s="1"/>
      <c r="AM671" s="1"/>
      <c r="AN671" s="1"/>
      <c r="AO671" s="1"/>
      <c r="AP671" s="1"/>
      <c r="AQ671" s="1"/>
      <c r="AR671" s="1"/>
      <c r="AS671" s="1">
        <v>1</v>
      </c>
      <c r="AT671" s="1">
        <v>1</v>
      </c>
      <c r="AU671" s="1">
        <v>0</v>
      </c>
      <c r="AV671" s="1">
        <v>1</v>
      </c>
      <c r="AW671" s="1">
        <v>0</v>
      </c>
      <c r="AX671" s="1">
        <v>0</v>
      </c>
      <c r="AY671" s="1"/>
      <c r="AZ671" s="1"/>
      <c r="BA671" s="1"/>
      <c r="BB671" s="1">
        <v>-1</v>
      </c>
      <c r="BC671" s="1">
        <v>2</v>
      </c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>
        <v>0</v>
      </c>
      <c r="CT671" s="1" t="s">
        <v>3415</v>
      </c>
      <c r="CU671" s="1"/>
      <c r="CV671" s="1" t="s">
        <v>3416</v>
      </c>
      <c r="CW671" s="1"/>
      <c r="CX671" s="1" t="s">
        <v>3422</v>
      </c>
      <c r="CY671" s="1">
        <v>6</v>
      </c>
      <c r="CZ671" s="1"/>
      <c r="DA671" s="1"/>
      <c r="DB671" s="1"/>
      <c r="DC671" s="1"/>
      <c r="DD671" s="1" t="s">
        <v>201</v>
      </c>
      <c r="DE671" s="1">
        <v>60</v>
      </c>
      <c r="DF671" s="1">
        <v>60</v>
      </c>
      <c r="DG671" s="1"/>
      <c r="DH671" s="1"/>
      <c r="DI671" s="1">
        <v>100</v>
      </c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>
        <v>563157</v>
      </c>
      <c r="DU671" s="1"/>
      <c r="DV671" s="1" t="s">
        <v>2459</v>
      </c>
      <c r="DW671" s="1" t="s">
        <v>427</v>
      </c>
      <c r="DX671" s="1">
        <v>2</v>
      </c>
      <c r="DY671" s="1"/>
      <c r="DZ671" s="1">
        <v>1</v>
      </c>
      <c r="EA671" s="1">
        <v>1</v>
      </c>
      <c r="EB671" s="1"/>
      <c r="EC671" s="1"/>
      <c r="ED671" s="1"/>
      <c r="EE671" s="1">
        <v>0</v>
      </c>
      <c r="EF671" s="1"/>
      <c r="EG671" s="1"/>
      <c r="EH671" s="1"/>
      <c r="EI671" s="1"/>
      <c r="EJ671" s="1"/>
      <c r="EK671" s="1"/>
      <c r="EL671" s="1"/>
      <c r="EM671" s="1"/>
      <c r="EN671" s="1"/>
      <c r="EO671" s="1" t="s">
        <v>1470</v>
      </c>
      <c r="EP671" s="1" t="s">
        <v>429</v>
      </c>
      <c r="EQ671" s="1" t="s">
        <v>429</v>
      </c>
      <c r="ER671" s="1" t="s">
        <v>209</v>
      </c>
      <c r="ES671" s="1" t="s">
        <v>1471</v>
      </c>
      <c r="ET671" s="1">
        <v>2</v>
      </c>
      <c r="EU671" s="1"/>
      <c r="EV671" s="1"/>
      <c r="EW671" s="1"/>
      <c r="EX671" s="1">
        <v>0</v>
      </c>
      <c r="EY671" s="1">
        <v>0</v>
      </c>
      <c r="EZ671" s="1"/>
      <c r="FA671" s="1"/>
      <c r="FB671" s="1">
        <v>0</v>
      </c>
      <c r="FC671" s="1">
        <v>0</v>
      </c>
      <c r="FD671" s="1">
        <v>0</v>
      </c>
      <c r="FE671" s="1">
        <v>3</v>
      </c>
      <c r="FF671" s="1">
        <v>3</v>
      </c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>
        <v>1</v>
      </c>
      <c r="GQ671" s="1"/>
    </row>
    <row r="672" spans="1:199" ht="28" customHeight="1">
      <c r="A672" s="1" t="s">
        <v>3423</v>
      </c>
      <c r="B672" s="1" t="s">
        <v>3424</v>
      </c>
      <c r="C672" s="1" t="s">
        <v>3423</v>
      </c>
      <c r="D672" s="1" t="s">
        <v>201</v>
      </c>
      <c r="E672" s="1" t="s">
        <v>3424</v>
      </c>
      <c r="F672" s="1"/>
      <c r="G672" s="1">
        <v>2173</v>
      </c>
      <c r="H672" s="1"/>
      <c r="I672" s="1">
        <v>0</v>
      </c>
      <c r="J672" s="1">
        <v>1</v>
      </c>
      <c r="K672" s="1"/>
      <c r="L672" s="1"/>
      <c r="M672" s="1"/>
      <c r="N672" s="1"/>
      <c r="O672" s="1"/>
      <c r="P672" s="1" t="s">
        <v>3425</v>
      </c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 t="s">
        <v>3426</v>
      </c>
      <c r="AJ672" s="1"/>
      <c r="AK672" s="1"/>
      <c r="AL672" s="1"/>
      <c r="AM672" s="1"/>
      <c r="AN672" s="1"/>
      <c r="AO672" s="1"/>
      <c r="AP672" s="1"/>
      <c r="AQ672" s="1"/>
      <c r="AR672" s="1"/>
      <c r="AS672" s="1">
        <v>1</v>
      </c>
      <c r="AT672" s="1">
        <v>1</v>
      </c>
      <c r="AU672" s="1">
        <v>0</v>
      </c>
      <c r="AV672" s="1">
        <v>1</v>
      </c>
      <c r="AW672" s="1">
        <v>0</v>
      </c>
      <c r="AX672" s="1">
        <v>0</v>
      </c>
      <c r="AY672" s="1"/>
      <c r="AZ672" s="1"/>
      <c r="BA672" s="1"/>
      <c r="BB672" s="1">
        <v>-1</v>
      </c>
      <c r="BC672" s="1">
        <v>0</v>
      </c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>
        <v>0</v>
      </c>
      <c r="CT672" s="1" t="s">
        <v>3427</v>
      </c>
      <c r="CU672" s="1"/>
      <c r="CV672" s="1" t="s">
        <v>3428</v>
      </c>
      <c r="CW672" s="1"/>
      <c r="CX672" s="1" t="s">
        <v>3423</v>
      </c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>
        <v>563161</v>
      </c>
      <c r="DU672" s="1"/>
      <c r="DV672" s="1" t="s">
        <v>547</v>
      </c>
      <c r="DW672" s="1" t="s">
        <v>614</v>
      </c>
      <c r="DX672" s="1">
        <v>4</v>
      </c>
      <c r="DY672" s="1"/>
      <c r="DZ672" s="1">
        <v>1</v>
      </c>
      <c r="EA672" s="1">
        <v>1</v>
      </c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 t="s">
        <v>208</v>
      </c>
      <c r="EP672" s="1" t="s">
        <v>209</v>
      </c>
      <c r="EQ672" s="1" t="s">
        <v>209</v>
      </c>
      <c r="ER672" s="1" t="s">
        <v>209</v>
      </c>
      <c r="ES672" s="1" t="s">
        <v>209</v>
      </c>
      <c r="ET672" s="1">
        <v>2</v>
      </c>
      <c r="EU672" s="1"/>
      <c r="EV672" s="1"/>
      <c r="EW672" s="1"/>
      <c r="EX672" s="1">
        <v>0</v>
      </c>
      <c r="EY672" s="1">
        <v>0</v>
      </c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 t="s">
        <v>222</v>
      </c>
      <c r="GK672" s="1" t="s">
        <v>201</v>
      </c>
      <c r="GL672" s="1">
        <v>999999999</v>
      </c>
      <c r="GM672" s="1"/>
      <c r="GN672" s="1"/>
      <c r="GO672" s="1"/>
      <c r="GP672" s="1">
        <v>1</v>
      </c>
      <c r="GQ672" s="1"/>
    </row>
    <row r="673" spans="1:199" ht="28" customHeight="1">
      <c r="A673" s="1" t="s">
        <v>3429</v>
      </c>
      <c r="B673" s="1" t="s">
        <v>3430</v>
      </c>
      <c r="C673" s="1" t="s">
        <v>3429</v>
      </c>
      <c r="D673" s="1" t="s">
        <v>201</v>
      </c>
      <c r="E673" s="1" t="s">
        <v>3430</v>
      </c>
      <c r="F673" s="1"/>
      <c r="G673" s="1">
        <v>19950</v>
      </c>
      <c r="H673" s="1"/>
      <c r="I673" s="1">
        <v>0</v>
      </c>
      <c r="J673" s="1">
        <v>1</v>
      </c>
      <c r="K673" s="1"/>
      <c r="L673" s="1"/>
      <c r="M673" s="1"/>
      <c r="N673" s="1"/>
      <c r="O673" s="1"/>
      <c r="P673" s="1" t="s">
        <v>3431</v>
      </c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 t="s">
        <v>3432</v>
      </c>
      <c r="AJ673" s="1"/>
      <c r="AK673" s="1"/>
      <c r="AL673" s="1"/>
      <c r="AM673" s="1"/>
      <c r="AN673" s="1"/>
      <c r="AO673" s="1"/>
      <c r="AP673" s="1"/>
      <c r="AQ673" s="1"/>
      <c r="AR673" s="1"/>
      <c r="AS673" s="1">
        <v>1</v>
      </c>
      <c r="AT673" s="1">
        <v>1</v>
      </c>
      <c r="AU673" s="1">
        <v>0</v>
      </c>
      <c r="AV673" s="1">
        <v>1</v>
      </c>
      <c r="AW673" s="1">
        <v>0</v>
      </c>
      <c r="AX673" s="1">
        <v>0</v>
      </c>
      <c r="AY673" s="1"/>
      <c r="AZ673" s="1"/>
      <c r="BA673" s="1"/>
      <c r="BB673" s="1">
        <v>-1</v>
      </c>
      <c r="BC673" s="1">
        <v>0</v>
      </c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>
        <v>0</v>
      </c>
      <c r="CT673" s="1" t="s">
        <v>3433</v>
      </c>
      <c r="CU673" s="1"/>
      <c r="CV673" s="1" t="s">
        <v>3434</v>
      </c>
      <c r="CW673" s="1"/>
      <c r="CX673" s="1" t="s">
        <v>3429</v>
      </c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>
        <v>563161</v>
      </c>
      <c r="DU673" s="1"/>
      <c r="DV673" s="1" t="s">
        <v>1319</v>
      </c>
      <c r="DW673" s="1" t="s">
        <v>1320</v>
      </c>
      <c r="DX673" s="1">
        <v>4</v>
      </c>
      <c r="DY673" s="1"/>
      <c r="DZ673" s="1">
        <v>1</v>
      </c>
      <c r="EA673" s="1">
        <v>1</v>
      </c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 t="s">
        <v>208</v>
      </c>
      <c r="EP673" s="1" t="s">
        <v>209</v>
      </c>
      <c r="EQ673" s="1" t="s">
        <v>209</v>
      </c>
      <c r="ER673" s="1" t="s">
        <v>209</v>
      </c>
      <c r="ES673" s="1" t="s">
        <v>209</v>
      </c>
      <c r="ET673" s="1">
        <v>2</v>
      </c>
      <c r="EU673" s="1"/>
      <c r="EV673" s="1"/>
      <c r="EW673" s="1"/>
      <c r="EX673" s="1">
        <v>0</v>
      </c>
      <c r="EY673" s="1">
        <v>0</v>
      </c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 t="s">
        <v>222</v>
      </c>
      <c r="GK673" s="1" t="s">
        <v>201</v>
      </c>
      <c r="GL673" s="1">
        <v>999999999</v>
      </c>
      <c r="GM673" s="1"/>
      <c r="GN673" s="1"/>
      <c r="GO673" s="1"/>
      <c r="GP673" s="1">
        <v>1</v>
      </c>
      <c r="GQ673" s="1"/>
    </row>
    <row r="674" spans="1:199" ht="28" customHeight="1">
      <c r="A674" s="1" t="s">
        <v>3435</v>
      </c>
      <c r="B674" s="1" t="s">
        <v>3436</v>
      </c>
      <c r="C674" s="1" t="s">
        <v>3435</v>
      </c>
      <c r="D674" s="1" t="s">
        <v>201</v>
      </c>
      <c r="E674" s="1" t="s">
        <v>3436</v>
      </c>
      <c r="F674" s="1"/>
      <c r="G674" s="1">
        <v>19950</v>
      </c>
      <c r="H674" s="1"/>
      <c r="I674" s="1">
        <v>0</v>
      </c>
      <c r="J674" s="1">
        <v>1</v>
      </c>
      <c r="K674" s="1"/>
      <c r="L674" s="1"/>
      <c r="M674" s="1"/>
      <c r="N674" s="1"/>
      <c r="O674" s="1"/>
      <c r="P674" s="1" t="s">
        <v>3437</v>
      </c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 t="s">
        <v>3438</v>
      </c>
      <c r="AJ674" s="1"/>
      <c r="AK674" s="1"/>
      <c r="AL674" s="1"/>
      <c r="AM674" s="1"/>
      <c r="AN674" s="1"/>
      <c r="AO674" s="1"/>
      <c r="AP674" s="1"/>
      <c r="AQ674" s="1"/>
      <c r="AR674" s="1"/>
      <c r="AS674" s="1">
        <v>1</v>
      </c>
      <c r="AT674" s="1">
        <v>1</v>
      </c>
      <c r="AU674" s="1">
        <v>0</v>
      </c>
      <c r="AV674" s="1">
        <v>1</v>
      </c>
      <c r="AW674" s="1">
        <v>0</v>
      </c>
      <c r="AX674" s="1">
        <v>0</v>
      </c>
      <c r="AY674" s="1"/>
      <c r="AZ674" s="1"/>
      <c r="BA674" s="1"/>
      <c r="BB674" s="1">
        <v>-1</v>
      </c>
      <c r="BC674" s="1">
        <v>0</v>
      </c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>
        <v>0</v>
      </c>
      <c r="CT674" s="1" t="s">
        <v>3439</v>
      </c>
      <c r="CU674" s="1"/>
      <c r="CV674" s="1" t="s">
        <v>3440</v>
      </c>
      <c r="CW674" s="1"/>
      <c r="CX674" s="1" t="s">
        <v>3435</v>
      </c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>
        <v>563161</v>
      </c>
      <c r="DU674" s="1"/>
      <c r="DV674" s="1" t="s">
        <v>1319</v>
      </c>
      <c r="DW674" s="1" t="s">
        <v>1320</v>
      </c>
      <c r="DX674" s="1">
        <v>4</v>
      </c>
      <c r="DY674" s="1"/>
      <c r="DZ674" s="1">
        <v>1</v>
      </c>
      <c r="EA674" s="1">
        <v>1</v>
      </c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 t="s">
        <v>208</v>
      </c>
      <c r="EP674" s="1" t="s">
        <v>209</v>
      </c>
      <c r="EQ674" s="1" t="s">
        <v>209</v>
      </c>
      <c r="ER674" s="1" t="s">
        <v>209</v>
      </c>
      <c r="ES674" s="1" t="s">
        <v>209</v>
      </c>
      <c r="ET674" s="1">
        <v>2</v>
      </c>
      <c r="EU674" s="1"/>
      <c r="EV674" s="1"/>
      <c r="EW674" s="1"/>
      <c r="EX674" s="1">
        <v>0</v>
      </c>
      <c r="EY674" s="1">
        <v>0</v>
      </c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 t="s">
        <v>222</v>
      </c>
      <c r="GK674" s="1" t="s">
        <v>201</v>
      </c>
      <c r="GL674" s="1">
        <v>999999999</v>
      </c>
      <c r="GM674" s="1"/>
      <c r="GN674" s="1"/>
      <c r="GO674" s="1"/>
      <c r="GP674" s="1">
        <v>1</v>
      </c>
      <c r="GQ674" s="1"/>
    </row>
    <row r="675" spans="1:199" ht="28" customHeight="1">
      <c r="A675" s="1" t="s">
        <v>3441</v>
      </c>
      <c r="B675" s="1" t="s">
        <v>3442</v>
      </c>
      <c r="C675" s="1" t="s">
        <v>3441</v>
      </c>
      <c r="D675" s="1" t="s">
        <v>201</v>
      </c>
      <c r="E675" s="1" t="s">
        <v>3442</v>
      </c>
      <c r="F675" s="1"/>
      <c r="G675" s="1">
        <v>19950</v>
      </c>
      <c r="H675" s="1"/>
      <c r="I675" s="1">
        <v>0</v>
      </c>
      <c r="J675" s="1">
        <v>1</v>
      </c>
      <c r="K675" s="1"/>
      <c r="L675" s="1"/>
      <c r="M675" s="1"/>
      <c r="N675" s="1"/>
      <c r="O675" s="1"/>
      <c r="P675" s="1" t="s">
        <v>3443</v>
      </c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 t="s">
        <v>3444</v>
      </c>
      <c r="AJ675" s="1"/>
      <c r="AK675" s="1"/>
      <c r="AL675" s="1"/>
      <c r="AM675" s="1"/>
      <c r="AN675" s="1"/>
      <c r="AO675" s="1"/>
      <c r="AP675" s="1"/>
      <c r="AQ675" s="1"/>
      <c r="AR675" s="1"/>
      <c r="AS675" s="1">
        <v>1</v>
      </c>
      <c r="AT675" s="1">
        <v>1</v>
      </c>
      <c r="AU675" s="1">
        <v>0</v>
      </c>
      <c r="AV675" s="1">
        <v>1</v>
      </c>
      <c r="AW675" s="1">
        <v>0</v>
      </c>
      <c r="AX675" s="1">
        <v>0</v>
      </c>
      <c r="AY675" s="1"/>
      <c r="AZ675" s="1"/>
      <c r="BA675" s="1"/>
      <c r="BB675" s="1">
        <v>-1</v>
      </c>
      <c r="BC675" s="1">
        <v>0</v>
      </c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>
        <v>0</v>
      </c>
      <c r="CT675" s="1" t="s">
        <v>3445</v>
      </c>
      <c r="CU675" s="1"/>
      <c r="CV675" s="1" t="s">
        <v>3446</v>
      </c>
      <c r="CW675" s="1"/>
      <c r="CX675" s="1" t="s">
        <v>3441</v>
      </c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>
        <v>563161</v>
      </c>
      <c r="DU675" s="1"/>
      <c r="DV675" s="1" t="s">
        <v>1319</v>
      </c>
      <c r="DW675" s="1" t="s">
        <v>1320</v>
      </c>
      <c r="DX675" s="1">
        <v>4</v>
      </c>
      <c r="DY675" s="1"/>
      <c r="DZ675" s="1">
        <v>1</v>
      </c>
      <c r="EA675" s="1">
        <v>1</v>
      </c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 t="s">
        <v>208</v>
      </c>
      <c r="EP675" s="1" t="s">
        <v>209</v>
      </c>
      <c r="EQ675" s="1" t="s">
        <v>209</v>
      </c>
      <c r="ER675" s="1" t="s">
        <v>209</v>
      </c>
      <c r="ES675" s="1" t="s">
        <v>209</v>
      </c>
      <c r="ET675" s="1">
        <v>2</v>
      </c>
      <c r="EU675" s="1"/>
      <c r="EV675" s="1"/>
      <c r="EW675" s="1"/>
      <c r="EX675" s="1">
        <v>0</v>
      </c>
      <c r="EY675" s="1">
        <v>0</v>
      </c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 t="s">
        <v>222</v>
      </c>
      <c r="GK675" s="1" t="s">
        <v>201</v>
      </c>
      <c r="GL675" s="1">
        <v>999999999</v>
      </c>
      <c r="GM675" s="1"/>
      <c r="GN675" s="1"/>
      <c r="GO675" s="1"/>
      <c r="GP675" s="1">
        <v>1</v>
      </c>
      <c r="GQ675" s="1"/>
    </row>
    <row r="676" spans="1:199" ht="28" customHeight="1">
      <c r="A676" s="1" t="s">
        <v>3447</v>
      </c>
      <c r="B676" s="1" t="s">
        <v>3448</v>
      </c>
      <c r="C676" s="1" t="s">
        <v>3447</v>
      </c>
      <c r="D676" s="1" t="s">
        <v>201</v>
      </c>
      <c r="E676" s="1" t="s">
        <v>3448</v>
      </c>
      <c r="F676" s="1"/>
      <c r="G676" s="1">
        <v>19950</v>
      </c>
      <c r="H676" s="1"/>
      <c r="I676" s="1">
        <v>0</v>
      </c>
      <c r="J676" s="1">
        <v>1</v>
      </c>
      <c r="K676" s="1"/>
      <c r="L676" s="1"/>
      <c r="M676" s="1"/>
      <c r="N676" s="1"/>
      <c r="O676" s="1"/>
      <c r="P676" s="1" t="s">
        <v>3449</v>
      </c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 t="s">
        <v>3450</v>
      </c>
      <c r="AJ676" s="1"/>
      <c r="AK676" s="1"/>
      <c r="AL676" s="1"/>
      <c r="AM676" s="1"/>
      <c r="AN676" s="1"/>
      <c r="AO676" s="1"/>
      <c r="AP676" s="1"/>
      <c r="AQ676" s="1"/>
      <c r="AR676" s="1"/>
      <c r="AS676" s="1">
        <v>1</v>
      </c>
      <c r="AT676" s="1">
        <v>1</v>
      </c>
      <c r="AU676" s="1">
        <v>0</v>
      </c>
      <c r="AV676" s="1">
        <v>1</v>
      </c>
      <c r="AW676" s="1">
        <v>0</v>
      </c>
      <c r="AX676" s="1">
        <v>0</v>
      </c>
      <c r="AY676" s="1"/>
      <c r="AZ676" s="1"/>
      <c r="BA676" s="1"/>
      <c r="BB676" s="1">
        <v>-1</v>
      </c>
      <c r="BC676" s="1">
        <v>0</v>
      </c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>
        <v>0</v>
      </c>
      <c r="CT676" s="1" t="s">
        <v>3451</v>
      </c>
      <c r="CU676" s="1"/>
      <c r="CV676" s="1" t="s">
        <v>3452</v>
      </c>
      <c r="CW676" s="1"/>
      <c r="CX676" s="1" t="s">
        <v>3447</v>
      </c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>
        <v>563161</v>
      </c>
      <c r="DU676" s="1"/>
      <c r="DV676" s="1" t="s">
        <v>1319</v>
      </c>
      <c r="DW676" s="1" t="s">
        <v>1320</v>
      </c>
      <c r="DX676" s="1">
        <v>4</v>
      </c>
      <c r="DY676" s="1"/>
      <c r="DZ676" s="1">
        <v>1</v>
      </c>
      <c r="EA676" s="1">
        <v>1</v>
      </c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 t="s">
        <v>208</v>
      </c>
      <c r="EP676" s="1" t="s">
        <v>209</v>
      </c>
      <c r="EQ676" s="1" t="s">
        <v>209</v>
      </c>
      <c r="ER676" s="1" t="s">
        <v>209</v>
      </c>
      <c r="ES676" s="1" t="s">
        <v>209</v>
      </c>
      <c r="ET676" s="1">
        <v>2</v>
      </c>
      <c r="EU676" s="1"/>
      <c r="EV676" s="1"/>
      <c r="EW676" s="1"/>
      <c r="EX676" s="1">
        <v>0</v>
      </c>
      <c r="EY676" s="1">
        <v>0</v>
      </c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 t="s">
        <v>222</v>
      </c>
      <c r="GK676" s="1" t="s">
        <v>201</v>
      </c>
      <c r="GL676" s="1">
        <v>999999999</v>
      </c>
      <c r="GM676" s="1"/>
      <c r="GN676" s="1"/>
      <c r="GO676" s="1"/>
      <c r="GP676" s="1">
        <v>1</v>
      </c>
      <c r="GQ676" s="1"/>
    </row>
    <row r="677" spans="1:199" ht="28" customHeight="1">
      <c r="A677" s="1" t="s">
        <v>3453</v>
      </c>
      <c r="B677" s="1" t="s">
        <v>3430</v>
      </c>
      <c r="C677" s="1" t="s">
        <v>3453</v>
      </c>
      <c r="D677" s="1" t="s">
        <v>201</v>
      </c>
      <c r="E677" s="1" t="s">
        <v>3430</v>
      </c>
      <c r="F677" s="1"/>
      <c r="G677" s="1">
        <v>20580</v>
      </c>
      <c r="H677" s="1"/>
      <c r="I677" s="1">
        <v>0</v>
      </c>
      <c r="J677" s="1">
        <v>1</v>
      </c>
      <c r="K677" s="1"/>
      <c r="L677" s="1"/>
      <c r="M677" s="1"/>
      <c r="N677" s="1"/>
      <c r="O677" s="1"/>
      <c r="P677" s="1" t="s">
        <v>3454</v>
      </c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 t="s">
        <v>3455</v>
      </c>
      <c r="AJ677" s="1"/>
      <c r="AK677" s="1"/>
      <c r="AL677" s="1"/>
      <c r="AM677" s="1"/>
      <c r="AN677" s="1"/>
      <c r="AO677" s="1"/>
      <c r="AP677" s="1"/>
      <c r="AQ677" s="1"/>
      <c r="AR677" s="1"/>
      <c r="AS677" s="1">
        <v>1</v>
      </c>
      <c r="AT677" s="1">
        <v>1</v>
      </c>
      <c r="AU677" s="1">
        <v>0</v>
      </c>
      <c r="AV677" s="1">
        <v>1</v>
      </c>
      <c r="AW677" s="1">
        <v>0</v>
      </c>
      <c r="AX677" s="1">
        <v>0</v>
      </c>
      <c r="AY677" s="1"/>
      <c r="AZ677" s="1"/>
      <c r="BA677" s="1"/>
      <c r="BB677" s="1">
        <v>-1</v>
      </c>
      <c r="BC677" s="1">
        <v>0</v>
      </c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>
        <v>0</v>
      </c>
      <c r="CT677" s="1" t="s">
        <v>3456</v>
      </c>
      <c r="CU677" s="1"/>
      <c r="CV677" s="1" t="s">
        <v>3457</v>
      </c>
      <c r="CW677" s="1"/>
      <c r="CX677" s="1" t="s">
        <v>3453</v>
      </c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>
        <v>563161</v>
      </c>
      <c r="DU677" s="1"/>
      <c r="DV677" s="1" t="s">
        <v>1319</v>
      </c>
      <c r="DW677" s="1" t="s">
        <v>1320</v>
      </c>
      <c r="DX677" s="1">
        <v>4</v>
      </c>
      <c r="DY677" s="1"/>
      <c r="DZ677" s="1">
        <v>1</v>
      </c>
      <c r="EA677" s="1">
        <v>1</v>
      </c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 t="s">
        <v>208</v>
      </c>
      <c r="EP677" s="1" t="s">
        <v>209</v>
      </c>
      <c r="EQ677" s="1" t="s">
        <v>209</v>
      </c>
      <c r="ER677" s="1" t="s">
        <v>209</v>
      </c>
      <c r="ES677" s="1" t="s">
        <v>209</v>
      </c>
      <c r="ET677" s="1">
        <v>2</v>
      </c>
      <c r="EU677" s="1"/>
      <c r="EV677" s="1"/>
      <c r="EW677" s="1"/>
      <c r="EX677" s="1">
        <v>0</v>
      </c>
      <c r="EY677" s="1">
        <v>0</v>
      </c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 t="s">
        <v>222</v>
      </c>
      <c r="GK677" s="1" t="s">
        <v>201</v>
      </c>
      <c r="GL677" s="1">
        <v>999999999</v>
      </c>
      <c r="GM677" s="1"/>
      <c r="GN677" s="1"/>
      <c r="GO677" s="1"/>
      <c r="GP677" s="1">
        <v>1</v>
      </c>
      <c r="GQ677" s="1"/>
    </row>
    <row r="678" spans="1:199" ht="28" customHeight="1">
      <c r="A678" s="1" t="s">
        <v>3458</v>
      </c>
      <c r="B678" s="1" t="s">
        <v>3436</v>
      </c>
      <c r="C678" s="1" t="s">
        <v>3458</v>
      </c>
      <c r="D678" s="1" t="s">
        <v>201</v>
      </c>
      <c r="E678" s="1" t="s">
        <v>3436</v>
      </c>
      <c r="F678" s="1"/>
      <c r="G678" s="1">
        <v>20580</v>
      </c>
      <c r="H678" s="1"/>
      <c r="I678" s="1">
        <v>0</v>
      </c>
      <c r="J678" s="1">
        <v>1</v>
      </c>
      <c r="K678" s="1"/>
      <c r="L678" s="1"/>
      <c r="M678" s="1"/>
      <c r="N678" s="1"/>
      <c r="O678" s="1"/>
      <c r="P678" s="1" t="s">
        <v>3459</v>
      </c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 t="s">
        <v>3460</v>
      </c>
      <c r="AJ678" s="1"/>
      <c r="AK678" s="1"/>
      <c r="AL678" s="1"/>
      <c r="AM678" s="1"/>
      <c r="AN678" s="1"/>
      <c r="AO678" s="1"/>
      <c r="AP678" s="1"/>
      <c r="AQ678" s="1"/>
      <c r="AR678" s="1"/>
      <c r="AS678" s="1">
        <v>1</v>
      </c>
      <c r="AT678" s="1">
        <v>1</v>
      </c>
      <c r="AU678" s="1">
        <v>0</v>
      </c>
      <c r="AV678" s="1">
        <v>1</v>
      </c>
      <c r="AW678" s="1">
        <v>0</v>
      </c>
      <c r="AX678" s="1">
        <v>0</v>
      </c>
      <c r="AY678" s="1"/>
      <c r="AZ678" s="1"/>
      <c r="BA678" s="1"/>
      <c r="BB678" s="1">
        <v>-1</v>
      </c>
      <c r="BC678" s="1">
        <v>0</v>
      </c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>
        <v>0</v>
      </c>
      <c r="CT678" s="1" t="s">
        <v>3461</v>
      </c>
      <c r="CU678" s="1"/>
      <c r="CV678" s="1" t="s">
        <v>3462</v>
      </c>
      <c r="CW678" s="1"/>
      <c r="CX678" s="1" t="s">
        <v>3458</v>
      </c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>
        <v>563161</v>
      </c>
      <c r="DU678" s="1"/>
      <c r="DV678" s="1" t="s">
        <v>1319</v>
      </c>
      <c r="DW678" s="1" t="s">
        <v>1320</v>
      </c>
      <c r="DX678" s="1">
        <v>4</v>
      </c>
      <c r="DY678" s="1"/>
      <c r="DZ678" s="1">
        <v>1</v>
      </c>
      <c r="EA678" s="1">
        <v>1</v>
      </c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 t="s">
        <v>208</v>
      </c>
      <c r="EP678" s="1" t="s">
        <v>209</v>
      </c>
      <c r="EQ678" s="1" t="s">
        <v>209</v>
      </c>
      <c r="ER678" s="1" t="s">
        <v>209</v>
      </c>
      <c r="ES678" s="1" t="s">
        <v>209</v>
      </c>
      <c r="ET678" s="1">
        <v>2</v>
      </c>
      <c r="EU678" s="1"/>
      <c r="EV678" s="1"/>
      <c r="EW678" s="1"/>
      <c r="EX678" s="1">
        <v>0</v>
      </c>
      <c r="EY678" s="1">
        <v>0</v>
      </c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 t="s">
        <v>222</v>
      </c>
      <c r="GK678" s="1" t="s">
        <v>201</v>
      </c>
      <c r="GL678" s="1">
        <v>999999999</v>
      </c>
      <c r="GM678" s="1"/>
      <c r="GN678" s="1"/>
      <c r="GO678" s="1"/>
      <c r="GP678" s="1">
        <v>1</v>
      </c>
      <c r="GQ678" s="1"/>
    </row>
    <row r="679" spans="1:199" ht="28" customHeight="1">
      <c r="A679" s="1" t="s">
        <v>3463</v>
      </c>
      <c r="B679" s="1" t="s">
        <v>3442</v>
      </c>
      <c r="C679" s="1" t="s">
        <v>3463</v>
      </c>
      <c r="D679" s="1" t="s">
        <v>201</v>
      </c>
      <c r="E679" s="1" t="s">
        <v>3442</v>
      </c>
      <c r="F679" s="1"/>
      <c r="G679" s="1">
        <v>20580</v>
      </c>
      <c r="H679" s="1"/>
      <c r="I679" s="1">
        <v>0</v>
      </c>
      <c r="J679" s="1">
        <v>1</v>
      </c>
      <c r="K679" s="1"/>
      <c r="L679" s="1"/>
      <c r="M679" s="1"/>
      <c r="N679" s="1"/>
      <c r="O679" s="1"/>
      <c r="P679" s="1" t="s">
        <v>3464</v>
      </c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 t="s">
        <v>3465</v>
      </c>
      <c r="AJ679" s="1"/>
      <c r="AK679" s="1"/>
      <c r="AL679" s="1"/>
      <c r="AM679" s="1"/>
      <c r="AN679" s="1"/>
      <c r="AO679" s="1"/>
      <c r="AP679" s="1"/>
      <c r="AQ679" s="1"/>
      <c r="AR679" s="1"/>
      <c r="AS679" s="1">
        <v>1</v>
      </c>
      <c r="AT679" s="1">
        <v>1</v>
      </c>
      <c r="AU679" s="1">
        <v>0</v>
      </c>
      <c r="AV679" s="1">
        <v>1</v>
      </c>
      <c r="AW679" s="1">
        <v>0</v>
      </c>
      <c r="AX679" s="1">
        <v>0</v>
      </c>
      <c r="AY679" s="1"/>
      <c r="AZ679" s="1"/>
      <c r="BA679" s="1"/>
      <c r="BB679" s="1">
        <v>-1</v>
      </c>
      <c r="BC679" s="1">
        <v>0</v>
      </c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>
        <v>0</v>
      </c>
      <c r="CT679" s="1" t="s">
        <v>3466</v>
      </c>
      <c r="CU679" s="1"/>
      <c r="CV679" s="1" t="s">
        <v>3467</v>
      </c>
      <c r="CW679" s="1"/>
      <c r="CX679" s="1" t="s">
        <v>3463</v>
      </c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>
        <v>563161</v>
      </c>
      <c r="DU679" s="1"/>
      <c r="DV679" s="1" t="s">
        <v>1319</v>
      </c>
      <c r="DW679" s="1" t="s">
        <v>1320</v>
      </c>
      <c r="DX679" s="1">
        <v>4</v>
      </c>
      <c r="DY679" s="1"/>
      <c r="DZ679" s="1">
        <v>1</v>
      </c>
      <c r="EA679" s="1">
        <v>1</v>
      </c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 t="s">
        <v>208</v>
      </c>
      <c r="EP679" s="1" t="s">
        <v>209</v>
      </c>
      <c r="EQ679" s="1" t="s">
        <v>209</v>
      </c>
      <c r="ER679" s="1" t="s">
        <v>209</v>
      </c>
      <c r="ES679" s="1" t="s">
        <v>209</v>
      </c>
      <c r="ET679" s="1">
        <v>2</v>
      </c>
      <c r="EU679" s="1"/>
      <c r="EV679" s="1"/>
      <c r="EW679" s="1"/>
      <c r="EX679" s="1">
        <v>0</v>
      </c>
      <c r="EY679" s="1">
        <v>0</v>
      </c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 t="s">
        <v>222</v>
      </c>
      <c r="GK679" s="1" t="s">
        <v>201</v>
      </c>
      <c r="GL679" s="1">
        <v>999999999</v>
      </c>
      <c r="GM679" s="1"/>
      <c r="GN679" s="1"/>
      <c r="GO679" s="1"/>
      <c r="GP679" s="1">
        <v>1</v>
      </c>
      <c r="GQ679" s="1"/>
    </row>
    <row r="680" spans="1:199" ht="28" customHeight="1">
      <c r="A680" s="1" t="s">
        <v>3468</v>
      </c>
      <c r="B680" s="1" t="s">
        <v>3436</v>
      </c>
      <c r="C680" s="1" t="s">
        <v>3468</v>
      </c>
      <c r="D680" s="1" t="s">
        <v>201</v>
      </c>
      <c r="E680" s="1" t="s">
        <v>3436</v>
      </c>
      <c r="F680" s="1"/>
      <c r="G680" s="1">
        <v>20580</v>
      </c>
      <c r="H680" s="1"/>
      <c r="I680" s="1">
        <v>0</v>
      </c>
      <c r="J680" s="1">
        <v>1</v>
      </c>
      <c r="K680" s="1"/>
      <c r="L680" s="1"/>
      <c r="M680" s="1"/>
      <c r="N680" s="1"/>
      <c r="O680" s="1"/>
      <c r="P680" s="1" t="s">
        <v>3469</v>
      </c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 t="s">
        <v>3470</v>
      </c>
      <c r="AJ680" s="1"/>
      <c r="AK680" s="1"/>
      <c r="AL680" s="1"/>
      <c r="AM680" s="1"/>
      <c r="AN680" s="1"/>
      <c r="AO680" s="1"/>
      <c r="AP680" s="1"/>
      <c r="AQ680" s="1"/>
      <c r="AR680" s="1"/>
      <c r="AS680" s="1">
        <v>1</v>
      </c>
      <c r="AT680" s="1">
        <v>1</v>
      </c>
      <c r="AU680" s="1">
        <v>0</v>
      </c>
      <c r="AV680" s="1">
        <v>1</v>
      </c>
      <c r="AW680" s="1">
        <v>0</v>
      </c>
      <c r="AX680" s="1">
        <v>0</v>
      </c>
      <c r="AY680" s="1"/>
      <c r="AZ680" s="1"/>
      <c r="BA680" s="1"/>
      <c r="BB680" s="1">
        <v>-1</v>
      </c>
      <c r="BC680" s="1">
        <v>0</v>
      </c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>
        <v>0</v>
      </c>
      <c r="CT680" s="1" t="s">
        <v>3471</v>
      </c>
      <c r="CU680" s="1"/>
      <c r="CV680" s="1" t="s">
        <v>3472</v>
      </c>
      <c r="CW680" s="1"/>
      <c r="CX680" s="1" t="s">
        <v>3468</v>
      </c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>
        <v>563161</v>
      </c>
      <c r="DU680" s="1"/>
      <c r="DV680" s="1" t="s">
        <v>1319</v>
      </c>
      <c r="DW680" s="1" t="s">
        <v>1320</v>
      </c>
      <c r="DX680" s="1">
        <v>4</v>
      </c>
      <c r="DY680" s="1"/>
      <c r="DZ680" s="1">
        <v>1</v>
      </c>
      <c r="EA680" s="1">
        <v>1</v>
      </c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 t="s">
        <v>208</v>
      </c>
      <c r="EP680" s="1" t="s">
        <v>209</v>
      </c>
      <c r="EQ680" s="1" t="s">
        <v>209</v>
      </c>
      <c r="ER680" s="1" t="s">
        <v>209</v>
      </c>
      <c r="ES680" s="1" t="s">
        <v>209</v>
      </c>
      <c r="ET680" s="1">
        <v>2</v>
      </c>
      <c r="EU680" s="1"/>
      <c r="EV680" s="1"/>
      <c r="EW680" s="1"/>
      <c r="EX680" s="1">
        <v>0</v>
      </c>
      <c r="EY680" s="1">
        <v>0</v>
      </c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 t="s">
        <v>222</v>
      </c>
      <c r="GK680" s="1" t="s">
        <v>201</v>
      </c>
      <c r="GL680" s="1">
        <v>999999999</v>
      </c>
      <c r="GM680" s="1"/>
      <c r="GN680" s="1"/>
      <c r="GO680" s="1"/>
      <c r="GP680" s="1">
        <v>1</v>
      </c>
      <c r="GQ680" s="1"/>
    </row>
    <row r="681" spans="1:199" ht="28" customHeight="1">
      <c r="A681" s="1" t="s">
        <v>3473</v>
      </c>
      <c r="B681" s="1" t="s">
        <v>3474</v>
      </c>
      <c r="C681" s="1" t="s">
        <v>3473</v>
      </c>
      <c r="D681" s="1" t="s">
        <v>201</v>
      </c>
      <c r="E681" s="1" t="s">
        <v>3474</v>
      </c>
      <c r="F681" s="1"/>
      <c r="G681" s="1">
        <v>32665</v>
      </c>
      <c r="H681" s="1"/>
      <c r="I681" s="1">
        <v>0</v>
      </c>
      <c r="J681" s="1">
        <v>1</v>
      </c>
      <c r="K681" s="1"/>
      <c r="L681" s="1"/>
      <c r="M681" s="1"/>
      <c r="N681" s="1"/>
      <c r="O681" s="1"/>
      <c r="P681" s="1" t="s">
        <v>3475</v>
      </c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 t="s">
        <v>3476</v>
      </c>
      <c r="AJ681" s="1"/>
      <c r="AK681" s="1"/>
      <c r="AL681" s="1"/>
      <c r="AM681" s="1"/>
      <c r="AN681" s="1"/>
      <c r="AO681" s="1"/>
      <c r="AP681" s="1"/>
      <c r="AQ681" s="1"/>
      <c r="AR681" s="1"/>
      <c r="AS681" s="1">
        <v>1</v>
      </c>
      <c r="AT681" s="1">
        <v>1</v>
      </c>
      <c r="AU681" s="1">
        <v>0</v>
      </c>
      <c r="AV681" s="1">
        <v>1</v>
      </c>
      <c r="AW681" s="1">
        <v>0</v>
      </c>
      <c r="AX681" s="1">
        <v>0</v>
      </c>
      <c r="AY681" s="1"/>
      <c r="AZ681" s="1"/>
      <c r="BA681" s="1"/>
      <c r="BB681" s="1">
        <v>-1</v>
      </c>
      <c r="BC681" s="1">
        <v>0</v>
      </c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>
        <v>0</v>
      </c>
      <c r="CT681" s="1" t="s">
        <v>3477</v>
      </c>
      <c r="CU681" s="1"/>
      <c r="CV681" s="1" t="s">
        <v>3478</v>
      </c>
      <c r="CW681" s="1"/>
      <c r="CX681" s="1" t="s">
        <v>3473</v>
      </c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>
        <v>563161</v>
      </c>
      <c r="DU681" s="1"/>
      <c r="DV681" s="1" t="s">
        <v>1319</v>
      </c>
      <c r="DW681" s="1" t="s">
        <v>1320</v>
      </c>
      <c r="DX681" s="1">
        <v>4</v>
      </c>
      <c r="DY681" s="1"/>
      <c r="DZ681" s="1">
        <v>1</v>
      </c>
      <c r="EA681" s="1">
        <v>1</v>
      </c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 t="s">
        <v>208</v>
      </c>
      <c r="EP681" s="1" t="s">
        <v>209</v>
      </c>
      <c r="EQ681" s="1" t="s">
        <v>209</v>
      </c>
      <c r="ER681" s="1" t="s">
        <v>209</v>
      </c>
      <c r="ES681" s="1" t="s">
        <v>209</v>
      </c>
      <c r="ET681" s="1">
        <v>2</v>
      </c>
      <c r="EU681" s="1"/>
      <c r="EV681" s="1"/>
      <c r="EW681" s="1"/>
      <c r="EX681" s="1">
        <v>0</v>
      </c>
      <c r="EY681" s="1">
        <v>0</v>
      </c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 t="s">
        <v>222</v>
      </c>
      <c r="GK681" s="1" t="s">
        <v>201</v>
      </c>
      <c r="GL681" s="1">
        <v>999999999</v>
      </c>
      <c r="GM681" s="1"/>
      <c r="GN681" s="1"/>
      <c r="GO681" s="1"/>
      <c r="GP681" s="1">
        <v>1</v>
      </c>
      <c r="GQ681" s="1"/>
    </row>
    <row r="682" spans="1:199" ht="28" customHeight="1">
      <c r="A682" s="1" t="s">
        <v>3479</v>
      </c>
      <c r="B682" s="1" t="s">
        <v>3474</v>
      </c>
      <c r="C682" s="1" t="s">
        <v>3479</v>
      </c>
      <c r="D682" s="1" t="s">
        <v>201</v>
      </c>
      <c r="E682" s="1" t="s">
        <v>3474</v>
      </c>
      <c r="F682" s="1"/>
      <c r="G682" s="1">
        <v>32025</v>
      </c>
      <c r="H682" s="1"/>
      <c r="I682" s="1">
        <v>0</v>
      </c>
      <c r="J682" s="1">
        <v>1</v>
      </c>
      <c r="K682" s="1"/>
      <c r="L682" s="1"/>
      <c r="M682" s="1"/>
      <c r="N682" s="1"/>
      <c r="O682" s="1"/>
      <c r="P682" s="1" t="s">
        <v>3480</v>
      </c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 t="s">
        <v>3481</v>
      </c>
      <c r="AJ682" s="1"/>
      <c r="AK682" s="1"/>
      <c r="AL682" s="1"/>
      <c r="AM682" s="1"/>
      <c r="AN682" s="1"/>
      <c r="AO682" s="1"/>
      <c r="AP682" s="1"/>
      <c r="AQ682" s="1"/>
      <c r="AR682" s="1"/>
      <c r="AS682" s="1">
        <v>1</v>
      </c>
      <c r="AT682" s="1">
        <v>1</v>
      </c>
      <c r="AU682" s="1">
        <v>0</v>
      </c>
      <c r="AV682" s="1">
        <v>1</v>
      </c>
      <c r="AW682" s="1">
        <v>0</v>
      </c>
      <c r="AX682" s="1">
        <v>0</v>
      </c>
      <c r="AY682" s="1"/>
      <c r="AZ682" s="1"/>
      <c r="BA682" s="1"/>
      <c r="BB682" s="1">
        <v>-1</v>
      </c>
      <c r="BC682" s="1">
        <v>0</v>
      </c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>
        <v>0</v>
      </c>
      <c r="CT682" s="1" t="s">
        <v>3482</v>
      </c>
      <c r="CU682" s="1"/>
      <c r="CV682" s="1" t="s">
        <v>3483</v>
      </c>
      <c r="CW682" s="1"/>
      <c r="CX682" s="1" t="s">
        <v>3479</v>
      </c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>
        <v>563161</v>
      </c>
      <c r="DU682" s="1"/>
      <c r="DV682" s="1" t="s">
        <v>1319</v>
      </c>
      <c r="DW682" s="1" t="s">
        <v>1320</v>
      </c>
      <c r="DX682" s="1">
        <v>4</v>
      </c>
      <c r="DY682" s="1"/>
      <c r="DZ682" s="1">
        <v>1</v>
      </c>
      <c r="EA682" s="1">
        <v>1</v>
      </c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 t="s">
        <v>208</v>
      </c>
      <c r="EP682" s="1" t="s">
        <v>209</v>
      </c>
      <c r="EQ682" s="1" t="s">
        <v>209</v>
      </c>
      <c r="ER682" s="1" t="s">
        <v>209</v>
      </c>
      <c r="ES682" s="1" t="s">
        <v>209</v>
      </c>
      <c r="ET682" s="1">
        <v>2</v>
      </c>
      <c r="EU682" s="1"/>
      <c r="EV682" s="1"/>
      <c r="EW682" s="1"/>
      <c r="EX682" s="1">
        <v>0</v>
      </c>
      <c r="EY682" s="1">
        <v>0</v>
      </c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 t="s">
        <v>222</v>
      </c>
      <c r="GK682" s="1" t="s">
        <v>201</v>
      </c>
      <c r="GL682" s="1">
        <v>999999999</v>
      </c>
      <c r="GM682" s="1"/>
      <c r="GN682" s="1"/>
      <c r="GO682" s="1"/>
      <c r="GP682" s="1">
        <v>1</v>
      </c>
      <c r="GQ682" s="1"/>
    </row>
    <row r="683" spans="1:199" ht="28" customHeight="1">
      <c r="A683" s="1" t="s">
        <v>3484</v>
      </c>
      <c r="B683" s="1" t="s">
        <v>3485</v>
      </c>
      <c r="C683" s="1" t="s">
        <v>3484</v>
      </c>
      <c r="D683" s="1" t="s">
        <v>201</v>
      </c>
      <c r="E683" s="1" t="s">
        <v>3485</v>
      </c>
      <c r="F683" s="1"/>
      <c r="G683" s="1">
        <v>13282</v>
      </c>
      <c r="H683" s="1"/>
      <c r="I683" s="1">
        <v>0</v>
      </c>
      <c r="J683" s="1">
        <v>1</v>
      </c>
      <c r="K683" s="1"/>
      <c r="L683" s="1"/>
      <c r="M683" s="1"/>
      <c r="N683" s="1"/>
      <c r="O683" s="1"/>
      <c r="P683" s="1" t="s">
        <v>3486</v>
      </c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 t="s">
        <v>3487</v>
      </c>
      <c r="AJ683" s="1"/>
      <c r="AK683" s="1"/>
      <c r="AL683" s="1"/>
      <c r="AM683" s="1"/>
      <c r="AN683" s="1"/>
      <c r="AO683" s="1"/>
      <c r="AP683" s="1"/>
      <c r="AQ683" s="1"/>
      <c r="AR683" s="1"/>
      <c r="AS683" s="1">
        <v>1</v>
      </c>
      <c r="AT683" s="1">
        <v>1</v>
      </c>
      <c r="AU683" s="1">
        <v>0</v>
      </c>
      <c r="AV683" s="1">
        <v>1</v>
      </c>
      <c r="AW683" s="1">
        <v>0</v>
      </c>
      <c r="AX683" s="1">
        <v>0</v>
      </c>
      <c r="AY683" s="1"/>
      <c r="AZ683" s="1"/>
      <c r="BA683" s="1"/>
      <c r="BB683" s="1">
        <v>-1</v>
      </c>
      <c r="BC683" s="1">
        <v>0</v>
      </c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>
        <v>0</v>
      </c>
      <c r="CT683" s="1" t="s">
        <v>3488</v>
      </c>
      <c r="CU683" s="1"/>
      <c r="CV683" s="1" t="s">
        <v>3489</v>
      </c>
      <c r="CW683" s="1"/>
      <c r="CX683" s="1" t="s">
        <v>3484</v>
      </c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>
        <v>563161</v>
      </c>
      <c r="DU683" s="1"/>
      <c r="DV683" s="1" t="s">
        <v>206</v>
      </c>
      <c r="DW683" s="1" t="s">
        <v>2502</v>
      </c>
      <c r="DX683" s="1">
        <v>4</v>
      </c>
      <c r="DY683" s="1"/>
      <c r="DZ683" s="1">
        <v>1</v>
      </c>
      <c r="EA683" s="1">
        <v>1</v>
      </c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 t="s">
        <v>208</v>
      </c>
      <c r="EP683" s="1" t="s">
        <v>209</v>
      </c>
      <c r="EQ683" s="1" t="s">
        <v>209</v>
      </c>
      <c r="ER683" s="1" t="s">
        <v>209</v>
      </c>
      <c r="ES683" s="1" t="s">
        <v>209</v>
      </c>
      <c r="ET683" s="1">
        <v>2</v>
      </c>
      <c r="EU683" s="1"/>
      <c r="EV683" s="1"/>
      <c r="EW683" s="1"/>
      <c r="EX683" s="1">
        <v>0</v>
      </c>
      <c r="EY683" s="1">
        <v>0</v>
      </c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 t="s">
        <v>2503</v>
      </c>
      <c r="GK683" s="1" t="s">
        <v>211</v>
      </c>
      <c r="GL683" s="1" t="s">
        <v>212</v>
      </c>
      <c r="GM683" s="1" t="s">
        <v>213</v>
      </c>
      <c r="GN683" s="1" t="s">
        <v>213</v>
      </c>
      <c r="GO683" s="1" t="s">
        <v>213</v>
      </c>
      <c r="GP683" s="1">
        <v>1</v>
      </c>
      <c r="GQ683" s="1"/>
    </row>
    <row r="684" spans="1:199" ht="28" customHeight="1">
      <c r="A684" s="1" t="s">
        <v>3490</v>
      </c>
      <c r="B684" s="1" t="s">
        <v>3491</v>
      </c>
      <c r="C684" s="1" t="s">
        <v>3490</v>
      </c>
      <c r="D684" s="1" t="s">
        <v>201</v>
      </c>
      <c r="E684" s="1" t="s">
        <v>3491</v>
      </c>
      <c r="F684" s="1"/>
      <c r="G684" s="1">
        <v>525</v>
      </c>
      <c r="H684" s="1"/>
      <c r="I684" s="1">
        <v>0</v>
      </c>
      <c r="J684" s="1">
        <v>1</v>
      </c>
      <c r="K684" s="1"/>
      <c r="L684" s="1"/>
      <c r="M684" s="1"/>
      <c r="N684" s="1"/>
      <c r="O684" s="1"/>
      <c r="P684" s="1" t="s">
        <v>3492</v>
      </c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 t="s">
        <v>3493</v>
      </c>
      <c r="AJ684" s="1"/>
      <c r="AK684" s="1"/>
      <c r="AL684" s="1"/>
      <c r="AM684" s="1"/>
      <c r="AN684" s="1"/>
      <c r="AO684" s="1"/>
      <c r="AP684" s="1"/>
      <c r="AQ684" s="1"/>
      <c r="AR684" s="1"/>
      <c r="AS684" s="1">
        <v>1</v>
      </c>
      <c r="AT684" s="1">
        <v>1</v>
      </c>
      <c r="AU684" s="1">
        <v>0</v>
      </c>
      <c r="AV684" s="1">
        <v>1</v>
      </c>
      <c r="AW684" s="1">
        <v>0</v>
      </c>
      <c r="AX684" s="1">
        <v>0</v>
      </c>
      <c r="AY684" s="1"/>
      <c r="AZ684" s="1"/>
      <c r="BA684" s="1"/>
      <c r="BB684" s="1">
        <v>-1</v>
      </c>
      <c r="BC684" s="1">
        <v>0</v>
      </c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>
        <v>0</v>
      </c>
      <c r="CT684" s="1" t="s">
        <v>3494</v>
      </c>
      <c r="CU684" s="1"/>
      <c r="CV684" s="1" t="s">
        <v>3495</v>
      </c>
      <c r="CW684" s="1"/>
      <c r="CX684" s="1" t="s">
        <v>3490</v>
      </c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>
        <v>563161</v>
      </c>
      <c r="DU684" s="1"/>
      <c r="DV684" s="1" t="s">
        <v>241</v>
      </c>
      <c r="DW684" s="1" t="s">
        <v>438</v>
      </c>
      <c r="DX684" s="1">
        <v>4</v>
      </c>
      <c r="DY684" s="1"/>
      <c r="DZ684" s="1">
        <v>1</v>
      </c>
      <c r="EA684" s="1">
        <v>1</v>
      </c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 t="s">
        <v>208</v>
      </c>
      <c r="EP684" s="1" t="s">
        <v>209</v>
      </c>
      <c r="EQ684" s="1" t="s">
        <v>209</v>
      </c>
      <c r="ER684" s="1" t="s">
        <v>209</v>
      </c>
      <c r="ES684" s="1" t="s">
        <v>209</v>
      </c>
      <c r="ET684" s="1">
        <v>2</v>
      </c>
      <c r="EU684" s="1"/>
      <c r="EV684" s="1"/>
      <c r="EW684" s="1"/>
      <c r="EX684" s="1">
        <v>0</v>
      </c>
      <c r="EY684" s="1">
        <v>0</v>
      </c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 t="s">
        <v>222</v>
      </c>
      <c r="GK684" s="1" t="s">
        <v>201</v>
      </c>
      <c r="GL684" s="1">
        <v>999999999</v>
      </c>
      <c r="GM684" s="1"/>
      <c r="GN684" s="1"/>
      <c r="GO684" s="1"/>
      <c r="GP684" s="1">
        <v>1</v>
      </c>
      <c r="GQ684" s="1"/>
    </row>
    <row r="685" spans="1:199" ht="28" customHeight="1">
      <c r="A685" s="1" t="s">
        <v>3496</v>
      </c>
      <c r="B685" s="1" t="s">
        <v>3497</v>
      </c>
      <c r="C685" s="1" t="s">
        <v>3496</v>
      </c>
      <c r="D685" s="1" t="s">
        <v>201</v>
      </c>
      <c r="E685" s="1" t="s">
        <v>3497</v>
      </c>
      <c r="F685" s="1"/>
      <c r="G685" s="1">
        <v>1470</v>
      </c>
      <c r="H685" s="1"/>
      <c r="I685" s="1">
        <v>0</v>
      </c>
      <c r="J685" s="1">
        <v>1</v>
      </c>
      <c r="K685" s="1"/>
      <c r="L685" s="1"/>
      <c r="M685" s="1"/>
      <c r="N685" s="1"/>
      <c r="O685" s="1"/>
      <c r="P685" s="1" t="s">
        <v>3498</v>
      </c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 t="s">
        <v>3499</v>
      </c>
      <c r="AJ685" s="1"/>
      <c r="AK685" s="1"/>
      <c r="AL685" s="1"/>
      <c r="AM685" s="1"/>
      <c r="AN685" s="1"/>
      <c r="AO685" s="1"/>
      <c r="AP685" s="1"/>
      <c r="AQ685" s="1"/>
      <c r="AR685" s="1"/>
      <c r="AS685" s="1">
        <v>1</v>
      </c>
      <c r="AT685" s="1">
        <v>1</v>
      </c>
      <c r="AU685" s="1">
        <v>0</v>
      </c>
      <c r="AV685" s="1">
        <v>1</v>
      </c>
      <c r="AW685" s="1">
        <v>0</v>
      </c>
      <c r="AX685" s="1">
        <v>0</v>
      </c>
      <c r="AY685" s="1"/>
      <c r="AZ685" s="1"/>
      <c r="BA685" s="1"/>
      <c r="BB685" s="1">
        <v>-1</v>
      </c>
      <c r="BC685" s="1">
        <v>0</v>
      </c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>
        <v>0</v>
      </c>
      <c r="CT685" s="1" t="s">
        <v>3500</v>
      </c>
      <c r="CU685" s="1"/>
      <c r="CV685" s="1" t="s">
        <v>3501</v>
      </c>
      <c r="CW685" s="1"/>
      <c r="CX685" s="1" t="s">
        <v>3496</v>
      </c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>
        <v>563161</v>
      </c>
      <c r="DU685" s="1"/>
      <c r="DV685" s="1" t="s">
        <v>241</v>
      </c>
      <c r="DW685" s="1" t="s">
        <v>741</v>
      </c>
      <c r="DX685" s="1">
        <v>4</v>
      </c>
      <c r="DY685" s="1"/>
      <c r="DZ685" s="1">
        <v>1</v>
      </c>
      <c r="EA685" s="1">
        <v>1</v>
      </c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 t="s">
        <v>208</v>
      </c>
      <c r="EP685" s="1" t="s">
        <v>209</v>
      </c>
      <c r="EQ685" s="1" t="s">
        <v>209</v>
      </c>
      <c r="ER685" s="1" t="s">
        <v>209</v>
      </c>
      <c r="ES685" s="1" t="s">
        <v>209</v>
      </c>
      <c r="ET685" s="1">
        <v>2</v>
      </c>
      <c r="EU685" s="1"/>
      <c r="EV685" s="1"/>
      <c r="EW685" s="1"/>
      <c r="EX685" s="1">
        <v>0</v>
      </c>
      <c r="EY685" s="1">
        <v>0</v>
      </c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 t="s">
        <v>222</v>
      </c>
      <c r="GK685" s="1" t="s">
        <v>201</v>
      </c>
      <c r="GL685" s="1">
        <v>999999999</v>
      </c>
      <c r="GM685" s="1"/>
      <c r="GN685" s="1"/>
      <c r="GO685" s="1"/>
      <c r="GP685" s="1">
        <v>1</v>
      </c>
      <c r="GQ685" s="1"/>
    </row>
    <row r="686" spans="1:199" ht="28" customHeight="1">
      <c r="A686" s="1" t="s">
        <v>3502</v>
      </c>
      <c r="B686" s="1" t="s">
        <v>3503</v>
      </c>
      <c r="C686" s="1" t="s">
        <v>3502</v>
      </c>
      <c r="D686" s="1" t="s">
        <v>201</v>
      </c>
      <c r="E686" s="1" t="s">
        <v>3503</v>
      </c>
      <c r="F686" s="1"/>
      <c r="G686" s="1">
        <v>2310</v>
      </c>
      <c r="H686" s="1"/>
      <c r="I686" s="1">
        <v>0</v>
      </c>
      <c r="J686" s="1">
        <v>1</v>
      </c>
      <c r="K686" s="1"/>
      <c r="L686" s="1"/>
      <c r="M686" s="1"/>
      <c r="N686" s="1"/>
      <c r="O686" s="1"/>
      <c r="P686" s="1" t="s">
        <v>3504</v>
      </c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 t="s">
        <v>3505</v>
      </c>
      <c r="AJ686" s="1"/>
      <c r="AK686" s="1"/>
      <c r="AL686" s="1"/>
      <c r="AM686" s="1"/>
      <c r="AN686" s="1"/>
      <c r="AO686" s="1"/>
      <c r="AP686" s="1"/>
      <c r="AQ686" s="1"/>
      <c r="AR686" s="1"/>
      <c r="AS686" s="1">
        <v>1</v>
      </c>
      <c r="AT686" s="1">
        <v>1</v>
      </c>
      <c r="AU686" s="1">
        <v>0</v>
      </c>
      <c r="AV686" s="1">
        <v>1</v>
      </c>
      <c r="AW686" s="1">
        <v>0</v>
      </c>
      <c r="AX686" s="1">
        <v>0</v>
      </c>
      <c r="AY686" s="1"/>
      <c r="AZ686" s="1"/>
      <c r="BA686" s="1"/>
      <c r="BB686" s="1">
        <v>-1</v>
      </c>
      <c r="BC686" s="1">
        <v>0</v>
      </c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>
        <v>0</v>
      </c>
      <c r="CT686" s="1" t="s">
        <v>3506</v>
      </c>
      <c r="CU686" s="1"/>
      <c r="CV686" s="1" t="s">
        <v>3507</v>
      </c>
      <c r="CW686" s="1"/>
      <c r="CX686" s="1" t="s">
        <v>3502</v>
      </c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>
        <v>563161</v>
      </c>
      <c r="DU686" s="1"/>
      <c r="DV686" s="1" t="s">
        <v>241</v>
      </c>
      <c r="DW686" s="1" t="s">
        <v>741</v>
      </c>
      <c r="DX686" s="1">
        <v>4</v>
      </c>
      <c r="DY686" s="1"/>
      <c r="DZ686" s="1">
        <v>1</v>
      </c>
      <c r="EA686" s="1">
        <v>1</v>
      </c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 t="s">
        <v>208</v>
      </c>
      <c r="EP686" s="1" t="s">
        <v>209</v>
      </c>
      <c r="EQ686" s="1" t="s">
        <v>209</v>
      </c>
      <c r="ER686" s="1" t="s">
        <v>209</v>
      </c>
      <c r="ES686" s="1" t="s">
        <v>209</v>
      </c>
      <c r="ET686" s="1">
        <v>2</v>
      </c>
      <c r="EU686" s="1"/>
      <c r="EV686" s="1"/>
      <c r="EW686" s="1"/>
      <c r="EX686" s="1">
        <v>0</v>
      </c>
      <c r="EY686" s="1">
        <v>0</v>
      </c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 t="s">
        <v>222</v>
      </c>
      <c r="GK686" s="1" t="s">
        <v>201</v>
      </c>
      <c r="GL686" s="1">
        <v>999999999</v>
      </c>
      <c r="GM686" s="1"/>
      <c r="GN686" s="1"/>
      <c r="GO686" s="1"/>
      <c r="GP686" s="1">
        <v>1</v>
      </c>
      <c r="GQ686" s="1"/>
    </row>
    <row r="687" spans="1:199" ht="28" customHeight="1">
      <c r="A687" s="1" t="s">
        <v>3508</v>
      </c>
      <c r="B687" s="1" t="s">
        <v>3509</v>
      </c>
      <c r="C687" s="1" t="s">
        <v>3508</v>
      </c>
      <c r="D687" s="1" t="s">
        <v>201</v>
      </c>
      <c r="E687" s="1" t="s">
        <v>3509</v>
      </c>
      <c r="F687" s="1"/>
      <c r="G687" s="1">
        <v>1260</v>
      </c>
      <c r="H687" s="1"/>
      <c r="I687" s="1">
        <v>0</v>
      </c>
      <c r="J687" s="1">
        <v>1</v>
      </c>
      <c r="K687" s="1"/>
      <c r="L687" s="1"/>
      <c r="M687" s="1"/>
      <c r="N687" s="1"/>
      <c r="O687" s="1"/>
      <c r="P687" s="1" t="s">
        <v>3510</v>
      </c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 t="s">
        <v>3511</v>
      </c>
      <c r="AJ687" s="1"/>
      <c r="AK687" s="1"/>
      <c r="AL687" s="1"/>
      <c r="AM687" s="1"/>
      <c r="AN687" s="1"/>
      <c r="AO687" s="1"/>
      <c r="AP687" s="1"/>
      <c r="AQ687" s="1"/>
      <c r="AR687" s="1"/>
      <c r="AS687" s="1">
        <v>1</v>
      </c>
      <c r="AT687" s="1">
        <v>1</v>
      </c>
      <c r="AU687" s="1">
        <v>0</v>
      </c>
      <c r="AV687" s="1">
        <v>1</v>
      </c>
      <c r="AW687" s="1">
        <v>0</v>
      </c>
      <c r="AX687" s="1">
        <v>0</v>
      </c>
      <c r="AY687" s="1"/>
      <c r="AZ687" s="1"/>
      <c r="BA687" s="1"/>
      <c r="BB687" s="1">
        <v>-1</v>
      </c>
      <c r="BC687" s="1">
        <v>0</v>
      </c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>
        <v>0</v>
      </c>
      <c r="CT687" s="1" t="s">
        <v>3512</v>
      </c>
      <c r="CU687" s="1"/>
      <c r="CV687" s="1" t="s">
        <v>3513</v>
      </c>
      <c r="CW687" s="1"/>
      <c r="CX687" s="1" t="s">
        <v>3508</v>
      </c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>
        <v>563161</v>
      </c>
      <c r="DU687" s="1"/>
      <c r="DV687" s="1" t="s">
        <v>241</v>
      </c>
      <c r="DW687" s="1" t="s">
        <v>741</v>
      </c>
      <c r="DX687" s="1">
        <v>4</v>
      </c>
      <c r="DY687" s="1"/>
      <c r="DZ687" s="1">
        <v>1</v>
      </c>
      <c r="EA687" s="1">
        <v>1</v>
      </c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 t="s">
        <v>208</v>
      </c>
      <c r="EP687" s="1" t="s">
        <v>209</v>
      </c>
      <c r="EQ687" s="1" t="s">
        <v>209</v>
      </c>
      <c r="ER687" s="1" t="s">
        <v>209</v>
      </c>
      <c r="ES687" s="1" t="s">
        <v>209</v>
      </c>
      <c r="ET687" s="1">
        <v>2</v>
      </c>
      <c r="EU687" s="1"/>
      <c r="EV687" s="1"/>
      <c r="EW687" s="1"/>
      <c r="EX687" s="1">
        <v>0</v>
      </c>
      <c r="EY687" s="1">
        <v>0</v>
      </c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 t="s">
        <v>222</v>
      </c>
      <c r="GK687" s="1" t="s">
        <v>201</v>
      </c>
      <c r="GL687" s="1">
        <v>999999999</v>
      </c>
      <c r="GM687" s="1"/>
      <c r="GN687" s="1"/>
      <c r="GO687" s="1"/>
      <c r="GP687" s="1">
        <v>1</v>
      </c>
      <c r="GQ687" s="1"/>
    </row>
    <row r="688" spans="1:199" ht="28" customHeight="1">
      <c r="A688" s="1" t="s">
        <v>3514</v>
      </c>
      <c r="B688" s="1" t="s">
        <v>3515</v>
      </c>
      <c r="C688" s="1" t="s">
        <v>3514</v>
      </c>
      <c r="D688" s="1" t="s">
        <v>201</v>
      </c>
      <c r="E688" s="1" t="s">
        <v>3515</v>
      </c>
      <c r="F688" s="1"/>
      <c r="G688" s="1">
        <v>945</v>
      </c>
      <c r="H688" s="1"/>
      <c r="I688" s="1">
        <v>0</v>
      </c>
      <c r="J688" s="1">
        <v>1</v>
      </c>
      <c r="K688" s="1"/>
      <c r="L688" s="1"/>
      <c r="M688" s="1"/>
      <c r="N688" s="1"/>
      <c r="O688" s="1"/>
      <c r="P688" s="1" t="s">
        <v>3516</v>
      </c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 t="s">
        <v>3517</v>
      </c>
      <c r="AJ688" s="1"/>
      <c r="AK688" s="1"/>
      <c r="AL688" s="1"/>
      <c r="AM688" s="1"/>
      <c r="AN688" s="1"/>
      <c r="AO688" s="1"/>
      <c r="AP688" s="1"/>
      <c r="AQ688" s="1"/>
      <c r="AR688" s="1"/>
      <c r="AS688" s="1">
        <v>1</v>
      </c>
      <c r="AT688" s="1">
        <v>1</v>
      </c>
      <c r="AU688" s="1">
        <v>0</v>
      </c>
      <c r="AV688" s="1">
        <v>1</v>
      </c>
      <c r="AW688" s="1">
        <v>0</v>
      </c>
      <c r="AX688" s="1">
        <v>0</v>
      </c>
      <c r="AY688" s="1"/>
      <c r="AZ688" s="1"/>
      <c r="BA688" s="1"/>
      <c r="BB688" s="1">
        <v>-1</v>
      </c>
      <c r="BC688" s="1">
        <v>0</v>
      </c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>
        <v>0</v>
      </c>
      <c r="CT688" s="1" t="s">
        <v>3518</v>
      </c>
      <c r="CU688" s="1"/>
      <c r="CV688" s="1" t="s">
        <v>3519</v>
      </c>
      <c r="CW688" s="1"/>
      <c r="CX688" s="1" t="s">
        <v>3514</v>
      </c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>
        <v>563161</v>
      </c>
      <c r="DU688" s="1"/>
      <c r="DV688" s="1" t="s">
        <v>241</v>
      </c>
      <c r="DW688" s="1" t="s">
        <v>457</v>
      </c>
      <c r="DX688" s="1">
        <v>4</v>
      </c>
      <c r="DY688" s="1"/>
      <c r="DZ688" s="1">
        <v>1</v>
      </c>
      <c r="EA688" s="1">
        <v>1</v>
      </c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 t="s">
        <v>208</v>
      </c>
      <c r="EP688" s="1" t="s">
        <v>209</v>
      </c>
      <c r="EQ688" s="1" t="s">
        <v>209</v>
      </c>
      <c r="ER688" s="1" t="s">
        <v>209</v>
      </c>
      <c r="ES688" s="1" t="s">
        <v>209</v>
      </c>
      <c r="ET688" s="1">
        <v>2</v>
      </c>
      <c r="EU688" s="1"/>
      <c r="EV688" s="1"/>
      <c r="EW688" s="1"/>
      <c r="EX688" s="1">
        <v>0</v>
      </c>
      <c r="EY688" s="1">
        <v>0</v>
      </c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 t="s">
        <v>222</v>
      </c>
      <c r="GK688" s="1" t="s">
        <v>201</v>
      </c>
      <c r="GL688" s="1">
        <v>999999999</v>
      </c>
      <c r="GM688" s="1"/>
      <c r="GN688" s="1"/>
      <c r="GO688" s="1"/>
      <c r="GP688" s="1">
        <v>1</v>
      </c>
      <c r="GQ688" s="1"/>
    </row>
    <row r="689" spans="1:199" ht="28" customHeight="1">
      <c r="A689" s="1" t="s">
        <v>3520</v>
      </c>
      <c r="B689" s="1" t="s">
        <v>3521</v>
      </c>
      <c r="C689" s="1" t="s">
        <v>3520</v>
      </c>
      <c r="D689" s="1" t="s">
        <v>201</v>
      </c>
      <c r="E689" s="1" t="s">
        <v>3521</v>
      </c>
      <c r="F689" s="1"/>
      <c r="G689" s="1">
        <v>2625</v>
      </c>
      <c r="H689" s="1"/>
      <c r="I689" s="1">
        <v>0</v>
      </c>
      <c r="J689" s="1">
        <v>1</v>
      </c>
      <c r="K689" s="1"/>
      <c r="L689" s="1"/>
      <c r="M689" s="1"/>
      <c r="N689" s="1"/>
      <c r="O689" s="1"/>
      <c r="P689" s="1" t="s">
        <v>3522</v>
      </c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 t="s">
        <v>3523</v>
      </c>
      <c r="AJ689" s="1"/>
      <c r="AK689" s="1"/>
      <c r="AL689" s="1"/>
      <c r="AM689" s="1"/>
      <c r="AN689" s="1"/>
      <c r="AO689" s="1"/>
      <c r="AP689" s="1"/>
      <c r="AQ689" s="1"/>
      <c r="AR689" s="1"/>
      <c r="AS689" s="1">
        <v>1</v>
      </c>
      <c r="AT689" s="1">
        <v>1</v>
      </c>
      <c r="AU689" s="1">
        <v>0</v>
      </c>
      <c r="AV689" s="1">
        <v>1</v>
      </c>
      <c r="AW689" s="1">
        <v>0</v>
      </c>
      <c r="AX689" s="1">
        <v>0</v>
      </c>
      <c r="AY689" s="1"/>
      <c r="AZ689" s="1"/>
      <c r="BA689" s="1"/>
      <c r="BB689" s="1">
        <v>-1</v>
      </c>
      <c r="BC689" s="1">
        <v>0</v>
      </c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>
        <v>0</v>
      </c>
      <c r="CT689" s="1" t="s">
        <v>3524</v>
      </c>
      <c r="CU689" s="1"/>
      <c r="CV689" s="1" t="s">
        <v>3525</v>
      </c>
      <c r="CW689" s="1"/>
      <c r="CX689" s="1" t="s">
        <v>3520</v>
      </c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>
        <v>563161</v>
      </c>
      <c r="DU689" s="1"/>
      <c r="DV689" s="1" t="s">
        <v>241</v>
      </c>
      <c r="DW689" s="1" t="s">
        <v>242</v>
      </c>
      <c r="DX689" s="1">
        <v>4</v>
      </c>
      <c r="DY689" s="1"/>
      <c r="DZ689" s="1">
        <v>1</v>
      </c>
      <c r="EA689" s="1">
        <v>1</v>
      </c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 t="s">
        <v>208</v>
      </c>
      <c r="EP689" s="1" t="s">
        <v>209</v>
      </c>
      <c r="EQ689" s="1" t="s">
        <v>209</v>
      </c>
      <c r="ER689" s="1" t="s">
        <v>209</v>
      </c>
      <c r="ES689" s="1" t="s">
        <v>209</v>
      </c>
      <c r="ET689" s="1">
        <v>2</v>
      </c>
      <c r="EU689" s="1"/>
      <c r="EV689" s="1"/>
      <c r="EW689" s="1"/>
      <c r="EX689" s="1">
        <v>0</v>
      </c>
      <c r="EY689" s="1">
        <v>0</v>
      </c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 t="s">
        <v>222</v>
      </c>
      <c r="GK689" s="1" t="s">
        <v>201</v>
      </c>
      <c r="GL689" s="1">
        <v>999999999</v>
      </c>
      <c r="GM689" s="1"/>
      <c r="GN689" s="1"/>
      <c r="GO689" s="1"/>
      <c r="GP689" s="1">
        <v>1</v>
      </c>
      <c r="GQ689" s="1"/>
    </row>
    <row r="690" spans="1:199" ht="28" customHeight="1">
      <c r="A690" s="1" t="s">
        <v>3526</v>
      </c>
      <c r="B690" s="1" t="s">
        <v>3527</v>
      </c>
      <c r="C690" s="1" t="s">
        <v>3526</v>
      </c>
      <c r="D690" s="1" t="s">
        <v>201</v>
      </c>
      <c r="E690" s="1" t="s">
        <v>3527</v>
      </c>
      <c r="F690" s="1"/>
      <c r="G690" s="1">
        <v>840</v>
      </c>
      <c r="H690" s="1"/>
      <c r="I690" s="1">
        <v>0</v>
      </c>
      <c r="J690" s="1">
        <v>1</v>
      </c>
      <c r="K690" s="1"/>
      <c r="L690" s="1"/>
      <c r="M690" s="1"/>
      <c r="N690" s="1"/>
      <c r="O690" s="1"/>
      <c r="P690" s="1" t="s">
        <v>3528</v>
      </c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 t="s">
        <v>3529</v>
      </c>
      <c r="AJ690" s="1"/>
      <c r="AK690" s="1"/>
      <c r="AL690" s="1"/>
      <c r="AM690" s="1"/>
      <c r="AN690" s="1"/>
      <c r="AO690" s="1"/>
      <c r="AP690" s="1"/>
      <c r="AQ690" s="1"/>
      <c r="AR690" s="1"/>
      <c r="AS690" s="1">
        <v>1</v>
      </c>
      <c r="AT690" s="1">
        <v>1</v>
      </c>
      <c r="AU690" s="1">
        <v>0</v>
      </c>
      <c r="AV690" s="1">
        <v>1</v>
      </c>
      <c r="AW690" s="1">
        <v>0</v>
      </c>
      <c r="AX690" s="1">
        <v>0</v>
      </c>
      <c r="AY690" s="1"/>
      <c r="AZ690" s="1"/>
      <c r="BA690" s="1"/>
      <c r="BB690" s="1">
        <v>-1</v>
      </c>
      <c r="BC690" s="1">
        <v>0</v>
      </c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>
        <v>0</v>
      </c>
      <c r="CT690" s="1" t="s">
        <v>3530</v>
      </c>
      <c r="CU690" s="1"/>
      <c r="CV690" s="1" t="s">
        <v>3531</v>
      </c>
      <c r="CW690" s="1"/>
      <c r="CX690" s="1" t="s">
        <v>3526</v>
      </c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>
        <v>563161</v>
      </c>
      <c r="DU690" s="1"/>
      <c r="DV690" s="1" t="s">
        <v>241</v>
      </c>
      <c r="DW690" s="1" t="s">
        <v>438</v>
      </c>
      <c r="DX690" s="1">
        <v>4</v>
      </c>
      <c r="DY690" s="1"/>
      <c r="DZ690" s="1">
        <v>1</v>
      </c>
      <c r="EA690" s="1">
        <v>1</v>
      </c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 t="s">
        <v>208</v>
      </c>
      <c r="EP690" s="1" t="s">
        <v>209</v>
      </c>
      <c r="EQ690" s="1" t="s">
        <v>209</v>
      </c>
      <c r="ER690" s="1" t="s">
        <v>209</v>
      </c>
      <c r="ES690" s="1" t="s">
        <v>209</v>
      </c>
      <c r="ET690" s="1">
        <v>2</v>
      </c>
      <c r="EU690" s="1"/>
      <c r="EV690" s="1"/>
      <c r="EW690" s="1"/>
      <c r="EX690" s="1">
        <v>0</v>
      </c>
      <c r="EY690" s="1">
        <v>0</v>
      </c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 t="s">
        <v>222</v>
      </c>
      <c r="GK690" s="1" t="s">
        <v>201</v>
      </c>
      <c r="GL690" s="1">
        <v>999999999</v>
      </c>
      <c r="GM690" s="1"/>
      <c r="GN690" s="1"/>
      <c r="GO690" s="1"/>
      <c r="GP690" s="1">
        <v>1</v>
      </c>
      <c r="GQ690" s="1"/>
    </row>
    <row r="691" spans="1:199" ht="28" customHeight="1">
      <c r="A691" s="1" t="s">
        <v>3532</v>
      </c>
      <c r="B691" s="1" t="s">
        <v>3533</v>
      </c>
      <c r="C691" s="1" t="s">
        <v>3532</v>
      </c>
      <c r="D691" s="1" t="s">
        <v>201</v>
      </c>
      <c r="E691" s="1" t="s">
        <v>3533</v>
      </c>
      <c r="F691" s="1"/>
      <c r="G691" s="1">
        <v>1995</v>
      </c>
      <c r="H691" s="1"/>
      <c r="I691" s="1">
        <v>0</v>
      </c>
      <c r="J691" s="1">
        <v>1</v>
      </c>
      <c r="K691" s="1"/>
      <c r="L691" s="1"/>
      <c r="M691" s="1"/>
      <c r="N691" s="1"/>
      <c r="O691" s="1"/>
      <c r="P691" s="1" t="s">
        <v>3534</v>
      </c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 t="s">
        <v>3535</v>
      </c>
      <c r="AJ691" s="1"/>
      <c r="AK691" s="1"/>
      <c r="AL691" s="1"/>
      <c r="AM691" s="1"/>
      <c r="AN691" s="1"/>
      <c r="AO691" s="1"/>
      <c r="AP691" s="1"/>
      <c r="AQ691" s="1"/>
      <c r="AR691" s="1"/>
      <c r="AS691" s="1">
        <v>1</v>
      </c>
      <c r="AT691" s="1">
        <v>1</v>
      </c>
      <c r="AU691" s="1">
        <v>0</v>
      </c>
      <c r="AV691" s="1">
        <v>1</v>
      </c>
      <c r="AW691" s="1">
        <v>0</v>
      </c>
      <c r="AX691" s="1">
        <v>0</v>
      </c>
      <c r="AY691" s="1"/>
      <c r="AZ691" s="1"/>
      <c r="BA691" s="1"/>
      <c r="BB691" s="1">
        <v>-1</v>
      </c>
      <c r="BC691" s="1">
        <v>0</v>
      </c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>
        <v>0</v>
      </c>
      <c r="CT691" s="1" t="s">
        <v>3536</v>
      </c>
      <c r="CU691" s="1"/>
      <c r="CV691" s="1" t="s">
        <v>3537</v>
      </c>
      <c r="CW691" s="1"/>
      <c r="CX691" s="1" t="s">
        <v>3532</v>
      </c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>
        <v>563161</v>
      </c>
      <c r="DU691" s="1"/>
      <c r="DV691" s="1" t="s">
        <v>241</v>
      </c>
      <c r="DW691" s="1" t="s">
        <v>438</v>
      </c>
      <c r="DX691" s="1">
        <v>4</v>
      </c>
      <c r="DY691" s="1"/>
      <c r="DZ691" s="1">
        <v>1</v>
      </c>
      <c r="EA691" s="1">
        <v>1</v>
      </c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 t="s">
        <v>208</v>
      </c>
      <c r="EP691" s="1" t="s">
        <v>209</v>
      </c>
      <c r="EQ691" s="1" t="s">
        <v>209</v>
      </c>
      <c r="ER691" s="1" t="s">
        <v>209</v>
      </c>
      <c r="ES691" s="1" t="s">
        <v>209</v>
      </c>
      <c r="ET691" s="1">
        <v>2</v>
      </c>
      <c r="EU691" s="1"/>
      <c r="EV691" s="1"/>
      <c r="EW691" s="1"/>
      <c r="EX691" s="1">
        <v>0</v>
      </c>
      <c r="EY691" s="1">
        <v>0</v>
      </c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 t="s">
        <v>222</v>
      </c>
      <c r="GK691" s="1" t="s">
        <v>201</v>
      </c>
      <c r="GL691" s="1">
        <v>999999999</v>
      </c>
      <c r="GM691" s="1"/>
      <c r="GN691" s="1"/>
      <c r="GO691" s="1"/>
      <c r="GP691" s="1">
        <v>1</v>
      </c>
      <c r="GQ691" s="1"/>
    </row>
    <row r="692" spans="1:199" ht="28" customHeight="1">
      <c r="A692" s="1" t="s">
        <v>3538</v>
      </c>
      <c r="B692" s="1" t="s">
        <v>3539</v>
      </c>
      <c r="C692" s="1" t="s">
        <v>3538</v>
      </c>
      <c r="D692" s="1" t="s">
        <v>201</v>
      </c>
      <c r="E692" s="1" t="s">
        <v>3539</v>
      </c>
      <c r="F692" s="1"/>
      <c r="G692" s="1">
        <v>1260</v>
      </c>
      <c r="H692" s="1"/>
      <c r="I692" s="1">
        <v>0</v>
      </c>
      <c r="J692" s="1">
        <v>1</v>
      </c>
      <c r="K692" s="1"/>
      <c r="L692" s="1"/>
      <c r="M692" s="1"/>
      <c r="N692" s="1"/>
      <c r="O692" s="1"/>
      <c r="P692" s="1" t="s">
        <v>3540</v>
      </c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 t="s">
        <v>3541</v>
      </c>
      <c r="AJ692" s="1"/>
      <c r="AK692" s="1"/>
      <c r="AL692" s="1"/>
      <c r="AM692" s="1"/>
      <c r="AN692" s="1"/>
      <c r="AO692" s="1"/>
      <c r="AP692" s="1"/>
      <c r="AQ692" s="1"/>
      <c r="AR692" s="1"/>
      <c r="AS692" s="1">
        <v>1</v>
      </c>
      <c r="AT692" s="1">
        <v>1</v>
      </c>
      <c r="AU692" s="1">
        <v>0</v>
      </c>
      <c r="AV692" s="1">
        <v>1</v>
      </c>
      <c r="AW692" s="1">
        <v>0</v>
      </c>
      <c r="AX692" s="1">
        <v>0</v>
      </c>
      <c r="AY692" s="1"/>
      <c r="AZ692" s="1"/>
      <c r="BA692" s="1"/>
      <c r="BB692" s="1">
        <v>-1</v>
      </c>
      <c r="BC692" s="1">
        <v>0</v>
      </c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>
        <v>0</v>
      </c>
      <c r="CT692" s="1" t="s">
        <v>3542</v>
      </c>
      <c r="CU692" s="1"/>
      <c r="CV692" s="1" t="s">
        <v>3543</v>
      </c>
      <c r="CW692" s="1"/>
      <c r="CX692" s="1" t="s">
        <v>3538</v>
      </c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>
        <v>563161</v>
      </c>
      <c r="DU692" s="1"/>
      <c r="DV692" s="1" t="s">
        <v>241</v>
      </c>
      <c r="DW692" s="1" t="s">
        <v>438</v>
      </c>
      <c r="DX692" s="1">
        <v>4</v>
      </c>
      <c r="DY692" s="1"/>
      <c r="DZ692" s="1">
        <v>1</v>
      </c>
      <c r="EA692" s="1">
        <v>1</v>
      </c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 t="s">
        <v>208</v>
      </c>
      <c r="EP692" s="1" t="s">
        <v>209</v>
      </c>
      <c r="EQ692" s="1" t="s">
        <v>209</v>
      </c>
      <c r="ER692" s="1" t="s">
        <v>209</v>
      </c>
      <c r="ES692" s="1" t="s">
        <v>209</v>
      </c>
      <c r="ET692" s="1">
        <v>2</v>
      </c>
      <c r="EU692" s="1"/>
      <c r="EV692" s="1"/>
      <c r="EW692" s="1"/>
      <c r="EX692" s="1">
        <v>0</v>
      </c>
      <c r="EY692" s="1">
        <v>0</v>
      </c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 t="s">
        <v>222</v>
      </c>
      <c r="GK692" s="1" t="s">
        <v>201</v>
      </c>
      <c r="GL692" s="1">
        <v>999999999</v>
      </c>
      <c r="GM692" s="1"/>
      <c r="GN692" s="1"/>
      <c r="GO692" s="1"/>
      <c r="GP692" s="1">
        <v>1</v>
      </c>
      <c r="GQ692" s="1"/>
    </row>
    <row r="693" spans="1:199" ht="28" customHeight="1">
      <c r="A693" s="1" t="s">
        <v>3544</v>
      </c>
      <c r="B693" s="1" t="s">
        <v>3545</v>
      </c>
      <c r="C693" s="1" t="s">
        <v>3544</v>
      </c>
      <c r="D693" s="1" t="s">
        <v>201</v>
      </c>
      <c r="E693" s="1" t="s">
        <v>3545</v>
      </c>
      <c r="F693" s="1"/>
      <c r="G693" s="1">
        <v>1470</v>
      </c>
      <c r="H693" s="1"/>
      <c r="I693" s="1">
        <v>0</v>
      </c>
      <c r="J693" s="1">
        <v>1</v>
      </c>
      <c r="K693" s="1"/>
      <c r="L693" s="1"/>
      <c r="M693" s="1"/>
      <c r="N693" s="1"/>
      <c r="O693" s="1"/>
      <c r="P693" s="1" t="s">
        <v>3546</v>
      </c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 t="s">
        <v>3547</v>
      </c>
      <c r="AJ693" s="1"/>
      <c r="AK693" s="1"/>
      <c r="AL693" s="1"/>
      <c r="AM693" s="1"/>
      <c r="AN693" s="1"/>
      <c r="AO693" s="1"/>
      <c r="AP693" s="1"/>
      <c r="AQ693" s="1"/>
      <c r="AR693" s="1"/>
      <c r="AS693" s="1">
        <v>1</v>
      </c>
      <c r="AT693" s="1">
        <v>1</v>
      </c>
      <c r="AU693" s="1">
        <v>0</v>
      </c>
      <c r="AV693" s="1">
        <v>1</v>
      </c>
      <c r="AW693" s="1">
        <v>0</v>
      </c>
      <c r="AX693" s="1">
        <v>0</v>
      </c>
      <c r="AY693" s="1"/>
      <c r="AZ693" s="1"/>
      <c r="BA693" s="1"/>
      <c r="BB693" s="1">
        <v>-1</v>
      </c>
      <c r="BC693" s="1">
        <v>0</v>
      </c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>
        <v>0</v>
      </c>
      <c r="CT693" s="1" t="s">
        <v>3548</v>
      </c>
      <c r="CU693" s="1"/>
      <c r="CV693" s="1" t="s">
        <v>3549</v>
      </c>
      <c r="CW693" s="1"/>
      <c r="CX693" s="1" t="s">
        <v>3544</v>
      </c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>
        <v>563161</v>
      </c>
      <c r="DU693" s="1"/>
      <c r="DV693" s="1" t="s">
        <v>241</v>
      </c>
      <c r="DW693" s="1" t="s">
        <v>438</v>
      </c>
      <c r="DX693" s="1">
        <v>4</v>
      </c>
      <c r="DY693" s="1"/>
      <c r="DZ693" s="1">
        <v>1</v>
      </c>
      <c r="EA693" s="1">
        <v>1</v>
      </c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 t="s">
        <v>208</v>
      </c>
      <c r="EP693" s="1" t="s">
        <v>209</v>
      </c>
      <c r="EQ693" s="1" t="s">
        <v>209</v>
      </c>
      <c r="ER693" s="1" t="s">
        <v>209</v>
      </c>
      <c r="ES693" s="1" t="s">
        <v>209</v>
      </c>
      <c r="ET693" s="1">
        <v>2</v>
      </c>
      <c r="EU693" s="1"/>
      <c r="EV693" s="1"/>
      <c r="EW693" s="1"/>
      <c r="EX693" s="1">
        <v>0</v>
      </c>
      <c r="EY693" s="1">
        <v>0</v>
      </c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 t="s">
        <v>222</v>
      </c>
      <c r="GK693" s="1" t="s">
        <v>201</v>
      </c>
      <c r="GL693" s="1">
        <v>999999999</v>
      </c>
      <c r="GM693" s="1"/>
      <c r="GN693" s="1"/>
      <c r="GO693" s="1"/>
      <c r="GP693" s="1">
        <v>1</v>
      </c>
      <c r="GQ693" s="1"/>
    </row>
    <row r="694" spans="1:199" ht="28" customHeight="1">
      <c r="A694" s="1" t="s">
        <v>3550</v>
      </c>
      <c r="B694" s="1" t="s">
        <v>3551</v>
      </c>
      <c r="C694" s="1" t="s">
        <v>3550</v>
      </c>
      <c r="D694" s="1" t="s">
        <v>201</v>
      </c>
      <c r="E694" s="1" t="s">
        <v>3551</v>
      </c>
      <c r="F694" s="1"/>
      <c r="G694" s="1">
        <v>1995</v>
      </c>
      <c r="H694" s="1"/>
      <c r="I694" s="1">
        <v>0</v>
      </c>
      <c r="J694" s="1">
        <v>1</v>
      </c>
      <c r="K694" s="1"/>
      <c r="L694" s="1"/>
      <c r="M694" s="1"/>
      <c r="N694" s="1"/>
      <c r="O694" s="1"/>
      <c r="P694" s="1" t="s">
        <v>3552</v>
      </c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 t="s">
        <v>3553</v>
      </c>
      <c r="AJ694" s="1"/>
      <c r="AK694" s="1"/>
      <c r="AL694" s="1"/>
      <c r="AM694" s="1"/>
      <c r="AN694" s="1"/>
      <c r="AO694" s="1"/>
      <c r="AP694" s="1"/>
      <c r="AQ694" s="1"/>
      <c r="AR694" s="1"/>
      <c r="AS694" s="1">
        <v>1</v>
      </c>
      <c r="AT694" s="1">
        <v>1</v>
      </c>
      <c r="AU694" s="1">
        <v>0</v>
      </c>
      <c r="AV694" s="1">
        <v>1</v>
      </c>
      <c r="AW694" s="1">
        <v>0</v>
      </c>
      <c r="AX694" s="1">
        <v>0</v>
      </c>
      <c r="AY694" s="1"/>
      <c r="AZ694" s="1"/>
      <c r="BA694" s="1"/>
      <c r="BB694" s="1">
        <v>-1</v>
      </c>
      <c r="BC694" s="1">
        <v>0</v>
      </c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>
        <v>0</v>
      </c>
      <c r="CT694" s="1" t="s">
        <v>3554</v>
      </c>
      <c r="CU694" s="1"/>
      <c r="CV694" s="1" t="s">
        <v>3555</v>
      </c>
      <c r="CW694" s="1"/>
      <c r="CX694" s="1" t="s">
        <v>3550</v>
      </c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>
        <v>563161</v>
      </c>
      <c r="DU694" s="1"/>
      <c r="DV694" s="1" t="s">
        <v>241</v>
      </c>
      <c r="DW694" s="1" t="s">
        <v>438</v>
      </c>
      <c r="DX694" s="1">
        <v>4</v>
      </c>
      <c r="DY694" s="1"/>
      <c r="DZ694" s="1">
        <v>1</v>
      </c>
      <c r="EA694" s="1">
        <v>1</v>
      </c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 t="s">
        <v>208</v>
      </c>
      <c r="EP694" s="1" t="s">
        <v>209</v>
      </c>
      <c r="EQ694" s="1" t="s">
        <v>209</v>
      </c>
      <c r="ER694" s="1" t="s">
        <v>209</v>
      </c>
      <c r="ES694" s="1" t="s">
        <v>209</v>
      </c>
      <c r="ET694" s="1">
        <v>2</v>
      </c>
      <c r="EU694" s="1"/>
      <c r="EV694" s="1"/>
      <c r="EW694" s="1"/>
      <c r="EX694" s="1">
        <v>0</v>
      </c>
      <c r="EY694" s="1">
        <v>0</v>
      </c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 t="s">
        <v>222</v>
      </c>
      <c r="GK694" s="1" t="s">
        <v>201</v>
      </c>
      <c r="GL694" s="1">
        <v>999999999</v>
      </c>
      <c r="GM694" s="1"/>
      <c r="GN694" s="1"/>
      <c r="GO694" s="1"/>
      <c r="GP694" s="1">
        <v>1</v>
      </c>
      <c r="GQ694" s="1"/>
    </row>
    <row r="695" spans="1:199" ht="28" customHeight="1">
      <c r="A695" s="1" t="s">
        <v>3556</v>
      </c>
      <c r="B695" s="1" t="s">
        <v>3557</v>
      </c>
      <c r="C695" s="1" t="s">
        <v>3556</v>
      </c>
      <c r="D695" s="1" t="s">
        <v>201</v>
      </c>
      <c r="E695" s="1" t="s">
        <v>3557</v>
      </c>
      <c r="F695" s="1"/>
      <c r="G695" s="1">
        <v>2310</v>
      </c>
      <c r="H695" s="1"/>
      <c r="I695" s="1">
        <v>0</v>
      </c>
      <c r="J695" s="1">
        <v>1</v>
      </c>
      <c r="K695" s="1"/>
      <c r="L695" s="1"/>
      <c r="M695" s="1"/>
      <c r="N695" s="1"/>
      <c r="O695" s="1"/>
      <c r="P695" s="1" t="s">
        <v>3558</v>
      </c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 t="s">
        <v>3559</v>
      </c>
      <c r="AJ695" s="1"/>
      <c r="AK695" s="1"/>
      <c r="AL695" s="1"/>
      <c r="AM695" s="1"/>
      <c r="AN695" s="1"/>
      <c r="AO695" s="1"/>
      <c r="AP695" s="1"/>
      <c r="AQ695" s="1"/>
      <c r="AR695" s="1"/>
      <c r="AS695" s="1">
        <v>1</v>
      </c>
      <c r="AT695" s="1">
        <v>1</v>
      </c>
      <c r="AU695" s="1">
        <v>0</v>
      </c>
      <c r="AV695" s="1">
        <v>1</v>
      </c>
      <c r="AW695" s="1">
        <v>0</v>
      </c>
      <c r="AX695" s="1">
        <v>0</v>
      </c>
      <c r="AY695" s="1"/>
      <c r="AZ695" s="1"/>
      <c r="BA695" s="1"/>
      <c r="BB695" s="1">
        <v>-1</v>
      </c>
      <c r="BC695" s="1">
        <v>0</v>
      </c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>
        <v>0</v>
      </c>
      <c r="CT695" s="1" t="s">
        <v>3560</v>
      </c>
      <c r="CU695" s="1"/>
      <c r="CV695" s="1" t="s">
        <v>3561</v>
      </c>
      <c r="CW695" s="1"/>
      <c r="CX695" s="1" t="s">
        <v>3556</v>
      </c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>
        <v>563161</v>
      </c>
      <c r="DU695" s="1"/>
      <c r="DV695" s="1" t="s">
        <v>241</v>
      </c>
      <c r="DW695" s="1" t="s">
        <v>741</v>
      </c>
      <c r="DX695" s="1">
        <v>4</v>
      </c>
      <c r="DY695" s="1"/>
      <c r="DZ695" s="1">
        <v>1</v>
      </c>
      <c r="EA695" s="1">
        <v>1</v>
      </c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 t="s">
        <v>208</v>
      </c>
      <c r="EP695" s="1" t="s">
        <v>209</v>
      </c>
      <c r="EQ695" s="1" t="s">
        <v>209</v>
      </c>
      <c r="ER695" s="1" t="s">
        <v>209</v>
      </c>
      <c r="ES695" s="1" t="s">
        <v>209</v>
      </c>
      <c r="ET695" s="1">
        <v>2</v>
      </c>
      <c r="EU695" s="1"/>
      <c r="EV695" s="1"/>
      <c r="EW695" s="1"/>
      <c r="EX695" s="1">
        <v>0</v>
      </c>
      <c r="EY695" s="1">
        <v>0</v>
      </c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 t="s">
        <v>222</v>
      </c>
      <c r="GK695" s="1" t="s">
        <v>201</v>
      </c>
      <c r="GL695" s="1">
        <v>999999999</v>
      </c>
      <c r="GM695" s="1"/>
      <c r="GN695" s="1"/>
      <c r="GO695" s="1"/>
      <c r="GP695" s="1">
        <v>1</v>
      </c>
      <c r="GQ695" s="1"/>
    </row>
    <row r="696" spans="1:199" ht="28" customHeight="1">
      <c r="A696" s="1" t="s">
        <v>3562</v>
      </c>
      <c r="B696" s="1" t="s">
        <v>3563</v>
      </c>
      <c r="C696" s="1" t="s">
        <v>3562</v>
      </c>
      <c r="D696" s="1" t="s">
        <v>201</v>
      </c>
      <c r="E696" s="1" t="s">
        <v>3563</v>
      </c>
      <c r="F696" s="1"/>
      <c r="G696" s="1">
        <v>1680</v>
      </c>
      <c r="H696" s="1"/>
      <c r="I696" s="1">
        <v>0</v>
      </c>
      <c r="J696" s="1">
        <v>1</v>
      </c>
      <c r="K696" s="1"/>
      <c r="L696" s="1"/>
      <c r="M696" s="1"/>
      <c r="N696" s="1"/>
      <c r="O696" s="1"/>
      <c r="P696" s="1" t="s">
        <v>3564</v>
      </c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 t="s">
        <v>3565</v>
      </c>
      <c r="AJ696" s="1"/>
      <c r="AK696" s="1"/>
      <c r="AL696" s="1"/>
      <c r="AM696" s="1"/>
      <c r="AN696" s="1"/>
      <c r="AO696" s="1"/>
      <c r="AP696" s="1"/>
      <c r="AQ696" s="1"/>
      <c r="AR696" s="1"/>
      <c r="AS696" s="1">
        <v>1</v>
      </c>
      <c r="AT696" s="1">
        <v>1</v>
      </c>
      <c r="AU696" s="1">
        <v>0</v>
      </c>
      <c r="AV696" s="1">
        <v>1</v>
      </c>
      <c r="AW696" s="1">
        <v>0</v>
      </c>
      <c r="AX696" s="1">
        <v>0</v>
      </c>
      <c r="AY696" s="1"/>
      <c r="AZ696" s="1"/>
      <c r="BA696" s="1"/>
      <c r="BB696" s="1">
        <v>-1</v>
      </c>
      <c r="BC696" s="1">
        <v>0</v>
      </c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>
        <v>0</v>
      </c>
      <c r="CT696" s="1" t="s">
        <v>3566</v>
      </c>
      <c r="CU696" s="1"/>
      <c r="CV696" s="1" t="s">
        <v>3567</v>
      </c>
      <c r="CW696" s="1"/>
      <c r="CX696" s="1" t="s">
        <v>3562</v>
      </c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>
        <v>563161</v>
      </c>
      <c r="DU696" s="1"/>
      <c r="DV696" s="1" t="s">
        <v>241</v>
      </c>
      <c r="DW696" s="1" t="s">
        <v>747</v>
      </c>
      <c r="DX696" s="1">
        <v>4</v>
      </c>
      <c r="DY696" s="1"/>
      <c r="DZ696" s="1">
        <v>1</v>
      </c>
      <c r="EA696" s="1">
        <v>1</v>
      </c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 t="s">
        <v>208</v>
      </c>
      <c r="EP696" s="1" t="s">
        <v>209</v>
      </c>
      <c r="EQ696" s="1" t="s">
        <v>209</v>
      </c>
      <c r="ER696" s="1" t="s">
        <v>209</v>
      </c>
      <c r="ES696" s="1" t="s">
        <v>209</v>
      </c>
      <c r="ET696" s="1">
        <v>2</v>
      </c>
      <c r="EU696" s="1"/>
      <c r="EV696" s="1"/>
      <c r="EW696" s="1"/>
      <c r="EX696" s="1">
        <v>0</v>
      </c>
      <c r="EY696" s="1">
        <v>0</v>
      </c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 t="s">
        <v>222</v>
      </c>
      <c r="GK696" s="1" t="s">
        <v>201</v>
      </c>
      <c r="GL696" s="1">
        <v>999999999</v>
      </c>
      <c r="GM696" s="1"/>
      <c r="GN696" s="1"/>
      <c r="GO696" s="1"/>
      <c r="GP696" s="1">
        <v>1</v>
      </c>
      <c r="GQ696" s="1"/>
    </row>
    <row r="697" spans="1:199" ht="28" customHeight="1">
      <c r="A697" s="1" t="s">
        <v>3568</v>
      </c>
      <c r="B697" s="1" t="s">
        <v>3569</v>
      </c>
      <c r="C697" s="1" t="s">
        <v>3568</v>
      </c>
      <c r="D697" s="1" t="s">
        <v>201</v>
      </c>
      <c r="E697" s="1" t="s">
        <v>3569</v>
      </c>
      <c r="F697" s="1"/>
      <c r="G697" s="1">
        <v>840</v>
      </c>
      <c r="H697" s="1"/>
      <c r="I697" s="1">
        <v>0</v>
      </c>
      <c r="J697" s="1">
        <v>1</v>
      </c>
      <c r="K697" s="1"/>
      <c r="L697" s="1"/>
      <c r="M697" s="1"/>
      <c r="N697" s="1"/>
      <c r="O697" s="1"/>
      <c r="P697" s="1" t="s">
        <v>3570</v>
      </c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 t="s">
        <v>3571</v>
      </c>
      <c r="AJ697" s="1"/>
      <c r="AK697" s="1"/>
      <c r="AL697" s="1"/>
      <c r="AM697" s="1"/>
      <c r="AN697" s="1"/>
      <c r="AO697" s="1"/>
      <c r="AP697" s="1"/>
      <c r="AQ697" s="1"/>
      <c r="AR697" s="1"/>
      <c r="AS697" s="1">
        <v>1</v>
      </c>
      <c r="AT697" s="1">
        <v>1</v>
      </c>
      <c r="AU697" s="1">
        <v>0</v>
      </c>
      <c r="AV697" s="1">
        <v>1</v>
      </c>
      <c r="AW697" s="1">
        <v>0</v>
      </c>
      <c r="AX697" s="1">
        <v>0</v>
      </c>
      <c r="AY697" s="1"/>
      <c r="AZ697" s="1"/>
      <c r="BA697" s="1"/>
      <c r="BB697" s="1">
        <v>-1</v>
      </c>
      <c r="BC697" s="1">
        <v>0</v>
      </c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>
        <v>0</v>
      </c>
      <c r="CT697" s="1" t="s">
        <v>3572</v>
      </c>
      <c r="CU697" s="1"/>
      <c r="CV697" s="1" t="s">
        <v>3573</v>
      </c>
      <c r="CW697" s="1"/>
      <c r="CX697" s="1" t="s">
        <v>3568</v>
      </c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>
        <v>563161</v>
      </c>
      <c r="DU697" s="1"/>
      <c r="DV697" s="1" t="s">
        <v>241</v>
      </c>
      <c r="DW697" s="1" t="s">
        <v>741</v>
      </c>
      <c r="DX697" s="1">
        <v>4</v>
      </c>
      <c r="DY697" s="1"/>
      <c r="DZ697" s="1">
        <v>1</v>
      </c>
      <c r="EA697" s="1">
        <v>1</v>
      </c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 t="s">
        <v>208</v>
      </c>
      <c r="EP697" s="1" t="s">
        <v>209</v>
      </c>
      <c r="EQ697" s="1" t="s">
        <v>209</v>
      </c>
      <c r="ER697" s="1" t="s">
        <v>209</v>
      </c>
      <c r="ES697" s="1" t="s">
        <v>209</v>
      </c>
      <c r="ET697" s="1">
        <v>2</v>
      </c>
      <c r="EU697" s="1"/>
      <c r="EV697" s="1"/>
      <c r="EW697" s="1"/>
      <c r="EX697" s="1">
        <v>0</v>
      </c>
      <c r="EY697" s="1">
        <v>0</v>
      </c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 t="s">
        <v>222</v>
      </c>
      <c r="GK697" s="1" t="s">
        <v>201</v>
      </c>
      <c r="GL697" s="1">
        <v>999999999</v>
      </c>
      <c r="GM697" s="1"/>
      <c r="GN697" s="1"/>
      <c r="GO697" s="1"/>
      <c r="GP697" s="1">
        <v>1</v>
      </c>
      <c r="GQ697" s="1"/>
    </row>
    <row r="698" spans="1:199" ht="28" customHeight="1">
      <c r="A698" s="1" t="s">
        <v>3574</v>
      </c>
      <c r="B698" s="1" t="s">
        <v>3575</v>
      </c>
      <c r="C698" s="1" t="s">
        <v>3574</v>
      </c>
      <c r="D698" s="1" t="s">
        <v>201</v>
      </c>
      <c r="E698" s="1" t="s">
        <v>3575</v>
      </c>
      <c r="F698" s="1"/>
      <c r="G698" s="1">
        <v>945</v>
      </c>
      <c r="H698" s="1"/>
      <c r="I698" s="1">
        <v>0</v>
      </c>
      <c r="J698" s="1">
        <v>1</v>
      </c>
      <c r="K698" s="1"/>
      <c r="L698" s="1"/>
      <c r="M698" s="1"/>
      <c r="N698" s="1"/>
      <c r="O698" s="1"/>
      <c r="P698" s="1" t="s">
        <v>3576</v>
      </c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 t="s">
        <v>3577</v>
      </c>
      <c r="AJ698" s="1"/>
      <c r="AK698" s="1"/>
      <c r="AL698" s="1"/>
      <c r="AM698" s="1"/>
      <c r="AN698" s="1"/>
      <c r="AO698" s="1"/>
      <c r="AP698" s="1"/>
      <c r="AQ698" s="1"/>
      <c r="AR698" s="1"/>
      <c r="AS698" s="1">
        <v>1</v>
      </c>
      <c r="AT698" s="1">
        <v>1</v>
      </c>
      <c r="AU698" s="1">
        <v>0</v>
      </c>
      <c r="AV698" s="1">
        <v>1</v>
      </c>
      <c r="AW698" s="1">
        <v>0</v>
      </c>
      <c r="AX698" s="1">
        <v>0</v>
      </c>
      <c r="AY698" s="1"/>
      <c r="AZ698" s="1"/>
      <c r="BA698" s="1"/>
      <c r="BB698" s="1">
        <v>-1</v>
      </c>
      <c r="BC698" s="1">
        <v>0</v>
      </c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>
        <v>0</v>
      </c>
      <c r="CT698" s="1" t="s">
        <v>3578</v>
      </c>
      <c r="CU698" s="1"/>
      <c r="CV698" s="1" t="s">
        <v>3579</v>
      </c>
      <c r="CW698" s="1"/>
      <c r="CX698" s="1" t="s">
        <v>3574</v>
      </c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>
        <v>563161</v>
      </c>
      <c r="DU698" s="1"/>
      <c r="DV698" s="1" t="s">
        <v>241</v>
      </c>
      <c r="DW698" s="1" t="s">
        <v>741</v>
      </c>
      <c r="DX698" s="1">
        <v>4</v>
      </c>
      <c r="DY698" s="1"/>
      <c r="DZ698" s="1">
        <v>1</v>
      </c>
      <c r="EA698" s="1">
        <v>1</v>
      </c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 t="s">
        <v>208</v>
      </c>
      <c r="EP698" s="1" t="s">
        <v>209</v>
      </c>
      <c r="EQ698" s="1" t="s">
        <v>209</v>
      </c>
      <c r="ER698" s="1" t="s">
        <v>209</v>
      </c>
      <c r="ES698" s="1" t="s">
        <v>209</v>
      </c>
      <c r="ET698" s="1">
        <v>2</v>
      </c>
      <c r="EU698" s="1"/>
      <c r="EV698" s="1"/>
      <c r="EW698" s="1"/>
      <c r="EX698" s="1">
        <v>0</v>
      </c>
      <c r="EY698" s="1">
        <v>0</v>
      </c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 t="s">
        <v>222</v>
      </c>
      <c r="GK698" s="1" t="s">
        <v>201</v>
      </c>
      <c r="GL698" s="1">
        <v>999999999</v>
      </c>
      <c r="GM698" s="1"/>
      <c r="GN698" s="1"/>
      <c r="GO698" s="1"/>
      <c r="GP698" s="1">
        <v>1</v>
      </c>
      <c r="GQ698" s="1"/>
    </row>
    <row r="699" spans="1:199" ht="28" customHeight="1">
      <c r="A699" s="1" t="s">
        <v>3580</v>
      </c>
      <c r="B699" s="1" t="s">
        <v>3581</v>
      </c>
      <c r="C699" s="1" t="s">
        <v>3580</v>
      </c>
      <c r="D699" s="1" t="s">
        <v>201</v>
      </c>
      <c r="E699" s="1" t="s">
        <v>3581</v>
      </c>
      <c r="F699" s="1"/>
      <c r="G699" s="1">
        <v>945</v>
      </c>
      <c r="H699" s="1"/>
      <c r="I699" s="1">
        <v>0</v>
      </c>
      <c r="J699" s="1">
        <v>1</v>
      </c>
      <c r="K699" s="1"/>
      <c r="L699" s="1"/>
      <c r="M699" s="1"/>
      <c r="N699" s="1"/>
      <c r="O699" s="1"/>
      <c r="P699" s="1" t="s">
        <v>3582</v>
      </c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 t="s">
        <v>3583</v>
      </c>
      <c r="AJ699" s="1"/>
      <c r="AK699" s="1"/>
      <c r="AL699" s="1"/>
      <c r="AM699" s="1"/>
      <c r="AN699" s="1"/>
      <c r="AO699" s="1"/>
      <c r="AP699" s="1"/>
      <c r="AQ699" s="1"/>
      <c r="AR699" s="1"/>
      <c r="AS699" s="1">
        <v>1</v>
      </c>
      <c r="AT699" s="1">
        <v>1</v>
      </c>
      <c r="AU699" s="1">
        <v>0</v>
      </c>
      <c r="AV699" s="1">
        <v>1</v>
      </c>
      <c r="AW699" s="1">
        <v>0</v>
      </c>
      <c r="AX699" s="1">
        <v>0</v>
      </c>
      <c r="AY699" s="1"/>
      <c r="AZ699" s="1"/>
      <c r="BA699" s="1"/>
      <c r="BB699" s="1">
        <v>-1</v>
      </c>
      <c r="BC699" s="1">
        <v>0</v>
      </c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>
        <v>0</v>
      </c>
      <c r="CT699" s="1" t="s">
        <v>3584</v>
      </c>
      <c r="CU699" s="1"/>
      <c r="CV699" s="1" t="s">
        <v>3585</v>
      </c>
      <c r="CW699" s="1"/>
      <c r="CX699" s="1" t="s">
        <v>3580</v>
      </c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>
        <v>563161</v>
      </c>
      <c r="DU699" s="1"/>
      <c r="DV699" s="1" t="s">
        <v>241</v>
      </c>
      <c r="DW699" s="1" t="s">
        <v>741</v>
      </c>
      <c r="DX699" s="1">
        <v>4</v>
      </c>
      <c r="DY699" s="1"/>
      <c r="DZ699" s="1">
        <v>1</v>
      </c>
      <c r="EA699" s="1">
        <v>1</v>
      </c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 t="s">
        <v>208</v>
      </c>
      <c r="EP699" s="1" t="s">
        <v>209</v>
      </c>
      <c r="EQ699" s="1" t="s">
        <v>209</v>
      </c>
      <c r="ER699" s="1" t="s">
        <v>209</v>
      </c>
      <c r="ES699" s="1" t="s">
        <v>209</v>
      </c>
      <c r="ET699" s="1">
        <v>2</v>
      </c>
      <c r="EU699" s="1"/>
      <c r="EV699" s="1"/>
      <c r="EW699" s="1"/>
      <c r="EX699" s="1">
        <v>0</v>
      </c>
      <c r="EY699" s="1">
        <v>0</v>
      </c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 t="s">
        <v>222</v>
      </c>
      <c r="GK699" s="1" t="s">
        <v>201</v>
      </c>
      <c r="GL699" s="1">
        <v>999999999</v>
      </c>
      <c r="GM699" s="1"/>
      <c r="GN699" s="1"/>
      <c r="GO699" s="1"/>
      <c r="GP699" s="1">
        <v>1</v>
      </c>
      <c r="GQ699" s="1"/>
    </row>
    <row r="700" spans="1:199" ht="28" customHeight="1">
      <c r="A700" s="1" t="s">
        <v>3586</v>
      </c>
      <c r="B700" s="1" t="s">
        <v>3587</v>
      </c>
      <c r="C700" s="1" t="s">
        <v>3586</v>
      </c>
      <c r="D700" s="1" t="s">
        <v>201</v>
      </c>
      <c r="E700" s="1" t="s">
        <v>3587</v>
      </c>
      <c r="F700" s="1"/>
      <c r="G700" s="1">
        <v>1050</v>
      </c>
      <c r="H700" s="1"/>
      <c r="I700" s="1">
        <v>0</v>
      </c>
      <c r="J700" s="1">
        <v>1</v>
      </c>
      <c r="K700" s="1"/>
      <c r="L700" s="1"/>
      <c r="M700" s="1"/>
      <c r="N700" s="1"/>
      <c r="O700" s="1"/>
      <c r="P700" s="1" t="s">
        <v>3588</v>
      </c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 t="s">
        <v>3589</v>
      </c>
      <c r="AJ700" s="1"/>
      <c r="AK700" s="1"/>
      <c r="AL700" s="1"/>
      <c r="AM700" s="1"/>
      <c r="AN700" s="1"/>
      <c r="AO700" s="1"/>
      <c r="AP700" s="1"/>
      <c r="AQ700" s="1"/>
      <c r="AR700" s="1"/>
      <c r="AS700" s="1">
        <v>1</v>
      </c>
      <c r="AT700" s="1">
        <v>1</v>
      </c>
      <c r="AU700" s="1">
        <v>0</v>
      </c>
      <c r="AV700" s="1">
        <v>1</v>
      </c>
      <c r="AW700" s="1">
        <v>0</v>
      </c>
      <c r="AX700" s="1">
        <v>0</v>
      </c>
      <c r="AY700" s="1"/>
      <c r="AZ700" s="1"/>
      <c r="BA700" s="1"/>
      <c r="BB700" s="1">
        <v>-1</v>
      </c>
      <c r="BC700" s="1">
        <v>0</v>
      </c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>
        <v>0</v>
      </c>
      <c r="CT700" s="1" t="s">
        <v>3590</v>
      </c>
      <c r="CU700" s="1"/>
      <c r="CV700" s="1" t="s">
        <v>3591</v>
      </c>
      <c r="CW700" s="1"/>
      <c r="CX700" s="1" t="s">
        <v>3586</v>
      </c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>
        <v>563161</v>
      </c>
      <c r="DU700" s="1"/>
      <c r="DV700" s="1" t="s">
        <v>241</v>
      </c>
      <c r="DW700" s="1" t="s">
        <v>741</v>
      </c>
      <c r="DX700" s="1">
        <v>4</v>
      </c>
      <c r="DY700" s="1"/>
      <c r="DZ700" s="1">
        <v>1</v>
      </c>
      <c r="EA700" s="1">
        <v>1</v>
      </c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 t="s">
        <v>208</v>
      </c>
      <c r="EP700" s="1" t="s">
        <v>209</v>
      </c>
      <c r="EQ700" s="1" t="s">
        <v>209</v>
      </c>
      <c r="ER700" s="1" t="s">
        <v>209</v>
      </c>
      <c r="ES700" s="1" t="s">
        <v>209</v>
      </c>
      <c r="ET700" s="1">
        <v>2</v>
      </c>
      <c r="EU700" s="1"/>
      <c r="EV700" s="1"/>
      <c r="EW700" s="1"/>
      <c r="EX700" s="1">
        <v>0</v>
      </c>
      <c r="EY700" s="1">
        <v>0</v>
      </c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 t="s">
        <v>222</v>
      </c>
      <c r="GK700" s="1" t="s">
        <v>201</v>
      </c>
      <c r="GL700" s="1">
        <v>999999999</v>
      </c>
      <c r="GM700" s="1"/>
      <c r="GN700" s="1"/>
      <c r="GO700" s="1"/>
      <c r="GP700" s="1">
        <v>1</v>
      </c>
      <c r="GQ700" s="1"/>
    </row>
    <row r="701" spans="1:199" ht="28" customHeight="1">
      <c r="A701" s="1" t="s">
        <v>3592</v>
      </c>
      <c r="B701" s="1" t="s">
        <v>3593</v>
      </c>
      <c r="C701" s="1" t="s">
        <v>3592</v>
      </c>
      <c r="D701" s="1" t="s">
        <v>201</v>
      </c>
      <c r="E701" s="1" t="s">
        <v>3593</v>
      </c>
      <c r="F701" s="1"/>
      <c r="G701" s="1">
        <v>1050</v>
      </c>
      <c r="H701" s="1"/>
      <c r="I701" s="1">
        <v>0</v>
      </c>
      <c r="J701" s="1">
        <v>1</v>
      </c>
      <c r="K701" s="1"/>
      <c r="L701" s="1"/>
      <c r="M701" s="1"/>
      <c r="N701" s="1"/>
      <c r="O701" s="1"/>
      <c r="P701" s="1" t="s">
        <v>3594</v>
      </c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 t="s">
        <v>3595</v>
      </c>
      <c r="AJ701" s="1"/>
      <c r="AK701" s="1"/>
      <c r="AL701" s="1"/>
      <c r="AM701" s="1"/>
      <c r="AN701" s="1"/>
      <c r="AO701" s="1"/>
      <c r="AP701" s="1"/>
      <c r="AQ701" s="1"/>
      <c r="AR701" s="1"/>
      <c r="AS701" s="1">
        <v>1</v>
      </c>
      <c r="AT701" s="1">
        <v>1</v>
      </c>
      <c r="AU701" s="1">
        <v>0</v>
      </c>
      <c r="AV701" s="1">
        <v>1</v>
      </c>
      <c r="AW701" s="1">
        <v>0</v>
      </c>
      <c r="AX701" s="1">
        <v>0</v>
      </c>
      <c r="AY701" s="1"/>
      <c r="AZ701" s="1"/>
      <c r="BA701" s="1"/>
      <c r="BB701" s="1">
        <v>-1</v>
      </c>
      <c r="BC701" s="1">
        <v>0</v>
      </c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>
        <v>0</v>
      </c>
      <c r="CT701" s="1" t="s">
        <v>3596</v>
      </c>
      <c r="CU701" s="1"/>
      <c r="CV701" s="1" t="s">
        <v>3597</v>
      </c>
      <c r="CW701" s="1"/>
      <c r="CX701" s="1" t="s">
        <v>3592</v>
      </c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>
        <v>563161</v>
      </c>
      <c r="DU701" s="1"/>
      <c r="DV701" s="1" t="s">
        <v>241</v>
      </c>
      <c r="DW701" s="1" t="s">
        <v>741</v>
      </c>
      <c r="DX701" s="1">
        <v>4</v>
      </c>
      <c r="DY701" s="1"/>
      <c r="DZ701" s="1">
        <v>1</v>
      </c>
      <c r="EA701" s="1">
        <v>1</v>
      </c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 t="s">
        <v>208</v>
      </c>
      <c r="EP701" s="1" t="s">
        <v>209</v>
      </c>
      <c r="EQ701" s="1" t="s">
        <v>209</v>
      </c>
      <c r="ER701" s="1" t="s">
        <v>209</v>
      </c>
      <c r="ES701" s="1" t="s">
        <v>209</v>
      </c>
      <c r="ET701" s="1">
        <v>2</v>
      </c>
      <c r="EU701" s="1"/>
      <c r="EV701" s="1"/>
      <c r="EW701" s="1"/>
      <c r="EX701" s="1">
        <v>0</v>
      </c>
      <c r="EY701" s="1">
        <v>0</v>
      </c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 t="s">
        <v>222</v>
      </c>
      <c r="GK701" s="1" t="s">
        <v>201</v>
      </c>
      <c r="GL701" s="1">
        <v>999999999</v>
      </c>
      <c r="GM701" s="1"/>
      <c r="GN701" s="1"/>
      <c r="GO701" s="1"/>
      <c r="GP701" s="1">
        <v>1</v>
      </c>
      <c r="GQ701" s="1"/>
    </row>
    <row r="702" spans="1:199" ht="28" customHeight="1">
      <c r="A702" s="1" t="s">
        <v>3598</v>
      </c>
      <c r="B702" s="1" t="s">
        <v>3599</v>
      </c>
      <c r="C702" s="1" t="s">
        <v>3598</v>
      </c>
      <c r="D702" s="1" t="s">
        <v>201</v>
      </c>
      <c r="E702" s="1" t="s">
        <v>3599</v>
      </c>
      <c r="F702" s="1"/>
      <c r="G702" s="1">
        <v>1050</v>
      </c>
      <c r="H702" s="1"/>
      <c r="I702" s="1">
        <v>0</v>
      </c>
      <c r="J702" s="1">
        <v>1</v>
      </c>
      <c r="K702" s="1"/>
      <c r="L702" s="1"/>
      <c r="M702" s="1"/>
      <c r="N702" s="1"/>
      <c r="O702" s="1"/>
      <c r="P702" s="1" t="s">
        <v>3600</v>
      </c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 t="s">
        <v>3601</v>
      </c>
      <c r="AJ702" s="1"/>
      <c r="AK702" s="1"/>
      <c r="AL702" s="1"/>
      <c r="AM702" s="1"/>
      <c r="AN702" s="1"/>
      <c r="AO702" s="1"/>
      <c r="AP702" s="1"/>
      <c r="AQ702" s="1"/>
      <c r="AR702" s="1"/>
      <c r="AS702" s="1">
        <v>1</v>
      </c>
      <c r="AT702" s="1">
        <v>1</v>
      </c>
      <c r="AU702" s="1">
        <v>0</v>
      </c>
      <c r="AV702" s="1">
        <v>1</v>
      </c>
      <c r="AW702" s="1">
        <v>0</v>
      </c>
      <c r="AX702" s="1">
        <v>0</v>
      </c>
      <c r="AY702" s="1"/>
      <c r="AZ702" s="1"/>
      <c r="BA702" s="1"/>
      <c r="BB702" s="1">
        <v>-1</v>
      </c>
      <c r="BC702" s="1">
        <v>0</v>
      </c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>
        <v>0</v>
      </c>
      <c r="CT702" s="1" t="s">
        <v>3602</v>
      </c>
      <c r="CU702" s="1"/>
      <c r="CV702" s="1" t="s">
        <v>3603</v>
      </c>
      <c r="CW702" s="1"/>
      <c r="CX702" s="1" t="s">
        <v>3598</v>
      </c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>
        <v>563161</v>
      </c>
      <c r="DU702" s="1"/>
      <c r="DV702" s="1" t="s">
        <v>241</v>
      </c>
      <c r="DW702" s="1" t="s">
        <v>741</v>
      </c>
      <c r="DX702" s="1">
        <v>4</v>
      </c>
      <c r="DY702" s="1"/>
      <c r="DZ702" s="1">
        <v>1</v>
      </c>
      <c r="EA702" s="1">
        <v>1</v>
      </c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 t="s">
        <v>208</v>
      </c>
      <c r="EP702" s="1" t="s">
        <v>209</v>
      </c>
      <c r="EQ702" s="1" t="s">
        <v>209</v>
      </c>
      <c r="ER702" s="1" t="s">
        <v>209</v>
      </c>
      <c r="ES702" s="1" t="s">
        <v>209</v>
      </c>
      <c r="ET702" s="1">
        <v>2</v>
      </c>
      <c r="EU702" s="1"/>
      <c r="EV702" s="1"/>
      <c r="EW702" s="1"/>
      <c r="EX702" s="1">
        <v>0</v>
      </c>
      <c r="EY702" s="1">
        <v>0</v>
      </c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 t="s">
        <v>222</v>
      </c>
      <c r="GK702" s="1" t="s">
        <v>201</v>
      </c>
      <c r="GL702" s="1">
        <v>999999999</v>
      </c>
      <c r="GM702" s="1"/>
      <c r="GN702" s="1"/>
      <c r="GO702" s="1"/>
      <c r="GP702" s="1">
        <v>1</v>
      </c>
      <c r="GQ702" s="1"/>
    </row>
    <row r="703" spans="1:199" ht="28" customHeight="1">
      <c r="A703" s="1" t="s">
        <v>3604</v>
      </c>
      <c r="B703" s="1" t="s">
        <v>3605</v>
      </c>
      <c r="C703" s="1" t="s">
        <v>3604</v>
      </c>
      <c r="D703" s="1" t="s">
        <v>201</v>
      </c>
      <c r="E703" s="1" t="s">
        <v>3605</v>
      </c>
      <c r="F703" s="1"/>
      <c r="G703" s="1">
        <v>1050</v>
      </c>
      <c r="H703" s="1"/>
      <c r="I703" s="1">
        <v>0</v>
      </c>
      <c r="J703" s="1">
        <v>1</v>
      </c>
      <c r="K703" s="1"/>
      <c r="L703" s="1"/>
      <c r="M703" s="1"/>
      <c r="N703" s="1"/>
      <c r="O703" s="1"/>
      <c r="P703" s="1" t="s">
        <v>3606</v>
      </c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 t="s">
        <v>3607</v>
      </c>
      <c r="AJ703" s="1"/>
      <c r="AK703" s="1"/>
      <c r="AL703" s="1"/>
      <c r="AM703" s="1"/>
      <c r="AN703" s="1"/>
      <c r="AO703" s="1"/>
      <c r="AP703" s="1"/>
      <c r="AQ703" s="1"/>
      <c r="AR703" s="1"/>
      <c r="AS703" s="1">
        <v>1</v>
      </c>
      <c r="AT703" s="1">
        <v>1</v>
      </c>
      <c r="AU703" s="1">
        <v>0</v>
      </c>
      <c r="AV703" s="1">
        <v>1</v>
      </c>
      <c r="AW703" s="1">
        <v>0</v>
      </c>
      <c r="AX703" s="1">
        <v>0</v>
      </c>
      <c r="AY703" s="1"/>
      <c r="AZ703" s="1"/>
      <c r="BA703" s="1"/>
      <c r="BB703" s="1">
        <v>-1</v>
      </c>
      <c r="BC703" s="1">
        <v>0</v>
      </c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>
        <v>0</v>
      </c>
      <c r="CT703" s="1" t="s">
        <v>3608</v>
      </c>
      <c r="CU703" s="1"/>
      <c r="CV703" s="1" t="s">
        <v>3609</v>
      </c>
      <c r="CW703" s="1"/>
      <c r="CX703" s="1" t="s">
        <v>3604</v>
      </c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>
        <v>563161</v>
      </c>
      <c r="DU703" s="1"/>
      <c r="DV703" s="1" t="s">
        <v>241</v>
      </c>
      <c r="DW703" s="1" t="s">
        <v>741</v>
      </c>
      <c r="DX703" s="1">
        <v>4</v>
      </c>
      <c r="DY703" s="1"/>
      <c r="DZ703" s="1">
        <v>1</v>
      </c>
      <c r="EA703" s="1">
        <v>1</v>
      </c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 t="s">
        <v>208</v>
      </c>
      <c r="EP703" s="1" t="s">
        <v>209</v>
      </c>
      <c r="EQ703" s="1" t="s">
        <v>209</v>
      </c>
      <c r="ER703" s="1" t="s">
        <v>209</v>
      </c>
      <c r="ES703" s="1" t="s">
        <v>209</v>
      </c>
      <c r="ET703" s="1">
        <v>2</v>
      </c>
      <c r="EU703" s="1"/>
      <c r="EV703" s="1"/>
      <c r="EW703" s="1"/>
      <c r="EX703" s="1">
        <v>0</v>
      </c>
      <c r="EY703" s="1">
        <v>0</v>
      </c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 t="s">
        <v>222</v>
      </c>
      <c r="GK703" s="1" t="s">
        <v>201</v>
      </c>
      <c r="GL703" s="1">
        <v>999999999</v>
      </c>
      <c r="GM703" s="1"/>
      <c r="GN703" s="1"/>
      <c r="GO703" s="1"/>
      <c r="GP703" s="1">
        <v>1</v>
      </c>
      <c r="GQ703" s="1"/>
    </row>
    <row r="704" spans="1:199" ht="28" customHeight="1">
      <c r="A704" s="1" t="s">
        <v>3610</v>
      </c>
      <c r="B704" s="1" t="s">
        <v>3611</v>
      </c>
      <c r="C704" s="1" t="s">
        <v>3610</v>
      </c>
      <c r="D704" s="1" t="s">
        <v>201</v>
      </c>
      <c r="E704" s="1" t="s">
        <v>3611</v>
      </c>
      <c r="F704" s="1"/>
      <c r="G704" s="1">
        <v>3150</v>
      </c>
      <c r="H704" s="1"/>
      <c r="I704" s="1">
        <v>0</v>
      </c>
      <c r="J704" s="1">
        <v>1</v>
      </c>
      <c r="K704" s="1"/>
      <c r="L704" s="1"/>
      <c r="M704" s="1"/>
      <c r="N704" s="1"/>
      <c r="O704" s="1"/>
      <c r="P704" s="1" t="s">
        <v>3612</v>
      </c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 t="s">
        <v>3613</v>
      </c>
      <c r="AJ704" s="1"/>
      <c r="AK704" s="1"/>
      <c r="AL704" s="1"/>
      <c r="AM704" s="1"/>
      <c r="AN704" s="1"/>
      <c r="AO704" s="1"/>
      <c r="AP704" s="1"/>
      <c r="AQ704" s="1"/>
      <c r="AR704" s="1"/>
      <c r="AS704" s="1">
        <v>1</v>
      </c>
      <c r="AT704" s="1">
        <v>1</v>
      </c>
      <c r="AU704" s="1">
        <v>0</v>
      </c>
      <c r="AV704" s="1">
        <v>1</v>
      </c>
      <c r="AW704" s="1">
        <v>0</v>
      </c>
      <c r="AX704" s="1">
        <v>0</v>
      </c>
      <c r="AY704" s="1"/>
      <c r="AZ704" s="1"/>
      <c r="BA704" s="1"/>
      <c r="BB704" s="1">
        <v>-1</v>
      </c>
      <c r="BC704" s="1">
        <v>0</v>
      </c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>
        <v>0</v>
      </c>
      <c r="CT704" s="1" t="s">
        <v>3614</v>
      </c>
      <c r="CU704" s="1"/>
      <c r="CV704" s="1" t="s">
        <v>3615</v>
      </c>
      <c r="CW704" s="1"/>
      <c r="CX704" s="1" t="s">
        <v>3610</v>
      </c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>
        <v>563161</v>
      </c>
      <c r="DU704" s="1"/>
      <c r="DV704" s="1" t="s">
        <v>241</v>
      </c>
      <c r="DW704" s="1" t="s">
        <v>741</v>
      </c>
      <c r="DX704" s="1">
        <v>4</v>
      </c>
      <c r="DY704" s="1"/>
      <c r="DZ704" s="1">
        <v>1</v>
      </c>
      <c r="EA704" s="1">
        <v>1</v>
      </c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 t="s">
        <v>208</v>
      </c>
      <c r="EP704" s="1" t="s">
        <v>209</v>
      </c>
      <c r="EQ704" s="1" t="s">
        <v>209</v>
      </c>
      <c r="ER704" s="1" t="s">
        <v>209</v>
      </c>
      <c r="ES704" s="1" t="s">
        <v>209</v>
      </c>
      <c r="ET704" s="1">
        <v>2</v>
      </c>
      <c r="EU704" s="1"/>
      <c r="EV704" s="1"/>
      <c r="EW704" s="1"/>
      <c r="EX704" s="1">
        <v>0</v>
      </c>
      <c r="EY704" s="1">
        <v>0</v>
      </c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 t="s">
        <v>222</v>
      </c>
      <c r="GK704" s="1" t="s">
        <v>201</v>
      </c>
      <c r="GL704" s="1">
        <v>999999999</v>
      </c>
      <c r="GM704" s="1"/>
      <c r="GN704" s="1"/>
      <c r="GO704" s="1"/>
      <c r="GP704" s="1">
        <v>1</v>
      </c>
      <c r="GQ704" s="1"/>
    </row>
    <row r="705" spans="1:199" ht="28" customHeight="1">
      <c r="A705" s="1" t="s">
        <v>3616</v>
      </c>
      <c r="B705" s="1" t="s">
        <v>3617</v>
      </c>
      <c r="C705" s="1" t="s">
        <v>3616</v>
      </c>
      <c r="D705" s="1" t="s">
        <v>201</v>
      </c>
      <c r="E705" s="1" t="s">
        <v>3617</v>
      </c>
      <c r="F705" s="1"/>
      <c r="G705" s="1">
        <v>3150</v>
      </c>
      <c r="H705" s="1"/>
      <c r="I705" s="1">
        <v>0</v>
      </c>
      <c r="J705" s="1">
        <v>1</v>
      </c>
      <c r="K705" s="1"/>
      <c r="L705" s="1"/>
      <c r="M705" s="1"/>
      <c r="N705" s="1"/>
      <c r="O705" s="1"/>
      <c r="P705" s="1" t="s">
        <v>3618</v>
      </c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 t="s">
        <v>3619</v>
      </c>
      <c r="AJ705" s="1"/>
      <c r="AK705" s="1"/>
      <c r="AL705" s="1"/>
      <c r="AM705" s="1"/>
      <c r="AN705" s="1"/>
      <c r="AO705" s="1"/>
      <c r="AP705" s="1"/>
      <c r="AQ705" s="1"/>
      <c r="AR705" s="1"/>
      <c r="AS705" s="1">
        <v>1</v>
      </c>
      <c r="AT705" s="1">
        <v>1</v>
      </c>
      <c r="AU705" s="1">
        <v>0</v>
      </c>
      <c r="AV705" s="1">
        <v>1</v>
      </c>
      <c r="AW705" s="1">
        <v>0</v>
      </c>
      <c r="AX705" s="1">
        <v>0</v>
      </c>
      <c r="AY705" s="1"/>
      <c r="AZ705" s="1"/>
      <c r="BA705" s="1"/>
      <c r="BB705" s="1">
        <v>-1</v>
      </c>
      <c r="BC705" s="1">
        <v>0</v>
      </c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>
        <v>0</v>
      </c>
      <c r="CT705" s="1" t="s">
        <v>3620</v>
      </c>
      <c r="CU705" s="1"/>
      <c r="CV705" s="1" t="s">
        <v>3621</v>
      </c>
      <c r="CW705" s="1"/>
      <c r="CX705" s="1" t="s">
        <v>3616</v>
      </c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>
        <v>563161</v>
      </c>
      <c r="DU705" s="1"/>
      <c r="DV705" s="1" t="s">
        <v>241</v>
      </c>
      <c r="DW705" s="1" t="s">
        <v>741</v>
      </c>
      <c r="DX705" s="1">
        <v>4</v>
      </c>
      <c r="DY705" s="1"/>
      <c r="DZ705" s="1">
        <v>1</v>
      </c>
      <c r="EA705" s="1">
        <v>1</v>
      </c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 t="s">
        <v>208</v>
      </c>
      <c r="EP705" s="1" t="s">
        <v>209</v>
      </c>
      <c r="EQ705" s="1" t="s">
        <v>209</v>
      </c>
      <c r="ER705" s="1" t="s">
        <v>209</v>
      </c>
      <c r="ES705" s="1" t="s">
        <v>209</v>
      </c>
      <c r="ET705" s="1">
        <v>2</v>
      </c>
      <c r="EU705" s="1"/>
      <c r="EV705" s="1"/>
      <c r="EW705" s="1"/>
      <c r="EX705" s="1">
        <v>0</v>
      </c>
      <c r="EY705" s="1">
        <v>0</v>
      </c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 t="s">
        <v>222</v>
      </c>
      <c r="GK705" s="1" t="s">
        <v>201</v>
      </c>
      <c r="GL705" s="1">
        <v>999999999</v>
      </c>
      <c r="GM705" s="1"/>
      <c r="GN705" s="1"/>
      <c r="GO705" s="1"/>
      <c r="GP705" s="1">
        <v>1</v>
      </c>
      <c r="GQ705" s="1"/>
    </row>
    <row r="706" spans="1:199" ht="28" customHeight="1">
      <c r="A706" s="1" t="s">
        <v>3622</v>
      </c>
      <c r="B706" s="1" t="s">
        <v>3623</v>
      </c>
      <c r="C706" s="1" t="s">
        <v>3622</v>
      </c>
      <c r="D706" s="1" t="s">
        <v>201</v>
      </c>
      <c r="E706" s="1" t="s">
        <v>3623</v>
      </c>
      <c r="F706" s="1"/>
      <c r="G706" s="1">
        <v>1260</v>
      </c>
      <c r="H706" s="1"/>
      <c r="I706" s="1">
        <v>0</v>
      </c>
      <c r="J706" s="1">
        <v>1</v>
      </c>
      <c r="K706" s="1"/>
      <c r="L706" s="1"/>
      <c r="M706" s="1"/>
      <c r="N706" s="1"/>
      <c r="O706" s="1"/>
      <c r="P706" s="1" t="s">
        <v>3624</v>
      </c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 t="s">
        <v>3625</v>
      </c>
      <c r="AJ706" s="1"/>
      <c r="AK706" s="1"/>
      <c r="AL706" s="1"/>
      <c r="AM706" s="1"/>
      <c r="AN706" s="1"/>
      <c r="AO706" s="1"/>
      <c r="AP706" s="1"/>
      <c r="AQ706" s="1"/>
      <c r="AR706" s="1"/>
      <c r="AS706" s="1">
        <v>1</v>
      </c>
      <c r="AT706" s="1">
        <v>1</v>
      </c>
      <c r="AU706" s="1">
        <v>0</v>
      </c>
      <c r="AV706" s="1">
        <v>1</v>
      </c>
      <c r="AW706" s="1">
        <v>0</v>
      </c>
      <c r="AX706" s="1">
        <v>0</v>
      </c>
      <c r="AY706" s="1"/>
      <c r="AZ706" s="1"/>
      <c r="BA706" s="1"/>
      <c r="BB706" s="1">
        <v>-1</v>
      </c>
      <c r="BC706" s="1">
        <v>0</v>
      </c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>
        <v>0</v>
      </c>
      <c r="CT706" s="1" t="s">
        <v>3626</v>
      </c>
      <c r="CU706" s="1"/>
      <c r="CV706" s="1" t="s">
        <v>3627</v>
      </c>
      <c r="CW706" s="1"/>
      <c r="CX706" s="1" t="s">
        <v>3622</v>
      </c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>
        <v>563161</v>
      </c>
      <c r="DU706" s="1"/>
      <c r="DV706" s="1" t="s">
        <v>241</v>
      </c>
      <c r="DW706" s="1" t="s">
        <v>741</v>
      </c>
      <c r="DX706" s="1">
        <v>4</v>
      </c>
      <c r="DY706" s="1"/>
      <c r="DZ706" s="1">
        <v>1</v>
      </c>
      <c r="EA706" s="1">
        <v>1</v>
      </c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 t="s">
        <v>208</v>
      </c>
      <c r="EP706" s="1" t="s">
        <v>209</v>
      </c>
      <c r="EQ706" s="1" t="s">
        <v>209</v>
      </c>
      <c r="ER706" s="1" t="s">
        <v>209</v>
      </c>
      <c r="ES706" s="1" t="s">
        <v>209</v>
      </c>
      <c r="ET706" s="1">
        <v>2</v>
      </c>
      <c r="EU706" s="1"/>
      <c r="EV706" s="1"/>
      <c r="EW706" s="1"/>
      <c r="EX706" s="1">
        <v>0</v>
      </c>
      <c r="EY706" s="1">
        <v>0</v>
      </c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 t="s">
        <v>222</v>
      </c>
      <c r="GK706" s="1" t="s">
        <v>201</v>
      </c>
      <c r="GL706" s="1">
        <v>999999999</v>
      </c>
      <c r="GM706" s="1"/>
      <c r="GN706" s="1"/>
      <c r="GO706" s="1"/>
      <c r="GP706" s="1">
        <v>1</v>
      </c>
      <c r="GQ706" s="1"/>
    </row>
    <row r="707" spans="1:199" ht="28" customHeight="1">
      <c r="A707" s="1" t="s">
        <v>3628</v>
      </c>
      <c r="B707" s="1" t="s">
        <v>3629</v>
      </c>
      <c r="C707" s="1" t="s">
        <v>3628</v>
      </c>
      <c r="D707" s="1" t="s">
        <v>201</v>
      </c>
      <c r="E707" s="1" t="s">
        <v>3629</v>
      </c>
      <c r="F707" s="1"/>
      <c r="G707" s="1">
        <v>2520</v>
      </c>
      <c r="H707" s="1"/>
      <c r="I707" s="1">
        <v>0</v>
      </c>
      <c r="J707" s="1">
        <v>1</v>
      </c>
      <c r="K707" s="1"/>
      <c r="L707" s="1"/>
      <c r="M707" s="1"/>
      <c r="N707" s="1"/>
      <c r="O707" s="1"/>
      <c r="P707" s="1" t="s">
        <v>3630</v>
      </c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 t="s">
        <v>3631</v>
      </c>
      <c r="AJ707" s="1"/>
      <c r="AK707" s="1"/>
      <c r="AL707" s="1"/>
      <c r="AM707" s="1"/>
      <c r="AN707" s="1"/>
      <c r="AO707" s="1"/>
      <c r="AP707" s="1"/>
      <c r="AQ707" s="1"/>
      <c r="AR707" s="1"/>
      <c r="AS707" s="1">
        <v>1</v>
      </c>
      <c r="AT707" s="1">
        <v>1</v>
      </c>
      <c r="AU707" s="1">
        <v>0</v>
      </c>
      <c r="AV707" s="1">
        <v>1</v>
      </c>
      <c r="AW707" s="1">
        <v>0</v>
      </c>
      <c r="AX707" s="1">
        <v>0</v>
      </c>
      <c r="AY707" s="1"/>
      <c r="AZ707" s="1"/>
      <c r="BA707" s="1"/>
      <c r="BB707" s="1">
        <v>-1</v>
      </c>
      <c r="BC707" s="1">
        <v>0</v>
      </c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>
        <v>0</v>
      </c>
      <c r="CT707" s="1" t="s">
        <v>3632</v>
      </c>
      <c r="CU707" s="1"/>
      <c r="CV707" s="1" t="s">
        <v>3633</v>
      </c>
      <c r="CW707" s="1"/>
      <c r="CX707" s="1" t="s">
        <v>3628</v>
      </c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>
        <v>563161</v>
      </c>
      <c r="DU707" s="1"/>
      <c r="DV707" s="1" t="s">
        <v>206</v>
      </c>
      <c r="DW707" s="1" t="s">
        <v>438</v>
      </c>
      <c r="DX707" s="1">
        <v>4</v>
      </c>
      <c r="DY707" s="1"/>
      <c r="DZ707" s="1">
        <v>1</v>
      </c>
      <c r="EA707" s="1">
        <v>1</v>
      </c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 t="s">
        <v>208</v>
      </c>
      <c r="EP707" s="1" t="s">
        <v>209</v>
      </c>
      <c r="EQ707" s="1" t="s">
        <v>209</v>
      </c>
      <c r="ER707" s="1" t="s">
        <v>209</v>
      </c>
      <c r="ES707" s="1" t="s">
        <v>209</v>
      </c>
      <c r="ET707" s="1">
        <v>2</v>
      </c>
      <c r="EU707" s="1"/>
      <c r="EV707" s="1"/>
      <c r="EW707" s="1"/>
      <c r="EX707" s="1">
        <v>0</v>
      </c>
      <c r="EY707" s="1">
        <v>0</v>
      </c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 t="s">
        <v>222</v>
      </c>
      <c r="GK707" s="1" t="s">
        <v>201</v>
      </c>
      <c r="GL707" s="1">
        <v>999999999</v>
      </c>
      <c r="GM707" s="1"/>
      <c r="GN707" s="1"/>
      <c r="GO707" s="1"/>
      <c r="GP707" s="1">
        <v>1</v>
      </c>
      <c r="GQ707" s="1"/>
    </row>
    <row r="708" spans="1:199" ht="28" customHeight="1">
      <c r="A708" s="1" t="s">
        <v>3634</v>
      </c>
      <c r="B708" s="1" t="s">
        <v>3635</v>
      </c>
      <c r="C708" s="1" t="s">
        <v>3634</v>
      </c>
      <c r="D708" s="1" t="s">
        <v>201</v>
      </c>
      <c r="E708" s="1" t="s">
        <v>3635</v>
      </c>
      <c r="F708" s="1"/>
      <c r="G708" s="1">
        <v>158125</v>
      </c>
      <c r="H708" s="1"/>
      <c r="I708" s="1">
        <v>0</v>
      </c>
      <c r="J708" s="1">
        <v>1</v>
      </c>
      <c r="K708" s="1"/>
      <c r="L708" s="1"/>
      <c r="M708" s="1"/>
      <c r="N708" s="1"/>
      <c r="O708" s="1"/>
      <c r="P708" s="1" t="s">
        <v>3636</v>
      </c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 t="s">
        <v>3637</v>
      </c>
      <c r="AJ708" s="1"/>
      <c r="AK708" s="1"/>
      <c r="AL708" s="1"/>
      <c r="AM708" s="1"/>
      <c r="AN708" s="1"/>
      <c r="AO708" s="1"/>
      <c r="AP708" s="1"/>
      <c r="AQ708" s="1"/>
      <c r="AR708" s="1"/>
      <c r="AS708" s="1">
        <v>1</v>
      </c>
      <c r="AT708" s="1">
        <v>1</v>
      </c>
      <c r="AU708" s="1">
        <v>0</v>
      </c>
      <c r="AV708" s="1">
        <v>1</v>
      </c>
      <c r="AW708" s="1">
        <v>0</v>
      </c>
      <c r="AX708" s="1">
        <v>0</v>
      </c>
      <c r="AY708" s="1"/>
      <c r="AZ708" s="1"/>
      <c r="BA708" s="1"/>
      <c r="BB708" s="1">
        <v>-1</v>
      </c>
      <c r="BC708" s="1">
        <v>0</v>
      </c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>
        <v>0</v>
      </c>
      <c r="CT708" s="1" t="s">
        <v>3638</v>
      </c>
      <c r="CU708" s="1"/>
      <c r="CV708" s="1" t="s">
        <v>3639</v>
      </c>
      <c r="CW708" s="1"/>
      <c r="CX708" s="1" t="s">
        <v>3634</v>
      </c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>
        <v>407713</v>
      </c>
      <c r="DU708" s="1"/>
      <c r="DV708" s="1" t="s">
        <v>561</v>
      </c>
      <c r="DW708" s="1" t="s">
        <v>3640</v>
      </c>
      <c r="DX708" s="1">
        <v>2</v>
      </c>
      <c r="DY708" s="1"/>
      <c r="DZ708" s="1">
        <v>1</v>
      </c>
      <c r="EA708" s="1">
        <v>1</v>
      </c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 t="s">
        <v>208</v>
      </c>
      <c r="EP708" s="1" t="s">
        <v>209</v>
      </c>
      <c r="EQ708" s="1" t="s">
        <v>209</v>
      </c>
      <c r="ER708" s="1" t="s">
        <v>209</v>
      </c>
      <c r="ES708" s="1" t="s">
        <v>209</v>
      </c>
      <c r="ET708" s="1">
        <v>2</v>
      </c>
      <c r="EU708" s="1"/>
      <c r="EV708" s="1"/>
      <c r="EW708" s="1"/>
      <c r="EX708" s="1">
        <v>0</v>
      </c>
      <c r="EY708" s="1">
        <v>0</v>
      </c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 t="s">
        <v>3641</v>
      </c>
      <c r="GK708" s="1" t="s">
        <v>211</v>
      </c>
      <c r="GL708" s="1" t="s">
        <v>212</v>
      </c>
      <c r="GM708" s="1" t="s">
        <v>213</v>
      </c>
      <c r="GN708" s="1" t="s">
        <v>213</v>
      </c>
      <c r="GO708" s="1" t="s">
        <v>213</v>
      </c>
      <c r="GP708" s="1">
        <v>1</v>
      </c>
      <c r="GQ708" s="1"/>
    </row>
    <row r="709" spans="1:199" ht="28" customHeight="1">
      <c r="A709" s="1" t="s">
        <v>3642</v>
      </c>
      <c r="B709" s="1" t="s">
        <v>3643</v>
      </c>
      <c r="C709" s="1" t="s">
        <v>3642</v>
      </c>
      <c r="D709" s="1" t="s">
        <v>201</v>
      </c>
      <c r="E709" s="1" t="s">
        <v>3643</v>
      </c>
      <c r="F709" s="1"/>
      <c r="G709" s="1">
        <v>172500</v>
      </c>
      <c r="H709" s="1"/>
      <c r="I709" s="1">
        <v>0</v>
      </c>
      <c r="J709" s="1">
        <v>1</v>
      </c>
      <c r="K709" s="1"/>
      <c r="L709" s="1"/>
      <c r="M709" s="1"/>
      <c r="N709" s="1"/>
      <c r="O709" s="1"/>
      <c r="P709" s="1" t="s">
        <v>3644</v>
      </c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 t="s">
        <v>3645</v>
      </c>
      <c r="AJ709" s="1"/>
      <c r="AK709" s="1"/>
      <c r="AL709" s="1"/>
      <c r="AM709" s="1"/>
      <c r="AN709" s="1"/>
      <c r="AO709" s="1"/>
      <c r="AP709" s="1"/>
      <c r="AQ709" s="1"/>
      <c r="AR709" s="1"/>
      <c r="AS709" s="1">
        <v>1</v>
      </c>
      <c r="AT709" s="1">
        <v>1</v>
      </c>
      <c r="AU709" s="1">
        <v>0</v>
      </c>
      <c r="AV709" s="1">
        <v>1</v>
      </c>
      <c r="AW709" s="1">
        <v>0</v>
      </c>
      <c r="AX709" s="1">
        <v>0</v>
      </c>
      <c r="AY709" s="1"/>
      <c r="AZ709" s="1"/>
      <c r="BA709" s="1"/>
      <c r="BB709" s="1">
        <v>-1</v>
      </c>
      <c r="BC709" s="1">
        <v>0</v>
      </c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>
        <v>0</v>
      </c>
      <c r="CT709" s="1" t="s">
        <v>3646</v>
      </c>
      <c r="CU709" s="1"/>
      <c r="CV709" s="1" t="s">
        <v>3647</v>
      </c>
      <c r="CW709" s="1"/>
      <c r="CX709" s="1" t="s">
        <v>3642</v>
      </c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>
        <v>407713</v>
      </c>
      <c r="DU709" s="1"/>
      <c r="DV709" s="1" t="s">
        <v>561</v>
      </c>
      <c r="DW709" s="1" t="s">
        <v>3640</v>
      </c>
      <c r="DX709" s="1">
        <v>2</v>
      </c>
      <c r="DY709" s="1"/>
      <c r="DZ709" s="1">
        <v>1</v>
      </c>
      <c r="EA709" s="1">
        <v>1</v>
      </c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 t="s">
        <v>208</v>
      </c>
      <c r="EP709" s="1" t="s">
        <v>209</v>
      </c>
      <c r="EQ709" s="1" t="s">
        <v>209</v>
      </c>
      <c r="ER709" s="1" t="s">
        <v>209</v>
      </c>
      <c r="ES709" s="1" t="s">
        <v>209</v>
      </c>
      <c r="ET709" s="1">
        <v>2</v>
      </c>
      <c r="EU709" s="1"/>
      <c r="EV709" s="1"/>
      <c r="EW709" s="1"/>
      <c r="EX709" s="1">
        <v>0</v>
      </c>
      <c r="EY709" s="1">
        <v>0</v>
      </c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 t="s">
        <v>3641</v>
      </c>
      <c r="GK709" s="1" t="s">
        <v>211</v>
      </c>
      <c r="GL709" s="1" t="s">
        <v>212</v>
      </c>
      <c r="GM709" s="1" t="s">
        <v>213</v>
      </c>
      <c r="GN709" s="1" t="s">
        <v>213</v>
      </c>
      <c r="GO709" s="1" t="s">
        <v>213</v>
      </c>
      <c r="GP709" s="1">
        <v>1</v>
      </c>
      <c r="GQ709" s="1"/>
    </row>
    <row r="710" spans="1:199" ht="28" customHeight="1">
      <c r="A710" s="1" t="s">
        <v>3648</v>
      </c>
      <c r="B710" s="1" t="s">
        <v>3649</v>
      </c>
      <c r="C710" s="1" t="s">
        <v>3648</v>
      </c>
      <c r="D710" s="1" t="s">
        <v>201</v>
      </c>
      <c r="E710" s="1" t="s">
        <v>3649</v>
      </c>
      <c r="F710" s="1"/>
      <c r="G710" s="1">
        <v>158125</v>
      </c>
      <c r="H710" s="1"/>
      <c r="I710" s="1">
        <v>0</v>
      </c>
      <c r="J710" s="1">
        <v>1</v>
      </c>
      <c r="K710" s="1"/>
      <c r="L710" s="1"/>
      <c r="M710" s="1"/>
      <c r="N710" s="1"/>
      <c r="O710" s="1"/>
      <c r="P710" s="1" t="s">
        <v>3650</v>
      </c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 t="s">
        <v>3651</v>
      </c>
      <c r="AJ710" s="1"/>
      <c r="AK710" s="1"/>
      <c r="AL710" s="1"/>
      <c r="AM710" s="1"/>
      <c r="AN710" s="1"/>
      <c r="AO710" s="1"/>
      <c r="AP710" s="1"/>
      <c r="AQ710" s="1"/>
      <c r="AR710" s="1"/>
      <c r="AS710" s="1">
        <v>1</v>
      </c>
      <c r="AT710" s="1">
        <v>1</v>
      </c>
      <c r="AU710" s="1">
        <v>0</v>
      </c>
      <c r="AV710" s="1">
        <v>1</v>
      </c>
      <c r="AW710" s="1">
        <v>0</v>
      </c>
      <c r="AX710" s="1">
        <v>0</v>
      </c>
      <c r="AY710" s="1"/>
      <c r="AZ710" s="1"/>
      <c r="BA710" s="1"/>
      <c r="BB710" s="1">
        <v>-1</v>
      </c>
      <c r="BC710" s="1">
        <v>0</v>
      </c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>
        <v>0</v>
      </c>
      <c r="CT710" s="1" t="s">
        <v>3652</v>
      </c>
      <c r="CU710" s="1"/>
      <c r="CV710" s="1" t="s">
        <v>3653</v>
      </c>
      <c r="CW710" s="1"/>
      <c r="CX710" s="1" t="s">
        <v>3648</v>
      </c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>
        <v>407713</v>
      </c>
      <c r="DU710" s="1"/>
      <c r="DV710" s="1" t="s">
        <v>561</v>
      </c>
      <c r="DW710" s="1" t="s">
        <v>3640</v>
      </c>
      <c r="DX710" s="1">
        <v>2</v>
      </c>
      <c r="DY710" s="1"/>
      <c r="DZ710" s="1">
        <v>1</v>
      </c>
      <c r="EA710" s="1">
        <v>1</v>
      </c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 t="s">
        <v>208</v>
      </c>
      <c r="EP710" s="1" t="s">
        <v>209</v>
      </c>
      <c r="EQ710" s="1" t="s">
        <v>209</v>
      </c>
      <c r="ER710" s="1" t="s">
        <v>209</v>
      </c>
      <c r="ES710" s="1" t="s">
        <v>209</v>
      </c>
      <c r="ET710" s="1">
        <v>2</v>
      </c>
      <c r="EU710" s="1"/>
      <c r="EV710" s="1"/>
      <c r="EW710" s="1"/>
      <c r="EX710" s="1">
        <v>0</v>
      </c>
      <c r="EY710" s="1">
        <v>0</v>
      </c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 t="s">
        <v>3641</v>
      </c>
      <c r="GK710" s="1" t="s">
        <v>211</v>
      </c>
      <c r="GL710" s="1" t="s">
        <v>212</v>
      </c>
      <c r="GM710" s="1" t="s">
        <v>213</v>
      </c>
      <c r="GN710" s="1" t="s">
        <v>213</v>
      </c>
      <c r="GO710" s="1" t="s">
        <v>213</v>
      </c>
      <c r="GP710" s="1">
        <v>1</v>
      </c>
      <c r="GQ710" s="1"/>
    </row>
    <row r="711" spans="1:199" ht="28" customHeight="1">
      <c r="A711" s="1" t="s">
        <v>3654</v>
      </c>
      <c r="B711" s="1" t="s">
        <v>3655</v>
      </c>
      <c r="C711" s="1" t="s">
        <v>3654</v>
      </c>
      <c r="D711" s="1" t="s">
        <v>201</v>
      </c>
      <c r="E711" s="1" t="s">
        <v>3655</v>
      </c>
      <c r="F711" s="1"/>
      <c r="G711" s="1">
        <v>158125</v>
      </c>
      <c r="H711" s="1"/>
      <c r="I711" s="1">
        <v>0</v>
      </c>
      <c r="J711" s="1">
        <v>1</v>
      </c>
      <c r="K711" s="1"/>
      <c r="L711" s="1"/>
      <c r="M711" s="1"/>
      <c r="N711" s="1"/>
      <c r="O711" s="1"/>
      <c r="P711" s="1" t="s">
        <v>3656</v>
      </c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 t="s">
        <v>3657</v>
      </c>
      <c r="AJ711" s="1"/>
      <c r="AK711" s="1"/>
      <c r="AL711" s="1"/>
      <c r="AM711" s="1"/>
      <c r="AN711" s="1"/>
      <c r="AO711" s="1"/>
      <c r="AP711" s="1"/>
      <c r="AQ711" s="1"/>
      <c r="AR711" s="1"/>
      <c r="AS711" s="1">
        <v>1</v>
      </c>
      <c r="AT711" s="1">
        <v>1</v>
      </c>
      <c r="AU711" s="1">
        <v>0</v>
      </c>
      <c r="AV711" s="1">
        <v>1</v>
      </c>
      <c r="AW711" s="1">
        <v>0</v>
      </c>
      <c r="AX711" s="1">
        <v>0</v>
      </c>
      <c r="AY711" s="1"/>
      <c r="AZ711" s="1"/>
      <c r="BA711" s="1"/>
      <c r="BB711" s="1">
        <v>-1</v>
      </c>
      <c r="BC711" s="1">
        <v>0</v>
      </c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>
        <v>0</v>
      </c>
      <c r="CT711" s="1" t="s">
        <v>3658</v>
      </c>
      <c r="CU711" s="1"/>
      <c r="CV711" s="1" t="s">
        <v>3659</v>
      </c>
      <c r="CW711" s="1"/>
      <c r="CX711" s="1" t="s">
        <v>3654</v>
      </c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>
        <v>407713</v>
      </c>
      <c r="DU711" s="1"/>
      <c r="DV711" s="1" t="s">
        <v>561</v>
      </c>
      <c r="DW711" s="1" t="s">
        <v>3640</v>
      </c>
      <c r="DX711" s="1">
        <v>2</v>
      </c>
      <c r="DY711" s="1"/>
      <c r="DZ711" s="1">
        <v>1</v>
      </c>
      <c r="EA711" s="1">
        <v>1</v>
      </c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 t="s">
        <v>208</v>
      </c>
      <c r="EP711" s="1" t="s">
        <v>209</v>
      </c>
      <c r="EQ711" s="1" t="s">
        <v>209</v>
      </c>
      <c r="ER711" s="1" t="s">
        <v>209</v>
      </c>
      <c r="ES711" s="1" t="s">
        <v>209</v>
      </c>
      <c r="ET711" s="1">
        <v>2</v>
      </c>
      <c r="EU711" s="1"/>
      <c r="EV711" s="1"/>
      <c r="EW711" s="1"/>
      <c r="EX711" s="1">
        <v>0</v>
      </c>
      <c r="EY711" s="1">
        <v>0</v>
      </c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 t="s">
        <v>3641</v>
      </c>
      <c r="GK711" s="1" t="s">
        <v>211</v>
      </c>
      <c r="GL711" s="1" t="s">
        <v>212</v>
      </c>
      <c r="GM711" s="1" t="s">
        <v>213</v>
      </c>
      <c r="GN711" s="1" t="s">
        <v>213</v>
      </c>
      <c r="GO711" s="1" t="s">
        <v>213</v>
      </c>
      <c r="GP711" s="1">
        <v>1</v>
      </c>
      <c r="GQ711" s="1"/>
    </row>
    <row r="712" spans="1:199" ht="28" customHeight="1">
      <c r="A712" s="1" t="s">
        <v>3660</v>
      </c>
      <c r="B712" s="1" t="s">
        <v>3661</v>
      </c>
      <c r="C712" s="1" t="s">
        <v>3660</v>
      </c>
      <c r="D712" s="1" t="s">
        <v>201</v>
      </c>
      <c r="E712" s="1" t="s">
        <v>3661</v>
      </c>
      <c r="F712" s="1"/>
      <c r="G712" s="1">
        <v>31500</v>
      </c>
      <c r="H712" s="1"/>
      <c r="I712" s="1">
        <v>0</v>
      </c>
      <c r="J712" s="1">
        <v>1</v>
      </c>
      <c r="K712" s="1"/>
      <c r="L712" s="1"/>
      <c r="M712" s="1"/>
      <c r="N712" s="1"/>
      <c r="O712" s="1"/>
      <c r="P712" s="1" t="s">
        <v>3662</v>
      </c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 t="s">
        <v>3663</v>
      </c>
      <c r="AJ712" s="1"/>
      <c r="AK712" s="1"/>
      <c r="AL712" s="1"/>
      <c r="AM712" s="1"/>
      <c r="AN712" s="1"/>
      <c r="AO712" s="1"/>
      <c r="AP712" s="1"/>
      <c r="AQ712" s="1"/>
      <c r="AR712" s="1"/>
      <c r="AS712" s="1">
        <v>1</v>
      </c>
      <c r="AT712" s="1">
        <v>1</v>
      </c>
      <c r="AU712" s="1">
        <v>0</v>
      </c>
      <c r="AV712" s="1">
        <v>1</v>
      </c>
      <c r="AW712" s="1">
        <v>0</v>
      </c>
      <c r="AX712" s="1">
        <v>0</v>
      </c>
      <c r="AY712" s="1"/>
      <c r="AZ712" s="1"/>
      <c r="BA712" s="1"/>
      <c r="BB712" s="1">
        <v>-1</v>
      </c>
      <c r="BC712" s="1">
        <v>0</v>
      </c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>
        <v>0</v>
      </c>
      <c r="CT712" s="1" t="s">
        <v>3664</v>
      </c>
      <c r="CU712" s="1"/>
      <c r="CV712" s="1" t="s">
        <v>3665</v>
      </c>
      <c r="CW712" s="1"/>
      <c r="CX712" s="1" t="s">
        <v>3660</v>
      </c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>
        <v>407699</v>
      </c>
      <c r="DU712" s="1"/>
      <c r="DV712" s="1" t="s">
        <v>253</v>
      </c>
      <c r="DW712" s="1" t="s">
        <v>1096</v>
      </c>
      <c r="DX712" s="1">
        <v>4</v>
      </c>
      <c r="DY712" s="1"/>
      <c r="DZ712" s="1">
        <v>1</v>
      </c>
      <c r="EA712" s="1">
        <v>1</v>
      </c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 t="s">
        <v>208</v>
      </c>
      <c r="EP712" s="1" t="s">
        <v>209</v>
      </c>
      <c r="EQ712" s="1" t="s">
        <v>209</v>
      </c>
      <c r="ER712" s="1" t="s">
        <v>209</v>
      </c>
      <c r="ES712" s="1" t="s">
        <v>209</v>
      </c>
      <c r="ET712" s="1">
        <v>2</v>
      </c>
      <c r="EU712" s="1"/>
      <c r="EV712" s="1"/>
      <c r="EW712" s="1"/>
      <c r="EX712" s="1">
        <v>0</v>
      </c>
      <c r="EY712" s="1">
        <v>0</v>
      </c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 t="s">
        <v>3666</v>
      </c>
      <c r="GK712" s="1" t="s">
        <v>350</v>
      </c>
      <c r="GL712" s="1" t="s">
        <v>351</v>
      </c>
      <c r="GM712" s="1" t="s">
        <v>352</v>
      </c>
      <c r="GN712" s="1" t="s">
        <v>352</v>
      </c>
      <c r="GO712" s="1" t="s">
        <v>352</v>
      </c>
      <c r="GP712" s="1">
        <v>1</v>
      </c>
      <c r="GQ712" s="1"/>
    </row>
    <row r="713" spans="1:199" ht="28" customHeight="1">
      <c r="A713" s="1" t="s">
        <v>3667</v>
      </c>
      <c r="B713" s="1" t="s">
        <v>3668</v>
      </c>
      <c r="C713" s="1" t="s">
        <v>3667</v>
      </c>
      <c r="D713" s="1" t="s">
        <v>201</v>
      </c>
      <c r="E713" s="1" t="s">
        <v>3668</v>
      </c>
      <c r="F713" s="1"/>
      <c r="G713" s="1">
        <v>7350</v>
      </c>
      <c r="H713" s="1"/>
      <c r="I713" s="1">
        <v>0</v>
      </c>
      <c r="J713" s="1">
        <v>1</v>
      </c>
      <c r="K713" s="1"/>
      <c r="L713" s="1"/>
      <c r="M713" s="1"/>
      <c r="N713" s="1"/>
      <c r="O713" s="1"/>
      <c r="P713" s="1" t="s">
        <v>3669</v>
      </c>
      <c r="Q713" s="1"/>
      <c r="R713" s="1" t="s">
        <v>3669</v>
      </c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 t="s">
        <v>3670</v>
      </c>
      <c r="AJ713" s="1" t="s">
        <v>3671</v>
      </c>
      <c r="AK713" s="1"/>
      <c r="AL713" s="1"/>
      <c r="AM713" s="1"/>
      <c r="AN713" s="1"/>
      <c r="AO713" s="1"/>
      <c r="AP713" s="1"/>
      <c r="AQ713" s="1"/>
      <c r="AR713" s="1"/>
      <c r="AS713" s="1">
        <v>1</v>
      </c>
      <c r="AT713" s="1">
        <v>1</v>
      </c>
      <c r="AU713" s="1">
        <v>0</v>
      </c>
      <c r="AV713" s="1">
        <v>1</v>
      </c>
      <c r="AW713" s="1">
        <v>0</v>
      </c>
      <c r="AX713" s="1">
        <v>0</v>
      </c>
      <c r="AY713" s="1"/>
      <c r="AZ713" s="1"/>
      <c r="BA713" s="1"/>
      <c r="BB713" s="1">
        <v>-1</v>
      </c>
      <c r="BC713" s="1">
        <v>0</v>
      </c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>
        <v>0</v>
      </c>
      <c r="CT713" s="1" t="s">
        <v>3672</v>
      </c>
      <c r="CU713" s="1"/>
      <c r="CV713" s="1" t="s">
        <v>3673</v>
      </c>
      <c r="CW713" s="1"/>
      <c r="CX713" s="1" t="s">
        <v>3667</v>
      </c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>
        <v>563151</v>
      </c>
      <c r="DU713" s="1"/>
      <c r="DV713" s="1" t="s">
        <v>253</v>
      </c>
      <c r="DW713" s="1" t="s">
        <v>427</v>
      </c>
      <c r="DX713" s="1">
        <v>4</v>
      </c>
      <c r="DY713" s="1"/>
      <c r="DZ713" s="1">
        <v>1</v>
      </c>
      <c r="EA713" s="1">
        <v>1</v>
      </c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 t="s">
        <v>428</v>
      </c>
      <c r="EP713" s="1" t="s">
        <v>429</v>
      </c>
      <c r="EQ713" s="1" t="s">
        <v>429</v>
      </c>
      <c r="ER713" s="1" t="s">
        <v>209</v>
      </c>
      <c r="ES713" s="1" t="s">
        <v>430</v>
      </c>
      <c r="ET713" s="1">
        <v>2</v>
      </c>
      <c r="EU713" s="1"/>
      <c r="EV713" s="1"/>
      <c r="EW713" s="1"/>
      <c r="EX713" s="1">
        <v>0</v>
      </c>
      <c r="EY713" s="1">
        <v>0</v>
      </c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 t="s">
        <v>3674</v>
      </c>
      <c r="GK713" s="1" t="s">
        <v>211</v>
      </c>
      <c r="GL713" s="1" t="s">
        <v>212</v>
      </c>
      <c r="GM713" s="1" t="s">
        <v>213</v>
      </c>
      <c r="GN713" s="1" t="s">
        <v>213</v>
      </c>
      <c r="GO713" s="1" t="s">
        <v>213</v>
      </c>
      <c r="GP713" s="1">
        <v>1</v>
      </c>
      <c r="GQ713" s="1"/>
    </row>
    <row r="714" spans="1:199" ht="28" customHeight="1">
      <c r="A714" s="1" t="s">
        <v>3675</v>
      </c>
      <c r="B714" s="1" t="s">
        <v>3676</v>
      </c>
      <c r="C714" s="1" t="s">
        <v>3675</v>
      </c>
      <c r="D714" s="1" t="s">
        <v>201</v>
      </c>
      <c r="E714" s="1" t="s">
        <v>3676</v>
      </c>
      <c r="F714" s="1"/>
      <c r="G714" s="1">
        <v>7350</v>
      </c>
      <c r="H714" s="1"/>
      <c r="I714" s="1">
        <v>0</v>
      </c>
      <c r="J714" s="1">
        <v>1</v>
      </c>
      <c r="K714" s="1"/>
      <c r="L714" s="1"/>
      <c r="M714" s="1"/>
      <c r="N714" s="1"/>
      <c r="O714" s="1"/>
      <c r="P714" s="1" t="s">
        <v>3677</v>
      </c>
      <c r="Q714" s="1"/>
      <c r="R714" s="1" t="s">
        <v>3677</v>
      </c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 t="s">
        <v>3678</v>
      </c>
      <c r="AJ714" s="1" t="s">
        <v>3679</v>
      </c>
      <c r="AK714" s="1"/>
      <c r="AL714" s="1"/>
      <c r="AM714" s="1"/>
      <c r="AN714" s="1"/>
      <c r="AO714" s="1"/>
      <c r="AP714" s="1"/>
      <c r="AQ714" s="1"/>
      <c r="AR714" s="1"/>
      <c r="AS714" s="1">
        <v>1</v>
      </c>
      <c r="AT714" s="1">
        <v>1</v>
      </c>
      <c r="AU714" s="1">
        <v>0</v>
      </c>
      <c r="AV714" s="1">
        <v>1</v>
      </c>
      <c r="AW714" s="1">
        <v>0</v>
      </c>
      <c r="AX714" s="1">
        <v>0</v>
      </c>
      <c r="AY714" s="1"/>
      <c r="AZ714" s="1"/>
      <c r="BA714" s="1"/>
      <c r="BB714" s="1">
        <v>-1</v>
      </c>
      <c r="BC714" s="1">
        <v>0</v>
      </c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>
        <v>0</v>
      </c>
      <c r="CT714" s="1" t="s">
        <v>3680</v>
      </c>
      <c r="CU714" s="1"/>
      <c r="CV714" s="1" t="s">
        <v>3681</v>
      </c>
      <c r="CW714" s="1"/>
      <c r="CX714" s="1" t="s">
        <v>3675</v>
      </c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>
        <v>563151</v>
      </c>
      <c r="DU714" s="1"/>
      <c r="DV714" s="1" t="s">
        <v>253</v>
      </c>
      <c r="DW714" s="1" t="s">
        <v>427</v>
      </c>
      <c r="DX714" s="1">
        <v>4</v>
      </c>
      <c r="DY714" s="1"/>
      <c r="DZ714" s="1">
        <v>1</v>
      </c>
      <c r="EA714" s="1">
        <v>1</v>
      </c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 t="s">
        <v>428</v>
      </c>
      <c r="EP714" s="1" t="s">
        <v>429</v>
      </c>
      <c r="EQ714" s="1" t="s">
        <v>429</v>
      </c>
      <c r="ER714" s="1" t="s">
        <v>209</v>
      </c>
      <c r="ES714" s="1" t="s">
        <v>430</v>
      </c>
      <c r="ET714" s="1">
        <v>2</v>
      </c>
      <c r="EU714" s="1"/>
      <c r="EV714" s="1"/>
      <c r="EW714" s="1"/>
      <c r="EX714" s="1">
        <v>0</v>
      </c>
      <c r="EY714" s="1">
        <v>0</v>
      </c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 t="s">
        <v>3674</v>
      </c>
      <c r="GK714" s="1" t="s">
        <v>211</v>
      </c>
      <c r="GL714" s="1" t="s">
        <v>212</v>
      </c>
      <c r="GM714" s="1" t="s">
        <v>213</v>
      </c>
      <c r="GN714" s="1" t="s">
        <v>213</v>
      </c>
      <c r="GO714" s="1" t="s">
        <v>213</v>
      </c>
      <c r="GP714" s="1">
        <v>1</v>
      </c>
      <c r="GQ714" s="1"/>
    </row>
    <row r="715" spans="1:199" ht="28" customHeight="1">
      <c r="A715" s="1" t="s">
        <v>3682</v>
      </c>
      <c r="B715" s="1" t="s">
        <v>3683</v>
      </c>
      <c r="C715" s="1" t="s">
        <v>3682</v>
      </c>
      <c r="D715" s="1" t="s">
        <v>201</v>
      </c>
      <c r="E715" s="1" t="s">
        <v>3683</v>
      </c>
      <c r="F715" s="1"/>
      <c r="G715" s="1">
        <v>6300</v>
      </c>
      <c r="H715" s="1"/>
      <c r="I715" s="1">
        <v>0</v>
      </c>
      <c r="J715" s="1">
        <v>1</v>
      </c>
      <c r="K715" s="1"/>
      <c r="L715" s="1"/>
      <c r="M715" s="1"/>
      <c r="N715" s="1"/>
      <c r="O715" s="1"/>
      <c r="P715" s="1" t="s">
        <v>3684</v>
      </c>
      <c r="Q715" s="1"/>
      <c r="R715" s="1" t="s">
        <v>3684</v>
      </c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 t="s">
        <v>3685</v>
      </c>
      <c r="AJ715" s="1" t="s">
        <v>3686</v>
      </c>
      <c r="AK715" s="1"/>
      <c r="AL715" s="1"/>
      <c r="AM715" s="1"/>
      <c r="AN715" s="1"/>
      <c r="AO715" s="1"/>
      <c r="AP715" s="1"/>
      <c r="AQ715" s="1"/>
      <c r="AR715" s="1"/>
      <c r="AS715" s="1">
        <v>1</v>
      </c>
      <c r="AT715" s="1">
        <v>1</v>
      </c>
      <c r="AU715" s="1">
        <v>0</v>
      </c>
      <c r="AV715" s="1">
        <v>1</v>
      </c>
      <c r="AW715" s="1">
        <v>0</v>
      </c>
      <c r="AX715" s="1">
        <v>0</v>
      </c>
      <c r="AY715" s="1"/>
      <c r="AZ715" s="1"/>
      <c r="BA715" s="1"/>
      <c r="BB715" s="1">
        <v>-1</v>
      </c>
      <c r="BC715" s="1">
        <v>0</v>
      </c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>
        <v>0</v>
      </c>
      <c r="CT715" s="1" t="s">
        <v>3687</v>
      </c>
      <c r="CU715" s="1"/>
      <c r="CV715" s="1" t="s">
        <v>3688</v>
      </c>
      <c r="CW715" s="1"/>
      <c r="CX715" s="1" t="s">
        <v>3682</v>
      </c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>
        <v>563151</v>
      </c>
      <c r="DU715" s="1"/>
      <c r="DV715" s="1" t="s">
        <v>253</v>
      </c>
      <c r="DW715" s="1" t="s">
        <v>427</v>
      </c>
      <c r="DX715" s="1">
        <v>4</v>
      </c>
      <c r="DY715" s="1"/>
      <c r="DZ715" s="1">
        <v>1</v>
      </c>
      <c r="EA715" s="1">
        <v>1</v>
      </c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 t="s">
        <v>428</v>
      </c>
      <c r="EP715" s="1" t="s">
        <v>429</v>
      </c>
      <c r="EQ715" s="1" t="s">
        <v>429</v>
      </c>
      <c r="ER715" s="1" t="s">
        <v>209</v>
      </c>
      <c r="ES715" s="1" t="s">
        <v>430</v>
      </c>
      <c r="ET715" s="1">
        <v>2</v>
      </c>
      <c r="EU715" s="1"/>
      <c r="EV715" s="1"/>
      <c r="EW715" s="1"/>
      <c r="EX715" s="1">
        <v>0</v>
      </c>
      <c r="EY715" s="1">
        <v>0</v>
      </c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 t="s">
        <v>3674</v>
      </c>
      <c r="GK715" s="1" t="s">
        <v>211</v>
      </c>
      <c r="GL715" s="1" t="s">
        <v>212</v>
      </c>
      <c r="GM715" s="1" t="s">
        <v>213</v>
      </c>
      <c r="GN715" s="1" t="s">
        <v>213</v>
      </c>
      <c r="GO715" s="1" t="s">
        <v>213</v>
      </c>
      <c r="GP715" s="1">
        <v>1</v>
      </c>
      <c r="GQ715" s="1"/>
    </row>
    <row r="716" spans="1:199" ht="28" customHeight="1">
      <c r="A716" s="1" t="s">
        <v>3689</v>
      </c>
      <c r="B716" s="1" t="s">
        <v>3690</v>
      </c>
      <c r="C716" s="1" t="s">
        <v>3689</v>
      </c>
      <c r="D716" s="1" t="s">
        <v>201</v>
      </c>
      <c r="E716" s="1" t="s">
        <v>3690</v>
      </c>
      <c r="F716" s="1"/>
      <c r="G716" s="1">
        <v>6300</v>
      </c>
      <c r="H716" s="1"/>
      <c r="I716" s="1">
        <v>0</v>
      </c>
      <c r="J716" s="1">
        <v>1</v>
      </c>
      <c r="K716" s="1"/>
      <c r="L716" s="1"/>
      <c r="M716" s="1"/>
      <c r="N716" s="1"/>
      <c r="O716" s="1"/>
      <c r="P716" s="1" t="s">
        <v>3691</v>
      </c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 t="s">
        <v>3692</v>
      </c>
      <c r="AJ716" s="1"/>
      <c r="AK716" s="1"/>
      <c r="AL716" s="1"/>
      <c r="AM716" s="1"/>
      <c r="AN716" s="1"/>
      <c r="AO716" s="1"/>
      <c r="AP716" s="1"/>
      <c r="AQ716" s="1"/>
      <c r="AR716" s="1"/>
      <c r="AS716" s="1">
        <v>1</v>
      </c>
      <c r="AT716" s="1">
        <v>1</v>
      </c>
      <c r="AU716" s="1">
        <v>0</v>
      </c>
      <c r="AV716" s="1">
        <v>1</v>
      </c>
      <c r="AW716" s="1">
        <v>0</v>
      </c>
      <c r="AX716" s="1">
        <v>0</v>
      </c>
      <c r="AY716" s="1"/>
      <c r="AZ716" s="1"/>
      <c r="BA716" s="1"/>
      <c r="BB716" s="1">
        <v>-1</v>
      </c>
      <c r="BC716" s="1">
        <v>0</v>
      </c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>
        <v>0</v>
      </c>
      <c r="CT716" s="1" t="s">
        <v>3693</v>
      </c>
      <c r="CU716" s="1"/>
      <c r="CV716" s="1" t="s">
        <v>3694</v>
      </c>
      <c r="CW716" s="1"/>
      <c r="CX716" s="1" t="s">
        <v>3689</v>
      </c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>
        <v>563151</v>
      </c>
      <c r="DU716" s="1"/>
      <c r="DV716" s="1" t="s">
        <v>253</v>
      </c>
      <c r="DW716" s="1" t="s">
        <v>427</v>
      </c>
      <c r="DX716" s="1">
        <v>4</v>
      </c>
      <c r="DY716" s="1"/>
      <c r="DZ716" s="1">
        <v>1</v>
      </c>
      <c r="EA716" s="1">
        <v>1</v>
      </c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 t="s">
        <v>428</v>
      </c>
      <c r="EP716" s="1" t="s">
        <v>429</v>
      </c>
      <c r="EQ716" s="1" t="s">
        <v>429</v>
      </c>
      <c r="ER716" s="1" t="s">
        <v>209</v>
      </c>
      <c r="ES716" s="1" t="s">
        <v>430</v>
      </c>
      <c r="ET716" s="1">
        <v>2</v>
      </c>
      <c r="EU716" s="1"/>
      <c r="EV716" s="1"/>
      <c r="EW716" s="1"/>
      <c r="EX716" s="1">
        <v>0</v>
      </c>
      <c r="EY716" s="1">
        <v>0</v>
      </c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 t="s">
        <v>3674</v>
      </c>
      <c r="GK716" s="1" t="s">
        <v>211</v>
      </c>
      <c r="GL716" s="1" t="s">
        <v>212</v>
      </c>
      <c r="GM716" s="1" t="s">
        <v>213</v>
      </c>
      <c r="GN716" s="1" t="s">
        <v>213</v>
      </c>
      <c r="GO716" s="1" t="s">
        <v>213</v>
      </c>
      <c r="GP716" s="1">
        <v>1</v>
      </c>
      <c r="GQ716" s="1"/>
    </row>
    <row r="717" spans="1:199" ht="28" customHeight="1">
      <c r="A717" s="1" t="s">
        <v>3695</v>
      </c>
      <c r="B717" s="1" t="s">
        <v>3696</v>
      </c>
      <c r="C717" s="1" t="s">
        <v>3695</v>
      </c>
      <c r="D717" s="1" t="s">
        <v>201</v>
      </c>
      <c r="E717" s="1" t="s">
        <v>3696</v>
      </c>
      <c r="F717" s="1"/>
      <c r="G717" s="1">
        <v>4410</v>
      </c>
      <c r="H717" s="1"/>
      <c r="I717" s="1">
        <v>0</v>
      </c>
      <c r="J717" s="1">
        <v>1</v>
      </c>
      <c r="K717" s="1"/>
      <c r="L717" s="1"/>
      <c r="M717" s="1"/>
      <c r="N717" s="1"/>
      <c r="O717" s="1"/>
      <c r="P717" s="1" t="s">
        <v>3697</v>
      </c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 t="s">
        <v>3698</v>
      </c>
      <c r="AJ717" s="1"/>
      <c r="AK717" s="1"/>
      <c r="AL717" s="1"/>
      <c r="AM717" s="1"/>
      <c r="AN717" s="1"/>
      <c r="AO717" s="1"/>
      <c r="AP717" s="1"/>
      <c r="AQ717" s="1"/>
      <c r="AR717" s="1"/>
      <c r="AS717" s="1">
        <v>1</v>
      </c>
      <c r="AT717" s="1">
        <v>1</v>
      </c>
      <c r="AU717" s="1">
        <v>0</v>
      </c>
      <c r="AV717" s="1">
        <v>1</v>
      </c>
      <c r="AW717" s="1">
        <v>0</v>
      </c>
      <c r="AX717" s="1">
        <v>0</v>
      </c>
      <c r="AY717" s="1"/>
      <c r="AZ717" s="1"/>
      <c r="BA717" s="1"/>
      <c r="BB717" s="1">
        <v>-1</v>
      </c>
      <c r="BC717" s="1">
        <v>0</v>
      </c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>
        <v>0</v>
      </c>
      <c r="CT717" s="1" t="s">
        <v>3699</v>
      </c>
      <c r="CU717" s="1"/>
      <c r="CV717" s="1" t="s">
        <v>3700</v>
      </c>
      <c r="CW717" s="1"/>
      <c r="CX717" s="1" t="s">
        <v>3695</v>
      </c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>
        <v>563151</v>
      </c>
      <c r="DU717" s="1"/>
      <c r="DV717" s="1" t="s">
        <v>253</v>
      </c>
      <c r="DW717" s="1" t="s">
        <v>427</v>
      </c>
      <c r="DX717" s="1">
        <v>4</v>
      </c>
      <c r="DY717" s="1"/>
      <c r="DZ717" s="1">
        <v>1</v>
      </c>
      <c r="EA717" s="1">
        <v>1</v>
      </c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 t="s">
        <v>428</v>
      </c>
      <c r="EP717" s="1" t="s">
        <v>429</v>
      </c>
      <c r="EQ717" s="1" t="s">
        <v>429</v>
      </c>
      <c r="ER717" s="1" t="s">
        <v>209</v>
      </c>
      <c r="ES717" s="1" t="s">
        <v>430</v>
      </c>
      <c r="ET717" s="1">
        <v>2</v>
      </c>
      <c r="EU717" s="1"/>
      <c r="EV717" s="1"/>
      <c r="EW717" s="1"/>
      <c r="EX717" s="1">
        <v>0</v>
      </c>
      <c r="EY717" s="1">
        <v>0</v>
      </c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 t="s">
        <v>3674</v>
      </c>
      <c r="GK717" s="1" t="s">
        <v>211</v>
      </c>
      <c r="GL717" s="1" t="s">
        <v>212</v>
      </c>
      <c r="GM717" s="1" t="s">
        <v>213</v>
      </c>
      <c r="GN717" s="1" t="s">
        <v>213</v>
      </c>
      <c r="GO717" s="1" t="s">
        <v>213</v>
      </c>
      <c r="GP717" s="1">
        <v>1</v>
      </c>
      <c r="GQ717" s="1"/>
    </row>
    <row r="718" spans="1:199" ht="28" customHeight="1">
      <c r="A718" s="1" t="s">
        <v>3701</v>
      </c>
      <c r="B718" s="1" t="s">
        <v>3702</v>
      </c>
      <c r="C718" s="1" t="s">
        <v>3701</v>
      </c>
      <c r="D718" s="1" t="s">
        <v>201</v>
      </c>
      <c r="E718" s="1" t="s">
        <v>3702</v>
      </c>
      <c r="F718" s="1"/>
      <c r="G718" s="1">
        <v>4410</v>
      </c>
      <c r="H718" s="1"/>
      <c r="I718" s="1">
        <v>0</v>
      </c>
      <c r="J718" s="1">
        <v>1</v>
      </c>
      <c r="K718" s="1"/>
      <c r="L718" s="1"/>
      <c r="M718" s="1"/>
      <c r="N718" s="1"/>
      <c r="O718" s="1"/>
      <c r="P718" s="1" t="s">
        <v>3703</v>
      </c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 t="s">
        <v>3704</v>
      </c>
      <c r="AJ718" s="1"/>
      <c r="AK718" s="1"/>
      <c r="AL718" s="1"/>
      <c r="AM718" s="1"/>
      <c r="AN718" s="1"/>
      <c r="AO718" s="1"/>
      <c r="AP718" s="1"/>
      <c r="AQ718" s="1"/>
      <c r="AR718" s="1"/>
      <c r="AS718" s="1">
        <v>1</v>
      </c>
      <c r="AT718" s="1">
        <v>1</v>
      </c>
      <c r="AU718" s="1">
        <v>0</v>
      </c>
      <c r="AV718" s="1">
        <v>1</v>
      </c>
      <c r="AW718" s="1">
        <v>0</v>
      </c>
      <c r="AX718" s="1">
        <v>0</v>
      </c>
      <c r="AY718" s="1"/>
      <c r="AZ718" s="1"/>
      <c r="BA718" s="1"/>
      <c r="BB718" s="1">
        <v>-1</v>
      </c>
      <c r="BC718" s="1">
        <v>0</v>
      </c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>
        <v>0</v>
      </c>
      <c r="CT718" s="1" t="s">
        <v>3705</v>
      </c>
      <c r="CU718" s="1"/>
      <c r="CV718" s="1" t="s">
        <v>3706</v>
      </c>
      <c r="CW718" s="1"/>
      <c r="CX718" s="1" t="s">
        <v>3701</v>
      </c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>
        <v>563151</v>
      </c>
      <c r="DU718" s="1"/>
      <c r="DV718" s="1" t="s">
        <v>253</v>
      </c>
      <c r="DW718" s="1" t="s">
        <v>427</v>
      </c>
      <c r="DX718" s="1">
        <v>4</v>
      </c>
      <c r="DY718" s="1"/>
      <c r="DZ718" s="1">
        <v>1</v>
      </c>
      <c r="EA718" s="1">
        <v>1</v>
      </c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 t="s">
        <v>428</v>
      </c>
      <c r="EP718" s="1" t="s">
        <v>429</v>
      </c>
      <c r="EQ718" s="1" t="s">
        <v>429</v>
      </c>
      <c r="ER718" s="1" t="s">
        <v>209</v>
      </c>
      <c r="ES718" s="1" t="s">
        <v>430</v>
      </c>
      <c r="ET718" s="1">
        <v>2</v>
      </c>
      <c r="EU718" s="1"/>
      <c r="EV718" s="1"/>
      <c r="EW718" s="1"/>
      <c r="EX718" s="1">
        <v>0</v>
      </c>
      <c r="EY718" s="1">
        <v>0</v>
      </c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 t="s">
        <v>3674</v>
      </c>
      <c r="GK718" s="1" t="s">
        <v>211</v>
      </c>
      <c r="GL718" s="1" t="s">
        <v>212</v>
      </c>
      <c r="GM718" s="1" t="s">
        <v>213</v>
      </c>
      <c r="GN718" s="1" t="s">
        <v>213</v>
      </c>
      <c r="GO718" s="1" t="s">
        <v>213</v>
      </c>
      <c r="GP718" s="1">
        <v>1</v>
      </c>
      <c r="GQ718" s="1"/>
    </row>
    <row r="719" spans="1:199" ht="28" customHeight="1">
      <c r="A719" s="1" t="s">
        <v>3707</v>
      </c>
      <c r="B719" s="1" t="s">
        <v>3708</v>
      </c>
      <c r="C719" s="1" t="s">
        <v>3707</v>
      </c>
      <c r="D719" s="1" t="s">
        <v>201</v>
      </c>
      <c r="E719" s="1" t="s">
        <v>3708</v>
      </c>
      <c r="F719" s="1"/>
      <c r="G719" s="1">
        <v>12908</v>
      </c>
      <c r="H719" s="1"/>
      <c r="I719" s="1">
        <v>0</v>
      </c>
      <c r="J719" s="1">
        <v>1</v>
      </c>
      <c r="K719" s="1"/>
      <c r="L719" s="1"/>
      <c r="M719" s="1"/>
      <c r="N719" s="1"/>
      <c r="O719" s="1"/>
      <c r="P719" s="1" t="s">
        <v>3709</v>
      </c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 t="s">
        <v>3710</v>
      </c>
      <c r="AJ719" s="1"/>
      <c r="AK719" s="1"/>
      <c r="AL719" s="1"/>
      <c r="AM719" s="1"/>
      <c r="AN719" s="1"/>
      <c r="AO719" s="1"/>
      <c r="AP719" s="1"/>
      <c r="AQ719" s="1"/>
      <c r="AR719" s="1"/>
      <c r="AS719" s="1">
        <v>1</v>
      </c>
      <c r="AT719" s="1">
        <v>1</v>
      </c>
      <c r="AU719" s="1">
        <v>0</v>
      </c>
      <c r="AV719" s="1">
        <v>1</v>
      </c>
      <c r="AW719" s="1">
        <v>0</v>
      </c>
      <c r="AX719" s="1">
        <v>0</v>
      </c>
      <c r="AY719" s="1"/>
      <c r="AZ719" s="1"/>
      <c r="BA719" s="1"/>
      <c r="BB719" s="1">
        <v>-1</v>
      </c>
      <c r="BC719" s="1">
        <v>0</v>
      </c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>
        <v>0</v>
      </c>
      <c r="CT719" s="1" t="s">
        <v>3711</v>
      </c>
      <c r="CU719" s="1"/>
      <c r="CV719" s="1" t="s">
        <v>3712</v>
      </c>
      <c r="CW719" s="1"/>
      <c r="CX719" s="1" t="s">
        <v>3707</v>
      </c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>
        <v>563161</v>
      </c>
      <c r="DU719" s="1"/>
      <c r="DV719" s="1" t="s">
        <v>322</v>
      </c>
      <c r="DW719" s="1" t="s">
        <v>1053</v>
      </c>
      <c r="DX719" s="1">
        <v>4</v>
      </c>
      <c r="DY719" s="1"/>
      <c r="DZ719" s="1">
        <v>1</v>
      </c>
      <c r="EA719" s="1">
        <v>1</v>
      </c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 t="s">
        <v>208</v>
      </c>
      <c r="EP719" s="1" t="s">
        <v>209</v>
      </c>
      <c r="EQ719" s="1" t="s">
        <v>209</v>
      </c>
      <c r="ER719" s="1" t="s">
        <v>209</v>
      </c>
      <c r="ES719" s="1" t="s">
        <v>209</v>
      </c>
      <c r="ET719" s="1">
        <v>2</v>
      </c>
      <c r="EU719" s="1"/>
      <c r="EV719" s="1"/>
      <c r="EW719" s="1"/>
      <c r="EX719" s="1">
        <v>0</v>
      </c>
      <c r="EY719" s="1">
        <v>0</v>
      </c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 t="s">
        <v>3713</v>
      </c>
      <c r="GK719" s="1" t="s">
        <v>211</v>
      </c>
      <c r="GL719" s="1" t="s">
        <v>212</v>
      </c>
      <c r="GM719" s="1" t="s">
        <v>213</v>
      </c>
      <c r="GN719" s="1" t="s">
        <v>213</v>
      </c>
      <c r="GO719" s="1" t="s">
        <v>213</v>
      </c>
      <c r="GP719" s="1">
        <v>1</v>
      </c>
      <c r="GQ719" s="1"/>
    </row>
    <row r="720" spans="1:199" ht="28" customHeight="1">
      <c r="A720" s="1" t="s">
        <v>3714</v>
      </c>
      <c r="B720" s="1" t="s">
        <v>3715</v>
      </c>
      <c r="C720" s="1" t="s">
        <v>3714</v>
      </c>
      <c r="D720" s="1" t="s">
        <v>201</v>
      </c>
      <c r="E720" s="1" t="s">
        <v>3715</v>
      </c>
      <c r="F720" s="1"/>
      <c r="G720" s="1">
        <v>12470</v>
      </c>
      <c r="H720" s="1"/>
      <c r="I720" s="1">
        <v>0</v>
      </c>
      <c r="J720" s="1">
        <v>1</v>
      </c>
      <c r="K720" s="1"/>
      <c r="L720" s="1"/>
      <c r="M720" s="1"/>
      <c r="N720" s="1"/>
      <c r="O720" s="1"/>
      <c r="P720" s="1" t="s">
        <v>3716</v>
      </c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 t="s">
        <v>3717</v>
      </c>
      <c r="AJ720" s="1"/>
      <c r="AK720" s="1"/>
      <c r="AL720" s="1"/>
      <c r="AM720" s="1"/>
      <c r="AN720" s="1"/>
      <c r="AO720" s="1"/>
      <c r="AP720" s="1"/>
      <c r="AQ720" s="1"/>
      <c r="AR720" s="1"/>
      <c r="AS720" s="1">
        <v>1</v>
      </c>
      <c r="AT720" s="1">
        <v>1</v>
      </c>
      <c r="AU720" s="1">
        <v>0</v>
      </c>
      <c r="AV720" s="1">
        <v>1</v>
      </c>
      <c r="AW720" s="1">
        <v>0</v>
      </c>
      <c r="AX720" s="1">
        <v>0</v>
      </c>
      <c r="AY720" s="1"/>
      <c r="AZ720" s="1"/>
      <c r="BA720" s="1"/>
      <c r="BB720" s="1">
        <v>-1</v>
      </c>
      <c r="BC720" s="1">
        <v>0</v>
      </c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>
        <v>0</v>
      </c>
      <c r="CT720" s="1" t="s">
        <v>3718</v>
      </c>
      <c r="CU720" s="1"/>
      <c r="CV720" s="1" t="s">
        <v>3719</v>
      </c>
      <c r="CW720" s="1"/>
      <c r="CX720" s="1" t="s">
        <v>3714</v>
      </c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>
        <v>407699</v>
      </c>
      <c r="DU720" s="1"/>
      <c r="DV720" s="1" t="s">
        <v>253</v>
      </c>
      <c r="DW720" s="1" t="s">
        <v>1053</v>
      </c>
      <c r="DX720" s="1">
        <v>4</v>
      </c>
      <c r="DY720" s="1"/>
      <c r="DZ720" s="1">
        <v>1</v>
      </c>
      <c r="EA720" s="1">
        <v>1</v>
      </c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 t="s">
        <v>208</v>
      </c>
      <c r="EP720" s="1" t="s">
        <v>209</v>
      </c>
      <c r="EQ720" s="1" t="s">
        <v>209</v>
      </c>
      <c r="ER720" s="1" t="s">
        <v>209</v>
      </c>
      <c r="ES720" s="1" t="s">
        <v>209</v>
      </c>
      <c r="ET720" s="1">
        <v>2</v>
      </c>
      <c r="EU720" s="1"/>
      <c r="EV720" s="1"/>
      <c r="EW720" s="1"/>
      <c r="EX720" s="1">
        <v>0</v>
      </c>
      <c r="EY720" s="1">
        <v>0</v>
      </c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 t="s">
        <v>3720</v>
      </c>
      <c r="GK720" s="1" t="s">
        <v>211</v>
      </c>
      <c r="GL720" s="1" t="s">
        <v>212</v>
      </c>
      <c r="GM720" s="1" t="s">
        <v>213</v>
      </c>
      <c r="GN720" s="1" t="s">
        <v>213</v>
      </c>
      <c r="GO720" s="1" t="s">
        <v>213</v>
      </c>
      <c r="GP720" s="1">
        <v>1</v>
      </c>
      <c r="GQ720" s="1"/>
    </row>
    <row r="721" spans="1:199" ht="28" customHeight="1">
      <c r="A721" s="1" t="s">
        <v>3721</v>
      </c>
      <c r="B721" s="1" t="s">
        <v>3722</v>
      </c>
      <c r="C721" s="1" t="s">
        <v>3721</v>
      </c>
      <c r="D721" s="1" t="s">
        <v>201</v>
      </c>
      <c r="E721" s="1" t="s">
        <v>3722</v>
      </c>
      <c r="F721" s="1"/>
      <c r="G721" s="1">
        <v>15323</v>
      </c>
      <c r="H721" s="1"/>
      <c r="I721" s="1">
        <v>0</v>
      </c>
      <c r="J721" s="1">
        <v>1</v>
      </c>
      <c r="K721" s="1"/>
      <c r="L721" s="1"/>
      <c r="M721" s="1"/>
      <c r="N721" s="1"/>
      <c r="O721" s="1"/>
      <c r="P721" s="1" t="s">
        <v>3723</v>
      </c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 t="s">
        <v>3724</v>
      </c>
      <c r="AJ721" s="1"/>
      <c r="AK721" s="1"/>
      <c r="AL721" s="1"/>
      <c r="AM721" s="1"/>
      <c r="AN721" s="1"/>
      <c r="AO721" s="1"/>
      <c r="AP721" s="1"/>
      <c r="AQ721" s="1"/>
      <c r="AR721" s="1"/>
      <c r="AS721" s="1">
        <v>1</v>
      </c>
      <c r="AT721" s="1">
        <v>1</v>
      </c>
      <c r="AU721" s="1">
        <v>0</v>
      </c>
      <c r="AV721" s="1">
        <v>1</v>
      </c>
      <c r="AW721" s="1">
        <v>0</v>
      </c>
      <c r="AX721" s="1">
        <v>0</v>
      </c>
      <c r="AY721" s="1"/>
      <c r="AZ721" s="1"/>
      <c r="BA721" s="1"/>
      <c r="BB721" s="1">
        <v>-1</v>
      </c>
      <c r="BC721" s="1">
        <v>0</v>
      </c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>
        <v>0</v>
      </c>
      <c r="CT721" s="1" t="s">
        <v>3725</v>
      </c>
      <c r="CU721" s="1"/>
      <c r="CV721" s="1" t="s">
        <v>3726</v>
      </c>
      <c r="CW721" s="1"/>
      <c r="CX721" s="1" t="s">
        <v>3721</v>
      </c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>
        <v>407699</v>
      </c>
      <c r="DU721" s="1"/>
      <c r="DV721" s="1" t="s">
        <v>253</v>
      </c>
      <c r="DW721" s="1" t="s">
        <v>1053</v>
      </c>
      <c r="DX721" s="1">
        <v>4</v>
      </c>
      <c r="DY721" s="1"/>
      <c r="DZ721" s="1">
        <v>1</v>
      </c>
      <c r="EA721" s="1">
        <v>1</v>
      </c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 t="s">
        <v>208</v>
      </c>
      <c r="EP721" s="1" t="s">
        <v>209</v>
      </c>
      <c r="EQ721" s="1" t="s">
        <v>209</v>
      </c>
      <c r="ER721" s="1" t="s">
        <v>209</v>
      </c>
      <c r="ES721" s="1" t="s">
        <v>209</v>
      </c>
      <c r="ET721" s="1">
        <v>2</v>
      </c>
      <c r="EU721" s="1"/>
      <c r="EV721" s="1"/>
      <c r="EW721" s="1"/>
      <c r="EX721" s="1">
        <v>0</v>
      </c>
      <c r="EY721" s="1">
        <v>0</v>
      </c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 t="s">
        <v>3720</v>
      </c>
      <c r="GK721" s="1" t="s">
        <v>211</v>
      </c>
      <c r="GL721" s="1" t="s">
        <v>212</v>
      </c>
      <c r="GM721" s="1" t="s">
        <v>213</v>
      </c>
      <c r="GN721" s="1" t="s">
        <v>213</v>
      </c>
      <c r="GO721" s="1" t="s">
        <v>213</v>
      </c>
      <c r="GP721" s="1">
        <v>1</v>
      </c>
      <c r="GQ721" s="1"/>
    </row>
    <row r="722" spans="1:199" ht="28" customHeight="1">
      <c r="A722" s="1" t="s">
        <v>3727</v>
      </c>
      <c r="B722" s="1" t="s">
        <v>3728</v>
      </c>
      <c r="C722" s="1" t="s">
        <v>3727</v>
      </c>
      <c r="D722" s="1" t="s">
        <v>201</v>
      </c>
      <c r="E722" s="1" t="s">
        <v>3728</v>
      </c>
      <c r="F722" s="1"/>
      <c r="G722" s="1">
        <v>1569</v>
      </c>
      <c r="H722" s="1"/>
      <c r="I722" s="1">
        <v>0</v>
      </c>
      <c r="J722" s="1">
        <v>1</v>
      </c>
      <c r="K722" s="1"/>
      <c r="L722" s="1"/>
      <c r="M722" s="1"/>
      <c r="N722" s="1"/>
      <c r="O722" s="1"/>
      <c r="P722" s="1" t="s">
        <v>3729</v>
      </c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 t="s">
        <v>3730</v>
      </c>
      <c r="AJ722" s="1"/>
      <c r="AK722" s="1"/>
      <c r="AL722" s="1"/>
      <c r="AM722" s="1"/>
      <c r="AN722" s="1"/>
      <c r="AO722" s="1"/>
      <c r="AP722" s="1"/>
      <c r="AQ722" s="1"/>
      <c r="AR722" s="1"/>
      <c r="AS722" s="1">
        <v>1</v>
      </c>
      <c r="AT722" s="1">
        <v>1</v>
      </c>
      <c r="AU722" s="1">
        <v>0</v>
      </c>
      <c r="AV722" s="1">
        <v>1</v>
      </c>
      <c r="AW722" s="1">
        <v>0</v>
      </c>
      <c r="AX722" s="1">
        <v>0</v>
      </c>
      <c r="AY722" s="1"/>
      <c r="AZ722" s="1"/>
      <c r="BA722" s="1"/>
      <c r="BB722" s="1">
        <v>-1</v>
      </c>
      <c r="BC722" s="1">
        <v>0</v>
      </c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>
        <v>0</v>
      </c>
      <c r="CT722" s="1" t="s">
        <v>3731</v>
      </c>
      <c r="CU722" s="1"/>
      <c r="CV722" s="1" t="s">
        <v>3732</v>
      </c>
      <c r="CW722" s="1"/>
      <c r="CX722" s="1" t="s">
        <v>3727</v>
      </c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>
        <v>101161</v>
      </c>
      <c r="DU722" s="1"/>
      <c r="DV722" s="1" t="s">
        <v>426</v>
      </c>
      <c r="DW722" s="1" t="s">
        <v>1053</v>
      </c>
      <c r="DX722" s="1">
        <v>4</v>
      </c>
      <c r="DY722" s="1"/>
      <c r="DZ722" s="1">
        <v>1</v>
      </c>
      <c r="EA722" s="1">
        <v>1</v>
      </c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 t="s">
        <v>208</v>
      </c>
      <c r="EP722" s="1" t="s">
        <v>209</v>
      </c>
      <c r="EQ722" s="1" t="s">
        <v>209</v>
      </c>
      <c r="ER722" s="1" t="s">
        <v>209</v>
      </c>
      <c r="ES722" s="1" t="s">
        <v>209</v>
      </c>
      <c r="ET722" s="1">
        <v>2</v>
      </c>
      <c r="EU722" s="1"/>
      <c r="EV722" s="1"/>
      <c r="EW722" s="1"/>
      <c r="EX722" s="1">
        <v>0</v>
      </c>
      <c r="EY722" s="1">
        <v>0</v>
      </c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 t="s">
        <v>1054</v>
      </c>
      <c r="GK722" s="1" t="s">
        <v>211</v>
      </c>
      <c r="GL722" s="1" t="s">
        <v>212</v>
      </c>
      <c r="GM722" s="1" t="s">
        <v>213</v>
      </c>
      <c r="GN722" s="1" t="s">
        <v>213</v>
      </c>
      <c r="GO722" s="1" t="s">
        <v>213</v>
      </c>
      <c r="GP722" s="1">
        <v>1</v>
      </c>
      <c r="GQ722" s="1"/>
    </row>
    <row r="723" spans="1:199" ht="28" customHeight="1">
      <c r="A723" s="1" t="s">
        <v>3733</v>
      </c>
      <c r="B723" s="1" t="s">
        <v>3734</v>
      </c>
      <c r="C723" s="1" t="s">
        <v>3733</v>
      </c>
      <c r="D723" s="1" t="s">
        <v>201</v>
      </c>
      <c r="E723" s="1" t="s">
        <v>3734</v>
      </c>
      <c r="F723" s="1"/>
      <c r="G723" s="1">
        <v>1890</v>
      </c>
      <c r="H723" s="1"/>
      <c r="I723" s="1">
        <v>0</v>
      </c>
      <c r="J723" s="1">
        <v>1</v>
      </c>
      <c r="K723" s="1"/>
      <c r="L723" s="1"/>
      <c r="M723" s="1"/>
      <c r="N723" s="1"/>
      <c r="O723" s="1"/>
      <c r="P723" s="1" t="s">
        <v>3735</v>
      </c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 t="s">
        <v>3736</v>
      </c>
      <c r="AJ723" s="1"/>
      <c r="AK723" s="1"/>
      <c r="AL723" s="1"/>
      <c r="AM723" s="1"/>
      <c r="AN723" s="1"/>
      <c r="AO723" s="1"/>
      <c r="AP723" s="1"/>
      <c r="AQ723" s="1"/>
      <c r="AR723" s="1"/>
      <c r="AS723" s="1">
        <v>1</v>
      </c>
      <c r="AT723" s="1">
        <v>1</v>
      </c>
      <c r="AU723" s="1">
        <v>0</v>
      </c>
      <c r="AV723" s="1">
        <v>1</v>
      </c>
      <c r="AW723" s="1">
        <v>0</v>
      </c>
      <c r="AX723" s="1">
        <v>0</v>
      </c>
      <c r="AY723" s="1"/>
      <c r="AZ723" s="1"/>
      <c r="BA723" s="1"/>
      <c r="BB723" s="1">
        <v>-1</v>
      </c>
      <c r="BC723" s="1">
        <v>0</v>
      </c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>
        <v>0</v>
      </c>
      <c r="CT723" s="1" t="s">
        <v>3737</v>
      </c>
      <c r="CU723" s="1"/>
      <c r="CV723" s="1" t="s">
        <v>3738</v>
      </c>
      <c r="CW723" s="1"/>
      <c r="CX723" s="1" t="s">
        <v>3733</v>
      </c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>
        <v>563156</v>
      </c>
      <c r="DU723" s="1"/>
      <c r="DV723" s="1" t="s">
        <v>264</v>
      </c>
      <c r="DW723" s="1" t="s">
        <v>457</v>
      </c>
      <c r="DX723" s="1">
        <v>4</v>
      </c>
      <c r="DY723" s="1"/>
      <c r="DZ723" s="1">
        <v>1</v>
      </c>
      <c r="EA723" s="1">
        <v>1</v>
      </c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 t="s">
        <v>208</v>
      </c>
      <c r="EP723" s="1" t="s">
        <v>209</v>
      </c>
      <c r="EQ723" s="1" t="s">
        <v>209</v>
      </c>
      <c r="ER723" s="1" t="s">
        <v>209</v>
      </c>
      <c r="ES723" s="1" t="s">
        <v>209</v>
      </c>
      <c r="ET723" s="1">
        <v>2</v>
      </c>
      <c r="EU723" s="1"/>
      <c r="EV723" s="1"/>
      <c r="EW723" s="1"/>
      <c r="EX723" s="1">
        <v>0</v>
      </c>
      <c r="EY723" s="1">
        <v>0</v>
      </c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 t="s">
        <v>222</v>
      </c>
      <c r="GK723" s="1" t="s">
        <v>201</v>
      </c>
      <c r="GL723" s="1">
        <v>999999999</v>
      </c>
      <c r="GM723" s="1"/>
      <c r="GN723" s="1"/>
      <c r="GO723" s="1"/>
      <c r="GP723" s="1">
        <v>1</v>
      </c>
      <c r="GQ723" s="1"/>
    </row>
    <row r="724" spans="1:199" ht="28" customHeight="1">
      <c r="A724" s="1" t="s">
        <v>3739</v>
      </c>
      <c r="B724" s="1" t="s">
        <v>3740</v>
      </c>
      <c r="C724" s="1" t="s">
        <v>3739</v>
      </c>
      <c r="D724" s="1" t="s">
        <v>201</v>
      </c>
      <c r="E724" s="1" t="s">
        <v>3740</v>
      </c>
      <c r="F724" s="1"/>
      <c r="G724" s="1">
        <v>231</v>
      </c>
      <c r="H724" s="1"/>
      <c r="I724" s="1">
        <v>0</v>
      </c>
      <c r="J724" s="1">
        <v>1</v>
      </c>
      <c r="K724" s="1"/>
      <c r="L724" s="1"/>
      <c r="M724" s="1"/>
      <c r="N724" s="1"/>
      <c r="O724" s="1"/>
      <c r="P724" s="1" t="s">
        <v>3741</v>
      </c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 t="s">
        <v>3742</v>
      </c>
      <c r="AJ724" s="1"/>
      <c r="AK724" s="1"/>
      <c r="AL724" s="1"/>
      <c r="AM724" s="1"/>
      <c r="AN724" s="1"/>
      <c r="AO724" s="1"/>
      <c r="AP724" s="1"/>
      <c r="AQ724" s="1"/>
      <c r="AR724" s="1"/>
      <c r="AS724" s="1">
        <v>1</v>
      </c>
      <c r="AT724" s="1">
        <v>1</v>
      </c>
      <c r="AU724" s="1">
        <v>0</v>
      </c>
      <c r="AV724" s="1">
        <v>1</v>
      </c>
      <c r="AW724" s="1">
        <v>0</v>
      </c>
      <c r="AX724" s="1">
        <v>0</v>
      </c>
      <c r="AY724" s="1"/>
      <c r="AZ724" s="1"/>
      <c r="BA724" s="1"/>
      <c r="BB724" s="1">
        <v>-1</v>
      </c>
      <c r="BC724" s="1">
        <v>0</v>
      </c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>
        <v>0</v>
      </c>
      <c r="CT724" s="1" t="s">
        <v>3743</v>
      </c>
      <c r="CU724" s="1"/>
      <c r="CV724" s="1" t="s">
        <v>3744</v>
      </c>
      <c r="CW724" s="1"/>
      <c r="CX724" s="1" t="s">
        <v>3739</v>
      </c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>
        <v>563156</v>
      </c>
      <c r="DU724" s="1"/>
      <c r="DV724" s="1" t="s">
        <v>264</v>
      </c>
      <c r="DW724" s="1" t="s">
        <v>1146</v>
      </c>
      <c r="DX724" s="1">
        <v>4</v>
      </c>
      <c r="DY724" s="1"/>
      <c r="DZ724" s="1">
        <v>1</v>
      </c>
      <c r="EA724" s="1">
        <v>1</v>
      </c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 t="s">
        <v>208</v>
      </c>
      <c r="EP724" s="1" t="s">
        <v>209</v>
      </c>
      <c r="EQ724" s="1" t="s">
        <v>209</v>
      </c>
      <c r="ER724" s="1" t="s">
        <v>209</v>
      </c>
      <c r="ES724" s="1" t="s">
        <v>209</v>
      </c>
      <c r="ET724" s="1">
        <v>2</v>
      </c>
      <c r="EU724" s="1"/>
      <c r="EV724" s="1"/>
      <c r="EW724" s="1"/>
      <c r="EX724" s="1">
        <v>0</v>
      </c>
      <c r="EY724" s="1">
        <v>0</v>
      </c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 t="s">
        <v>222</v>
      </c>
      <c r="GK724" s="1" t="s">
        <v>201</v>
      </c>
      <c r="GL724" s="1">
        <v>999999999</v>
      </c>
      <c r="GM724" s="1"/>
      <c r="GN724" s="1"/>
      <c r="GO724" s="1"/>
      <c r="GP724" s="1">
        <v>1</v>
      </c>
      <c r="GQ724" s="1"/>
    </row>
    <row r="725" spans="1:199" ht="28" customHeight="1">
      <c r="A725" s="1" t="s">
        <v>3745</v>
      </c>
      <c r="B725" s="1" t="s">
        <v>3746</v>
      </c>
      <c r="C725" s="1" t="s">
        <v>3745</v>
      </c>
      <c r="D725" s="1" t="s">
        <v>201</v>
      </c>
      <c r="E725" s="1" t="s">
        <v>3746</v>
      </c>
      <c r="F725" s="1"/>
      <c r="G725" s="1">
        <v>231</v>
      </c>
      <c r="H725" s="1"/>
      <c r="I725" s="1">
        <v>0</v>
      </c>
      <c r="J725" s="1">
        <v>1</v>
      </c>
      <c r="K725" s="1"/>
      <c r="L725" s="1"/>
      <c r="M725" s="1"/>
      <c r="N725" s="1"/>
      <c r="O725" s="1"/>
      <c r="P725" s="1" t="s">
        <v>3747</v>
      </c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 t="s">
        <v>3748</v>
      </c>
      <c r="AJ725" s="1"/>
      <c r="AK725" s="1"/>
      <c r="AL725" s="1"/>
      <c r="AM725" s="1"/>
      <c r="AN725" s="1"/>
      <c r="AO725" s="1"/>
      <c r="AP725" s="1"/>
      <c r="AQ725" s="1"/>
      <c r="AR725" s="1"/>
      <c r="AS725" s="1">
        <v>1</v>
      </c>
      <c r="AT725" s="1">
        <v>1</v>
      </c>
      <c r="AU725" s="1">
        <v>0</v>
      </c>
      <c r="AV725" s="1">
        <v>1</v>
      </c>
      <c r="AW725" s="1">
        <v>0</v>
      </c>
      <c r="AX725" s="1">
        <v>0</v>
      </c>
      <c r="AY725" s="1"/>
      <c r="AZ725" s="1"/>
      <c r="BA725" s="1"/>
      <c r="BB725" s="1">
        <v>-1</v>
      </c>
      <c r="BC725" s="1">
        <v>0</v>
      </c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>
        <v>0</v>
      </c>
      <c r="CT725" s="1" t="s">
        <v>3749</v>
      </c>
      <c r="CU725" s="1"/>
      <c r="CV725" s="1" t="s">
        <v>3750</v>
      </c>
      <c r="CW725" s="1"/>
      <c r="CX725" s="1" t="s">
        <v>3745</v>
      </c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>
        <v>563156</v>
      </c>
      <c r="DU725" s="1"/>
      <c r="DV725" s="1" t="s">
        <v>264</v>
      </c>
      <c r="DW725" s="1" t="s">
        <v>1146</v>
      </c>
      <c r="DX725" s="1">
        <v>4</v>
      </c>
      <c r="DY725" s="1"/>
      <c r="DZ725" s="1">
        <v>1</v>
      </c>
      <c r="EA725" s="1">
        <v>1</v>
      </c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 t="s">
        <v>208</v>
      </c>
      <c r="EP725" s="1" t="s">
        <v>209</v>
      </c>
      <c r="EQ725" s="1" t="s">
        <v>209</v>
      </c>
      <c r="ER725" s="1" t="s">
        <v>209</v>
      </c>
      <c r="ES725" s="1" t="s">
        <v>209</v>
      </c>
      <c r="ET725" s="1">
        <v>2</v>
      </c>
      <c r="EU725" s="1"/>
      <c r="EV725" s="1"/>
      <c r="EW725" s="1"/>
      <c r="EX725" s="1">
        <v>0</v>
      </c>
      <c r="EY725" s="1">
        <v>0</v>
      </c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 t="s">
        <v>222</v>
      </c>
      <c r="GK725" s="1" t="s">
        <v>201</v>
      </c>
      <c r="GL725" s="1">
        <v>999999999</v>
      </c>
      <c r="GM725" s="1"/>
      <c r="GN725" s="1"/>
      <c r="GO725" s="1"/>
      <c r="GP725" s="1">
        <v>1</v>
      </c>
      <c r="GQ725" s="1"/>
    </row>
    <row r="726" spans="1:199" ht="28" customHeight="1">
      <c r="A726" s="1" t="s">
        <v>3751</v>
      </c>
      <c r="B726" s="1" t="s">
        <v>3752</v>
      </c>
      <c r="C726" s="1" t="s">
        <v>3751</v>
      </c>
      <c r="D726" s="1" t="s">
        <v>201</v>
      </c>
      <c r="E726" s="1" t="s">
        <v>3752</v>
      </c>
      <c r="F726" s="1"/>
      <c r="G726" s="1">
        <v>12600</v>
      </c>
      <c r="H726" s="1"/>
      <c r="I726" s="1">
        <v>0</v>
      </c>
      <c r="J726" s="1">
        <v>1</v>
      </c>
      <c r="K726" s="1"/>
      <c r="L726" s="1"/>
      <c r="M726" s="1"/>
      <c r="N726" s="1"/>
      <c r="O726" s="1"/>
      <c r="P726" s="1" t="s">
        <v>3753</v>
      </c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 t="s">
        <v>3754</v>
      </c>
      <c r="AJ726" s="1"/>
      <c r="AK726" s="1"/>
      <c r="AL726" s="1"/>
      <c r="AM726" s="1"/>
      <c r="AN726" s="1"/>
      <c r="AO726" s="1"/>
      <c r="AP726" s="1"/>
      <c r="AQ726" s="1"/>
      <c r="AR726" s="1"/>
      <c r="AS726" s="1">
        <v>1</v>
      </c>
      <c r="AT726" s="1">
        <v>1</v>
      </c>
      <c r="AU726" s="1">
        <v>0</v>
      </c>
      <c r="AV726" s="1">
        <v>1</v>
      </c>
      <c r="AW726" s="1">
        <v>0</v>
      </c>
      <c r="AX726" s="1">
        <v>0</v>
      </c>
      <c r="AY726" s="1"/>
      <c r="AZ726" s="1"/>
      <c r="BA726" s="1"/>
      <c r="BB726" s="1">
        <v>-1</v>
      </c>
      <c r="BC726" s="1">
        <v>0</v>
      </c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>
        <v>0</v>
      </c>
      <c r="CT726" s="1" t="s">
        <v>3755</v>
      </c>
      <c r="CU726" s="1"/>
      <c r="CV726" s="1" t="s">
        <v>3756</v>
      </c>
      <c r="CW726" s="1"/>
      <c r="CX726" s="1" t="s">
        <v>3751</v>
      </c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>
        <v>563156</v>
      </c>
      <c r="DU726" s="1"/>
      <c r="DV726" s="1" t="s">
        <v>264</v>
      </c>
      <c r="DW726" s="1" t="s">
        <v>741</v>
      </c>
      <c r="DX726" s="1">
        <v>4</v>
      </c>
      <c r="DY726" s="1"/>
      <c r="DZ726" s="1">
        <v>1</v>
      </c>
      <c r="EA726" s="1">
        <v>1</v>
      </c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 t="s">
        <v>208</v>
      </c>
      <c r="EP726" s="1" t="s">
        <v>209</v>
      </c>
      <c r="EQ726" s="1" t="s">
        <v>209</v>
      </c>
      <c r="ER726" s="1" t="s">
        <v>209</v>
      </c>
      <c r="ES726" s="1" t="s">
        <v>209</v>
      </c>
      <c r="ET726" s="1">
        <v>2</v>
      </c>
      <c r="EU726" s="1"/>
      <c r="EV726" s="1"/>
      <c r="EW726" s="1"/>
      <c r="EX726" s="1">
        <v>0</v>
      </c>
      <c r="EY726" s="1">
        <v>0</v>
      </c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 t="s">
        <v>222</v>
      </c>
      <c r="GK726" s="1" t="s">
        <v>201</v>
      </c>
      <c r="GL726" s="1">
        <v>999999999</v>
      </c>
      <c r="GM726" s="1"/>
      <c r="GN726" s="1"/>
      <c r="GO726" s="1"/>
      <c r="GP726" s="1">
        <v>1</v>
      </c>
      <c r="GQ726" s="1"/>
    </row>
    <row r="727" spans="1:199" ht="28" customHeight="1">
      <c r="A727" s="1" t="s">
        <v>3757</v>
      </c>
      <c r="B727" s="1" t="s">
        <v>3758</v>
      </c>
      <c r="C727" s="1" t="s">
        <v>3757</v>
      </c>
      <c r="D727" s="1" t="s">
        <v>201</v>
      </c>
      <c r="E727" s="1" t="s">
        <v>3758</v>
      </c>
      <c r="F727" s="1"/>
      <c r="G727" s="1">
        <v>273</v>
      </c>
      <c r="H727" s="1"/>
      <c r="I727" s="1">
        <v>0</v>
      </c>
      <c r="J727" s="1">
        <v>1</v>
      </c>
      <c r="K727" s="1"/>
      <c r="L727" s="1"/>
      <c r="M727" s="1"/>
      <c r="N727" s="1"/>
      <c r="O727" s="1"/>
      <c r="P727" s="1" t="s">
        <v>3759</v>
      </c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 t="s">
        <v>3760</v>
      </c>
      <c r="AJ727" s="1"/>
      <c r="AK727" s="1"/>
      <c r="AL727" s="1"/>
      <c r="AM727" s="1"/>
      <c r="AN727" s="1"/>
      <c r="AO727" s="1"/>
      <c r="AP727" s="1"/>
      <c r="AQ727" s="1"/>
      <c r="AR727" s="1"/>
      <c r="AS727" s="1">
        <v>1</v>
      </c>
      <c r="AT727" s="1">
        <v>1</v>
      </c>
      <c r="AU727" s="1">
        <v>0</v>
      </c>
      <c r="AV727" s="1">
        <v>1</v>
      </c>
      <c r="AW727" s="1">
        <v>0</v>
      </c>
      <c r="AX727" s="1">
        <v>0</v>
      </c>
      <c r="AY727" s="1"/>
      <c r="AZ727" s="1"/>
      <c r="BA727" s="1"/>
      <c r="BB727" s="1">
        <v>-1</v>
      </c>
      <c r="BC727" s="1">
        <v>0</v>
      </c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>
        <v>0</v>
      </c>
      <c r="CT727" s="1" t="s">
        <v>3761</v>
      </c>
      <c r="CU727" s="1"/>
      <c r="CV727" s="1" t="s">
        <v>3762</v>
      </c>
      <c r="CW727" s="1"/>
      <c r="CX727" s="1" t="s">
        <v>3757</v>
      </c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>
        <v>563156</v>
      </c>
      <c r="DU727" s="1"/>
      <c r="DV727" s="1" t="s">
        <v>264</v>
      </c>
      <c r="DW727" s="1" t="s">
        <v>1146</v>
      </c>
      <c r="DX727" s="1">
        <v>4</v>
      </c>
      <c r="DY727" s="1"/>
      <c r="DZ727" s="1">
        <v>1</v>
      </c>
      <c r="EA727" s="1">
        <v>1</v>
      </c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 t="s">
        <v>208</v>
      </c>
      <c r="EP727" s="1" t="s">
        <v>209</v>
      </c>
      <c r="EQ727" s="1" t="s">
        <v>209</v>
      </c>
      <c r="ER727" s="1" t="s">
        <v>209</v>
      </c>
      <c r="ES727" s="1" t="s">
        <v>209</v>
      </c>
      <c r="ET727" s="1">
        <v>2</v>
      </c>
      <c r="EU727" s="1"/>
      <c r="EV727" s="1"/>
      <c r="EW727" s="1"/>
      <c r="EX727" s="1">
        <v>0</v>
      </c>
      <c r="EY727" s="1">
        <v>0</v>
      </c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 t="s">
        <v>222</v>
      </c>
      <c r="GK727" s="1" t="s">
        <v>201</v>
      </c>
      <c r="GL727" s="1">
        <v>999999999</v>
      </c>
      <c r="GM727" s="1"/>
      <c r="GN727" s="1"/>
      <c r="GO727" s="1"/>
      <c r="GP727" s="1">
        <v>1</v>
      </c>
      <c r="GQ727" s="1"/>
    </row>
    <row r="728" spans="1:199" ht="28" customHeight="1">
      <c r="A728" s="1" t="s">
        <v>3763</v>
      </c>
      <c r="B728" s="1" t="s">
        <v>3764</v>
      </c>
      <c r="C728" s="1" t="s">
        <v>3763</v>
      </c>
      <c r="D728" s="1" t="s">
        <v>201</v>
      </c>
      <c r="E728" s="1" t="s">
        <v>3764</v>
      </c>
      <c r="F728" s="1"/>
      <c r="G728" s="1">
        <v>399</v>
      </c>
      <c r="H728" s="1"/>
      <c r="I728" s="1">
        <v>0</v>
      </c>
      <c r="J728" s="1">
        <v>1</v>
      </c>
      <c r="K728" s="1"/>
      <c r="L728" s="1"/>
      <c r="M728" s="1"/>
      <c r="N728" s="1"/>
      <c r="O728" s="1"/>
      <c r="P728" s="1" t="s">
        <v>3765</v>
      </c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 t="s">
        <v>3766</v>
      </c>
      <c r="AJ728" s="1"/>
      <c r="AK728" s="1"/>
      <c r="AL728" s="1"/>
      <c r="AM728" s="1"/>
      <c r="AN728" s="1"/>
      <c r="AO728" s="1"/>
      <c r="AP728" s="1"/>
      <c r="AQ728" s="1"/>
      <c r="AR728" s="1"/>
      <c r="AS728" s="1">
        <v>1</v>
      </c>
      <c r="AT728" s="1">
        <v>1</v>
      </c>
      <c r="AU728" s="1">
        <v>0</v>
      </c>
      <c r="AV728" s="1">
        <v>1</v>
      </c>
      <c r="AW728" s="1">
        <v>0</v>
      </c>
      <c r="AX728" s="1">
        <v>0</v>
      </c>
      <c r="AY728" s="1"/>
      <c r="AZ728" s="1"/>
      <c r="BA728" s="1"/>
      <c r="BB728" s="1">
        <v>-1</v>
      </c>
      <c r="BC728" s="1">
        <v>0</v>
      </c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>
        <v>0</v>
      </c>
      <c r="CT728" s="1" t="s">
        <v>3767</v>
      </c>
      <c r="CU728" s="1"/>
      <c r="CV728" s="1" t="s">
        <v>3768</v>
      </c>
      <c r="CW728" s="1"/>
      <c r="CX728" s="1" t="s">
        <v>3763</v>
      </c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>
        <v>563156</v>
      </c>
      <c r="DU728" s="1"/>
      <c r="DV728" s="1" t="s">
        <v>264</v>
      </c>
      <c r="DW728" s="1" t="s">
        <v>450</v>
      </c>
      <c r="DX728" s="1">
        <v>4</v>
      </c>
      <c r="DY728" s="1"/>
      <c r="DZ728" s="1">
        <v>1</v>
      </c>
      <c r="EA728" s="1">
        <v>1</v>
      </c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 t="s">
        <v>208</v>
      </c>
      <c r="EP728" s="1" t="s">
        <v>209</v>
      </c>
      <c r="EQ728" s="1" t="s">
        <v>209</v>
      </c>
      <c r="ER728" s="1" t="s">
        <v>209</v>
      </c>
      <c r="ES728" s="1" t="s">
        <v>209</v>
      </c>
      <c r="ET728" s="1">
        <v>2</v>
      </c>
      <c r="EU728" s="1"/>
      <c r="EV728" s="1"/>
      <c r="EW728" s="1"/>
      <c r="EX728" s="1">
        <v>0</v>
      </c>
      <c r="EY728" s="1">
        <v>0</v>
      </c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 t="s">
        <v>222</v>
      </c>
      <c r="GK728" s="1" t="s">
        <v>201</v>
      </c>
      <c r="GL728" s="1">
        <v>999999999</v>
      </c>
      <c r="GM728" s="1"/>
      <c r="GN728" s="1"/>
      <c r="GO728" s="1"/>
      <c r="GP728" s="1">
        <v>1</v>
      </c>
      <c r="GQ728" s="1"/>
    </row>
    <row r="729" spans="1:199" ht="28" customHeight="1">
      <c r="A729" s="1" t="s">
        <v>3769</v>
      </c>
      <c r="B729" s="1" t="s">
        <v>3770</v>
      </c>
      <c r="C729" s="1" t="s">
        <v>3769</v>
      </c>
      <c r="D729" s="1" t="s">
        <v>201</v>
      </c>
      <c r="E729" s="1" t="s">
        <v>3770</v>
      </c>
      <c r="F729" s="1"/>
      <c r="G729" s="1">
        <v>3990</v>
      </c>
      <c r="H729" s="1"/>
      <c r="I729" s="1">
        <v>0</v>
      </c>
      <c r="J729" s="1">
        <v>1</v>
      </c>
      <c r="K729" s="1"/>
      <c r="L729" s="1"/>
      <c r="M729" s="1"/>
      <c r="N729" s="1"/>
      <c r="O729" s="1"/>
      <c r="P729" s="1" t="s">
        <v>3771</v>
      </c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 t="s">
        <v>3772</v>
      </c>
      <c r="AJ729" s="1"/>
      <c r="AK729" s="1"/>
      <c r="AL729" s="1"/>
      <c r="AM729" s="1"/>
      <c r="AN729" s="1"/>
      <c r="AO729" s="1"/>
      <c r="AP729" s="1"/>
      <c r="AQ729" s="1"/>
      <c r="AR729" s="1"/>
      <c r="AS729" s="1">
        <v>1</v>
      </c>
      <c r="AT729" s="1">
        <v>1</v>
      </c>
      <c r="AU729" s="1">
        <v>0</v>
      </c>
      <c r="AV729" s="1">
        <v>1</v>
      </c>
      <c r="AW729" s="1">
        <v>0</v>
      </c>
      <c r="AX729" s="1">
        <v>0</v>
      </c>
      <c r="AY729" s="1"/>
      <c r="AZ729" s="1"/>
      <c r="BA729" s="1"/>
      <c r="BB729" s="1">
        <v>-1</v>
      </c>
      <c r="BC729" s="1">
        <v>0</v>
      </c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>
        <v>0</v>
      </c>
      <c r="CT729" s="1" t="s">
        <v>3773</v>
      </c>
      <c r="CU729" s="1"/>
      <c r="CV729" s="1" t="s">
        <v>3774</v>
      </c>
      <c r="CW729" s="1"/>
      <c r="CX729" s="1" t="s">
        <v>3769</v>
      </c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>
        <v>563156</v>
      </c>
      <c r="DU729" s="1"/>
      <c r="DV729" s="1" t="s">
        <v>264</v>
      </c>
      <c r="DW729" s="1" t="s">
        <v>1026</v>
      </c>
      <c r="DX729" s="1">
        <v>4</v>
      </c>
      <c r="DY729" s="1"/>
      <c r="DZ729" s="1">
        <v>1</v>
      </c>
      <c r="EA729" s="1">
        <v>1</v>
      </c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 t="s">
        <v>208</v>
      </c>
      <c r="EP729" s="1" t="s">
        <v>209</v>
      </c>
      <c r="EQ729" s="1" t="s">
        <v>209</v>
      </c>
      <c r="ER729" s="1" t="s">
        <v>209</v>
      </c>
      <c r="ES729" s="1" t="s">
        <v>209</v>
      </c>
      <c r="ET729" s="1">
        <v>2</v>
      </c>
      <c r="EU729" s="1"/>
      <c r="EV729" s="1"/>
      <c r="EW729" s="1"/>
      <c r="EX729" s="1">
        <v>0</v>
      </c>
      <c r="EY729" s="1">
        <v>0</v>
      </c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 t="s">
        <v>222</v>
      </c>
      <c r="GK729" s="1" t="s">
        <v>201</v>
      </c>
      <c r="GL729" s="1">
        <v>999999999</v>
      </c>
      <c r="GM729" s="1"/>
      <c r="GN729" s="1"/>
      <c r="GO729" s="1"/>
      <c r="GP729" s="1">
        <v>1</v>
      </c>
      <c r="GQ729" s="1"/>
    </row>
    <row r="730" spans="1:199" ht="28" customHeight="1">
      <c r="A730" s="1" t="s">
        <v>3775</v>
      </c>
      <c r="B730" s="1" t="s">
        <v>3776</v>
      </c>
      <c r="C730" s="1" t="s">
        <v>3775</v>
      </c>
      <c r="D730" s="1" t="s">
        <v>201</v>
      </c>
      <c r="E730" s="1" t="s">
        <v>3776</v>
      </c>
      <c r="F730" s="1"/>
      <c r="G730" s="1">
        <v>4935</v>
      </c>
      <c r="H730" s="1"/>
      <c r="I730" s="1">
        <v>0</v>
      </c>
      <c r="J730" s="1">
        <v>1</v>
      </c>
      <c r="K730" s="1"/>
      <c r="L730" s="1"/>
      <c r="M730" s="1"/>
      <c r="N730" s="1"/>
      <c r="O730" s="1"/>
      <c r="P730" s="1" t="s">
        <v>3777</v>
      </c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 t="s">
        <v>3778</v>
      </c>
      <c r="AJ730" s="1"/>
      <c r="AK730" s="1"/>
      <c r="AL730" s="1"/>
      <c r="AM730" s="1"/>
      <c r="AN730" s="1"/>
      <c r="AO730" s="1"/>
      <c r="AP730" s="1"/>
      <c r="AQ730" s="1"/>
      <c r="AR730" s="1"/>
      <c r="AS730" s="1">
        <v>1</v>
      </c>
      <c r="AT730" s="1">
        <v>1</v>
      </c>
      <c r="AU730" s="1">
        <v>0</v>
      </c>
      <c r="AV730" s="1">
        <v>1</v>
      </c>
      <c r="AW730" s="1">
        <v>0</v>
      </c>
      <c r="AX730" s="1">
        <v>0</v>
      </c>
      <c r="AY730" s="1"/>
      <c r="AZ730" s="1"/>
      <c r="BA730" s="1"/>
      <c r="BB730" s="1">
        <v>-1</v>
      </c>
      <c r="BC730" s="1">
        <v>0</v>
      </c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>
        <v>0</v>
      </c>
      <c r="CT730" s="1" t="s">
        <v>3779</v>
      </c>
      <c r="CU730" s="1"/>
      <c r="CV730" s="1" t="s">
        <v>3780</v>
      </c>
      <c r="CW730" s="1"/>
      <c r="CX730" s="1" t="s">
        <v>3775</v>
      </c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>
        <v>563156</v>
      </c>
      <c r="DU730" s="1"/>
      <c r="DV730" s="1" t="s">
        <v>264</v>
      </c>
      <c r="DW730" s="1" t="s">
        <v>1026</v>
      </c>
      <c r="DX730" s="1">
        <v>4</v>
      </c>
      <c r="DY730" s="1"/>
      <c r="DZ730" s="1">
        <v>1</v>
      </c>
      <c r="EA730" s="1">
        <v>1</v>
      </c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 t="s">
        <v>208</v>
      </c>
      <c r="EP730" s="1" t="s">
        <v>209</v>
      </c>
      <c r="EQ730" s="1" t="s">
        <v>209</v>
      </c>
      <c r="ER730" s="1" t="s">
        <v>209</v>
      </c>
      <c r="ES730" s="1" t="s">
        <v>209</v>
      </c>
      <c r="ET730" s="1">
        <v>2</v>
      </c>
      <c r="EU730" s="1"/>
      <c r="EV730" s="1"/>
      <c r="EW730" s="1"/>
      <c r="EX730" s="1">
        <v>0</v>
      </c>
      <c r="EY730" s="1">
        <v>0</v>
      </c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 t="s">
        <v>222</v>
      </c>
      <c r="GK730" s="1" t="s">
        <v>201</v>
      </c>
      <c r="GL730" s="1">
        <v>999999999</v>
      </c>
      <c r="GM730" s="1"/>
      <c r="GN730" s="1"/>
      <c r="GO730" s="1"/>
      <c r="GP730" s="1">
        <v>1</v>
      </c>
      <c r="GQ730" s="1"/>
    </row>
    <row r="731" spans="1:199" ht="28" customHeight="1">
      <c r="A731" s="1" t="s">
        <v>3781</v>
      </c>
      <c r="B731" s="1" t="s">
        <v>3782</v>
      </c>
      <c r="C731" s="1" t="s">
        <v>3781</v>
      </c>
      <c r="D731" s="1" t="s">
        <v>201</v>
      </c>
      <c r="E731" s="1" t="s">
        <v>3782</v>
      </c>
      <c r="F731" s="1"/>
      <c r="G731" s="1">
        <v>189</v>
      </c>
      <c r="H731" s="1"/>
      <c r="I731" s="1">
        <v>0</v>
      </c>
      <c r="J731" s="1">
        <v>1</v>
      </c>
      <c r="K731" s="1"/>
      <c r="L731" s="1"/>
      <c r="M731" s="1"/>
      <c r="N731" s="1"/>
      <c r="O731" s="1"/>
      <c r="P731" s="1" t="s">
        <v>3783</v>
      </c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 t="s">
        <v>3784</v>
      </c>
      <c r="AJ731" s="1"/>
      <c r="AK731" s="1"/>
      <c r="AL731" s="1"/>
      <c r="AM731" s="1"/>
      <c r="AN731" s="1"/>
      <c r="AO731" s="1"/>
      <c r="AP731" s="1"/>
      <c r="AQ731" s="1"/>
      <c r="AR731" s="1"/>
      <c r="AS731" s="1">
        <v>1</v>
      </c>
      <c r="AT731" s="1">
        <v>1</v>
      </c>
      <c r="AU731" s="1">
        <v>0</v>
      </c>
      <c r="AV731" s="1">
        <v>1</v>
      </c>
      <c r="AW731" s="1">
        <v>0</v>
      </c>
      <c r="AX731" s="1">
        <v>0</v>
      </c>
      <c r="AY731" s="1"/>
      <c r="AZ731" s="1"/>
      <c r="BA731" s="1"/>
      <c r="BB731" s="1">
        <v>-1</v>
      </c>
      <c r="BC731" s="1">
        <v>0</v>
      </c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>
        <v>0</v>
      </c>
      <c r="CT731" s="1" t="s">
        <v>3785</v>
      </c>
      <c r="CU731" s="1"/>
      <c r="CV731" s="1" t="s">
        <v>3786</v>
      </c>
      <c r="CW731" s="1"/>
      <c r="CX731" s="1" t="s">
        <v>3781</v>
      </c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>
        <v>563156</v>
      </c>
      <c r="DU731" s="1"/>
      <c r="DV731" s="1" t="s">
        <v>264</v>
      </c>
      <c r="DW731" s="1" t="s">
        <v>457</v>
      </c>
      <c r="DX731" s="1">
        <v>4</v>
      </c>
      <c r="DY731" s="1"/>
      <c r="DZ731" s="1">
        <v>1</v>
      </c>
      <c r="EA731" s="1">
        <v>1</v>
      </c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 t="s">
        <v>208</v>
      </c>
      <c r="EP731" s="1" t="s">
        <v>209</v>
      </c>
      <c r="EQ731" s="1" t="s">
        <v>209</v>
      </c>
      <c r="ER731" s="1" t="s">
        <v>209</v>
      </c>
      <c r="ES731" s="1" t="s">
        <v>209</v>
      </c>
      <c r="ET731" s="1">
        <v>2</v>
      </c>
      <c r="EU731" s="1"/>
      <c r="EV731" s="1"/>
      <c r="EW731" s="1"/>
      <c r="EX731" s="1">
        <v>0</v>
      </c>
      <c r="EY731" s="1">
        <v>0</v>
      </c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 t="s">
        <v>222</v>
      </c>
      <c r="GK731" s="1" t="s">
        <v>201</v>
      </c>
      <c r="GL731" s="1">
        <v>999999999</v>
      </c>
      <c r="GM731" s="1"/>
      <c r="GN731" s="1"/>
      <c r="GO731" s="1"/>
      <c r="GP731" s="1">
        <v>1</v>
      </c>
      <c r="GQ731" s="1"/>
    </row>
    <row r="732" spans="1:199" ht="28" customHeight="1">
      <c r="A732" s="1" t="s">
        <v>3787</v>
      </c>
      <c r="B732" s="1" t="s">
        <v>3788</v>
      </c>
      <c r="C732" s="1" t="s">
        <v>3787</v>
      </c>
      <c r="D732" s="1" t="s">
        <v>201</v>
      </c>
      <c r="E732" s="1" t="s">
        <v>3788</v>
      </c>
      <c r="F732" s="1"/>
      <c r="G732" s="1">
        <v>252</v>
      </c>
      <c r="H732" s="1"/>
      <c r="I732" s="1">
        <v>0</v>
      </c>
      <c r="J732" s="1">
        <v>1</v>
      </c>
      <c r="K732" s="1"/>
      <c r="L732" s="1"/>
      <c r="M732" s="1"/>
      <c r="N732" s="1"/>
      <c r="O732" s="1"/>
      <c r="P732" s="1" t="s">
        <v>3789</v>
      </c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 t="s">
        <v>3790</v>
      </c>
      <c r="AJ732" s="1"/>
      <c r="AK732" s="1"/>
      <c r="AL732" s="1"/>
      <c r="AM732" s="1"/>
      <c r="AN732" s="1"/>
      <c r="AO732" s="1"/>
      <c r="AP732" s="1"/>
      <c r="AQ732" s="1"/>
      <c r="AR732" s="1"/>
      <c r="AS732" s="1">
        <v>1</v>
      </c>
      <c r="AT732" s="1">
        <v>1</v>
      </c>
      <c r="AU732" s="1">
        <v>0</v>
      </c>
      <c r="AV732" s="1">
        <v>1</v>
      </c>
      <c r="AW732" s="1">
        <v>0</v>
      </c>
      <c r="AX732" s="1">
        <v>0</v>
      </c>
      <c r="AY732" s="1"/>
      <c r="AZ732" s="1"/>
      <c r="BA732" s="1"/>
      <c r="BB732" s="1">
        <v>-1</v>
      </c>
      <c r="BC732" s="1">
        <v>0</v>
      </c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>
        <v>0</v>
      </c>
      <c r="CT732" s="1" t="s">
        <v>3791</v>
      </c>
      <c r="CU732" s="1"/>
      <c r="CV732" s="1" t="s">
        <v>3792</v>
      </c>
      <c r="CW732" s="1"/>
      <c r="CX732" s="1" t="s">
        <v>3787</v>
      </c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>
        <v>563156</v>
      </c>
      <c r="DU732" s="1"/>
      <c r="DV732" s="1" t="s">
        <v>264</v>
      </c>
      <c r="DW732" s="1" t="s">
        <v>457</v>
      </c>
      <c r="DX732" s="1">
        <v>4</v>
      </c>
      <c r="DY732" s="1"/>
      <c r="DZ732" s="1">
        <v>1</v>
      </c>
      <c r="EA732" s="1">
        <v>1</v>
      </c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 t="s">
        <v>208</v>
      </c>
      <c r="EP732" s="1" t="s">
        <v>209</v>
      </c>
      <c r="EQ732" s="1" t="s">
        <v>209</v>
      </c>
      <c r="ER732" s="1" t="s">
        <v>209</v>
      </c>
      <c r="ES732" s="1" t="s">
        <v>209</v>
      </c>
      <c r="ET732" s="1">
        <v>2</v>
      </c>
      <c r="EU732" s="1"/>
      <c r="EV732" s="1"/>
      <c r="EW732" s="1"/>
      <c r="EX732" s="1">
        <v>0</v>
      </c>
      <c r="EY732" s="1">
        <v>0</v>
      </c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 t="s">
        <v>222</v>
      </c>
      <c r="GK732" s="1" t="s">
        <v>201</v>
      </c>
      <c r="GL732" s="1">
        <v>999999999</v>
      </c>
      <c r="GM732" s="1"/>
      <c r="GN732" s="1"/>
      <c r="GO732" s="1"/>
      <c r="GP732" s="1">
        <v>1</v>
      </c>
      <c r="GQ732" s="1"/>
    </row>
    <row r="733" spans="1:199" ht="28" customHeight="1">
      <c r="A733" s="1" t="s">
        <v>3793</v>
      </c>
      <c r="B733" s="1" t="s">
        <v>3794</v>
      </c>
      <c r="C733" s="1" t="s">
        <v>3793</v>
      </c>
      <c r="D733" s="1" t="s">
        <v>201</v>
      </c>
      <c r="E733" s="1" t="s">
        <v>3794</v>
      </c>
      <c r="F733" s="1"/>
      <c r="G733" s="1">
        <v>4830</v>
      </c>
      <c r="H733" s="1"/>
      <c r="I733" s="1">
        <v>0</v>
      </c>
      <c r="J733" s="1">
        <v>1</v>
      </c>
      <c r="K733" s="1"/>
      <c r="L733" s="1"/>
      <c r="M733" s="1"/>
      <c r="N733" s="1"/>
      <c r="O733" s="1"/>
      <c r="P733" s="1" t="s">
        <v>3795</v>
      </c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 t="s">
        <v>3796</v>
      </c>
      <c r="AJ733" s="1"/>
      <c r="AK733" s="1"/>
      <c r="AL733" s="1"/>
      <c r="AM733" s="1"/>
      <c r="AN733" s="1"/>
      <c r="AO733" s="1"/>
      <c r="AP733" s="1"/>
      <c r="AQ733" s="1"/>
      <c r="AR733" s="1"/>
      <c r="AS733" s="1">
        <v>1</v>
      </c>
      <c r="AT733" s="1">
        <v>1</v>
      </c>
      <c r="AU733" s="1">
        <v>0</v>
      </c>
      <c r="AV733" s="1">
        <v>1</v>
      </c>
      <c r="AW733" s="1">
        <v>0</v>
      </c>
      <c r="AX733" s="1">
        <v>0</v>
      </c>
      <c r="AY733" s="1"/>
      <c r="AZ733" s="1"/>
      <c r="BA733" s="1"/>
      <c r="BB733" s="1">
        <v>-1</v>
      </c>
      <c r="BC733" s="1">
        <v>0</v>
      </c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>
        <v>0</v>
      </c>
      <c r="CT733" s="1" t="s">
        <v>3797</v>
      </c>
      <c r="CU733" s="1"/>
      <c r="CV733" s="1" t="s">
        <v>3798</v>
      </c>
      <c r="CW733" s="1"/>
      <c r="CX733" s="1" t="s">
        <v>3793</v>
      </c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>
        <v>563156</v>
      </c>
      <c r="DU733" s="1"/>
      <c r="DV733" s="1" t="s">
        <v>264</v>
      </c>
      <c r="DW733" s="1" t="s">
        <v>457</v>
      </c>
      <c r="DX733" s="1">
        <v>4</v>
      </c>
      <c r="DY733" s="1"/>
      <c r="DZ733" s="1">
        <v>1</v>
      </c>
      <c r="EA733" s="1">
        <v>1</v>
      </c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 t="s">
        <v>208</v>
      </c>
      <c r="EP733" s="1" t="s">
        <v>209</v>
      </c>
      <c r="EQ733" s="1" t="s">
        <v>209</v>
      </c>
      <c r="ER733" s="1" t="s">
        <v>209</v>
      </c>
      <c r="ES733" s="1" t="s">
        <v>209</v>
      </c>
      <c r="ET733" s="1">
        <v>2</v>
      </c>
      <c r="EU733" s="1"/>
      <c r="EV733" s="1"/>
      <c r="EW733" s="1"/>
      <c r="EX733" s="1">
        <v>0</v>
      </c>
      <c r="EY733" s="1">
        <v>0</v>
      </c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 t="s">
        <v>222</v>
      </c>
      <c r="GK733" s="1" t="s">
        <v>201</v>
      </c>
      <c r="GL733" s="1">
        <v>999999999</v>
      </c>
      <c r="GM733" s="1"/>
      <c r="GN733" s="1"/>
      <c r="GO733" s="1"/>
      <c r="GP733" s="1">
        <v>1</v>
      </c>
      <c r="GQ733" s="1"/>
    </row>
    <row r="734" spans="1:199" ht="28" customHeight="1">
      <c r="A734" s="1" t="s">
        <v>3799</v>
      </c>
      <c r="B734" s="1" t="s">
        <v>3800</v>
      </c>
      <c r="C734" s="1" t="s">
        <v>3799</v>
      </c>
      <c r="D734" s="1" t="s">
        <v>201</v>
      </c>
      <c r="E734" s="1" t="s">
        <v>3800</v>
      </c>
      <c r="F734" s="1"/>
      <c r="G734" s="1">
        <v>6090</v>
      </c>
      <c r="H734" s="1"/>
      <c r="I734" s="1">
        <v>0</v>
      </c>
      <c r="J734" s="1">
        <v>1</v>
      </c>
      <c r="K734" s="1"/>
      <c r="L734" s="1"/>
      <c r="M734" s="1"/>
      <c r="N734" s="1"/>
      <c r="O734" s="1"/>
      <c r="P734" s="1" t="s">
        <v>3801</v>
      </c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 t="s">
        <v>3802</v>
      </c>
      <c r="AJ734" s="1"/>
      <c r="AK734" s="1"/>
      <c r="AL734" s="1"/>
      <c r="AM734" s="1"/>
      <c r="AN734" s="1"/>
      <c r="AO734" s="1"/>
      <c r="AP734" s="1"/>
      <c r="AQ734" s="1"/>
      <c r="AR734" s="1"/>
      <c r="AS734" s="1">
        <v>1</v>
      </c>
      <c r="AT734" s="1">
        <v>1</v>
      </c>
      <c r="AU734" s="1">
        <v>0</v>
      </c>
      <c r="AV734" s="1">
        <v>1</v>
      </c>
      <c r="AW734" s="1">
        <v>0</v>
      </c>
      <c r="AX734" s="1">
        <v>0</v>
      </c>
      <c r="AY734" s="1"/>
      <c r="AZ734" s="1"/>
      <c r="BA734" s="1"/>
      <c r="BB734" s="1">
        <v>-1</v>
      </c>
      <c r="BC734" s="1">
        <v>0</v>
      </c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>
        <v>0</v>
      </c>
      <c r="CT734" s="1" t="s">
        <v>3803</v>
      </c>
      <c r="CU734" s="1"/>
      <c r="CV734" s="1" t="s">
        <v>3804</v>
      </c>
      <c r="CW734" s="1"/>
      <c r="CX734" s="1" t="s">
        <v>3799</v>
      </c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>
        <v>563156</v>
      </c>
      <c r="DU734" s="1"/>
      <c r="DV734" s="1" t="s">
        <v>264</v>
      </c>
      <c r="DW734" s="1" t="s">
        <v>457</v>
      </c>
      <c r="DX734" s="1">
        <v>4</v>
      </c>
      <c r="DY734" s="1"/>
      <c r="DZ734" s="1">
        <v>1</v>
      </c>
      <c r="EA734" s="1">
        <v>1</v>
      </c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 t="s">
        <v>208</v>
      </c>
      <c r="EP734" s="1" t="s">
        <v>209</v>
      </c>
      <c r="EQ734" s="1" t="s">
        <v>209</v>
      </c>
      <c r="ER734" s="1" t="s">
        <v>209</v>
      </c>
      <c r="ES734" s="1" t="s">
        <v>209</v>
      </c>
      <c r="ET734" s="1">
        <v>2</v>
      </c>
      <c r="EU734" s="1"/>
      <c r="EV734" s="1"/>
      <c r="EW734" s="1"/>
      <c r="EX734" s="1">
        <v>0</v>
      </c>
      <c r="EY734" s="1">
        <v>0</v>
      </c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 t="s">
        <v>222</v>
      </c>
      <c r="GK734" s="1" t="s">
        <v>201</v>
      </c>
      <c r="GL734" s="1">
        <v>999999999</v>
      </c>
      <c r="GM734" s="1"/>
      <c r="GN734" s="1"/>
      <c r="GO734" s="1"/>
      <c r="GP734" s="1">
        <v>1</v>
      </c>
      <c r="GQ734" s="1"/>
    </row>
    <row r="735" spans="1:199" ht="28" customHeight="1">
      <c r="A735" s="1" t="s">
        <v>3805</v>
      </c>
      <c r="B735" s="1" t="s">
        <v>3806</v>
      </c>
      <c r="C735" s="1" t="s">
        <v>3805</v>
      </c>
      <c r="D735" s="1" t="s">
        <v>201</v>
      </c>
      <c r="E735" s="1" t="s">
        <v>3806</v>
      </c>
      <c r="F735" s="1"/>
      <c r="G735" s="1">
        <v>5040</v>
      </c>
      <c r="H735" s="1"/>
      <c r="I735" s="1">
        <v>0</v>
      </c>
      <c r="J735" s="1">
        <v>1</v>
      </c>
      <c r="K735" s="1"/>
      <c r="L735" s="1"/>
      <c r="M735" s="1"/>
      <c r="N735" s="1"/>
      <c r="O735" s="1"/>
      <c r="P735" s="1" t="s">
        <v>3807</v>
      </c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 t="s">
        <v>3808</v>
      </c>
      <c r="AJ735" s="1"/>
      <c r="AK735" s="1"/>
      <c r="AL735" s="1"/>
      <c r="AM735" s="1"/>
      <c r="AN735" s="1"/>
      <c r="AO735" s="1"/>
      <c r="AP735" s="1"/>
      <c r="AQ735" s="1"/>
      <c r="AR735" s="1"/>
      <c r="AS735" s="1">
        <v>1</v>
      </c>
      <c r="AT735" s="1">
        <v>1</v>
      </c>
      <c r="AU735" s="1">
        <v>0</v>
      </c>
      <c r="AV735" s="1">
        <v>1</v>
      </c>
      <c r="AW735" s="1">
        <v>0</v>
      </c>
      <c r="AX735" s="1">
        <v>0</v>
      </c>
      <c r="AY735" s="1"/>
      <c r="AZ735" s="1"/>
      <c r="BA735" s="1"/>
      <c r="BB735" s="1">
        <v>-1</v>
      </c>
      <c r="BC735" s="1">
        <v>0</v>
      </c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>
        <v>0</v>
      </c>
      <c r="CT735" s="1" t="s">
        <v>3809</v>
      </c>
      <c r="CU735" s="1"/>
      <c r="CV735" s="1" t="s">
        <v>3810</v>
      </c>
      <c r="CW735" s="1"/>
      <c r="CX735" s="1" t="s">
        <v>3805</v>
      </c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>
        <v>563156</v>
      </c>
      <c r="DU735" s="1"/>
      <c r="DV735" s="1" t="s">
        <v>264</v>
      </c>
      <c r="DW735" s="1" t="s">
        <v>457</v>
      </c>
      <c r="DX735" s="1">
        <v>4</v>
      </c>
      <c r="DY735" s="1"/>
      <c r="DZ735" s="1">
        <v>1</v>
      </c>
      <c r="EA735" s="1">
        <v>1</v>
      </c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 t="s">
        <v>208</v>
      </c>
      <c r="EP735" s="1" t="s">
        <v>209</v>
      </c>
      <c r="EQ735" s="1" t="s">
        <v>209</v>
      </c>
      <c r="ER735" s="1" t="s">
        <v>209</v>
      </c>
      <c r="ES735" s="1" t="s">
        <v>209</v>
      </c>
      <c r="ET735" s="1">
        <v>2</v>
      </c>
      <c r="EU735" s="1"/>
      <c r="EV735" s="1"/>
      <c r="EW735" s="1"/>
      <c r="EX735" s="1">
        <v>0</v>
      </c>
      <c r="EY735" s="1">
        <v>0</v>
      </c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 t="s">
        <v>222</v>
      </c>
      <c r="GK735" s="1" t="s">
        <v>201</v>
      </c>
      <c r="GL735" s="1">
        <v>999999999</v>
      </c>
      <c r="GM735" s="1"/>
      <c r="GN735" s="1"/>
      <c r="GO735" s="1"/>
      <c r="GP735" s="1">
        <v>1</v>
      </c>
      <c r="GQ735" s="1"/>
    </row>
    <row r="736" spans="1:199" ht="28" customHeight="1">
      <c r="A736" s="1" t="s">
        <v>3811</v>
      </c>
      <c r="B736" s="1" t="s">
        <v>3812</v>
      </c>
      <c r="C736" s="1" t="s">
        <v>3811</v>
      </c>
      <c r="D736" s="1" t="s">
        <v>201</v>
      </c>
      <c r="E736" s="1" t="s">
        <v>3812</v>
      </c>
      <c r="F736" s="1"/>
      <c r="G736" s="1">
        <v>48300</v>
      </c>
      <c r="H736" s="1"/>
      <c r="I736" s="1">
        <v>0</v>
      </c>
      <c r="J736" s="1">
        <v>1</v>
      </c>
      <c r="K736" s="1"/>
      <c r="L736" s="1"/>
      <c r="M736" s="1"/>
      <c r="N736" s="1"/>
      <c r="O736" s="1"/>
      <c r="P736" s="1" t="s">
        <v>3813</v>
      </c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 t="s">
        <v>3814</v>
      </c>
      <c r="AJ736" s="1"/>
      <c r="AK736" s="1"/>
      <c r="AL736" s="1"/>
      <c r="AM736" s="1"/>
      <c r="AN736" s="1"/>
      <c r="AO736" s="1"/>
      <c r="AP736" s="1"/>
      <c r="AQ736" s="1"/>
      <c r="AR736" s="1"/>
      <c r="AS736" s="1">
        <v>1</v>
      </c>
      <c r="AT736" s="1">
        <v>1</v>
      </c>
      <c r="AU736" s="1">
        <v>0</v>
      </c>
      <c r="AV736" s="1">
        <v>1</v>
      </c>
      <c r="AW736" s="1">
        <v>0</v>
      </c>
      <c r="AX736" s="1">
        <v>0</v>
      </c>
      <c r="AY736" s="1"/>
      <c r="AZ736" s="1"/>
      <c r="BA736" s="1"/>
      <c r="BB736" s="1">
        <v>-1</v>
      </c>
      <c r="BC736" s="1">
        <v>0</v>
      </c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>
        <v>0</v>
      </c>
      <c r="CT736" s="1" t="s">
        <v>3815</v>
      </c>
      <c r="CU736" s="1"/>
      <c r="CV736" s="1" t="s">
        <v>3816</v>
      </c>
      <c r="CW736" s="1"/>
      <c r="CX736" s="1" t="s">
        <v>3811</v>
      </c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>
        <v>563156</v>
      </c>
      <c r="DU736" s="1"/>
      <c r="DV736" s="1" t="s">
        <v>264</v>
      </c>
      <c r="DW736" s="1" t="s">
        <v>457</v>
      </c>
      <c r="DX736" s="1">
        <v>4</v>
      </c>
      <c r="DY736" s="1"/>
      <c r="DZ736" s="1">
        <v>1</v>
      </c>
      <c r="EA736" s="1">
        <v>1</v>
      </c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 t="s">
        <v>208</v>
      </c>
      <c r="EP736" s="1" t="s">
        <v>209</v>
      </c>
      <c r="EQ736" s="1" t="s">
        <v>209</v>
      </c>
      <c r="ER736" s="1" t="s">
        <v>209</v>
      </c>
      <c r="ES736" s="1" t="s">
        <v>209</v>
      </c>
      <c r="ET736" s="1">
        <v>2</v>
      </c>
      <c r="EU736" s="1"/>
      <c r="EV736" s="1"/>
      <c r="EW736" s="1"/>
      <c r="EX736" s="1">
        <v>0</v>
      </c>
      <c r="EY736" s="1">
        <v>0</v>
      </c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 t="s">
        <v>222</v>
      </c>
      <c r="GK736" s="1" t="s">
        <v>201</v>
      </c>
      <c r="GL736" s="1">
        <v>999999999</v>
      </c>
      <c r="GM736" s="1"/>
      <c r="GN736" s="1"/>
      <c r="GO736" s="1"/>
      <c r="GP736" s="1">
        <v>1</v>
      </c>
      <c r="GQ736" s="1"/>
    </row>
    <row r="737" spans="1:199" ht="28" customHeight="1">
      <c r="A737" s="1" t="s">
        <v>3817</v>
      </c>
      <c r="B737" s="1" t="s">
        <v>3818</v>
      </c>
      <c r="C737" s="1" t="s">
        <v>3817</v>
      </c>
      <c r="D737" s="1" t="s">
        <v>201</v>
      </c>
      <c r="E737" s="1" t="s">
        <v>3818</v>
      </c>
      <c r="F737" s="1"/>
      <c r="G737" s="1">
        <v>48300</v>
      </c>
      <c r="H737" s="1"/>
      <c r="I737" s="1">
        <v>0</v>
      </c>
      <c r="J737" s="1">
        <v>1</v>
      </c>
      <c r="K737" s="1"/>
      <c r="L737" s="1"/>
      <c r="M737" s="1"/>
      <c r="N737" s="1"/>
      <c r="O737" s="1"/>
      <c r="P737" s="1" t="s">
        <v>3819</v>
      </c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 t="s">
        <v>3820</v>
      </c>
      <c r="AJ737" s="1"/>
      <c r="AK737" s="1"/>
      <c r="AL737" s="1"/>
      <c r="AM737" s="1"/>
      <c r="AN737" s="1"/>
      <c r="AO737" s="1"/>
      <c r="AP737" s="1"/>
      <c r="AQ737" s="1"/>
      <c r="AR737" s="1"/>
      <c r="AS737" s="1">
        <v>1</v>
      </c>
      <c r="AT737" s="1">
        <v>1</v>
      </c>
      <c r="AU737" s="1">
        <v>0</v>
      </c>
      <c r="AV737" s="1">
        <v>1</v>
      </c>
      <c r="AW737" s="1">
        <v>0</v>
      </c>
      <c r="AX737" s="1">
        <v>0</v>
      </c>
      <c r="AY737" s="1"/>
      <c r="AZ737" s="1"/>
      <c r="BA737" s="1"/>
      <c r="BB737" s="1">
        <v>-1</v>
      </c>
      <c r="BC737" s="1">
        <v>0</v>
      </c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>
        <v>0</v>
      </c>
      <c r="CT737" s="1" t="s">
        <v>3821</v>
      </c>
      <c r="CU737" s="1"/>
      <c r="CV737" s="1" t="s">
        <v>3822</v>
      </c>
      <c r="CW737" s="1"/>
      <c r="CX737" s="1" t="s">
        <v>3817</v>
      </c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>
        <v>563156</v>
      </c>
      <c r="DU737" s="1"/>
      <c r="DV737" s="1" t="s">
        <v>264</v>
      </c>
      <c r="DW737" s="1" t="s">
        <v>457</v>
      </c>
      <c r="DX737" s="1">
        <v>4</v>
      </c>
      <c r="DY737" s="1"/>
      <c r="DZ737" s="1">
        <v>1</v>
      </c>
      <c r="EA737" s="1">
        <v>1</v>
      </c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 t="s">
        <v>208</v>
      </c>
      <c r="EP737" s="1" t="s">
        <v>209</v>
      </c>
      <c r="EQ737" s="1" t="s">
        <v>209</v>
      </c>
      <c r="ER737" s="1" t="s">
        <v>209</v>
      </c>
      <c r="ES737" s="1" t="s">
        <v>209</v>
      </c>
      <c r="ET737" s="1">
        <v>2</v>
      </c>
      <c r="EU737" s="1"/>
      <c r="EV737" s="1"/>
      <c r="EW737" s="1"/>
      <c r="EX737" s="1">
        <v>0</v>
      </c>
      <c r="EY737" s="1">
        <v>0</v>
      </c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 t="s">
        <v>222</v>
      </c>
      <c r="GK737" s="1" t="s">
        <v>201</v>
      </c>
      <c r="GL737" s="1">
        <v>999999999</v>
      </c>
      <c r="GM737" s="1"/>
      <c r="GN737" s="1"/>
      <c r="GO737" s="1"/>
      <c r="GP737" s="1">
        <v>1</v>
      </c>
      <c r="GQ737" s="1"/>
    </row>
    <row r="738" spans="1:199" ht="28" customHeight="1">
      <c r="A738" s="1" t="s">
        <v>3823</v>
      </c>
      <c r="B738" s="1" t="s">
        <v>3824</v>
      </c>
      <c r="C738" s="1" t="s">
        <v>3823</v>
      </c>
      <c r="D738" s="1" t="s">
        <v>201</v>
      </c>
      <c r="E738" s="1" t="s">
        <v>3824</v>
      </c>
      <c r="F738" s="1"/>
      <c r="G738" s="1">
        <v>48300</v>
      </c>
      <c r="H738" s="1"/>
      <c r="I738" s="1">
        <v>0</v>
      </c>
      <c r="J738" s="1">
        <v>1</v>
      </c>
      <c r="K738" s="1"/>
      <c r="L738" s="1"/>
      <c r="M738" s="1"/>
      <c r="N738" s="1"/>
      <c r="O738" s="1"/>
      <c r="P738" s="1" t="s">
        <v>3825</v>
      </c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 t="s">
        <v>3826</v>
      </c>
      <c r="AJ738" s="1"/>
      <c r="AK738" s="1"/>
      <c r="AL738" s="1"/>
      <c r="AM738" s="1"/>
      <c r="AN738" s="1"/>
      <c r="AO738" s="1"/>
      <c r="AP738" s="1"/>
      <c r="AQ738" s="1"/>
      <c r="AR738" s="1"/>
      <c r="AS738" s="1">
        <v>1</v>
      </c>
      <c r="AT738" s="1">
        <v>1</v>
      </c>
      <c r="AU738" s="1">
        <v>0</v>
      </c>
      <c r="AV738" s="1">
        <v>1</v>
      </c>
      <c r="AW738" s="1">
        <v>0</v>
      </c>
      <c r="AX738" s="1">
        <v>0</v>
      </c>
      <c r="AY738" s="1"/>
      <c r="AZ738" s="1"/>
      <c r="BA738" s="1"/>
      <c r="BB738" s="1">
        <v>-1</v>
      </c>
      <c r="BC738" s="1">
        <v>0</v>
      </c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>
        <v>0</v>
      </c>
      <c r="CT738" s="1" t="s">
        <v>3827</v>
      </c>
      <c r="CU738" s="1"/>
      <c r="CV738" s="1" t="s">
        <v>3828</v>
      </c>
      <c r="CW738" s="1"/>
      <c r="CX738" s="1" t="s">
        <v>3823</v>
      </c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>
        <v>563156</v>
      </c>
      <c r="DU738" s="1"/>
      <c r="DV738" s="1" t="s">
        <v>264</v>
      </c>
      <c r="DW738" s="1" t="s">
        <v>457</v>
      </c>
      <c r="DX738" s="1">
        <v>4</v>
      </c>
      <c r="DY738" s="1"/>
      <c r="DZ738" s="1">
        <v>1</v>
      </c>
      <c r="EA738" s="1">
        <v>1</v>
      </c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 t="s">
        <v>208</v>
      </c>
      <c r="EP738" s="1" t="s">
        <v>209</v>
      </c>
      <c r="EQ738" s="1" t="s">
        <v>209</v>
      </c>
      <c r="ER738" s="1" t="s">
        <v>209</v>
      </c>
      <c r="ES738" s="1" t="s">
        <v>209</v>
      </c>
      <c r="ET738" s="1">
        <v>2</v>
      </c>
      <c r="EU738" s="1"/>
      <c r="EV738" s="1"/>
      <c r="EW738" s="1"/>
      <c r="EX738" s="1">
        <v>0</v>
      </c>
      <c r="EY738" s="1">
        <v>0</v>
      </c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 t="s">
        <v>222</v>
      </c>
      <c r="GK738" s="1" t="s">
        <v>201</v>
      </c>
      <c r="GL738" s="1">
        <v>999999999</v>
      </c>
      <c r="GM738" s="1"/>
      <c r="GN738" s="1"/>
      <c r="GO738" s="1"/>
      <c r="GP738" s="1">
        <v>1</v>
      </c>
      <c r="GQ738" s="1"/>
    </row>
    <row r="739" spans="1:199" ht="28" customHeight="1">
      <c r="A739" s="1" t="s">
        <v>3829</v>
      </c>
      <c r="B739" s="1" t="s">
        <v>3830</v>
      </c>
      <c r="C739" s="1" t="s">
        <v>3829</v>
      </c>
      <c r="D739" s="1" t="s">
        <v>201</v>
      </c>
      <c r="E739" s="1" t="s">
        <v>3830</v>
      </c>
      <c r="F739" s="1"/>
      <c r="G739" s="1">
        <v>12600</v>
      </c>
      <c r="H739" s="1"/>
      <c r="I739" s="1">
        <v>0</v>
      </c>
      <c r="J739" s="1">
        <v>1</v>
      </c>
      <c r="K739" s="1"/>
      <c r="L739" s="1"/>
      <c r="M739" s="1"/>
      <c r="N739" s="1"/>
      <c r="O739" s="1"/>
      <c r="P739" s="1" t="s">
        <v>3831</v>
      </c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 t="s">
        <v>3832</v>
      </c>
      <c r="AJ739" s="1"/>
      <c r="AK739" s="1"/>
      <c r="AL739" s="1"/>
      <c r="AM739" s="1"/>
      <c r="AN739" s="1"/>
      <c r="AO739" s="1"/>
      <c r="AP739" s="1"/>
      <c r="AQ739" s="1"/>
      <c r="AR739" s="1"/>
      <c r="AS739" s="1">
        <v>1</v>
      </c>
      <c r="AT739" s="1">
        <v>1</v>
      </c>
      <c r="AU739" s="1">
        <v>0</v>
      </c>
      <c r="AV739" s="1">
        <v>1</v>
      </c>
      <c r="AW739" s="1">
        <v>0</v>
      </c>
      <c r="AX739" s="1">
        <v>0</v>
      </c>
      <c r="AY739" s="1"/>
      <c r="AZ739" s="1"/>
      <c r="BA739" s="1"/>
      <c r="BB739" s="1">
        <v>-1</v>
      </c>
      <c r="BC739" s="1">
        <v>0</v>
      </c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>
        <v>0</v>
      </c>
      <c r="CT739" s="1" t="s">
        <v>3833</v>
      </c>
      <c r="CU739" s="1"/>
      <c r="CV739" s="1" t="s">
        <v>3834</v>
      </c>
      <c r="CW739" s="1"/>
      <c r="CX739" s="1" t="s">
        <v>3829</v>
      </c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>
        <v>563156</v>
      </c>
      <c r="DU739" s="1"/>
      <c r="DV739" s="1" t="s">
        <v>264</v>
      </c>
      <c r="DW739" s="1" t="s">
        <v>457</v>
      </c>
      <c r="DX739" s="1">
        <v>4</v>
      </c>
      <c r="DY739" s="1"/>
      <c r="DZ739" s="1">
        <v>1</v>
      </c>
      <c r="EA739" s="1">
        <v>1</v>
      </c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 t="s">
        <v>208</v>
      </c>
      <c r="EP739" s="1" t="s">
        <v>209</v>
      </c>
      <c r="EQ739" s="1" t="s">
        <v>209</v>
      </c>
      <c r="ER739" s="1" t="s">
        <v>209</v>
      </c>
      <c r="ES739" s="1" t="s">
        <v>209</v>
      </c>
      <c r="ET739" s="1">
        <v>2</v>
      </c>
      <c r="EU739" s="1"/>
      <c r="EV739" s="1"/>
      <c r="EW739" s="1"/>
      <c r="EX739" s="1">
        <v>0</v>
      </c>
      <c r="EY739" s="1">
        <v>0</v>
      </c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 t="s">
        <v>222</v>
      </c>
      <c r="GK739" s="1" t="s">
        <v>201</v>
      </c>
      <c r="GL739" s="1">
        <v>999999999</v>
      </c>
      <c r="GM739" s="1"/>
      <c r="GN739" s="1"/>
      <c r="GO739" s="1"/>
      <c r="GP739" s="1">
        <v>1</v>
      </c>
      <c r="GQ739" s="1"/>
    </row>
    <row r="740" spans="1:199" ht="28" customHeight="1">
      <c r="A740" s="1" t="s">
        <v>3835</v>
      </c>
      <c r="B740" s="1" t="s">
        <v>3836</v>
      </c>
      <c r="C740" s="1" t="s">
        <v>3835</v>
      </c>
      <c r="D740" s="1" t="s">
        <v>201</v>
      </c>
      <c r="E740" s="1" t="s">
        <v>3836</v>
      </c>
      <c r="F740" s="1"/>
      <c r="G740" s="1">
        <v>15540</v>
      </c>
      <c r="H740" s="1"/>
      <c r="I740" s="1">
        <v>0</v>
      </c>
      <c r="J740" s="1">
        <v>1</v>
      </c>
      <c r="K740" s="1"/>
      <c r="L740" s="1"/>
      <c r="M740" s="1"/>
      <c r="N740" s="1"/>
      <c r="O740" s="1"/>
      <c r="P740" s="1" t="s">
        <v>3837</v>
      </c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 t="s">
        <v>3838</v>
      </c>
      <c r="AJ740" s="1"/>
      <c r="AK740" s="1"/>
      <c r="AL740" s="1"/>
      <c r="AM740" s="1"/>
      <c r="AN740" s="1"/>
      <c r="AO740" s="1"/>
      <c r="AP740" s="1"/>
      <c r="AQ740" s="1"/>
      <c r="AR740" s="1"/>
      <c r="AS740" s="1">
        <v>1</v>
      </c>
      <c r="AT740" s="1">
        <v>1</v>
      </c>
      <c r="AU740" s="1">
        <v>0</v>
      </c>
      <c r="AV740" s="1">
        <v>1</v>
      </c>
      <c r="AW740" s="1">
        <v>0</v>
      </c>
      <c r="AX740" s="1">
        <v>0</v>
      </c>
      <c r="AY740" s="1"/>
      <c r="AZ740" s="1"/>
      <c r="BA740" s="1"/>
      <c r="BB740" s="1">
        <v>-1</v>
      </c>
      <c r="BC740" s="1">
        <v>0</v>
      </c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>
        <v>0</v>
      </c>
      <c r="CT740" s="1" t="s">
        <v>3839</v>
      </c>
      <c r="CU740" s="1"/>
      <c r="CV740" s="1" t="s">
        <v>3840</v>
      </c>
      <c r="CW740" s="1"/>
      <c r="CX740" s="1" t="s">
        <v>3835</v>
      </c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>
        <v>563156</v>
      </c>
      <c r="DU740" s="1"/>
      <c r="DV740" s="1" t="s">
        <v>264</v>
      </c>
      <c r="DW740" s="1" t="s">
        <v>457</v>
      </c>
      <c r="DX740" s="1">
        <v>4</v>
      </c>
      <c r="DY740" s="1"/>
      <c r="DZ740" s="1">
        <v>1</v>
      </c>
      <c r="EA740" s="1">
        <v>1</v>
      </c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 t="s">
        <v>208</v>
      </c>
      <c r="EP740" s="1" t="s">
        <v>209</v>
      </c>
      <c r="EQ740" s="1" t="s">
        <v>209</v>
      </c>
      <c r="ER740" s="1" t="s">
        <v>209</v>
      </c>
      <c r="ES740" s="1" t="s">
        <v>209</v>
      </c>
      <c r="ET740" s="1">
        <v>2</v>
      </c>
      <c r="EU740" s="1"/>
      <c r="EV740" s="1"/>
      <c r="EW740" s="1"/>
      <c r="EX740" s="1">
        <v>0</v>
      </c>
      <c r="EY740" s="1">
        <v>0</v>
      </c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 t="s">
        <v>222</v>
      </c>
      <c r="GK740" s="1" t="s">
        <v>201</v>
      </c>
      <c r="GL740" s="1">
        <v>999999999</v>
      </c>
      <c r="GM740" s="1"/>
      <c r="GN740" s="1"/>
      <c r="GO740" s="1"/>
      <c r="GP740" s="1">
        <v>1</v>
      </c>
      <c r="GQ740" s="1"/>
    </row>
    <row r="741" spans="1:199" ht="28" customHeight="1">
      <c r="A741" s="1" t="s">
        <v>3841</v>
      </c>
      <c r="B741" s="1" t="s">
        <v>3842</v>
      </c>
      <c r="C741" s="1" t="s">
        <v>3841</v>
      </c>
      <c r="D741" s="1" t="s">
        <v>201</v>
      </c>
      <c r="E741" s="1" t="s">
        <v>3842</v>
      </c>
      <c r="F741" s="1"/>
      <c r="G741" s="1">
        <v>14700</v>
      </c>
      <c r="H741" s="1"/>
      <c r="I741" s="1">
        <v>0</v>
      </c>
      <c r="J741" s="1">
        <v>1</v>
      </c>
      <c r="K741" s="1"/>
      <c r="L741" s="1"/>
      <c r="M741" s="1"/>
      <c r="N741" s="1"/>
      <c r="O741" s="1"/>
      <c r="P741" s="1" t="s">
        <v>3843</v>
      </c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 t="s">
        <v>3844</v>
      </c>
      <c r="AJ741" s="1"/>
      <c r="AK741" s="1"/>
      <c r="AL741" s="1"/>
      <c r="AM741" s="1"/>
      <c r="AN741" s="1"/>
      <c r="AO741" s="1"/>
      <c r="AP741" s="1"/>
      <c r="AQ741" s="1"/>
      <c r="AR741" s="1"/>
      <c r="AS741" s="1">
        <v>1</v>
      </c>
      <c r="AT741" s="1">
        <v>1</v>
      </c>
      <c r="AU741" s="1">
        <v>0</v>
      </c>
      <c r="AV741" s="1">
        <v>1</v>
      </c>
      <c r="AW741" s="1">
        <v>0</v>
      </c>
      <c r="AX741" s="1">
        <v>0</v>
      </c>
      <c r="AY741" s="1"/>
      <c r="AZ741" s="1"/>
      <c r="BA741" s="1"/>
      <c r="BB741" s="1">
        <v>-1</v>
      </c>
      <c r="BC741" s="1">
        <v>0</v>
      </c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>
        <v>0</v>
      </c>
      <c r="CT741" s="1" t="s">
        <v>3845</v>
      </c>
      <c r="CU741" s="1"/>
      <c r="CV741" s="1" t="s">
        <v>3846</v>
      </c>
      <c r="CW741" s="1"/>
      <c r="CX741" s="1" t="s">
        <v>3841</v>
      </c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>
        <v>563156</v>
      </c>
      <c r="DU741" s="1"/>
      <c r="DV741" s="1" t="s">
        <v>264</v>
      </c>
      <c r="DW741" s="1" t="s">
        <v>457</v>
      </c>
      <c r="DX741" s="1">
        <v>4</v>
      </c>
      <c r="DY741" s="1"/>
      <c r="DZ741" s="1">
        <v>1</v>
      </c>
      <c r="EA741" s="1">
        <v>1</v>
      </c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 t="s">
        <v>208</v>
      </c>
      <c r="EP741" s="1" t="s">
        <v>209</v>
      </c>
      <c r="EQ741" s="1" t="s">
        <v>209</v>
      </c>
      <c r="ER741" s="1" t="s">
        <v>209</v>
      </c>
      <c r="ES741" s="1" t="s">
        <v>209</v>
      </c>
      <c r="ET741" s="1">
        <v>2</v>
      </c>
      <c r="EU741" s="1"/>
      <c r="EV741" s="1"/>
      <c r="EW741" s="1"/>
      <c r="EX741" s="1">
        <v>0</v>
      </c>
      <c r="EY741" s="1">
        <v>0</v>
      </c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 t="s">
        <v>222</v>
      </c>
      <c r="GK741" s="1" t="s">
        <v>201</v>
      </c>
      <c r="GL741" s="1">
        <v>999999999</v>
      </c>
      <c r="GM741" s="1"/>
      <c r="GN741" s="1"/>
      <c r="GO741" s="1"/>
      <c r="GP741" s="1">
        <v>1</v>
      </c>
      <c r="GQ741" s="1"/>
    </row>
    <row r="742" spans="1:199" ht="28" customHeight="1">
      <c r="A742" s="1" t="s">
        <v>3847</v>
      </c>
      <c r="B742" s="1" t="s">
        <v>3848</v>
      </c>
      <c r="C742" s="1" t="s">
        <v>3847</v>
      </c>
      <c r="D742" s="1" t="s">
        <v>201</v>
      </c>
      <c r="E742" s="1" t="s">
        <v>3848</v>
      </c>
      <c r="F742" s="1"/>
      <c r="G742" s="1">
        <v>18900</v>
      </c>
      <c r="H742" s="1"/>
      <c r="I742" s="1">
        <v>0</v>
      </c>
      <c r="J742" s="1">
        <v>1</v>
      </c>
      <c r="K742" s="1"/>
      <c r="L742" s="1"/>
      <c r="M742" s="1"/>
      <c r="N742" s="1"/>
      <c r="O742" s="1"/>
      <c r="P742" s="1" t="s">
        <v>3849</v>
      </c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 t="s">
        <v>3850</v>
      </c>
      <c r="AJ742" s="1"/>
      <c r="AK742" s="1"/>
      <c r="AL742" s="1"/>
      <c r="AM742" s="1"/>
      <c r="AN742" s="1"/>
      <c r="AO742" s="1"/>
      <c r="AP742" s="1"/>
      <c r="AQ742" s="1"/>
      <c r="AR742" s="1"/>
      <c r="AS742" s="1">
        <v>1</v>
      </c>
      <c r="AT742" s="1">
        <v>1</v>
      </c>
      <c r="AU742" s="1">
        <v>0</v>
      </c>
      <c r="AV742" s="1">
        <v>1</v>
      </c>
      <c r="AW742" s="1">
        <v>0</v>
      </c>
      <c r="AX742" s="1">
        <v>0</v>
      </c>
      <c r="AY742" s="1"/>
      <c r="AZ742" s="1"/>
      <c r="BA742" s="1"/>
      <c r="BB742" s="1">
        <v>-1</v>
      </c>
      <c r="BC742" s="1">
        <v>0</v>
      </c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>
        <v>0</v>
      </c>
      <c r="CT742" s="1" t="s">
        <v>3851</v>
      </c>
      <c r="CU742" s="1"/>
      <c r="CV742" s="1" t="s">
        <v>3852</v>
      </c>
      <c r="CW742" s="1"/>
      <c r="CX742" s="1" t="s">
        <v>3847</v>
      </c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>
        <v>563156</v>
      </c>
      <c r="DU742" s="1"/>
      <c r="DV742" s="1" t="s">
        <v>264</v>
      </c>
      <c r="DW742" s="1" t="s">
        <v>457</v>
      </c>
      <c r="DX742" s="1">
        <v>4</v>
      </c>
      <c r="DY742" s="1"/>
      <c r="DZ742" s="1">
        <v>1</v>
      </c>
      <c r="EA742" s="1">
        <v>1</v>
      </c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 t="s">
        <v>208</v>
      </c>
      <c r="EP742" s="1" t="s">
        <v>209</v>
      </c>
      <c r="EQ742" s="1" t="s">
        <v>209</v>
      </c>
      <c r="ER742" s="1" t="s">
        <v>209</v>
      </c>
      <c r="ES742" s="1" t="s">
        <v>209</v>
      </c>
      <c r="ET742" s="1">
        <v>2</v>
      </c>
      <c r="EU742" s="1"/>
      <c r="EV742" s="1"/>
      <c r="EW742" s="1"/>
      <c r="EX742" s="1">
        <v>0</v>
      </c>
      <c r="EY742" s="1">
        <v>0</v>
      </c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 t="s">
        <v>222</v>
      </c>
      <c r="GK742" s="1" t="s">
        <v>201</v>
      </c>
      <c r="GL742" s="1">
        <v>999999999</v>
      </c>
      <c r="GM742" s="1"/>
      <c r="GN742" s="1"/>
      <c r="GO742" s="1"/>
      <c r="GP742" s="1">
        <v>1</v>
      </c>
      <c r="GQ742" s="1"/>
    </row>
    <row r="743" spans="1:199" ht="28" customHeight="1">
      <c r="A743" s="1" t="s">
        <v>3853</v>
      </c>
      <c r="B743" s="1" t="s">
        <v>3854</v>
      </c>
      <c r="C743" s="1" t="s">
        <v>3853</v>
      </c>
      <c r="D743" s="1" t="s">
        <v>201</v>
      </c>
      <c r="E743" s="1" t="s">
        <v>3854</v>
      </c>
      <c r="F743" s="1"/>
      <c r="G743" s="1">
        <v>2310</v>
      </c>
      <c r="H743" s="1"/>
      <c r="I743" s="1">
        <v>0</v>
      </c>
      <c r="J743" s="1">
        <v>1</v>
      </c>
      <c r="K743" s="1"/>
      <c r="L743" s="1"/>
      <c r="M743" s="1"/>
      <c r="N743" s="1"/>
      <c r="O743" s="1"/>
      <c r="P743" s="1" t="s">
        <v>3855</v>
      </c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 t="s">
        <v>3856</v>
      </c>
      <c r="AJ743" s="1"/>
      <c r="AK743" s="1"/>
      <c r="AL743" s="1"/>
      <c r="AM743" s="1"/>
      <c r="AN743" s="1"/>
      <c r="AO743" s="1"/>
      <c r="AP743" s="1"/>
      <c r="AQ743" s="1"/>
      <c r="AR743" s="1"/>
      <c r="AS743" s="1">
        <v>1</v>
      </c>
      <c r="AT743" s="1">
        <v>1</v>
      </c>
      <c r="AU743" s="1">
        <v>0</v>
      </c>
      <c r="AV743" s="1">
        <v>1</v>
      </c>
      <c r="AW743" s="1">
        <v>0</v>
      </c>
      <c r="AX743" s="1">
        <v>0</v>
      </c>
      <c r="AY743" s="1"/>
      <c r="AZ743" s="1"/>
      <c r="BA743" s="1"/>
      <c r="BB743" s="1">
        <v>-1</v>
      </c>
      <c r="BC743" s="1">
        <v>0</v>
      </c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>
        <v>0</v>
      </c>
      <c r="CT743" s="1" t="s">
        <v>3857</v>
      </c>
      <c r="CU743" s="1"/>
      <c r="CV743" s="1" t="s">
        <v>3858</v>
      </c>
      <c r="CW743" s="1"/>
      <c r="CX743" s="1" t="s">
        <v>3853</v>
      </c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>
        <v>563156</v>
      </c>
      <c r="DU743" s="1"/>
      <c r="DV743" s="1" t="s">
        <v>264</v>
      </c>
      <c r="DW743" s="1" t="s">
        <v>1026</v>
      </c>
      <c r="DX743" s="1">
        <v>4</v>
      </c>
      <c r="DY743" s="1"/>
      <c r="DZ743" s="1">
        <v>1</v>
      </c>
      <c r="EA743" s="1">
        <v>1</v>
      </c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 t="s">
        <v>208</v>
      </c>
      <c r="EP743" s="1" t="s">
        <v>209</v>
      </c>
      <c r="EQ743" s="1" t="s">
        <v>209</v>
      </c>
      <c r="ER743" s="1" t="s">
        <v>209</v>
      </c>
      <c r="ES743" s="1" t="s">
        <v>209</v>
      </c>
      <c r="ET743" s="1">
        <v>2</v>
      </c>
      <c r="EU743" s="1"/>
      <c r="EV743" s="1"/>
      <c r="EW743" s="1"/>
      <c r="EX743" s="1">
        <v>0</v>
      </c>
      <c r="EY743" s="1">
        <v>0</v>
      </c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 t="s">
        <v>222</v>
      </c>
      <c r="GK743" s="1" t="s">
        <v>201</v>
      </c>
      <c r="GL743" s="1">
        <v>999999999</v>
      </c>
      <c r="GM743" s="1"/>
      <c r="GN743" s="1"/>
      <c r="GO743" s="1"/>
      <c r="GP743" s="1">
        <v>1</v>
      </c>
      <c r="GQ743" s="1"/>
    </row>
    <row r="744" spans="1:199" ht="28" customHeight="1">
      <c r="A744" s="1" t="s">
        <v>3859</v>
      </c>
      <c r="B744" s="1" t="s">
        <v>3860</v>
      </c>
      <c r="C744" s="1" t="s">
        <v>3859</v>
      </c>
      <c r="D744" s="1" t="s">
        <v>201</v>
      </c>
      <c r="E744" s="1" t="s">
        <v>3860</v>
      </c>
      <c r="F744" s="1"/>
      <c r="G744" s="1">
        <v>5040</v>
      </c>
      <c r="H744" s="1"/>
      <c r="I744" s="1">
        <v>0</v>
      </c>
      <c r="J744" s="1">
        <v>1</v>
      </c>
      <c r="K744" s="1"/>
      <c r="L744" s="1"/>
      <c r="M744" s="1"/>
      <c r="N744" s="1"/>
      <c r="O744" s="1"/>
      <c r="P744" s="1" t="s">
        <v>3861</v>
      </c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 t="s">
        <v>3862</v>
      </c>
      <c r="AJ744" s="1"/>
      <c r="AK744" s="1"/>
      <c r="AL744" s="1"/>
      <c r="AM744" s="1"/>
      <c r="AN744" s="1"/>
      <c r="AO744" s="1"/>
      <c r="AP744" s="1"/>
      <c r="AQ744" s="1"/>
      <c r="AR744" s="1"/>
      <c r="AS744" s="1">
        <v>1</v>
      </c>
      <c r="AT744" s="1">
        <v>1</v>
      </c>
      <c r="AU744" s="1">
        <v>0</v>
      </c>
      <c r="AV744" s="1">
        <v>1</v>
      </c>
      <c r="AW744" s="1">
        <v>0</v>
      </c>
      <c r="AX744" s="1">
        <v>0</v>
      </c>
      <c r="AY744" s="1"/>
      <c r="AZ744" s="1"/>
      <c r="BA744" s="1"/>
      <c r="BB744" s="1">
        <v>-1</v>
      </c>
      <c r="BC744" s="1">
        <v>0</v>
      </c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>
        <v>0</v>
      </c>
      <c r="CT744" s="1" t="s">
        <v>3863</v>
      </c>
      <c r="CU744" s="1"/>
      <c r="CV744" s="1" t="s">
        <v>3864</v>
      </c>
      <c r="CW744" s="1"/>
      <c r="CX744" s="1" t="s">
        <v>3859</v>
      </c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>
        <v>563156</v>
      </c>
      <c r="DU744" s="1"/>
      <c r="DV744" s="1" t="s">
        <v>264</v>
      </c>
      <c r="DW744" s="1" t="s">
        <v>1026</v>
      </c>
      <c r="DX744" s="1">
        <v>4</v>
      </c>
      <c r="DY744" s="1"/>
      <c r="DZ744" s="1">
        <v>1</v>
      </c>
      <c r="EA744" s="1">
        <v>1</v>
      </c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 t="s">
        <v>208</v>
      </c>
      <c r="EP744" s="1" t="s">
        <v>209</v>
      </c>
      <c r="EQ744" s="1" t="s">
        <v>209</v>
      </c>
      <c r="ER744" s="1" t="s">
        <v>209</v>
      </c>
      <c r="ES744" s="1" t="s">
        <v>209</v>
      </c>
      <c r="ET744" s="1">
        <v>2</v>
      </c>
      <c r="EU744" s="1"/>
      <c r="EV744" s="1"/>
      <c r="EW744" s="1"/>
      <c r="EX744" s="1">
        <v>0</v>
      </c>
      <c r="EY744" s="1">
        <v>0</v>
      </c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 t="s">
        <v>222</v>
      </c>
      <c r="GK744" s="1" t="s">
        <v>201</v>
      </c>
      <c r="GL744" s="1">
        <v>999999999</v>
      </c>
      <c r="GM744" s="1"/>
      <c r="GN744" s="1"/>
      <c r="GO744" s="1"/>
      <c r="GP744" s="1">
        <v>1</v>
      </c>
      <c r="GQ744" s="1"/>
    </row>
    <row r="745" spans="1:199" ht="28" customHeight="1">
      <c r="A745" s="1" t="s">
        <v>3865</v>
      </c>
      <c r="B745" s="1" t="s">
        <v>3866</v>
      </c>
      <c r="C745" s="1" t="s">
        <v>3865</v>
      </c>
      <c r="D745" s="1" t="s">
        <v>201</v>
      </c>
      <c r="E745" s="1" t="s">
        <v>3866</v>
      </c>
      <c r="F745" s="1"/>
      <c r="G745" s="1">
        <v>9188</v>
      </c>
      <c r="H745" s="1"/>
      <c r="I745" s="1">
        <v>0</v>
      </c>
      <c r="J745" s="1">
        <v>1</v>
      </c>
      <c r="K745" s="1"/>
      <c r="L745" s="1"/>
      <c r="M745" s="1"/>
      <c r="N745" s="1"/>
      <c r="O745" s="1"/>
      <c r="P745" s="1" t="s">
        <v>3867</v>
      </c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 t="s">
        <v>3868</v>
      </c>
      <c r="AJ745" s="1"/>
      <c r="AK745" s="1"/>
      <c r="AL745" s="1"/>
      <c r="AM745" s="1"/>
      <c r="AN745" s="1"/>
      <c r="AO745" s="1"/>
      <c r="AP745" s="1"/>
      <c r="AQ745" s="1"/>
      <c r="AR745" s="1"/>
      <c r="AS745" s="1">
        <v>1</v>
      </c>
      <c r="AT745" s="1">
        <v>1</v>
      </c>
      <c r="AU745" s="1">
        <v>0</v>
      </c>
      <c r="AV745" s="1">
        <v>1</v>
      </c>
      <c r="AW745" s="1">
        <v>0</v>
      </c>
      <c r="AX745" s="1">
        <v>0</v>
      </c>
      <c r="AY745" s="1"/>
      <c r="AZ745" s="1"/>
      <c r="BA745" s="1"/>
      <c r="BB745" s="1">
        <v>-1</v>
      </c>
      <c r="BC745" s="1">
        <v>0</v>
      </c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>
        <v>0</v>
      </c>
      <c r="CT745" s="1" t="s">
        <v>3869</v>
      </c>
      <c r="CU745" s="1"/>
      <c r="CV745" s="1" t="s">
        <v>3870</v>
      </c>
      <c r="CW745" s="1"/>
      <c r="CX745" s="1" t="s">
        <v>3865</v>
      </c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>
        <v>563156</v>
      </c>
      <c r="DU745" s="1"/>
      <c r="DV745" s="1" t="s">
        <v>264</v>
      </c>
      <c r="DW745" s="1" t="s">
        <v>741</v>
      </c>
      <c r="DX745" s="1">
        <v>4</v>
      </c>
      <c r="DY745" s="1"/>
      <c r="DZ745" s="1">
        <v>1</v>
      </c>
      <c r="EA745" s="1">
        <v>1</v>
      </c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 t="s">
        <v>208</v>
      </c>
      <c r="EP745" s="1" t="s">
        <v>209</v>
      </c>
      <c r="EQ745" s="1" t="s">
        <v>209</v>
      </c>
      <c r="ER745" s="1" t="s">
        <v>209</v>
      </c>
      <c r="ES745" s="1" t="s">
        <v>209</v>
      </c>
      <c r="ET745" s="1">
        <v>2</v>
      </c>
      <c r="EU745" s="1"/>
      <c r="EV745" s="1"/>
      <c r="EW745" s="1"/>
      <c r="EX745" s="1">
        <v>0</v>
      </c>
      <c r="EY745" s="1">
        <v>0</v>
      </c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 t="s">
        <v>222</v>
      </c>
      <c r="GK745" s="1" t="s">
        <v>201</v>
      </c>
      <c r="GL745" s="1">
        <v>999999999</v>
      </c>
      <c r="GM745" s="1"/>
      <c r="GN745" s="1"/>
      <c r="GO745" s="1"/>
      <c r="GP745" s="1">
        <v>1</v>
      </c>
      <c r="GQ745" s="1"/>
    </row>
    <row r="746" spans="1:199" ht="28" customHeight="1">
      <c r="A746" s="1" t="s">
        <v>3871</v>
      </c>
      <c r="B746" s="1" t="s">
        <v>3872</v>
      </c>
      <c r="C746" s="1" t="s">
        <v>3871</v>
      </c>
      <c r="D746" s="1" t="s">
        <v>201</v>
      </c>
      <c r="E746" s="1" t="s">
        <v>3872</v>
      </c>
      <c r="F746" s="1"/>
      <c r="G746" s="1">
        <v>3150</v>
      </c>
      <c r="H746" s="1"/>
      <c r="I746" s="1">
        <v>0</v>
      </c>
      <c r="J746" s="1">
        <v>1</v>
      </c>
      <c r="K746" s="1"/>
      <c r="L746" s="1"/>
      <c r="M746" s="1"/>
      <c r="N746" s="1"/>
      <c r="O746" s="1"/>
      <c r="P746" s="1" t="s">
        <v>3873</v>
      </c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 t="s">
        <v>3874</v>
      </c>
      <c r="AJ746" s="1"/>
      <c r="AK746" s="1"/>
      <c r="AL746" s="1"/>
      <c r="AM746" s="1"/>
      <c r="AN746" s="1"/>
      <c r="AO746" s="1"/>
      <c r="AP746" s="1"/>
      <c r="AQ746" s="1"/>
      <c r="AR746" s="1"/>
      <c r="AS746" s="1">
        <v>1</v>
      </c>
      <c r="AT746" s="1">
        <v>1</v>
      </c>
      <c r="AU746" s="1">
        <v>0</v>
      </c>
      <c r="AV746" s="1">
        <v>1</v>
      </c>
      <c r="AW746" s="1">
        <v>0</v>
      </c>
      <c r="AX746" s="1">
        <v>0</v>
      </c>
      <c r="AY746" s="1"/>
      <c r="AZ746" s="1"/>
      <c r="BA746" s="1"/>
      <c r="BB746" s="1">
        <v>-1</v>
      </c>
      <c r="BC746" s="1">
        <v>0</v>
      </c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>
        <v>0</v>
      </c>
      <c r="CT746" s="1" t="s">
        <v>3875</v>
      </c>
      <c r="CU746" s="1"/>
      <c r="CV746" s="1" t="s">
        <v>3876</v>
      </c>
      <c r="CW746" s="1"/>
      <c r="CX746" s="1" t="s">
        <v>3871</v>
      </c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>
        <v>563156</v>
      </c>
      <c r="DU746" s="1"/>
      <c r="DV746" s="1" t="s">
        <v>264</v>
      </c>
      <c r="DW746" s="1" t="s">
        <v>741</v>
      </c>
      <c r="DX746" s="1">
        <v>4</v>
      </c>
      <c r="DY746" s="1"/>
      <c r="DZ746" s="1">
        <v>1</v>
      </c>
      <c r="EA746" s="1">
        <v>1</v>
      </c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 t="s">
        <v>208</v>
      </c>
      <c r="EP746" s="1" t="s">
        <v>209</v>
      </c>
      <c r="EQ746" s="1" t="s">
        <v>209</v>
      </c>
      <c r="ER746" s="1" t="s">
        <v>209</v>
      </c>
      <c r="ES746" s="1" t="s">
        <v>209</v>
      </c>
      <c r="ET746" s="1">
        <v>2</v>
      </c>
      <c r="EU746" s="1"/>
      <c r="EV746" s="1"/>
      <c r="EW746" s="1"/>
      <c r="EX746" s="1">
        <v>0</v>
      </c>
      <c r="EY746" s="1">
        <v>0</v>
      </c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 t="s">
        <v>222</v>
      </c>
      <c r="GK746" s="1" t="s">
        <v>201</v>
      </c>
      <c r="GL746" s="1">
        <v>999999999</v>
      </c>
      <c r="GM746" s="1"/>
      <c r="GN746" s="1"/>
      <c r="GO746" s="1"/>
      <c r="GP746" s="1">
        <v>1</v>
      </c>
      <c r="GQ746" s="1"/>
    </row>
    <row r="747" spans="1:199" ht="28" customHeight="1">
      <c r="A747" s="1" t="s">
        <v>3877</v>
      </c>
      <c r="B747" s="1" t="s">
        <v>3878</v>
      </c>
      <c r="C747" s="1" t="s">
        <v>3877</v>
      </c>
      <c r="D747" s="1" t="s">
        <v>201</v>
      </c>
      <c r="E747" s="1" t="s">
        <v>3878</v>
      </c>
      <c r="F747" s="1"/>
      <c r="G747" s="1">
        <v>4200</v>
      </c>
      <c r="H747" s="1"/>
      <c r="I747" s="1">
        <v>0</v>
      </c>
      <c r="J747" s="1">
        <v>1</v>
      </c>
      <c r="K747" s="1"/>
      <c r="L747" s="1"/>
      <c r="M747" s="1"/>
      <c r="N747" s="1"/>
      <c r="O747" s="1"/>
      <c r="P747" s="1" t="s">
        <v>3879</v>
      </c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 t="s">
        <v>3880</v>
      </c>
      <c r="AJ747" s="1"/>
      <c r="AK747" s="1"/>
      <c r="AL747" s="1"/>
      <c r="AM747" s="1"/>
      <c r="AN747" s="1"/>
      <c r="AO747" s="1"/>
      <c r="AP747" s="1"/>
      <c r="AQ747" s="1"/>
      <c r="AR747" s="1"/>
      <c r="AS747" s="1">
        <v>1</v>
      </c>
      <c r="AT747" s="1">
        <v>1</v>
      </c>
      <c r="AU747" s="1">
        <v>0</v>
      </c>
      <c r="AV747" s="1">
        <v>1</v>
      </c>
      <c r="AW747" s="1">
        <v>0</v>
      </c>
      <c r="AX747" s="1">
        <v>0</v>
      </c>
      <c r="AY747" s="1"/>
      <c r="AZ747" s="1"/>
      <c r="BA747" s="1"/>
      <c r="BB747" s="1">
        <v>-1</v>
      </c>
      <c r="BC747" s="1">
        <v>0</v>
      </c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>
        <v>0</v>
      </c>
      <c r="CT747" s="1" t="s">
        <v>3881</v>
      </c>
      <c r="CU747" s="1"/>
      <c r="CV747" s="1" t="s">
        <v>3882</v>
      </c>
      <c r="CW747" s="1"/>
      <c r="CX747" s="1" t="s">
        <v>3877</v>
      </c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>
        <v>563161</v>
      </c>
      <c r="DU747" s="1"/>
      <c r="DV747" s="1" t="s">
        <v>322</v>
      </c>
      <c r="DW747" s="1" t="s">
        <v>450</v>
      </c>
      <c r="DX747" s="1">
        <v>4</v>
      </c>
      <c r="DY747" s="1"/>
      <c r="DZ747" s="1">
        <v>1</v>
      </c>
      <c r="EA747" s="1">
        <v>1</v>
      </c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 t="s">
        <v>208</v>
      </c>
      <c r="EP747" s="1" t="s">
        <v>209</v>
      </c>
      <c r="EQ747" s="1" t="s">
        <v>209</v>
      </c>
      <c r="ER747" s="1" t="s">
        <v>209</v>
      </c>
      <c r="ES747" s="1" t="s">
        <v>209</v>
      </c>
      <c r="ET747" s="1">
        <v>2</v>
      </c>
      <c r="EU747" s="1"/>
      <c r="EV747" s="1"/>
      <c r="EW747" s="1"/>
      <c r="EX747" s="1">
        <v>0</v>
      </c>
      <c r="EY747" s="1">
        <v>0</v>
      </c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 t="s">
        <v>222</v>
      </c>
      <c r="GK747" s="1" t="s">
        <v>201</v>
      </c>
      <c r="GL747" s="1">
        <v>999999999</v>
      </c>
      <c r="GM747" s="1"/>
      <c r="GN747" s="1"/>
      <c r="GO747" s="1"/>
      <c r="GP747" s="1">
        <v>1</v>
      </c>
      <c r="GQ747" s="1"/>
    </row>
    <row r="748" spans="1:199" ht="28" customHeight="1">
      <c r="A748" s="1" t="s">
        <v>3883</v>
      </c>
      <c r="B748" s="1" t="s">
        <v>3884</v>
      </c>
      <c r="C748" s="1" t="s">
        <v>3883</v>
      </c>
      <c r="D748" s="1" t="s">
        <v>201</v>
      </c>
      <c r="E748" s="1" t="s">
        <v>3884</v>
      </c>
      <c r="F748" s="1"/>
      <c r="G748" s="1">
        <v>4463</v>
      </c>
      <c r="H748" s="1"/>
      <c r="I748" s="1">
        <v>0</v>
      </c>
      <c r="J748" s="1">
        <v>1</v>
      </c>
      <c r="K748" s="1"/>
      <c r="L748" s="1"/>
      <c r="M748" s="1"/>
      <c r="N748" s="1"/>
      <c r="O748" s="1"/>
      <c r="P748" s="1" t="s">
        <v>3885</v>
      </c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 t="s">
        <v>3886</v>
      </c>
      <c r="AJ748" s="1"/>
      <c r="AK748" s="1"/>
      <c r="AL748" s="1"/>
      <c r="AM748" s="1"/>
      <c r="AN748" s="1"/>
      <c r="AO748" s="1"/>
      <c r="AP748" s="1"/>
      <c r="AQ748" s="1"/>
      <c r="AR748" s="1"/>
      <c r="AS748" s="1">
        <v>1</v>
      </c>
      <c r="AT748" s="1">
        <v>1</v>
      </c>
      <c r="AU748" s="1">
        <v>0</v>
      </c>
      <c r="AV748" s="1">
        <v>1</v>
      </c>
      <c r="AW748" s="1">
        <v>0</v>
      </c>
      <c r="AX748" s="1">
        <v>0</v>
      </c>
      <c r="AY748" s="1"/>
      <c r="AZ748" s="1"/>
      <c r="BA748" s="1"/>
      <c r="BB748" s="1">
        <v>-1</v>
      </c>
      <c r="BC748" s="1">
        <v>0</v>
      </c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>
        <v>0</v>
      </c>
      <c r="CT748" s="1" t="s">
        <v>3887</v>
      </c>
      <c r="CU748" s="1"/>
      <c r="CV748" s="1" t="s">
        <v>3888</v>
      </c>
      <c r="CW748" s="1"/>
      <c r="CX748" s="1" t="s">
        <v>3883</v>
      </c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>
        <v>563161</v>
      </c>
      <c r="DU748" s="1"/>
      <c r="DV748" s="1" t="s">
        <v>322</v>
      </c>
      <c r="DW748" s="1" t="s">
        <v>450</v>
      </c>
      <c r="DX748" s="1">
        <v>4</v>
      </c>
      <c r="DY748" s="1"/>
      <c r="DZ748" s="1">
        <v>1</v>
      </c>
      <c r="EA748" s="1">
        <v>1</v>
      </c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 t="s">
        <v>208</v>
      </c>
      <c r="EP748" s="1" t="s">
        <v>209</v>
      </c>
      <c r="EQ748" s="1" t="s">
        <v>209</v>
      </c>
      <c r="ER748" s="1" t="s">
        <v>209</v>
      </c>
      <c r="ES748" s="1" t="s">
        <v>209</v>
      </c>
      <c r="ET748" s="1">
        <v>2</v>
      </c>
      <c r="EU748" s="1"/>
      <c r="EV748" s="1"/>
      <c r="EW748" s="1"/>
      <c r="EX748" s="1">
        <v>0</v>
      </c>
      <c r="EY748" s="1">
        <v>0</v>
      </c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 t="s">
        <v>222</v>
      </c>
      <c r="GK748" s="1" t="s">
        <v>201</v>
      </c>
      <c r="GL748" s="1">
        <v>999999999</v>
      </c>
      <c r="GM748" s="1"/>
      <c r="GN748" s="1"/>
      <c r="GO748" s="1"/>
      <c r="GP748" s="1">
        <v>1</v>
      </c>
      <c r="GQ748" s="1"/>
    </row>
    <row r="749" spans="1:199" ht="28" customHeight="1">
      <c r="A749" s="1" t="s">
        <v>3889</v>
      </c>
      <c r="B749" s="1" t="s">
        <v>3890</v>
      </c>
      <c r="C749" s="1" t="s">
        <v>3889</v>
      </c>
      <c r="D749" s="1" t="s">
        <v>201</v>
      </c>
      <c r="E749" s="1" t="s">
        <v>3890</v>
      </c>
      <c r="F749" s="1"/>
      <c r="G749" s="1">
        <v>3150</v>
      </c>
      <c r="H749" s="1"/>
      <c r="I749" s="1">
        <v>0</v>
      </c>
      <c r="J749" s="1">
        <v>1</v>
      </c>
      <c r="K749" s="1"/>
      <c r="L749" s="1"/>
      <c r="M749" s="1"/>
      <c r="N749" s="1"/>
      <c r="O749" s="1"/>
      <c r="P749" s="1" t="s">
        <v>3891</v>
      </c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 t="s">
        <v>3892</v>
      </c>
      <c r="AJ749" s="1"/>
      <c r="AK749" s="1"/>
      <c r="AL749" s="1"/>
      <c r="AM749" s="1"/>
      <c r="AN749" s="1"/>
      <c r="AO749" s="1"/>
      <c r="AP749" s="1"/>
      <c r="AQ749" s="1"/>
      <c r="AR749" s="1"/>
      <c r="AS749" s="1">
        <v>1</v>
      </c>
      <c r="AT749" s="1">
        <v>1</v>
      </c>
      <c r="AU749" s="1">
        <v>0</v>
      </c>
      <c r="AV749" s="1">
        <v>1</v>
      </c>
      <c r="AW749" s="1">
        <v>0</v>
      </c>
      <c r="AX749" s="1">
        <v>0</v>
      </c>
      <c r="AY749" s="1"/>
      <c r="AZ749" s="1"/>
      <c r="BA749" s="1"/>
      <c r="BB749" s="1">
        <v>-1</v>
      </c>
      <c r="BC749" s="1">
        <v>0</v>
      </c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>
        <v>0</v>
      </c>
      <c r="CT749" s="1" t="s">
        <v>3893</v>
      </c>
      <c r="CU749" s="1"/>
      <c r="CV749" s="1" t="s">
        <v>3894</v>
      </c>
      <c r="CW749" s="1"/>
      <c r="CX749" s="1" t="s">
        <v>3889</v>
      </c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>
        <v>563156</v>
      </c>
      <c r="DU749" s="1"/>
      <c r="DV749" s="1" t="s">
        <v>264</v>
      </c>
      <c r="DW749" s="1" t="s">
        <v>1026</v>
      </c>
      <c r="DX749" s="1">
        <v>4</v>
      </c>
      <c r="DY749" s="1"/>
      <c r="DZ749" s="1">
        <v>1</v>
      </c>
      <c r="EA749" s="1">
        <v>1</v>
      </c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 t="s">
        <v>208</v>
      </c>
      <c r="EP749" s="1" t="s">
        <v>209</v>
      </c>
      <c r="EQ749" s="1" t="s">
        <v>209</v>
      </c>
      <c r="ER749" s="1" t="s">
        <v>209</v>
      </c>
      <c r="ES749" s="1" t="s">
        <v>209</v>
      </c>
      <c r="ET749" s="1">
        <v>2</v>
      </c>
      <c r="EU749" s="1"/>
      <c r="EV749" s="1"/>
      <c r="EW749" s="1"/>
      <c r="EX749" s="1">
        <v>0</v>
      </c>
      <c r="EY749" s="1">
        <v>0</v>
      </c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 t="s">
        <v>222</v>
      </c>
      <c r="GK749" s="1" t="s">
        <v>201</v>
      </c>
      <c r="GL749" s="1">
        <v>999999999</v>
      </c>
      <c r="GM749" s="1"/>
      <c r="GN749" s="1"/>
      <c r="GO749" s="1"/>
      <c r="GP749" s="1">
        <v>1</v>
      </c>
      <c r="GQ749" s="1"/>
    </row>
    <row r="750" spans="1:199" ht="28" customHeight="1">
      <c r="A750" s="1" t="s">
        <v>3895</v>
      </c>
      <c r="B750" s="1" t="s">
        <v>3896</v>
      </c>
      <c r="C750" s="1" t="s">
        <v>3895</v>
      </c>
      <c r="D750" s="1" t="s">
        <v>201</v>
      </c>
      <c r="E750" s="1" t="s">
        <v>3896</v>
      </c>
      <c r="F750" s="1"/>
      <c r="G750" s="1">
        <v>3150</v>
      </c>
      <c r="H750" s="1"/>
      <c r="I750" s="1">
        <v>0</v>
      </c>
      <c r="J750" s="1">
        <v>1</v>
      </c>
      <c r="K750" s="1"/>
      <c r="L750" s="1"/>
      <c r="M750" s="1"/>
      <c r="N750" s="1"/>
      <c r="O750" s="1"/>
      <c r="P750" s="1" t="s">
        <v>3897</v>
      </c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 t="s">
        <v>3898</v>
      </c>
      <c r="AJ750" s="1"/>
      <c r="AK750" s="1"/>
      <c r="AL750" s="1"/>
      <c r="AM750" s="1"/>
      <c r="AN750" s="1"/>
      <c r="AO750" s="1"/>
      <c r="AP750" s="1"/>
      <c r="AQ750" s="1"/>
      <c r="AR750" s="1"/>
      <c r="AS750" s="1">
        <v>1</v>
      </c>
      <c r="AT750" s="1">
        <v>1</v>
      </c>
      <c r="AU750" s="1">
        <v>0</v>
      </c>
      <c r="AV750" s="1">
        <v>1</v>
      </c>
      <c r="AW750" s="1">
        <v>0</v>
      </c>
      <c r="AX750" s="1">
        <v>0</v>
      </c>
      <c r="AY750" s="1"/>
      <c r="AZ750" s="1"/>
      <c r="BA750" s="1"/>
      <c r="BB750" s="1">
        <v>-1</v>
      </c>
      <c r="BC750" s="1">
        <v>0</v>
      </c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>
        <v>0</v>
      </c>
      <c r="CT750" s="1" t="s">
        <v>3899</v>
      </c>
      <c r="CU750" s="1"/>
      <c r="CV750" s="1" t="s">
        <v>3900</v>
      </c>
      <c r="CW750" s="1"/>
      <c r="CX750" s="1" t="s">
        <v>3895</v>
      </c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>
        <v>563156</v>
      </c>
      <c r="DU750" s="1"/>
      <c r="DV750" s="1" t="s">
        <v>264</v>
      </c>
      <c r="DW750" s="1" t="s">
        <v>1026</v>
      </c>
      <c r="DX750" s="1">
        <v>4</v>
      </c>
      <c r="DY750" s="1"/>
      <c r="DZ750" s="1">
        <v>1</v>
      </c>
      <c r="EA750" s="1">
        <v>1</v>
      </c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 t="s">
        <v>208</v>
      </c>
      <c r="EP750" s="1" t="s">
        <v>209</v>
      </c>
      <c r="EQ750" s="1" t="s">
        <v>209</v>
      </c>
      <c r="ER750" s="1" t="s">
        <v>209</v>
      </c>
      <c r="ES750" s="1" t="s">
        <v>209</v>
      </c>
      <c r="ET750" s="1">
        <v>2</v>
      </c>
      <c r="EU750" s="1"/>
      <c r="EV750" s="1"/>
      <c r="EW750" s="1"/>
      <c r="EX750" s="1">
        <v>0</v>
      </c>
      <c r="EY750" s="1">
        <v>0</v>
      </c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 t="s">
        <v>222</v>
      </c>
      <c r="GK750" s="1" t="s">
        <v>201</v>
      </c>
      <c r="GL750" s="1">
        <v>999999999</v>
      </c>
      <c r="GM750" s="1"/>
      <c r="GN750" s="1"/>
      <c r="GO750" s="1"/>
      <c r="GP750" s="1">
        <v>1</v>
      </c>
      <c r="GQ750" s="1"/>
    </row>
    <row r="751" spans="1:199" ht="28" customHeight="1">
      <c r="A751" s="1" t="s">
        <v>3901</v>
      </c>
      <c r="B751" s="1" t="s">
        <v>3902</v>
      </c>
      <c r="C751" s="1" t="s">
        <v>3901</v>
      </c>
      <c r="D751" s="1" t="s">
        <v>201</v>
      </c>
      <c r="E751" s="1" t="s">
        <v>3902</v>
      </c>
      <c r="F751" s="1"/>
      <c r="G751" s="1">
        <v>8400</v>
      </c>
      <c r="H751" s="1"/>
      <c r="I751" s="1">
        <v>0</v>
      </c>
      <c r="J751" s="1">
        <v>1</v>
      </c>
      <c r="K751" s="1"/>
      <c r="L751" s="1"/>
      <c r="M751" s="1"/>
      <c r="N751" s="1"/>
      <c r="O751" s="1"/>
      <c r="P751" s="1" t="s">
        <v>3903</v>
      </c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 t="s">
        <v>3904</v>
      </c>
      <c r="AJ751" s="1"/>
      <c r="AK751" s="1"/>
      <c r="AL751" s="1"/>
      <c r="AM751" s="1"/>
      <c r="AN751" s="1"/>
      <c r="AO751" s="1"/>
      <c r="AP751" s="1"/>
      <c r="AQ751" s="1"/>
      <c r="AR751" s="1"/>
      <c r="AS751" s="1">
        <v>1</v>
      </c>
      <c r="AT751" s="1">
        <v>1</v>
      </c>
      <c r="AU751" s="1">
        <v>0</v>
      </c>
      <c r="AV751" s="1">
        <v>1</v>
      </c>
      <c r="AW751" s="1">
        <v>0</v>
      </c>
      <c r="AX751" s="1">
        <v>0</v>
      </c>
      <c r="AY751" s="1"/>
      <c r="AZ751" s="1"/>
      <c r="BA751" s="1"/>
      <c r="BB751" s="1">
        <v>-1</v>
      </c>
      <c r="BC751" s="1">
        <v>0</v>
      </c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>
        <v>0</v>
      </c>
      <c r="CT751" s="1" t="s">
        <v>3905</v>
      </c>
      <c r="CU751" s="1"/>
      <c r="CV751" s="1" t="s">
        <v>3906</v>
      </c>
      <c r="CW751" s="1"/>
      <c r="CX751" s="1" t="s">
        <v>3901</v>
      </c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>
        <v>563156</v>
      </c>
      <c r="DU751" s="1"/>
      <c r="DV751" s="1" t="s">
        <v>264</v>
      </c>
      <c r="DW751" s="1" t="s">
        <v>741</v>
      </c>
      <c r="DX751" s="1">
        <v>4</v>
      </c>
      <c r="DY751" s="1"/>
      <c r="DZ751" s="1">
        <v>1</v>
      </c>
      <c r="EA751" s="1">
        <v>1</v>
      </c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 t="s">
        <v>208</v>
      </c>
      <c r="EP751" s="1" t="s">
        <v>209</v>
      </c>
      <c r="EQ751" s="1" t="s">
        <v>209</v>
      </c>
      <c r="ER751" s="1" t="s">
        <v>209</v>
      </c>
      <c r="ES751" s="1" t="s">
        <v>209</v>
      </c>
      <c r="ET751" s="1">
        <v>2</v>
      </c>
      <c r="EU751" s="1"/>
      <c r="EV751" s="1"/>
      <c r="EW751" s="1"/>
      <c r="EX751" s="1">
        <v>0</v>
      </c>
      <c r="EY751" s="1">
        <v>0</v>
      </c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 t="s">
        <v>222</v>
      </c>
      <c r="GK751" s="1" t="s">
        <v>201</v>
      </c>
      <c r="GL751" s="1">
        <v>999999999</v>
      </c>
      <c r="GM751" s="1"/>
      <c r="GN751" s="1"/>
      <c r="GO751" s="1"/>
      <c r="GP751" s="1">
        <v>1</v>
      </c>
      <c r="GQ751" s="1"/>
    </row>
    <row r="752" spans="1:199" ht="28" customHeight="1">
      <c r="A752" s="1" t="s">
        <v>3907</v>
      </c>
      <c r="B752" s="1" t="s">
        <v>3908</v>
      </c>
      <c r="C752" s="1" t="s">
        <v>3907</v>
      </c>
      <c r="D752" s="1" t="s">
        <v>201</v>
      </c>
      <c r="E752" s="1" t="s">
        <v>3908</v>
      </c>
      <c r="F752" s="1"/>
      <c r="G752" s="1">
        <v>4410</v>
      </c>
      <c r="H752" s="1"/>
      <c r="I752" s="1">
        <v>0</v>
      </c>
      <c r="J752" s="1">
        <v>1</v>
      </c>
      <c r="K752" s="1"/>
      <c r="L752" s="1"/>
      <c r="M752" s="1"/>
      <c r="N752" s="1"/>
      <c r="O752" s="1"/>
      <c r="P752" s="1" t="s">
        <v>3909</v>
      </c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 t="s">
        <v>3910</v>
      </c>
      <c r="AJ752" s="1"/>
      <c r="AK752" s="1"/>
      <c r="AL752" s="1"/>
      <c r="AM752" s="1"/>
      <c r="AN752" s="1"/>
      <c r="AO752" s="1"/>
      <c r="AP752" s="1"/>
      <c r="AQ752" s="1"/>
      <c r="AR752" s="1"/>
      <c r="AS752" s="1">
        <v>1</v>
      </c>
      <c r="AT752" s="1">
        <v>1</v>
      </c>
      <c r="AU752" s="1">
        <v>0</v>
      </c>
      <c r="AV752" s="1">
        <v>1</v>
      </c>
      <c r="AW752" s="1">
        <v>0</v>
      </c>
      <c r="AX752" s="1">
        <v>0</v>
      </c>
      <c r="AY752" s="1"/>
      <c r="AZ752" s="1"/>
      <c r="BA752" s="1"/>
      <c r="BB752" s="1">
        <v>-1</v>
      </c>
      <c r="BC752" s="1">
        <v>0</v>
      </c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>
        <v>0</v>
      </c>
      <c r="CT752" s="1" t="s">
        <v>3911</v>
      </c>
      <c r="CU752" s="1"/>
      <c r="CV752" s="1" t="s">
        <v>3912</v>
      </c>
      <c r="CW752" s="1"/>
      <c r="CX752" s="1" t="s">
        <v>3907</v>
      </c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>
        <v>563156</v>
      </c>
      <c r="DU752" s="1"/>
      <c r="DV752" s="1" t="s">
        <v>264</v>
      </c>
      <c r="DW752" s="1" t="s">
        <v>457</v>
      </c>
      <c r="DX752" s="1">
        <v>4</v>
      </c>
      <c r="DY752" s="1"/>
      <c r="DZ752" s="1">
        <v>1</v>
      </c>
      <c r="EA752" s="1">
        <v>1</v>
      </c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 t="s">
        <v>208</v>
      </c>
      <c r="EP752" s="1" t="s">
        <v>209</v>
      </c>
      <c r="EQ752" s="1" t="s">
        <v>209</v>
      </c>
      <c r="ER752" s="1" t="s">
        <v>209</v>
      </c>
      <c r="ES752" s="1" t="s">
        <v>209</v>
      </c>
      <c r="ET752" s="1">
        <v>2</v>
      </c>
      <c r="EU752" s="1"/>
      <c r="EV752" s="1"/>
      <c r="EW752" s="1"/>
      <c r="EX752" s="1">
        <v>0</v>
      </c>
      <c r="EY752" s="1">
        <v>0</v>
      </c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 t="s">
        <v>222</v>
      </c>
      <c r="GK752" s="1" t="s">
        <v>201</v>
      </c>
      <c r="GL752" s="1">
        <v>999999999</v>
      </c>
      <c r="GM752" s="1"/>
      <c r="GN752" s="1"/>
      <c r="GO752" s="1"/>
      <c r="GP752" s="1">
        <v>1</v>
      </c>
      <c r="GQ752" s="1"/>
    </row>
    <row r="753" spans="1:199" ht="28" customHeight="1">
      <c r="A753" s="1" t="s">
        <v>3913</v>
      </c>
      <c r="B753" s="1" t="s">
        <v>3914</v>
      </c>
      <c r="C753" s="1" t="s">
        <v>3913</v>
      </c>
      <c r="D753" s="1" t="s">
        <v>201</v>
      </c>
      <c r="E753" s="1" t="s">
        <v>3914</v>
      </c>
      <c r="F753" s="1"/>
      <c r="G753" s="1">
        <v>1260</v>
      </c>
      <c r="H753" s="1"/>
      <c r="I753" s="1">
        <v>0</v>
      </c>
      <c r="J753" s="1">
        <v>1</v>
      </c>
      <c r="K753" s="1"/>
      <c r="L753" s="1"/>
      <c r="M753" s="1"/>
      <c r="N753" s="1"/>
      <c r="O753" s="1"/>
      <c r="P753" s="1" t="s">
        <v>3915</v>
      </c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 t="s">
        <v>3916</v>
      </c>
      <c r="AJ753" s="1"/>
      <c r="AK753" s="1"/>
      <c r="AL753" s="1"/>
      <c r="AM753" s="1"/>
      <c r="AN753" s="1"/>
      <c r="AO753" s="1"/>
      <c r="AP753" s="1"/>
      <c r="AQ753" s="1"/>
      <c r="AR753" s="1"/>
      <c r="AS753" s="1">
        <v>1</v>
      </c>
      <c r="AT753" s="1">
        <v>1</v>
      </c>
      <c r="AU753" s="1">
        <v>0</v>
      </c>
      <c r="AV753" s="1">
        <v>1</v>
      </c>
      <c r="AW753" s="1">
        <v>0</v>
      </c>
      <c r="AX753" s="1">
        <v>0</v>
      </c>
      <c r="AY753" s="1"/>
      <c r="AZ753" s="1"/>
      <c r="BA753" s="1"/>
      <c r="BB753" s="1">
        <v>-1</v>
      </c>
      <c r="BC753" s="1">
        <v>0</v>
      </c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>
        <v>0</v>
      </c>
      <c r="CT753" s="1" t="s">
        <v>3917</v>
      </c>
      <c r="CU753" s="1"/>
      <c r="CV753" s="1" t="s">
        <v>3918</v>
      </c>
      <c r="CW753" s="1"/>
      <c r="CX753" s="1" t="s">
        <v>3913</v>
      </c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>
        <v>563156</v>
      </c>
      <c r="DU753" s="1"/>
      <c r="DV753" s="1" t="s">
        <v>264</v>
      </c>
      <c r="DW753" s="1" t="s">
        <v>1026</v>
      </c>
      <c r="DX753" s="1">
        <v>4</v>
      </c>
      <c r="DY753" s="1"/>
      <c r="DZ753" s="1">
        <v>1</v>
      </c>
      <c r="EA753" s="1">
        <v>1</v>
      </c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 t="s">
        <v>208</v>
      </c>
      <c r="EP753" s="1" t="s">
        <v>209</v>
      </c>
      <c r="EQ753" s="1" t="s">
        <v>209</v>
      </c>
      <c r="ER753" s="1" t="s">
        <v>209</v>
      </c>
      <c r="ES753" s="1" t="s">
        <v>209</v>
      </c>
      <c r="ET753" s="1">
        <v>2</v>
      </c>
      <c r="EU753" s="1"/>
      <c r="EV753" s="1"/>
      <c r="EW753" s="1"/>
      <c r="EX753" s="1">
        <v>0</v>
      </c>
      <c r="EY753" s="1">
        <v>0</v>
      </c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 t="s">
        <v>222</v>
      </c>
      <c r="GK753" s="1" t="s">
        <v>201</v>
      </c>
      <c r="GL753" s="1">
        <v>999999999</v>
      </c>
      <c r="GM753" s="1"/>
      <c r="GN753" s="1"/>
      <c r="GO753" s="1"/>
      <c r="GP753" s="1">
        <v>1</v>
      </c>
      <c r="GQ753" s="1"/>
    </row>
    <row r="754" spans="1:199" ht="28" customHeight="1">
      <c r="A754" s="1" t="s">
        <v>3919</v>
      </c>
      <c r="B754" s="1" t="s">
        <v>3920</v>
      </c>
      <c r="C754" s="1" t="s">
        <v>3919</v>
      </c>
      <c r="D754" s="1" t="s">
        <v>201</v>
      </c>
      <c r="E754" s="1" t="s">
        <v>3920</v>
      </c>
      <c r="F754" s="1"/>
      <c r="G754" s="1">
        <v>3360</v>
      </c>
      <c r="H754" s="1"/>
      <c r="I754" s="1">
        <v>0</v>
      </c>
      <c r="J754" s="1">
        <v>1</v>
      </c>
      <c r="K754" s="1"/>
      <c r="L754" s="1"/>
      <c r="M754" s="1"/>
      <c r="N754" s="1"/>
      <c r="O754" s="1"/>
      <c r="P754" s="1" t="s">
        <v>3921</v>
      </c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 t="s">
        <v>3922</v>
      </c>
      <c r="AJ754" s="1"/>
      <c r="AK754" s="1"/>
      <c r="AL754" s="1"/>
      <c r="AM754" s="1"/>
      <c r="AN754" s="1"/>
      <c r="AO754" s="1"/>
      <c r="AP754" s="1"/>
      <c r="AQ754" s="1"/>
      <c r="AR754" s="1"/>
      <c r="AS754" s="1">
        <v>1</v>
      </c>
      <c r="AT754" s="1">
        <v>1</v>
      </c>
      <c r="AU754" s="1">
        <v>0</v>
      </c>
      <c r="AV754" s="1">
        <v>1</v>
      </c>
      <c r="AW754" s="1">
        <v>0</v>
      </c>
      <c r="AX754" s="1">
        <v>0</v>
      </c>
      <c r="AY754" s="1"/>
      <c r="AZ754" s="1"/>
      <c r="BA754" s="1"/>
      <c r="BB754" s="1">
        <v>-1</v>
      </c>
      <c r="BC754" s="1">
        <v>0</v>
      </c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>
        <v>0</v>
      </c>
      <c r="CT754" s="1" t="s">
        <v>3923</v>
      </c>
      <c r="CU754" s="1"/>
      <c r="CV754" s="1" t="s">
        <v>3924</v>
      </c>
      <c r="CW754" s="1"/>
      <c r="CX754" s="1" t="s">
        <v>3919</v>
      </c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>
        <v>563156</v>
      </c>
      <c r="DU754" s="1"/>
      <c r="DV754" s="1" t="s">
        <v>264</v>
      </c>
      <c r="DW754" s="1" t="s">
        <v>457</v>
      </c>
      <c r="DX754" s="1">
        <v>4</v>
      </c>
      <c r="DY754" s="1"/>
      <c r="DZ754" s="1">
        <v>1</v>
      </c>
      <c r="EA754" s="1">
        <v>1</v>
      </c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 t="s">
        <v>208</v>
      </c>
      <c r="EP754" s="1" t="s">
        <v>209</v>
      </c>
      <c r="EQ754" s="1" t="s">
        <v>209</v>
      </c>
      <c r="ER754" s="1" t="s">
        <v>209</v>
      </c>
      <c r="ES754" s="1" t="s">
        <v>209</v>
      </c>
      <c r="ET754" s="1">
        <v>2</v>
      </c>
      <c r="EU754" s="1"/>
      <c r="EV754" s="1"/>
      <c r="EW754" s="1"/>
      <c r="EX754" s="1">
        <v>0</v>
      </c>
      <c r="EY754" s="1">
        <v>0</v>
      </c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 t="s">
        <v>222</v>
      </c>
      <c r="GK754" s="1" t="s">
        <v>201</v>
      </c>
      <c r="GL754" s="1">
        <v>999999999</v>
      </c>
      <c r="GM754" s="1"/>
      <c r="GN754" s="1"/>
      <c r="GO754" s="1"/>
      <c r="GP754" s="1">
        <v>1</v>
      </c>
      <c r="GQ754" s="1"/>
    </row>
    <row r="755" spans="1:199" ht="28" customHeight="1">
      <c r="A755" s="1" t="s">
        <v>3925</v>
      </c>
      <c r="B755" s="1" t="s">
        <v>3926</v>
      </c>
      <c r="C755" s="1" t="s">
        <v>3925</v>
      </c>
      <c r="D755" s="1" t="s">
        <v>201</v>
      </c>
      <c r="E755" s="1" t="s">
        <v>3926</v>
      </c>
      <c r="F755" s="1"/>
      <c r="G755" s="1">
        <v>3570</v>
      </c>
      <c r="H755" s="1"/>
      <c r="I755" s="1">
        <v>0</v>
      </c>
      <c r="J755" s="1">
        <v>1</v>
      </c>
      <c r="K755" s="1"/>
      <c r="L755" s="1"/>
      <c r="M755" s="1"/>
      <c r="N755" s="1"/>
      <c r="O755" s="1"/>
      <c r="P755" s="1" t="s">
        <v>3927</v>
      </c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 t="s">
        <v>3928</v>
      </c>
      <c r="AJ755" s="1"/>
      <c r="AK755" s="1"/>
      <c r="AL755" s="1"/>
      <c r="AM755" s="1"/>
      <c r="AN755" s="1"/>
      <c r="AO755" s="1"/>
      <c r="AP755" s="1"/>
      <c r="AQ755" s="1"/>
      <c r="AR755" s="1"/>
      <c r="AS755" s="1">
        <v>1</v>
      </c>
      <c r="AT755" s="1">
        <v>1</v>
      </c>
      <c r="AU755" s="1">
        <v>0</v>
      </c>
      <c r="AV755" s="1">
        <v>1</v>
      </c>
      <c r="AW755" s="1">
        <v>0</v>
      </c>
      <c r="AX755" s="1">
        <v>0</v>
      </c>
      <c r="AY755" s="1"/>
      <c r="AZ755" s="1"/>
      <c r="BA755" s="1"/>
      <c r="BB755" s="1">
        <v>-1</v>
      </c>
      <c r="BC755" s="1">
        <v>0</v>
      </c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>
        <v>0</v>
      </c>
      <c r="CT755" s="1" t="s">
        <v>3929</v>
      </c>
      <c r="CU755" s="1"/>
      <c r="CV755" s="1" t="s">
        <v>3930</v>
      </c>
      <c r="CW755" s="1"/>
      <c r="CX755" s="1" t="s">
        <v>3925</v>
      </c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>
        <v>563156</v>
      </c>
      <c r="DU755" s="1"/>
      <c r="DV755" s="1" t="s">
        <v>264</v>
      </c>
      <c r="DW755" s="1" t="s">
        <v>457</v>
      </c>
      <c r="DX755" s="1">
        <v>4</v>
      </c>
      <c r="DY755" s="1"/>
      <c r="DZ755" s="1">
        <v>1</v>
      </c>
      <c r="EA755" s="1">
        <v>1</v>
      </c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 t="s">
        <v>208</v>
      </c>
      <c r="EP755" s="1" t="s">
        <v>209</v>
      </c>
      <c r="EQ755" s="1" t="s">
        <v>209</v>
      </c>
      <c r="ER755" s="1" t="s">
        <v>209</v>
      </c>
      <c r="ES755" s="1" t="s">
        <v>209</v>
      </c>
      <c r="ET755" s="1">
        <v>2</v>
      </c>
      <c r="EU755" s="1"/>
      <c r="EV755" s="1"/>
      <c r="EW755" s="1"/>
      <c r="EX755" s="1">
        <v>0</v>
      </c>
      <c r="EY755" s="1">
        <v>0</v>
      </c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 t="s">
        <v>222</v>
      </c>
      <c r="GK755" s="1" t="s">
        <v>201</v>
      </c>
      <c r="GL755" s="1">
        <v>999999999</v>
      </c>
      <c r="GM755" s="1"/>
      <c r="GN755" s="1"/>
      <c r="GO755" s="1"/>
      <c r="GP755" s="1">
        <v>1</v>
      </c>
      <c r="GQ755" s="1"/>
    </row>
    <row r="756" spans="1:199" ht="28" customHeight="1">
      <c r="A756" s="1" t="s">
        <v>3931</v>
      </c>
      <c r="B756" s="1" t="s">
        <v>3932</v>
      </c>
      <c r="C756" s="1" t="s">
        <v>3931</v>
      </c>
      <c r="D756" s="1" t="s">
        <v>201</v>
      </c>
      <c r="E756" s="1" t="s">
        <v>3932</v>
      </c>
      <c r="F756" s="1"/>
      <c r="G756" s="1">
        <v>3570</v>
      </c>
      <c r="H756" s="1"/>
      <c r="I756" s="1">
        <v>0</v>
      </c>
      <c r="J756" s="1">
        <v>1</v>
      </c>
      <c r="K756" s="1"/>
      <c r="L756" s="1"/>
      <c r="M756" s="1"/>
      <c r="N756" s="1"/>
      <c r="O756" s="1"/>
      <c r="P756" s="1" t="s">
        <v>3933</v>
      </c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 t="s">
        <v>3934</v>
      </c>
      <c r="AJ756" s="1"/>
      <c r="AK756" s="1"/>
      <c r="AL756" s="1"/>
      <c r="AM756" s="1"/>
      <c r="AN756" s="1"/>
      <c r="AO756" s="1"/>
      <c r="AP756" s="1"/>
      <c r="AQ756" s="1"/>
      <c r="AR756" s="1"/>
      <c r="AS756" s="1">
        <v>1</v>
      </c>
      <c r="AT756" s="1">
        <v>1</v>
      </c>
      <c r="AU756" s="1">
        <v>0</v>
      </c>
      <c r="AV756" s="1">
        <v>1</v>
      </c>
      <c r="AW756" s="1">
        <v>0</v>
      </c>
      <c r="AX756" s="1">
        <v>0</v>
      </c>
      <c r="AY756" s="1"/>
      <c r="AZ756" s="1"/>
      <c r="BA756" s="1"/>
      <c r="BB756" s="1">
        <v>-1</v>
      </c>
      <c r="BC756" s="1">
        <v>0</v>
      </c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>
        <v>0</v>
      </c>
      <c r="CT756" s="1" t="s">
        <v>3935</v>
      </c>
      <c r="CU756" s="1"/>
      <c r="CV756" s="1" t="s">
        <v>3936</v>
      </c>
      <c r="CW756" s="1"/>
      <c r="CX756" s="1" t="s">
        <v>3931</v>
      </c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>
        <v>563156</v>
      </c>
      <c r="DU756" s="1"/>
      <c r="DV756" s="1" t="s">
        <v>264</v>
      </c>
      <c r="DW756" s="1" t="s">
        <v>457</v>
      </c>
      <c r="DX756" s="1">
        <v>4</v>
      </c>
      <c r="DY756" s="1"/>
      <c r="DZ756" s="1">
        <v>1</v>
      </c>
      <c r="EA756" s="1">
        <v>1</v>
      </c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 t="s">
        <v>208</v>
      </c>
      <c r="EP756" s="1" t="s">
        <v>209</v>
      </c>
      <c r="EQ756" s="1" t="s">
        <v>209</v>
      </c>
      <c r="ER756" s="1" t="s">
        <v>209</v>
      </c>
      <c r="ES756" s="1" t="s">
        <v>209</v>
      </c>
      <c r="ET756" s="1">
        <v>2</v>
      </c>
      <c r="EU756" s="1"/>
      <c r="EV756" s="1"/>
      <c r="EW756" s="1"/>
      <c r="EX756" s="1">
        <v>0</v>
      </c>
      <c r="EY756" s="1">
        <v>0</v>
      </c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 t="s">
        <v>222</v>
      </c>
      <c r="GK756" s="1" t="s">
        <v>201</v>
      </c>
      <c r="GL756" s="1">
        <v>999999999</v>
      </c>
      <c r="GM756" s="1"/>
      <c r="GN756" s="1"/>
      <c r="GO756" s="1"/>
      <c r="GP756" s="1">
        <v>1</v>
      </c>
      <c r="GQ756" s="1"/>
    </row>
    <row r="757" spans="1:199" ht="28" customHeight="1">
      <c r="A757" s="1" t="s">
        <v>3937</v>
      </c>
      <c r="B757" s="1" t="s">
        <v>3938</v>
      </c>
      <c r="C757" s="1" t="s">
        <v>3937</v>
      </c>
      <c r="D757" s="1" t="s">
        <v>201</v>
      </c>
      <c r="E757" s="1" t="s">
        <v>3938</v>
      </c>
      <c r="F757" s="1"/>
      <c r="G757" s="1">
        <v>420</v>
      </c>
      <c r="H757" s="1"/>
      <c r="I757" s="1">
        <v>0</v>
      </c>
      <c r="J757" s="1">
        <v>1</v>
      </c>
      <c r="K757" s="1"/>
      <c r="L757" s="1"/>
      <c r="M757" s="1"/>
      <c r="N757" s="1"/>
      <c r="O757" s="1"/>
      <c r="P757" s="1" t="s">
        <v>3939</v>
      </c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 t="s">
        <v>3940</v>
      </c>
      <c r="AJ757" s="1"/>
      <c r="AK757" s="1"/>
      <c r="AL757" s="1"/>
      <c r="AM757" s="1"/>
      <c r="AN757" s="1"/>
      <c r="AO757" s="1"/>
      <c r="AP757" s="1"/>
      <c r="AQ757" s="1"/>
      <c r="AR757" s="1"/>
      <c r="AS757" s="1">
        <v>1</v>
      </c>
      <c r="AT757" s="1">
        <v>1</v>
      </c>
      <c r="AU757" s="1">
        <v>0</v>
      </c>
      <c r="AV757" s="1">
        <v>1</v>
      </c>
      <c r="AW757" s="1">
        <v>0</v>
      </c>
      <c r="AX757" s="1">
        <v>0</v>
      </c>
      <c r="AY757" s="1"/>
      <c r="AZ757" s="1"/>
      <c r="BA757" s="1"/>
      <c r="BB757" s="1">
        <v>-1</v>
      </c>
      <c r="BC757" s="1">
        <v>0</v>
      </c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>
        <v>0</v>
      </c>
      <c r="CT757" s="1" t="s">
        <v>3941</v>
      </c>
      <c r="CU757" s="1"/>
      <c r="CV757" s="1" t="s">
        <v>3942</v>
      </c>
      <c r="CW757" s="1"/>
      <c r="CX757" s="1" t="s">
        <v>3937</v>
      </c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>
        <v>563156</v>
      </c>
      <c r="DU757" s="1"/>
      <c r="DV757" s="1" t="s">
        <v>264</v>
      </c>
      <c r="DW757" s="1" t="s">
        <v>457</v>
      </c>
      <c r="DX757" s="1">
        <v>4</v>
      </c>
      <c r="DY757" s="1"/>
      <c r="DZ757" s="1">
        <v>1</v>
      </c>
      <c r="EA757" s="1">
        <v>1</v>
      </c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 t="s">
        <v>208</v>
      </c>
      <c r="EP757" s="1" t="s">
        <v>209</v>
      </c>
      <c r="EQ757" s="1" t="s">
        <v>209</v>
      </c>
      <c r="ER757" s="1" t="s">
        <v>209</v>
      </c>
      <c r="ES757" s="1" t="s">
        <v>209</v>
      </c>
      <c r="ET757" s="1">
        <v>2</v>
      </c>
      <c r="EU757" s="1"/>
      <c r="EV757" s="1"/>
      <c r="EW757" s="1"/>
      <c r="EX757" s="1">
        <v>0</v>
      </c>
      <c r="EY757" s="1">
        <v>0</v>
      </c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 t="s">
        <v>222</v>
      </c>
      <c r="GK757" s="1" t="s">
        <v>201</v>
      </c>
      <c r="GL757" s="1">
        <v>999999999</v>
      </c>
      <c r="GM757" s="1"/>
      <c r="GN757" s="1"/>
      <c r="GO757" s="1"/>
      <c r="GP757" s="1">
        <v>1</v>
      </c>
      <c r="GQ757" s="1"/>
    </row>
    <row r="758" spans="1:199" ht="28" customHeight="1">
      <c r="A758" s="1" t="s">
        <v>3943</v>
      </c>
      <c r="B758" s="1" t="s">
        <v>3944</v>
      </c>
      <c r="C758" s="1" t="s">
        <v>3943</v>
      </c>
      <c r="D758" s="1" t="s">
        <v>201</v>
      </c>
      <c r="E758" s="1" t="s">
        <v>3944</v>
      </c>
      <c r="F758" s="1"/>
      <c r="G758" s="1">
        <v>315</v>
      </c>
      <c r="H758" s="1"/>
      <c r="I758" s="1">
        <v>0</v>
      </c>
      <c r="J758" s="1">
        <v>1</v>
      </c>
      <c r="K758" s="1"/>
      <c r="L758" s="1"/>
      <c r="M758" s="1"/>
      <c r="N758" s="1"/>
      <c r="O758" s="1"/>
      <c r="P758" s="1" t="s">
        <v>3945</v>
      </c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 t="s">
        <v>3946</v>
      </c>
      <c r="AJ758" s="1"/>
      <c r="AK758" s="1"/>
      <c r="AL758" s="1"/>
      <c r="AM758" s="1"/>
      <c r="AN758" s="1"/>
      <c r="AO758" s="1"/>
      <c r="AP758" s="1"/>
      <c r="AQ758" s="1"/>
      <c r="AR758" s="1"/>
      <c r="AS758" s="1">
        <v>1</v>
      </c>
      <c r="AT758" s="1">
        <v>1</v>
      </c>
      <c r="AU758" s="1">
        <v>0</v>
      </c>
      <c r="AV758" s="1">
        <v>1</v>
      </c>
      <c r="AW758" s="1">
        <v>0</v>
      </c>
      <c r="AX758" s="1">
        <v>0</v>
      </c>
      <c r="AY758" s="1"/>
      <c r="AZ758" s="1"/>
      <c r="BA758" s="1"/>
      <c r="BB758" s="1">
        <v>-1</v>
      </c>
      <c r="BC758" s="1">
        <v>0</v>
      </c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>
        <v>0</v>
      </c>
      <c r="CT758" s="1" t="s">
        <v>3947</v>
      </c>
      <c r="CU758" s="1"/>
      <c r="CV758" s="1" t="s">
        <v>3948</v>
      </c>
      <c r="CW758" s="1"/>
      <c r="CX758" s="1" t="s">
        <v>3943</v>
      </c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>
        <v>563156</v>
      </c>
      <c r="DU758" s="1"/>
      <c r="DV758" s="1" t="s">
        <v>264</v>
      </c>
      <c r="DW758" s="1" t="s">
        <v>457</v>
      </c>
      <c r="DX758" s="1">
        <v>4</v>
      </c>
      <c r="DY758" s="1"/>
      <c r="DZ758" s="1">
        <v>1</v>
      </c>
      <c r="EA758" s="1">
        <v>1</v>
      </c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 t="s">
        <v>208</v>
      </c>
      <c r="EP758" s="1" t="s">
        <v>209</v>
      </c>
      <c r="EQ758" s="1" t="s">
        <v>209</v>
      </c>
      <c r="ER758" s="1" t="s">
        <v>209</v>
      </c>
      <c r="ES758" s="1" t="s">
        <v>209</v>
      </c>
      <c r="ET758" s="1">
        <v>2</v>
      </c>
      <c r="EU758" s="1"/>
      <c r="EV758" s="1"/>
      <c r="EW758" s="1"/>
      <c r="EX758" s="1">
        <v>0</v>
      </c>
      <c r="EY758" s="1">
        <v>0</v>
      </c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 t="s">
        <v>222</v>
      </c>
      <c r="GK758" s="1" t="s">
        <v>201</v>
      </c>
      <c r="GL758" s="1">
        <v>999999999</v>
      </c>
      <c r="GM758" s="1"/>
      <c r="GN758" s="1"/>
      <c r="GO758" s="1"/>
      <c r="GP758" s="1">
        <v>1</v>
      </c>
      <c r="GQ758" s="1"/>
    </row>
    <row r="759" spans="1:199" ht="28" customHeight="1">
      <c r="A759" s="1" t="s">
        <v>3949</v>
      </c>
      <c r="B759" s="1" t="s">
        <v>3950</v>
      </c>
      <c r="C759" s="1" t="s">
        <v>3949</v>
      </c>
      <c r="D759" s="1" t="s">
        <v>201</v>
      </c>
      <c r="E759" s="1" t="s">
        <v>3950</v>
      </c>
      <c r="F759" s="1"/>
      <c r="G759" s="1">
        <v>1260</v>
      </c>
      <c r="H759" s="1"/>
      <c r="I759" s="1">
        <v>0</v>
      </c>
      <c r="J759" s="1">
        <v>1</v>
      </c>
      <c r="K759" s="1"/>
      <c r="L759" s="1"/>
      <c r="M759" s="1"/>
      <c r="N759" s="1"/>
      <c r="O759" s="1"/>
      <c r="P759" s="1" t="s">
        <v>3951</v>
      </c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 t="s">
        <v>3952</v>
      </c>
      <c r="AJ759" s="1"/>
      <c r="AK759" s="1"/>
      <c r="AL759" s="1"/>
      <c r="AM759" s="1"/>
      <c r="AN759" s="1"/>
      <c r="AO759" s="1"/>
      <c r="AP759" s="1"/>
      <c r="AQ759" s="1"/>
      <c r="AR759" s="1"/>
      <c r="AS759" s="1">
        <v>1</v>
      </c>
      <c r="AT759" s="1">
        <v>1</v>
      </c>
      <c r="AU759" s="1">
        <v>0</v>
      </c>
      <c r="AV759" s="1">
        <v>1</v>
      </c>
      <c r="AW759" s="1">
        <v>0</v>
      </c>
      <c r="AX759" s="1">
        <v>0</v>
      </c>
      <c r="AY759" s="1"/>
      <c r="AZ759" s="1"/>
      <c r="BA759" s="1"/>
      <c r="BB759" s="1">
        <v>-1</v>
      </c>
      <c r="BC759" s="1">
        <v>0</v>
      </c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>
        <v>0</v>
      </c>
      <c r="CT759" s="1" t="s">
        <v>3953</v>
      </c>
      <c r="CU759" s="1"/>
      <c r="CV759" s="1" t="s">
        <v>3954</v>
      </c>
      <c r="CW759" s="1"/>
      <c r="CX759" s="1" t="s">
        <v>3949</v>
      </c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>
        <v>563156</v>
      </c>
      <c r="DU759" s="1"/>
      <c r="DV759" s="1" t="s">
        <v>264</v>
      </c>
      <c r="DW759" s="1" t="s">
        <v>457</v>
      </c>
      <c r="DX759" s="1">
        <v>4</v>
      </c>
      <c r="DY759" s="1"/>
      <c r="DZ759" s="1">
        <v>1</v>
      </c>
      <c r="EA759" s="1">
        <v>1</v>
      </c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 t="s">
        <v>208</v>
      </c>
      <c r="EP759" s="1" t="s">
        <v>209</v>
      </c>
      <c r="EQ759" s="1" t="s">
        <v>209</v>
      </c>
      <c r="ER759" s="1" t="s">
        <v>209</v>
      </c>
      <c r="ES759" s="1" t="s">
        <v>209</v>
      </c>
      <c r="ET759" s="1">
        <v>2</v>
      </c>
      <c r="EU759" s="1"/>
      <c r="EV759" s="1"/>
      <c r="EW759" s="1"/>
      <c r="EX759" s="1">
        <v>0</v>
      </c>
      <c r="EY759" s="1">
        <v>0</v>
      </c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 t="s">
        <v>222</v>
      </c>
      <c r="GK759" s="1" t="s">
        <v>201</v>
      </c>
      <c r="GL759" s="1">
        <v>999999999</v>
      </c>
      <c r="GM759" s="1"/>
      <c r="GN759" s="1"/>
      <c r="GO759" s="1"/>
      <c r="GP759" s="1">
        <v>1</v>
      </c>
      <c r="GQ759" s="1"/>
    </row>
    <row r="760" spans="1:199" ht="28" customHeight="1">
      <c r="A760" s="1" t="s">
        <v>3955</v>
      </c>
      <c r="B760" s="1" t="s">
        <v>3956</v>
      </c>
      <c r="C760" s="1" t="s">
        <v>3955</v>
      </c>
      <c r="D760" s="1" t="s">
        <v>201</v>
      </c>
      <c r="E760" s="1" t="s">
        <v>3956</v>
      </c>
      <c r="F760" s="1"/>
      <c r="G760" s="1">
        <v>1680</v>
      </c>
      <c r="H760" s="1"/>
      <c r="I760" s="1">
        <v>0</v>
      </c>
      <c r="J760" s="1">
        <v>1</v>
      </c>
      <c r="K760" s="1"/>
      <c r="L760" s="1"/>
      <c r="M760" s="1"/>
      <c r="N760" s="1"/>
      <c r="O760" s="1"/>
      <c r="P760" s="1" t="s">
        <v>3957</v>
      </c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 t="s">
        <v>3958</v>
      </c>
      <c r="AJ760" s="1"/>
      <c r="AK760" s="1"/>
      <c r="AL760" s="1"/>
      <c r="AM760" s="1"/>
      <c r="AN760" s="1"/>
      <c r="AO760" s="1"/>
      <c r="AP760" s="1"/>
      <c r="AQ760" s="1"/>
      <c r="AR760" s="1"/>
      <c r="AS760" s="1">
        <v>1</v>
      </c>
      <c r="AT760" s="1">
        <v>1</v>
      </c>
      <c r="AU760" s="1">
        <v>0</v>
      </c>
      <c r="AV760" s="1">
        <v>1</v>
      </c>
      <c r="AW760" s="1">
        <v>0</v>
      </c>
      <c r="AX760" s="1">
        <v>0</v>
      </c>
      <c r="AY760" s="1"/>
      <c r="AZ760" s="1"/>
      <c r="BA760" s="1"/>
      <c r="BB760" s="1">
        <v>-1</v>
      </c>
      <c r="BC760" s="1">
        <v>0</v>
      </c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>
        <v>0</v>
      </c>
      <c r="CT760" s="1" t="s">
        <v>3959</v>
      </c>
      <c r="CU760" s="1"/>
      <c r="CV760" s="1" t="s">
        <v>3960</v>
      </c>
      <c r="CW760" s="1"/>
      <c r="CX760" s="1" t="s">
        <v>3955</v>
      </c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>
        <v>563156</v>
      </c>
      <c r="DU760" s="1"/>
      <c r="DV760" s="1" t="s">
        <v>264</v>
      </c>
      <c r="DW760" s="1" t="s">
        <v>457</v>
      </c>
      <c r="DX760" s="1">
        <v>4</v>
      </c>
      <c r="DY760" s="1"/>
      <c r="DZ760" s="1">
        <v>1</v>
      </c>
      <c r="EA760" s="1">
        <v>1</v>
      </c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 t="s">
        <v>208</v>
      </c>
      <c r="EP760" s="1" t="s">
        <v>209</v>
      </c>
      <c r="EQ760" s="1" t="s">
        <v>209</v>
      </c>
      <c r="ER760" s="1" t="s">
        <v>209</v>
      </c>
      <c r="ES760" s="1" t="s">
        <v>209</v>
      </c>
      <c r="ET760" s="1">
        <v>2</v>
      </c>
      <c r="EU760" s="1"/>
      <c r="EV760" s="1"/>
      <c r="EW760" s="1"/>
      <c r="EX760" s="1">
        <v>0</v>
      </c>
      <c r="EY760" s="1">
        <v>0</v>
      </c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 t="s">
        <v>222</v>
      </c>
      <c r="GK760" s="1" t="s">
        <v>201</v>
      </c>
      <c r="GL760" s="1">
        <v>999999999</v>
      </c>
      <c r="GM760" s="1"/>
      <c r="GN760" s="1"/>
      <c r="GO760" s="1"/>
      <c r="GP760" s="1">
        <v>1</v>
      </c>
      <c r="GQ760" s="1"/>
    </row>
    <row r="761" spans="1:199" ht="28" customHeight="1">
      <c r="A761" s="1" t="s">
        <v>3961</v>
      </c>
      <c r="B761" s="1" t="s">
        <v>3962</v>
      </c>
      <c r="C761" s="1" t="s">
        <v>3961</v>
      </c>
      <c r="D761" s="1" t="s">
        <v>201</v>
      </c>
      <c r="E761" s="1" t="s">
        <v>3962</v>
      </c>
      <c r="F761" s="1"/>
      <c r="G761" s="1">
        <v>735</v>
      </c>
      <c r="H761" s="1"/>
      <c r="I761" s="1">
        <v>0</v>
      </c>
      <c r="J761" s="1">
        <v>1</v>
      </c>
      <c r="K761" s="1"/>
      <c r="L761" s="1"/>
      <c r="M761" s="1"/>
      <c r="N761" s="1"/>
      <c r="O761" s="1"/>
      <c r="P761" s="1" t="s">
        <v>3963</v>
      </c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 t="s">
        <v>3964</v>
      </c>
      <c r="AJ761" s="1"/>
      <c r="AK761" s="1"/>
      <c r="AL761" s="1"/>
      <c r="AM761" s="1"/>
      <c r="AN761" s="1"/>
      <c r="AO761" s="1"/>
      <c r="AP761" s="1"/>
      <c r="AQ761" s="1"/>
      <c r="AR761" s="1"/>
      <c r="AS761" s="1">
        <v>1</v>
      </c>
      <c r="AT761" s="1">
        <v>1</v>
      </c>
      <c r="AU761" s="1">
        <v>0</v>
      </c>
      <c r="AV761" s="1">
        <v>1</v>
      </c>
      <c r="AW761" s="1">
        <v>0</v>
      </c>
      <c r="AX761" s="1">
        <v>0</v>
      </c>
      <c r="AY761" s="1"/>
      <c r="AZ761" s="1"/>
      <c r="BA761" s="1"/>
      <c r="BB761" s="1">
        <v>-1</v>
      </c>
      <c r="BC761" s="1">
        <v>0</v>
      </c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>
        <v>0</v>
      </c>
      <c r="CT761" s="1" t="s">
        <v>3965</v>
      </c>
      <c r="CU761" s="1"/>
      <c r="CV761" s="1" t="s">
        <v>3966</v>
      </c>
      <c r="CW761" s="1"/>
      <c r="CX761" s="1" t="s">
        <v>3961</v>
      </c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>
        <v>563156</v>
      </c>
      <c r="DU761" s="1"/>
      <c r="DV761" s="1" t="s">
        <v>264</v>
      </c>
      <c r="DW761" s="1" t="s">
        <v>1026</v>
      </c>
      <c r="DX761" s="1">
        <v>4</v>
      </c>
      <c r="DY761" s="1"/>
      <c r="DZ761" s="1">
        <v>1</v>
      </c>
      <c r="EA761" s="1">
        <v>1</v>
      </c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 t="s">
        <v>208</v>
      </c>
      <c r="EP761" s="1" t="s">
        <v>209</v>
      </c>
      <c r="EQ761" s="1" t="s">
        <v>209</v>
      </c>
      <c r="ER761" s="1" t="s">
        <v>209</v>
      </c>
      <c r="ES761" s="1" t="s">
        <v>209</v>
      </c>
      <c r="ET761" s="1">
        <v>2</v>
      </c>
      <c r="EU761" s="1"/>
      <c r="EV761" s="1"/>
      <c r="EW761" s="1"/>
      <c r="EX761" s="1">
        <v>0</v>
      </c>
      <c r="EY761" s="1">
        <v>0</v>
      </c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 t="s">
        <v>222</v>
      </c>
      <c r="GK761" s="1" t="s">
        <v>201</v>
      </c>
      <c r="GL761" s="1">
        <v>999999999</v>
      </c>
      <c r="GM761" s="1"/>
      <c r="GN761" s="1"/>
      <c r="GO761" s="1"/>
      <c r="GP761" s="1">
        <v>1</v>
      </c>
      <c r="GQ761" s="1"/>
    </row>
    <row r="762" spans="1:199" ht="28" customHeight="1">
      <c r="A762" s="1" t="s">
        <v>3967</v>
      </c>
      <c r="B762" s="1" t="s">
        <v>3968</v>
      </c>
      <c r="C762" s="1" t="s">
        <v>3967</v>
      </c>
      <c r="D762" s="1" t="s">
        <v>201</v>
      </c>
      <c r="E762" s="1" t="s">
        <v>3968</v>
      </c>
      <c r="F762" s="1"/>
      <c r="G762" s="1">
        <v>525</v>
      </c>
      <c r="H762" s="1"/>
      <c r="I762" s="1">
        <v>0</v>
      </c>
      <c r="J762" s="1">
        <v>1</v>
      </c>
      <c r="K762" s="1"/>
      <c r="L762" s="1"/>
      <c r="M762" s="1"/>
      <c r="N762" s="1"/>
      <c r="O762" s="1"/>
      <c r="P762" s="1" t="s">
        <v>3969</v>
      </c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 t="s">
        <v>3970</v>
      </c>
      <c r="AJ762" s="1"/>
      <c r="AK762" s="1"/>
      <c r="AL762" s="1"/>
      <c r="AM762" s="1"/>
      <c r="AN762" s="1"/>
      <c r="AO762" s="1"/>
      <c r="AP762" s="1"/>
      <c r="AQ762" s="1"/>
      <c r="AR762" s="1"/>
      <c r="AS762" s="1">
        <v>1</v>
      </c>
      <c r="AT762" s="1">
        <v>1</v>
      </c>
      <c r="AU762" s="1">
        <v>0</v>
      </c>
      <c r="AV762" s="1">
        <v>1</v>
      </c>
      <c r="AW762" s="1">
        <v>0</v>
      </c>
      <c r="AX762" s="1">
        <v>0</v>
      </c>
      <c r="AY762" s="1"/>
      <c r="AZ762" s="1"/>
      <c r="BA762" s="1"/>
      <c r="BB762" s="1">
        <v>-1</v>
      </c>
      <c r="BC762" s="1">
        <v>0</v>
      </c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>
        <v>0</v>
      </c>
      <c r="CT762" s="1" t="s">
        <v>3971</v>
      </c>
      <c r="CU762" s="1"/>
      <c r="CV762" s="1" t="s">
        <v>3972</v>
      </c>
      <c r="CW762" s="1"/>
      <c r="CX762" s="1" t="s">
        <v>3967</v>
      </c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>
        <v>563156</v>
      </c>
      <c r="DU762" s="1"/>
      <c r="DV762" s="1" t="s">
        <v>264</v>
      </c>
      <c r="DW762" s="1" t="s">
        <v>1026</v>
      </c>
      <c r="DX762" s="1">
        <v>4</v>
      </c>
      <c r="DY762" s="1"/>
      <c r="DZ762" s="1">
        <v>1</v>
      </c>
      <c r="EA762" s="1">
        <v>1</v>
      </c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 t="s">
        <v>208</v>
      </c>
      <c r="EP762" s="1" t="s">
        <v>209</v>
      </c>
      <c r="EQ762" s="1" t="s">
        <v>209</v>
      </c>
      <c r="ER762" s="1" t="s">
        <v>209</v>
      </c>
      <c r="ES762" s="1" t="s">
        <v>209</v>
      </c>
      <c r="ET762" s="1">
        <v>2</v>
      </c>
      <c r="EU762" s="1"/>
      <c r="EV762" s="1"/>
      <c r="EW762" s="1"/>
      <c r="EX762" s="1">
        <v>0</v>
      </c>
      <c r="EY762" s="1">
        <v>0</v>
      </c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 t="s">
        <v>222</v>
      </c>
      <c r="GK762" s="1" t="s">
        <v>201</v>
      </c>
      <c r="GL762" s="1">
        <v>999999999</v>
      </c>
      <c r="GM762" s="1"/>
      <c r="GN762" s="1"/>
      <c r="GO762" s="1"/>
      <c r="GP762" s="1">
        <v>1</v>
      </c>
      <c r="GQ762" s="1"/>
    </row>
    <row r="763" spans="1:199" ht="28" customHeight="1">
      <c r="A763" s="1" t="s">
        <v>3973</v>
      </c>
      <c r="B763" s="1" t="s">
        <v>3974</v>
      </c>
      <c r="C763" s="1" t="s">
        <v>3973</v>
      </c>
      <c r="D763" s="1" t="s">
        <v>201</v>
      </c>
      <c r="E763" s="1" t="s">
        <v>3974</v>
      </c>
      <c r="F763" s="1"/>
      <c r="G763" s="1">
        <v>8400</v>
      </c>
      <c r="H763" s="1"/>
      <c r="I763" s="1">
        <v>0</v>
      </c>
      <c r="J763" s="1">
        <v>1</v>
      </c>
      <c r="K763" s="1"/>
      <c r="L763" s="1"/>
      <c r="M763" s="1"/>
      <c r="N763" s="1"/>
      <c r="O763" s="1"/>
      <c r="P763" s="1" t="s">
        <v>3975</v>
      </c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 t="s">
        <v>3976</v>
      </c>
      <c r="AJ763" s="1"/>
      <c r="AK763" s="1"/>
      <c r="AL763" s="1"/>
      <c r="AM763" s="1"/>
      <c r="AN763" s="1"/>
      <c r="AO763" s="1"/>
      <c r="AP763" s="1"/>
      <c r="AQ763" s="1"/>
      <c r="AR763" s="1"/>
      <c r="AS763" s="1">
        <v>1</v>
      </c>
      <c r="AT763" s="1">
        <v>1</v>
      </c>
      <c r="AU763" s="1">
        <v>0</v>
      </c>
      <c r="AV763" s="1">
        <v>1</v>
      </c>
      <c r="AW763" s="1">
        <v>0</v>
      </c>
      <c r="AX763" s="1">
        <v>0</v>
      </c>
      <c r="AY763" s="1"/>
      <c r="AZ763" s="1"/>
      <c r="BA763" s="1"/>
      <c r="BB763" s="1">
        <v>-1</v>
      </c>
      <c r="BC763" s="1">
        <v>0</v>
      </c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>
        <v>0</v>
      </c>
      <c r="CT763" s="1" t="s">
        <v>3977</v>
      </c>
      <c r="CU763" s="1"/>
      <c r="CV763" s="1" t="s">
        <v>3978</v>
      </c>
      <c r="CW763" s="1"/>
      <c r="CX763" s="1" t="s">
        <v>3973</v>
      </c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>
        <v>563156</v>
      </c>
      <c r="DU763" s="1"/>
      <c r="DV763" s="1" t="s">
        <v>264</v>
      </c>
      <c r="DW763" s="1" t="s">
        <v>741</v>
      </c>
      <c r="DX763" s="1">
        <v>4</v>
      </c>
      <c r="DY763" s="1"/>
      <c r="DZ763" s="1">
        <v>1</v>
      </c>
      <c r="EA763" s="1">
        <v>1</v>
      </c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 t="s">
        <v>208</v>
      </c>
      <c r="EP763" s="1" t="s">
        <v>209</v>
      </c>
      <c r="EQ763" s="1" t="s">
        <v>209</v>
      </c>
      <c r="ER763" s="1" t="s">
        <v>209</v>
      </c>
      <c r="ES763" s="1" t="s">
        <v>209</v>
      </c>
      <c r="ET763" s="1">
        <v>2</v>
      </c>
      <c r="EU763" s="1"/>
      <c r="EV763" s="1"/>
      <c r="EW763" s="1"/>
      <c r="EX763" s="1">
        <v>0</v>
      </c>
      <c r="EY763" s="1">
        <v>0</v>
      </c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 t="s">
        <v>222</v>
      </c>
      <c r="GK763" s="1" t="s">
        <v>201</v>
      </c>
      <c r="GL763" s="1">
        <v>999999999</v>
      </c>
      <c r="GM763" s="1"/>
      <c r="GN763" s="1"/>
      <c r="GO763" s="1"/>
      <c r="GP763" s="1">
        <v>1</v>
      </c>
      <c r="GQ763" s="1"/>
    </row>
    <row r="764" spans="1:199" ht="28" customHeight="1">
      <c r="A764" s="1" t="s">
        <v>3979</v>
      </c>
      <c r="B764" s="1" t="s">
        <v>3980</v>
      </c>
      <c r="C764" s="1" t="s">
        <v>3979</v>
      </c>
      <c r="D764" s="1" t="s">
        <v>201</v>
      </c>
      <c r="E764" s="1" t="s">
        <v>3980</v>
      </c>
      <c r="F764" s="1"/>
      <c r="G764" s="1">
        <v>2730</v>
      </c>
      <c r="H764" s="1"/>
      <c r="I764" s="1">
        <v>0</v>
      </c>
      <c r="J764" s="1">
        <v>1</v>
      </c>
      <c r="K764" s="1"/>
      <c r="L764" s="1"/>
      <c r="M764" s="1"/>
      <c r="N764" s="1"/>
      <c r="O764" s="1"/>
      <c r="P764" s="1" t="s">
        <v>3981</v>
      </c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 t="s">
        <v>3982</v>
      </c>
      <c r="AJ764" s="1"/>
      <c r="AK764" s="1"/>
      <c r="AL764" s="1"/>
      <c r="AM764" s="1"/>
      <c r="AN764" s="1"/>
      <c r="AO764" s="1"/>
      <c r="AP764" s="1"/>
      <c r="AQ764" s="1"/>
      <c r="AR764" s="1"/>
      <c r="AS764" s="1">
        <v>1</v>
      </c>
      <c r="AT764" s="1">
        <v>1</v>
      </c>
      <c r="AU764" s="1">
        <v>0</v>
      </c>
      <c r="AV764" s="1">
        <v>1</v>
      </c>
      <c r="AW764" s="1">
        <v>0</v>
      </c>
      <c r="AX764" s="1">
        <v>0</v>
      </c>
      <c r="AY764" s="1"/>
      <c r="AZ764" s="1"/>
      <c r="BA764" s="1"/>
      <c r="BB764" s="1">
        <v>-1</v>
      </c>
      <c r="BC764" s="1">
        <v>0</v>
      </c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>
        <v>0</v>
      </c>
      <c r="CT764" s="1" t="s">
        <v>3983</v>
      </c>
      <c r="CU764" s="1"/>
      <c r="CV764" s="1" t="s">
        <v>3984</v>
      </c>
      <c r="CW764" s="1"/>
      <c r="CX764" s="1" t="s">
        <v>3979</v>
      </c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>
        <v>563156</v>
      </c>
      <c r="DU764" s="1"/>
      <c r="DV764" s="1" t="s">
        <v>264</v>
      </c>
      <c r="DW764" s="1" t="s">
        <v>1026</v>
      </c>
      <c r="DX764" s="1">
        <v>4</v>
      </c>
      <c r="DY764" s="1"/>
      <c r="DZ764" s="1">
        <v>1</v>
      </c>
      <c r="EA764" s="1">
        <v>1</v>
      </c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 t="s">
        <v>208</v>
      </c>
      <c r="EP764" s="1" t="s">
        <v>209</v>
      </c>
      <c r="EQ764" s="1" t="s">
        <v>209</v>
      </c>
      <c r="ER764" s="1" t="s">
        <v>209</v>
      </c>
      <c r="ES764" s="1" t="s">
        <v>209</v>
      </c>
      <c r="ET764" s="1">
        <v>2</v>
      </c>
      <c r="EU764" s="1"/>
      <c r="EV764" s="1"/>
      <c r="EW764" s="1"/>
      <c r="EX764" s="1">
        <v>0</v>
      </c>
      <c r="EY764" s="1">
        <v>0</v>
      </c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 t="s">
        <v>222</v>
      </c>
      <c r="GK764" s="1" t="s">
        <v>201</v>
      </c>
      <c r="GL764" s="1">
        <v>999999999</v>
      </c>
      <c r="GM764" s="1"/>
      <c r="GN764" s="1"/>
      <c r="GO764" s="1"/>
      <c r="GP764" s="1">
        <v>1</v>
      </c>
      <c r="GQ764" s="1"/>
    </row>
    <row r="765" spans="1:199" ht="28" customHeight="1">
      <c r="A765" s="1" t="s">
        <v>3985</v>
      </c>
      <c r="B765" s="1" t="s">
        <v>3986</v>
      </c>
      <c r="C765" s="1" t="s">
        <v>3985</v>
      </c>
      <c r="D765" s="1" t="s">
        <v>201</v>
      </c>
      <c r="E765" s="1" t="s">
        <v>3986</v>
      </c>
      <c r="F765" s="1"/>
      <c r="G765" s="1">
        <v>2940</v>
      </c>
      <c r="H765" s="1"/>
      <c r="I765" s="1">
        <v>0</v>
      </c>
      <c r="J765" s="1">
        <v>1</v>
      </c>
      <c r="K765" s="1"/>
      <c r="L765" s="1"/>
      <c r="M765" s="1"/>
      <c r="N765" s="1"/>
      <c r="O765" s="1"/>
      <c r="P765" s="1" t="s">
        <v>3987</v>
      </c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 t="s">
        <v>3988</v>
      </c>
      <c r="AJ765" s="1"/>
      <c r="AK765" s="1"/>
      <c r="AL765" s="1"/>
      <c r="AM765" s="1"/>
      <c r="AN765" s="1"/>
      <c r="AO765" s="1"/>
      <c r="AP765" s="1"/>
      <c r="AQ765" s="1"/>
      <c r="AR765" s="1"/>
      <c r="AS765" s="1">
        <v>1</v>
      </c>
      <c r="AT765" s="1">
        <v>1</v>
      </c>
      <c r="AU765" s="1">
        <v>0</v>
      </c>
      <c r="AV765" s="1">
        <v>1</v>
      </c>
      <c r="AW765" s="1">
        <v>0</v>
      </c>
      <c r="AX765" s="1">
        <v>0</v>
      </c>
      <c r="AY765" s="1"/>
      <c r="AZ765" s="1"/>
      <c r="BA765" s="1"/>
      <c r="BB765" s="1">
        <v>-1</v>
      </c>
      <c r="BC765" s="1">
        <v>0</v>
      </c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>
        <v>0</v>
      </c>
      <c r="CT765" s="1" t="s">
        <v>3989</v>
      </c>
      <c r="CU765" s="1"/>
      <c r="CV765" s="1" t="s">
        <v>3990</v>
      </c>
      <c r="CW765" s="1"/>
      <c r="CX765" s="1" t="s">
        <v>3985</v>
      </c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>
        <v>563156</v>
      </c>
      <c r="DU765" s="1"/>
      <c r="DV765" s="1" t="s">
        <v>264</v>
      </c>
      <c r="DW765" s="1" t="s">
        <v>1026</v>
      </c>
      <c r="DX765" s="1">
        <v>4</v>
      </c>
      <c r="DY765" s="1"/>
      <c r="DZ765" s="1">
        <v>1</v>
      </c>
      <c r="EA765" s="1">
        <v>1</v>
      </c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 t="s">
        <v>208</v>
      </c>
      <c r="EP765" s="1" t="s">
        <v>209</v>
      </c>
      <c r="EQ765" s="1" t="s">
        <v>209</v>
      </c>
      <c r="ER765" s="1" t="s">
        <v>209</v>
      </c>
      <c r="ES765" s="1" t="s">
        <v>209</v>
      </c>
      <c r="ET765" s="1">
        <v>2</v>
      </c>
      <c r="EU765" s="1"/>
      <c r="EV765" s="1"/>
      <c r="EW765" s="1"/>
      <c r="EX765" s="1">
        <v>0</v>
      </c>
      <c r="EY765" s="1">
        <v>0</v>
      </c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 t="s">
        <v>222</v>
      </c>
      <c r="GK765" s="1" t="s">
        <v>201</v>
      </c>
      <c r="GL765" s="1">
        <v>999999999</v>
      </c>
      <c r="GM765" s="1"/>
      <c r="GN765" s="1"/>
      <c r="GO765" s="1"/>
      <c r="GP765" s="1">
        <v>1</v>
      </c>
      <c r="GQ765" s="1"/>
    </row>
    <row r="766" spans="1:199" ht="28" customHeight="1">
      <c r="A766" s="1" t="s">
        <v>3991</v>
      </c>
      <c r="B766" s="1" t="s">
        <v>3992</v>
      </c>
      <c r="C766" s="1" t="s">
        <v>3991</v>
      </c>
      <c r="D766" s="1" t="s">
        <v>201</v>
      </c>
      <c r="E766" s="1" t="s">
        <v>3992</v>
      </c>
      <c r="F766" s="1"/>
      <c r="G766" s="1">
        <v>1523</v>
      </c>
      <c r="H766" s="1"/>
      <c r="I766" s="1">
        <v>0</v>
      </c>
      <c r="J766" s="1">
        <v>1</v>
      </c>
      <c r="K766" s="1"/>
      <c r="L766" s="1"/>
      <c r="M766" s="1"/>
      <c r="N766" s="1"/>
      <c r="O766" s="1"/>
      <c r="P766" s="1" t="s">
        <v>3993</v>
      </c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 t="s">
        <v>3994</v>
      </c>
      <c r="AJ766" s="1"/>
      <c r="AK766" s="1"/>
      <c r="AL766" s="1"/>
      <c r="AM766" s="1"/>
      <c r="AN766" s="1"/>
      <c r="AO766" s="1"/>
      <c r="AP766" s="1"/>
      <c r="AQ766" s="1"/>
      <c r="AR766" s="1"/>
      <c r="AS766" s="1">
        <v>1</v>
      </c>
      <c r="AT766" s="1">
        <v>1</v>
      </c>
      <c r="AU766" s="1">
        <v>0</v>
      </c>
      <c r="AV766" s="1">
        <v>1</v>
      </c>
      <c r="AW766" s="1">
        <v>0</v>
      </c>
      <c r="AX766" s="1">
        <v>0</v>
      </c>
      <c r="AY766" s="1"/>
      <c r="AZ766" s="1"/>
      <c r="BA766" s="1"/>
      <c r="BB766" s="1">
        <v>-1</v>
      </c>
      <c r="BC766" s="1">
        <v>0</v>
      </c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>
        <v>0</v>
      </c>
      <c r="CT766" s="1" t="s">
        <v>3995</v>
      </c>
      <c r="CU766" s="1"/>
      <c r="CV766" s="1" t="s">
        <v>3996</v>
      </c>
      <c r="CW766" s="1"/>
      <c r="CX766" s="1" t="s">
        <v>3991</v>
      </c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>
        <v>563156</v>
      </c>
      <c r="DU766" s="1"/>
      <c r="DV766" s="1" t="s">
        <v>264</v>
      </c>
      <c r="DW766" s="1" t="s">
        <v>1026</v>
      </c>
      <c r="DX766" s="1">
        <v>4</v>
      </c>
      <c r="DY766" s="1"/>
      <c r="DZ766" s="1">
        <v>1</v>
      </c>
      <c r="EA766" s="1">
        <v>1</v>
      </c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 t="s">
        <v>208</v>
      </c>
      <c r="EP766" s="1" t="s">
        <v>209</v>
      </c>
      <c r="EQ766" s="1" t="s">
        <v>209</v>
      </c>
      <c r="ER766" s="1" t="s">
        <v>209</v>
      </c>
      <c r="ES766" s="1" t="s">
        <v>209</v>
      </c>
      <c r="ET766" s="1">
        <v>2</v>
      </c>
      <c r="EU766" s="1"/>
      <c r="EV766" s="1"/>
      <c r="EW766" s="1"/>
      <c r="EX766" s="1">
        <v>0</v>
      </c>
      <c r="EY766" s="1">
        <v>0</v>
      </c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 t="s">
        <v>222</v>
      </c>
      <c r="GK766" s="1" t="s">
        <v>201</v>
      </c>
      <c r="GL766" s="1">
        <v>999999999</v>
      </c>
      <c r="GM766" s="1"/>
      <c r="GN766" s="1"/>
      <c r="GO766" s="1"/>
      <c r="GP766" s="1">
        <v>1</v>
      </c>
      <c r="GQ766" s="1"/>
    </row>
    <row r="767" spans="1:199" ht="28" customHeight="1">
      <c r="A767" s="1" t="s">
        <v>3997</v>
      </c>
      <c r="B767" s="1" t="s">
        <v>3998</v>
      </c>
      <c r="C767" s="1" t="s">
        <v>3997</v>
      </c>
      <c r="D767" s="1" t="s">
        <v>201</v>
      </c>
      <c r="E767" s="1" t="s">
        <v>3998</v>
      </c>
      <c r="F767" s="1"/>
      <c r="G767" s="1">
        <v>5775</v>
      </c>
      <c r="H767" s="1"/>
      <c r="I767" s="1">
        <v>0</v>
      </c>
      <c r="J767" s="1">
        <v>1</v>
      </c>
      <c r="K767" s="1"/>
      <c r="L767" s="1"/>
      <c r="M767" s="1"/>
      <c r="N767" s="1"/>
      <c r="O767" s="1"/>
      <c r="P767" s="1" t="s">
        <v>3999</v>
      </c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 t="s">
        <v>4000</v>
      </c>
      <c r="AJ767" s="1"/>
      <c r="AK767" s="1"/>
      <c r="AL767" s="1"/>
      <c r="AM767" s="1"/>
      <c r="AN767" s="1"/>
      <c r="AO767" s="1"/>
      <c r="AP767" s="1"/>
      <c r="AQ767" s="1"/>
      <c r="AR767" s="1"/>
      <c r="AS767" s="1">
        <v>1</v>
      </c>
      <c r="AT767" s="1">
        <v>1</v>
      </c>
      <c r="AU767" s="1">
        <v>0</v>
      </c>
      <c r="AV767" s="1">
        <v>1</v>
      </c>
      <c r="AW767" s="1">
        <v>0</v>
      </c>
      <c r="AX767" s="1">
        <v>0</v>
      </c>
      <c r="AY767" s="1"/>
      <c r="AZ767" s="1"/>
      <c r="BA767" s="1"/>
      <c r="BB767" s="1">
        <v>-1</v>
      </c>
      <c r="BC767" s="1">
        <v>0</v>
      </c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>
        <v>0</v>
      </c>
      <c r="CT767" s="1" t="s">
        <v>4001</v>
      </c>
      <c r="CU767" s="1"/>
      <c r="CV767" s="1" t="s">
        <v>4002</v>
      </c>
      <c r="CW767" s="1"/>
      <c r="CX767" s="1" t="s">
        <v>3997</v>
      </c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>
        <v>563156</v>
      </c>
      <c r="DU767" s="1"/>
      <c r="DV767" s="1" t="s">
        <v>264</v>
      </c>
      <c r="DW767" s="1" t="s">
        <v>1026</v>
      </c>
      <c r="DX767" s="1">
        <v>4</v>
      </c>
      <c r="DY767" s="1"/>
      <c r="DZ767" s="1">
        <v>1</v>
      </c>
      <c r="EA767" s="1">
        <v>1</v>
      </c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 t="s">
        <v>208</v>
      </c>
      <c r="EP767" s="1" t="s">
        <v>209</v>
      </c>
      <c r="EQ767" s="1" t="s">
        <v>209</v>
      </c>
      <c r="ER767" s="1" t="s">
        <v>209</v>
      </c>
      <c r="ES767" s="1" t="s">
        <v>209</v>
      </c>
      <c r="ET767" s="1">
        <v>2</v>
      </c>
      <c r="EU767" s="1"/>
      <c r="EV767" s="1"/>
      <c r="EW767" s="1"/>
      <c r="EX767" s="1">
        <v>0</v>
      </c>
      <c r="EY767" s="1">
        <v>0</v>
      </c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 t="s">
        <v>222</v>
      </c>
      <c r="GK767" s="1" t="s">
        <v>201</v>
      </c>
      <c r="GL767" s="1">
        <v>999999999</v>
      </c>
      <c r="GM767" s="1"/>
      <c r="GN767" s="1"/>
      <c r="GO767" s="1"/>
      <c r="GP767" s="1">
        <v>1</v>
      </c>
      <c r="GQ767" s="1"/>
    </row>
    <row r="768" spans="1:199" ht="28" customHeight="1">
      <c r="A768" s="1" t="s">
        <v>4003</v>
      </c>
      <c r="B768" s="1" t="s">
        <v>4004</v>
      </c>
      <c r="C768" s="1" t="s">
        <v>4003</v>
      </c>
      <c r="D768" s="1" t="s">
        <v>201</v>
      </c>
      <c r="E768" s="1" t="s">
        <v>4004</v>
      </c>
      <c r="F768" s="1"/>
      <c r="G768" s="1">
        <v>5775</v>
      </c>
      <c r="H768" s="1"/>
      <c r="I768" s="1">
        <v>0</v>
      </c>
      <c r="J768" s="1">
        <v>1</v>
      </c>
      <c r="K768" s="1"/>
      <c r="L768" s="1"/>
      <c r="M768" s="1"/>
      <c r="N768" s="1"/>
      <c r="O768" s="1"/>
      <c r="P768" s="1" t="s">
        <v>4005</v>
      </c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 t="s">
        <v>4006</v>
      </c>
      <c r="AJ768" s="1"/>
      <c r="AK768" s="1"/>
      <c r="AL768" s="1"/>
      <c r="AM768" s="1"/>
      <c r="AN768" s="1"/>
      <c r="AO768" s="1"/>
      <c r="AP768" s="1"/>
      <c r="AQ768" s="1"/>
      <c r="AR768" s="1"/>
      <c r="AS768" s="1">
        <v>1</v>
      </c>
      <c r="AT768" s="1">
        <v>1</v>
      </c>
      <c r="AU768" s="1">
        <v>0</v>
      </c>
      <c r="AV768" s="1">
        <v>1</v>
      </c>
      <c r="AW768" s="1">
        <v>0</v>
      </c>
      <c r="AX768" s="1">
        <v>0</v>
      </c>
      <c r="AY768" s="1"/>
      <c r="AZ768" s="1"/>
      <c r="BA768" s="1"/>
      <c r="BB768" s="1">
        <v>-1</v>
      </c>
      <c r="BC768" s="1">
        <v>0</v>
      </c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>
        <v>0</v>
      </c>
      <c r="CT768" s="1" t="s">
        <v>4007</v>
      </c>
      <c r="CU768" s="1"/>
      <c r="CV768" s="1" t="s">
        <v>4008</v>
      </c>
      <c r="CW768" s="1"/>
      <c r="CX768" s="1" t="s">
        <v>4003</v>
      </c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>
        <v>563156</v>
      </c>
      <c r="DU768" s="1"/>
      <c r="DV768" s="1" t="s">
        <v>264</v>
      </c>
      <c r="DW768" s="1" t="s">
        <v>1026</v>
      </c>
      <c r="DX768" s="1">
        <v>4</v>
      </c>
      <c r="DY768" s="1"/>
      <c r="DZ768" s="1">
        <v>1</v>
      </c>
      <c r="EA768" s="1">
        <v>1</v>
      </c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 t="s">
        <v>208</v>
      </c>
      <c r="EP768" s="1" t="s">
        <v>209</v>
      </c>
      <c r="EQ768" s="1" t="s">
        <v>209</v>
      </c>
      <c r="ER768" s="1" t="s">
        <v>209</v>
      </c>
      <c r="ES768" s="1" t="s">
        <v>209</v>
      </c>
      <c r="ET768" s="1">
        <v>2</v>
      </c>
      <c r="EU768" s="1"/>
      <c r="EV768" s="1"/>
      <c r="EW768" s="1"/>
      <c r="EX768" s="1">
        <v>0</v>
      </c>
      <c r="EY768" s="1">
        <v>0</v>
      </c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 t="s">
        <v>222</v>
      </c>
      <c r="GK768" s="1" t="s">
        <v>201</v>
      </c>
      <c r="GL768" s="1">
        <v>999999999</v>
      </c>
      <c r="GM768" s="1"/>
      <c r="GN768" s="1"/>
      <c r="GO768" s="1"/>
      <c r="GP768" s="1">
        <v>1</v>
      </c>
      <c r="GQ768" s="1"/>
    </row>
    <row r="769" spans="1:199" ht="28" customHeight="1">
      <c r="A769" s="1" t="s">
        <v>4009</v>
      </c>
      <c r="B769" s="1" t="s">
        <v>4010</v>
      </c>
      <c r="C769" s="1" t="s">
        <v>4009</v>
      </c>
      <c r="D769" s="1" t="s">
        <v>201</v>
      </c>
      <c r="E769" s="1" t="s">
        <v>4010</v>
      </c>
      <c r="F769" s="1"/>
      <c r="G769" s="1">
        <v>3990</v>
      </c>
      <c r="H769" s="1"/>
      <c r="I769" s="1">
        <v>0</v>
      </c>
      <c r="J769" s="1">
        <v>1</v>
      </c>
      <c r="K769" s="1"/>
      <c r="L769" s="1"/>
      <c r="M769" s="1"/>
      <c r="N769" s="1"/>
      <c r="O769" s="1"/>
      <c r="P769" s="1" t="s">
        <v>4011</v>
      </c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 t="s">
        <v>4012</v>
      </c>
      <c r="AJ769" s="1"/>
      <c r="AK769" s="1"/>
      <c r="AL769" s="1"/>
      <c r="AM769" s="1"/>
      <c r="AN769" s="1"/>
      <c r="AO769" s="1"/>
      <c r="AP769" s="1"/>
      <c r="AQ769" s="1"/>
      <c r="AR769" s="1"/>
      <c r="AS769" s="1">
        <v>1</v>
      </c>
      <c r="AT769" s="1">
        <v>1</v>
      </c>
      <c r="AU769" s="1">
        <v>0</v>
      </c>
      <c r="AV769" s="1">
        <v>1</v>
      </c>
      <c r="AW769" s="1">
        <v>0</v>
      </c>
      <c r="AX769" s="1">
        <v>0</v>
      </c>
      <c r="AY769" s="1"/>
      <c r="AZ769" s="1"/>
      <c r="BA769" s="1"/>
      <c r="BB769" s="1">
        <v>-1</v>
      </c>
      <c r="BC769" s="1">
        <v>0</v>
      </c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>
        <v>0</v>
      </c>
      <c r="CT769" s="1" t="s">
        <v>4013</v>
      </c>
      <c r="CU769" s="1"/>
      <c r="CV769" s="1" t="s">
        <v>4014</v>
      </c>
      <c r="CW769" s="1"/>
      <c r="CX769" s="1" t="s">
        <v>4009</v>
      </c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>
        <v>563156</v>
      </c>
      <c r="DU769" s="1"/>
      <c r="DV769" s="1" t="s">
        <v>264</v>
      </c>
      <c r="DW769" s="1" t="s">
        <v>1026</v>
      </c>
      <c r="DX769" s="1">
        <v>4</v>
      </c>
      <c r="DY769" s="1"/>
      <c r="DZ769" s="1">
        <v>1</v>
      </c>
      <c r="EA769" s="1">
        <v>1</v>
      </c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 t="s">
        <v>208</v>
      </c>
      <c r="EP769" s="1" t="s">
        <v>209</v>
      </c>
      <c r="EQ769" s="1" t="s">
        <v>209</v>
      </c>
      <c r="ER769" s="1" t="s">
        <v>209</v>
      </c>
      <c r="ES769" s="1" t="s">
        <v>209</v>
      </c>
      <c r="ET769" s="1">
        <v>2</v>
      </c>
      <c r="EU769" s="1"/>
      <c r="EV769" s="1"/>
      <c r="EW769" s="1"/>
      <c r="EX769" s="1">
        <v>0</v>
      </c>
      <c r="EY769" s="1">
        <v>0</v>
      </c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 t="s">
        <v>222</v>
      </c>
      <c r="GK769" s="1" t="s">
        <v>201</v>
      </c>
      <c r="GL769" s="1">
        <v>999999999</v>
      </c>
      <c r="GM769" s="1"/>
      <c r="GN769" s="1"/>
      <c r="GO769" s="1"/>
      <c r="GP769" s="1">
        <v>1</v>
      </c>
      <c r="GQ769" s="1"/>
    </row>
    <row r="770" spans="1:199" ht="28" customHeight="1">
      <c r="A770" s="1" t="s">
        <v>4015</v>
      </c>
      <c r="B770" s="1" t="s">
        <v>4016</v>
      </c>
      <c r="C770" s="1" t="s">
        <v>4015</v>
      </c>
      <c r="D770" s="1" t="s">
        <v>201</v>
      </c>
      <c r="E770" s="1" t="s">
        <v>4016</v>
      </c>
      <c r="F770" s="1"/>
      <c r="G770" s="1">
        <v>13650</v>
      </c>
      <c r="H770" s="1"/>
      <c r="I770" s="1">
        <v>0</v>
      </c>
      <c r="J770" s="1">
        <v>1</v>
      </c>
      <c r="K770" s="1"/>
      <c r="L770" s="1"/>
      <c r="M770" s="1"/>
      <c r="N770" s="1"/>
      <c r="O770" s="1"/>
      <c r="P770" s="1" t="s">
        <v>4017</v>
      </c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 t="s">
        <v>4018</v>
      </c>
      <c r="AJ770" s="1"/>
      <c r="AK770" s="1"/>
      <c r="AL770" s="1"/>
      <c r="AM770" s="1"/>
      <c r="AN770" s="1"/>
      <c r="AO770" s="1"/>
      <c r="AP770" s="1"/>
      <c r="AQ770" s="1"/>
      <c r="AR770" s="1"/>
      <c r="AS770" s="1">
        <v>1</v>
      </c>
      <c r="AT770" s="1">
        <v>1</v>
      </c>
      <c r="AU770" s="1">
        <v>0</v>
      </c>
      <c r="AV770" s="1">
        <v>1</v>
      </c>
      <c r="AW770" s="1">
        <v>0</v>
      </c>
      <c r="AX770" s="1">
        <v>0</v>
      </c>
      <c r="AY770" s="1"/>
      <c r="AZ770" s="1"/>
      <c r="BA770" s="1"/>
      <c r="BB770" s="1">
        <v>-1</v>
      </c>
      <c r="BC770" s="1">
        <v>0</v>
      </c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>
        <v>0</v>
      </c>
      <c r="CT770" s="1" t="s">
        <v>4019</v>
      </c>
      <c r="CU770" s="1"/>
      <c r="CV770" s="1" t="s">
        <v>4020</v>
      </c>
      <c r="CW770" s="1"/>
      <c r="CX770" s="1" t="s">
        <v>4015</v>
      </c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>
        <v>563156</v>
      </c>
      <c r="DU770" s="1"/>
      <c r="DV770" s="1" t="s">
        <v>264</v>
      </c>
      <c r="DW770" s="1" t="s">
        <v>1026</v>
      </c>
      <c r="DX770" s="1">
        <v>4</v>
      </c>
      <c r="DY770" s="1"/>
      <c r="DZ770" s="1">
        <v>1</v>
      </c>
      <c r="EA770" s="1">
        <v>1</v>
      </c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 t="s">
        <v>208</v>
      </c>
      <c r="EP770" s="1" t="s">
        <v>209</v>
      </c>
      <c r="EQ770" s="1" t="s">
        <v>209</v>
      </c>
      <c r="ER770" s="1" t="s">
        <v>209</v>
      </c>
      <c r="ES770" s="1" t="s">
        <v>209</v>
      </c>
      <c r="ET770" s="1">
        <v>2</v>
      </c>
      <c r="EU770" s="1"/>
      <c r="EV770" s="1"/>
      <c r="EW770" s="1"/>
      <c r="EX770" s="1">
        <v>0</v>
      </c>
      <c r="EY770" s="1">
        <v>0</v>
      </c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 t="s">
        <v>222</v>
      </c>
      <c r="GK770" s="1" t="s">
        <v>201</v>
      </c>
      <c r="GL770" s="1">
        <v>999999999</v>
      </c>
      <c r="GM770" s="1"/>
      <c r="GN770" s="1"/>
      <c r="GO770" s="1"/>
      <c r="GP770" s="1">
        <v>1</v>
      </c>
      <c r="GQ770" s="1"/>
    </row>
    <row r="771" spans="1:199" ht="28" customHeight="1">
      <c r="A771" s="1" t="s">
        <v>4021</v>
      </c>
      <c r="B771" s="1" t="s">
        <v>4022</v>
      </c>
      <c r="C771" s="1" t="s">
        <v>4021</v>
      </c>
      <c r="D771" s="1" t="s">
        <v>201</v>
      </c>
      <c r="E771" s="1" t="s">
        <v>4022</v>
      </c>
      <c r="F771" s="1"/>
      <c r="G771" s="1">
        <v>15750</v>
      </c>
      <c r="H771" s="1"/>
      <c r="I771" s="1">
        <v>0</v>
      </c>
      <c r="J771" s="1">
        <v>1</v>
      </c>
      <c r="K771" s="1"/>
      <c r="L771" s="1"/>
      <c r="M771" s="1"/>
      <c r="N771" s="1"/>
      <c r="O771" s="1"/>
      <c r="P771" s="1" t="s">
        <v>4023</v>
      </c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 t="s">
        <v>4024</v>
      </c>
      <c r="AJ771" s="1"/>
      <c r="AK771" s="1"/>
      <c r="AL771" s="1"/>
      <c r="AM771" s="1"/>
      <c r="AN771" s="1"/>
      <c r="AO771" s="1"/>
      <c r="AP771" s="1"/>
      <c r="AQ771" s="1"/>
      <c r="AR771" s="1"/>
      <c r="AS771" s="1">
        <v>1</v>
      </c>
      <c r="AT771" s="1">
        <v>1</v>
      </c>
      <c r="AU771" s="1">
        <v>0</v>
      </c>
      <c r="AV771" s="1">
        <v>1</v>
      </c>
      <c r="AW771" s="1">
        <v>0</v>
      </c>
      <c r="AX771" s="1">
        <v>0</v>
      </c>
      <c r="AY771" s="1"/>
      <c r="AZ771" s="1"/>
      <c r="BA771" s="1"/>
      <c r="BB771" s="1">
        <v>-1</v>
      </c>
      <c r="BC771" s="1">
        <v>0</v>
      </c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>
        <v>0</v>
      </c>
      <c r="CT771" s="1" t="s">
        <v>4025</v>
      </c>
      <c r="CU771" s="1"/>
      <c r="CV771" s="1" t="s">
        <v>4026</v>
      </c>
      <c r="CW771" s="1"/>
      <c r="CX771" s="1" t="s">
        <v>4021</v>
      </c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>
        <v>563156</v>
      </c>
      <c r="DU771" s="1"/>
      <c r="DV771" s="1" t="s">
        <v>264</v>
      </c>
      <c r="DW771" s="1" t="s">
        <v>1026</v>
      </c>
      <c r="DX771" s="1">
        <v>4</v>
      </c>
      <c r="DY771" s="1"/>
      <c r="DZ771" s="1">
        <v>1</v>
      </c>
      <c r="EA771" s="1">
        <v>1</v>
      </c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 t="s">
        <v>208</v>
      </c>
      <c r="EP771" s="1" t="s">
        <v>209</v>
      </c>
      <c r="EQ771" s="1" t="s">
        <v>209</v>
      </c>
      <c r="ER771" s="1" t="s">
        <v>209</v>
      </c>
      <c r="ES771" s="1" t="s">
        <v>209</v>
      </c>
      <c r="ET771" s="1">
        <v>2</v>
      </c>
      <c r="EU771" s="1"/>
      <c r="EV771" s="1"/>
      <c r="EW771" s="1"/>
      <c r="EX771" s="1">
        <v>0</v>
      </c>
      <c r="EY771" s="1">
        <v>0</v>
      </c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 t="s">
        <v>222</v>
      </c>
      <c r="GK771" s="1" t="s">
        <v>201</v>
      </c>
      <c r="GL771" s="1">
        <v>999999999</v>
      </c>
      <c r="GM771" s="1"/>
      <c r="GN771" s="1"/>
      <c r="GO771" s="1"/>
      <c r="GP771" s="1">
        <v>1</v>
      </c>
      <c r="GQ771" s="1"/>
    </row>
    <row r="772" spans="1:199" ht="28" customHeight="1">
      <c r="A772" s="1" t="s">
        <v>4027</v>
      </c>
      <c r="B772" s="1" t="s">
        <v>4028</v>
      </c>
      <c r="C772" s="1" t="s">
        <v>4027</v>
      </c>
      <c r="D772" s="1" t="s">
        <v>201</v>
      </c>
      <c r="E772" s="1" t="s">
        <v>4028</v>
      </c>
      <c r="F772" s="1"/>
      <c r="G772" s="1">
        <v>7350</v>
      </c>
      <c r="H772" s="1"/>
      <c r="I772" s="1">
        <v>0</v>
      </c>
      <c r="J772" s="1">
        <v>1</v>
      </c>
      <c r="K772" s="1"/>
      <c r="L772" s="1"/>
      <c r="M772" s="1"/>
      <c r="N772" s="1"/>
      <c r="O772" s="1"/>
      <c r="P772" s="1" t="s">
        <v>4029</v>
      </c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 t="s">
        <v>4030</v>
      </c>
      <c r="AJ772" s="1"/>
      <c r="AK772" s="1"/>
      <c r="AL772" s="1"/>
      <c r="AM772" s="1"/>
      <c r="AN772" s="1"/>
      <c r="AO772" s="1"/>
      <c r="AP772" s="1"/>
      <c r="AQ772" s="1"/>
      <c r="AR772" s="1"/>
      <c r="AS772" s="1">
        <v>1</v>
      </c>
      <c r="AT772" s="1">
        <v>1</v>
      </c>
      <c r="AU772" s="1">
        <v>0</v>
      </c>
      <c r="AV772" s="1">
        <v>1</v>
      </c>
      <c r="AW772" s="1">
        <v>0</v>
      </c>
      <c r="AX772" s="1">
        <v>0</v>
      </c>
      <c r="AY772" s="1"/>
      <c r="AZ772" s="1"/>
      <c r="BA772" s="1"/>
      <c r="BB772" s="1">
        <v>-1</v>
      </c>
      <c r="BC772" s="1">
        <v>0</v>
      </c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>
        <v>0</v>
      </c>
      <c r="CT772" s="1" t="s">
        <v>4031</v>
      </c>
      <c r="CU772" s="1"/>
      <c r="CV772" s="1" t="s">
        <v>4032</v>
      </c>
      <c r="CW772" s="1"/>
      <c r="CX772" s="1" t="s">
        <v>4027</v>
      </c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>
        <v>563156</v>
      </c>
      <c r="DU772" s="1"/>
      <c r="DV772" s="1" t="s">
        <v>264</v>
      </c>
      <c r="DW772" s="1" t="s">
        <v>1026</v>
      </c>
      <c r="DX772" s="1">
        <v>4</v>
      </c>
      <c r="DY772" s="1"/>
      <c r="DZ772" s="1">
        <v>1</v>
      </c>
      <c r="EA772" s="1">
        <v>1</v>
      </c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 t="s">
        <v>208</v>
      </c>
      <c r="EP772" s="1" t="s">
        <v>209</v>
      </c>
      <c r="EQ772" s="1" t="s">
        <v>209</v>
      </c>
      <c r="ER772" s="1" t="s">
        <v>209</v>
      </c>
      <c r="ES772" s="1" t="s">
        <v>209</v>
      </c>
      <c r="ET772" s="1">
        <v>2</v>
      </c>
      <c r="EU772" s="1"/>
      <c r="EV772" s="1"/>
      <c r="EW772" s="1"/>
      <c r="EX772" s="1">
        <v>0</v>
      </c>
      <c r="EY772" s="1">
        <v>0</v>
      </c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 t="s">
        <v>222</v>
      </c>
      <c r="GK772" s="1" t="s">
        <v>201</v>
      </c>
      <c r="GL772" s="1">
        <v>999999999</v>
      </c>
      <c r="GM772" s="1"/>
      <c r="GN772" s="1"/>
      <c r="GO772" s="1"/>
      <c r="GP772" s="1">
        <v>1</v>
      </c>
      <c r="GQ772" s="1"/>
    </row>
    <row r="773" spans="1:199" ht="28" customHeight="1">
      <c r="A773" s="1" t="s">
        <v>4033</v>
      </c>
      <c r="B773" s="1" t="s">
        <v>4034</v>
      </c>
      <c r="C773" s="1" t="s">
        <v>4033</v>
      </c>
      <c r="D773" s="1" t="s">
        <v>201</v>
      </c>
      <c r="E773" s="1" t="s">
        <v>4034</v>
      </c>
      <c r="F773" s="1"/>
      <c r="G773" s="1">
        <v>3780</v>
      </c>
      <c r="H773" s="1"/>
      <c r="I773" s="1">
        <v>0</v>
      </c>
      <c r="J773" s="1">
        <v>1</v>
      </c>
      <c r="K773" s="1"/>
      <c r="L773" s="1"/>
      <c r="M773" s="1"/>
      <c r="N773" s="1"/>
      <c r="O773" s="1"/>
      <c r="P773" s="1" t="s">
        <v>4035</v>
      </c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 t="s">
        <v>4036</v>
      </c>
      <c r="AJ773" s="1"/>
      <c r="AK773" s="1"/>
      <c r="AL773" s="1"/>
      <c r="AM773" s="1"/>
      <c r="AN773" s="1"/>
      <c r="AO773" s="1"/>
      <c r="AP773" s="1"/>
      <c r="AQ773" s="1"/>
      <c r="AR773" s="1"/>
      <c r="AS773" s="1">
        <v>1</v>
      </c>
      <c r="AT773" s="1">
        <v>1</v>
      </c>
      <c r="AU773" s="1">
        <v>0</v>
      </c>
      <c r="AV773" s="1">
        <v>1</v>
      </c>
      <c r="AW773" s="1">
        <v>0</v>
      </c>
      <c r="AX773" s="1">
        <v>0</v>
      </c>
      <c r="AY773" s="1"/>
      <c r="AZ773" s="1"/>
      <c r="BA773" s="1"/>
      <c r="BB773" s="1">
        <v>-1</v>
      </c>
      <c r="BC773" s="1">
        <v>0</v>
      </c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>
        <v>0</v>
      </c>
      <c r="CT773" s="1" t="s">
        <v>4037</v>
      </c>
      <c r="CU773" s="1"/>
      <c r="CV773" s="1" t="s">
        <v>4038</v>
      </c>
      <c r="CW773" s="1"/>
      <c r="CX773" s="1" t="s">
        <v>4033</v>
      </c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>
        <v>563156</v>
      </c>
      <c r="DU773" s="1"/>
      <c r="DV773" s="1" t="s">
        <v>264</v>
      </c>
      <c r="DW773" s="1" t="s">
        <v>1026</v>
      </c>
      <c r="DX773" s="1">
        <v>4</v>
      </c>
      <c r="DY773" s="1"/>
      <c r="DZ773" s="1">
        <v>1</v>
      </c>
      <c r="EA773" s="1">
        <v>1</v>
      </c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 t="s">
        <v>208</v>
      </c>
      <c r="EP773" s="1" t="s">
        <v>209</v>
      </c>
      <c r="EQ773" s="1" t="s">
        <v>209</v>
      </c>
      <c r="ER773" s="1" t="s">
        <v>209</v>
      </c>
      <c r="ES773" s="1" t="s">
        <v>209</v>
      </c>
      <c r="ET773" s="1">
        <v>2</v>
      </c>
      <c r="EU773" s="1"/>
      <c r="EV773" s="1"/>
      <c r="EW773" s="1"/>
      <c r="EX773" s="1">
        <v>0</v>
      </c>
      <c r="EY773" s="1">
        <v>0</v>
      </c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 t="s">
        <v>222</v>
      </c>
      <c r="GK773" s="1" t="s">
        <v>201</v>
      </c>
      <c r="GL773" s="1">
        <v>999999999</v>
      </c>
      <c r="GM773" s="1"/>
      <c r="GN773" s="1"/>
      <c r="GO773" s="1"/>
      <c r="GP773" s="1">
        <v>1</v>
      </c>
      <c r="GQ773" s="1"/>
    </row>
    <row r="774" spans="1:199" ht="28" customHeight="1">
      <c r="A774" s="1" t="s">
        <v>4039</v>
      </c>
      <c r="B774" s="1" t="s">
        <v>4040</v>
      </c>
      <c r="C774" s="1" t="s">
        <v>4039</v>
      </c>
      <c r="D774" s="1" t="s">
        <v>201</v>
      </c>
      <c r="E774" s="1" t="s">
        <v>4040</v>
      </c>
      <c r="F774" s="1"/>
      <c r="G774" s="1">
        <v>3990</v>
      </c>
      <c r="H774" s="1"/>
      <c r="I774" s="1">
        <v>0</v>
      </c>
      <c r="J774" s="1">
        <v>1</v>
      </c>
      <c r="K774" s="1"/>
      <c r="L774" s="1"/>
      <c r="M774" s="1"/>
      <c r="N774" s="1"/>
      <c r="O774" s="1"/>
      <c r="P774" s="1" t="s">
        <v>4041</v>
      </c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 t="s">
        <v>4042</v>
      </c>
      <c r="AJ774" s="1"/>
      <c r="AK774" s="1"/>
      <c r="AL774" s="1"/>
      <c r="AM774" s="1"/>
      <c r="AN774" s="1"/>
      <c r="AO774" s="1"/>
      <c r="AP774" s="1"/>
      <c r="AQ774" s="1"/>
      <c r="AR774" s="1"/>
      <c r="AS774" s="1">
        <v>1</v>
      </c>
      <c r="AT774" s="1">
        <v>1</v>
      </c>
      <c r="AU774" s="1">
        <v>0</v>
      </c>
      <c r="AV774" s="1">
        <v>1</v>
      </c>
      <c r="AW774" s="1">
        <v>0</v>
      </c>
      <c r="AX774" s="1">
        <v>0</v>
      </c>
      <c r="AY774" s="1"/>
      <c r="AZ774" s="1"/>
      <c r="BA774" s="1"/>
      <c r="BB774" s="1">
        <v>-1</v>
      </c>
      <c r="BC774" s="1">
        <v>0</v>
      </c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>
        <v>0</v>
      </c>
      <c r="CT774" s="1" t="s">
        <v>4043</v>
      </c>
      <c r="CU774" s="1"/>
      <c r="CV774" s="1" t="s">
        <v>4044</v>
      </c>
      <c r="CW774" s="1"/>
      <c r="CX774" s="1" t="s">
        <v>4039</v>
      </c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>
        <v>563156</v>
      </c>
      <c r="DU774" s="1"/>
      <c r="DV774" s="1" t="s">
        <v>264</v>
      </c>
      <c r="DW774" s="1" t="s">
        <v>1026</v>
      </c>
      <c r="DX774" s="1">
        <v>4</v>
      </c>
      <c r="DY774" s="1"/>
      <c r="DZ774" s="1">
        <v>1</v>
      </c>
      <c r="EA774" s="1">
        <v>1</v>
      </c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 t="s">
        <v>208</v>
      </c>
      <c r="EP774" s="1" t="s">
        <v>209</v>
      </c>
      <c r="EQ774" s="1" t="s">
        <v>209</v>
      </c>
      <c r="ER774" s="1" t="s">
        <v>209</v>
      </c>
      <c r="ES774" s="1" t="s">
        <v>209</v>
      </c>
      <c r="ET774" s="1">
        <v>2</v>
      </c>
      <c r="EU774" s="1"/>
      <c r="EV774" s="1"/>
      <c r="EW774" s="1"/>
      <c r="EX774" s="1">
        <v>0</v>
      </c>
      <c r="EY774" s="1">
        <v>0</v>
      </c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 t="s">
        <v>222</v>
      </c>
      <c r="GK774" s="1" t="s">
        <v>201</v>
      </c>
      <c r="GL774" s="1">
        <v>999999999</v>
      </c>
      <c r="GM774" s="1"/>
      <c r="GN774" s="1"/>
      <c r="GO774" s="1"/>
      <c r="GP774" s="1">
        <v>1</v>
      </c>
      <c r="GQ774" s="1"/>
    </row>
    <row r="775" spans="1:199" ht="28" customHeight="1">
      <c r="A775" s="1" t="s">
        <v>4045</v>
      </c>
      <c r="B775" s="1" t="s">
        <v>4046</v>
      </c>
      <c r="C775" s="1" t="s">
        <v>4045</v>
      </c>
      <c r="D775" s="1" t="s">
        <v>201</v>
      </c>
      <c r="E775" s="1" t="s">
        <v>4046</v>
      </c>
      <c r="F775" s="1"/>
      <c r="G775" s="1">
        <v>1470</v>
      </c>
      <c r="H775" s="1"/>
      <c r="I775" s="1">
        <v>0</v>
      </c>
      <c r="J775" s="1">
        <v>1</v>
      </c>
      <c r="K775" s="1"/>
      <c r="L775" s="1"/>
      <c r="M775" s="1"/>
      <c r="N775" s="1"/>
      <c r="O775" s="1"/>
      <c r="P775" s="1" t="s">
        <v>4047</v>
      </c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 t="s">
        <v>4048</v>
      </c>
      <c r="AJ775" s="1"/>
      <c r="AK775" s="1"/>
      <c r="AL775" s="1"/>
      <c r="AM775" s="1"/>
      <c r="AN775" s="1"/>
      <c r="AO775" s="1"/>
      <c r="AP775" s="1"/>
      <c r="AQ775" s="1"/>
      <c r="AR775" s="1"/>
      <c r="AS775" s="1">
        <v>1</v>
      </c>
      <c r="AT775" s="1">
        <v>1</v>
      </c>
      <c r="AU775" s="1">
        <v>0</v>
      </c>
      <c r="AV775" s="1">
        <v>1</v>
      </c>
      <c r="AW775" s="1">
        <v>0</v>
      </c>
      <c r="AX775" s="1">
        <v>0</v>
      </c>
      <c r="AY775" s="1"/>
      <c r="AZ775" s="1"/>
      <c r="BA775" s="1"/>
      <c r="BB775" s="1">
        <v>-1</v>
      </c>
      <c r="BC775" s="1">
        <v>0</v>
      </c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>
        <v>0</v>
      </c>
      <c r="CT775" s="1" t="s">
        <v>4049</v>
      </c>
      <c r="CU775" s="1"/>
      <c r="CV775" s="1" t="s">
        <v>4050</v>
      </c>
      <c r="CW775" s="1"/>
      <c r="CX775" s="1" t="s">
        <v>4045</v>
      </c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>
        <v>563156</v>
      </c>
      <c r="DU775" s="1"/>
      <c r="DV775" s="1" t="s">
        <v>264</v>
      </c>
      <c r="DW775" s="1" t="s">
        <v>1026</v>
      </c>
      <c r="DX775" s="1">
        <v>4</v>
      </c>
      <c r="DY775" s="1"/>
      <c r="DZ775" s="1">
        <v>1</v>
      </c>
      <c r="EA775" s="1">
        <v>1</v>
      </c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 t="s">
        <v>208</v>
      </c>
      <c r="EP775" s="1" t="s">
        <v>209</v>
      </c>
      <c r="EQ775" s="1" t="s">
        <v>209</v>
      </c>
      <c r="ER775" s="1" t="s">
        <v>209</v>
      </c>
      <c r="ES775" s="1" t="s">
        <v>209</v>
      </c>
      <c r="ET775" s="1">
        <v>2</v>
      </c>
      <c r="EU775" s="1"/>
      <c r="EV775" s="1"/>
      <c r="EW775" s="1"/>
      <c r="EX775" s="1">
        <v>0</v>
      </c>
      <c r="EY775" s="1">
        <v>0</v>
      </c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 t="s">
        <v>222</v>
      </c>
      <c r="GK775" s="1" t="s">
        <v>201</v>
      </c>
      <c r="GL775" s="1">
        <v>999999999</v>
      </c>
      <c r="GM775" s="1"/>
      <c r="GN775" s="1"/>
      <c r="GO775" s="1"/>
      <c r="GP775" s="1">
        <v>1</v>
      </c>
      <c r="GQ775" s="1"/>
    </row>
    <row r="776" spans="1:199" ht="28" customHeight="1">
      <c r="A776" s="1" t="s">
        <v>4051</v>
      </c>
      <c r="B776" s="1" t="s">
        <v>4052</v>
      </c>
      <c r="C776" s="1" t="s">
        <v>4051</v>
      </c>
      <c r="D776" s="1" t="s">
        <v>201</v>
      </c>
      <c r="E776" s="1" t="s">
        <v>4052</v>
      </c>
      <c r="F776" s="1"/>
      <c r="G776" s="1">
        <v>4410</v>
      </c>
      <c r="H776" s="1"/>
      <c r="I776" s="1">
        <v>0</v>
      </c>
      <c r="J776" s="1">
        <v>1</v>
      </c>
      <c r="K776" s="1"/>
      <c r="L776" s="1"/>
      <c r="M776" s="1"/>
      <c r="N776" s="1"/>
      <c r="O776" s="1"/>
      <c r="P776" s="1" t="s">
        <v>4053</v>
      </c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 t="s">
        <v>4054</v>
      </c>
      <c r="AJ776" s="1"/>
      <c r="AK776" s="1"/>
      <c r="AL776" s="1"/>
      <c r="AM776" s="1"/>
      <c r="AN776" s="1"/>
      <c r="AO776" s="1"/>
      <c r="AP776" s="1"/>
      <c r="AQ776" s="1"/>
      <c r="AR776" s="1"/>
      <c r="AS776" s="1">
        <v>1</v>
      </c>
      <c r="AT776" s="1">
        <v>1</v>
      </c>
      <c r="AU776" s="1">
        <v>0</v>
      </c>
      <c r="AV776" s="1">
        <v>1</v>
      </c>
      <c r="AW776" s="1">
        <v>0</v>
      </c>
      <c r="AX776" s="1">
        <v>0</v>
      </c>
      <c r="AY776" s="1"/>
      <c r="AZ776" s="1"/>
      <c r="BA776" s="1"/>
      <c r="BB776" s="1">
        <v>-1</v>
      </c>
      <c r="BC776" s="1">
        <v>0</v>
      </c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>
        <v>0</v>
      </c>
      <c r="CT776" s="1" t="s">
        <v>4055</v>
      </c>
      <c r="CU776" s="1"/>
      <c r="CV776" s="1" t="s">
        <v>4056</v>
      </c>
      <c r="CW776" s="1"/>
      <c r="CX776" s="1" t="s">
        <v>4051</v>
      </c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>
        <v>563156</v>
      </c>
      <c r="DU776" s="1"/>
      <c r="DV776" s="1" t="s">
        <v>264</v>
      </c>
      <c r="DW776" s="1" t="s">
        <v>1026</v>
      </c>
      <c r="DX776" s="1">
        <v>4</v>
      </c>
      <c r="DY776" s="1"/>
      <c r="DZ776" s="1">
        <v>1</v>
      </c>
      <c r="EA776" s="1">
        <v>1</v>
      </c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 t="s">
        <v>208</v>
      </c>
      <c r="EP776" s="1" t="s">
        <v>209</v>
      </c>
      <c r="EQ776" s="1" t="s">
        <v>209</v>
      </c>
      <c r="ER776" s="1" t="s">
        <v>209</v>
      </c>
      <c r="ES776" s="1" t="s">
        <v>209</v>
      </c>
      <c r="ET776" s="1">
        <v>2</v>
      </c>
      <c r="EU776" s="1"/>
      <c r="EV776" s="1"/>
      <c r="EW776" s="1"/>
      <c r="EX776" s="1">
        <v>0</v>
      </c>
      <c r="EY776" s="1">
        <v>0</v>
      </c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 t="s">
        <v>222</v>
      </c>
      <c r="GK776" s="1" t="s">
        <v>201</v>
      </c>
      <c r="GL776" s="1">
        <v>999999999</v>
      </c>
      <c r="GM776" s="1"/>
      <c r="GN776" s="1"/>
      <c r="GO776" s="1"/>
      <c r="GP776" s="1">
        <v>1</v>
      </c>
      <c r="GQ776" s="1"/>
    </row>
    <row r="777" spans="1:199" ht="28" customHeight="1">
      <c r="A777" s="1" t="s">
        <v>4057</v>
      </c>
      <c r="B777" s="1" t="s">
        <v>4058</v>
      </c>
      <c r="C777" s="1" t="s">
        <v>4057</v>
      </c>
      <c r="D777" s="1" t="s">
        <v>201</v>
      </c>
      <c r="E777" s="1" t="s">
        <v>4058</v>
      </c>
      <c r="F777" s="1"/>
      <c r="G777" s="1">
        <v>4935</v>
      </c>
      <c r="H777" s="1"/>
      <c r="I777" s="1">
        <v>0</v>
      </c>
      <c r="J777" s="1">
        <v>1</v>
      </c>
      <c r="K777" s="1"/>
      <c r="L777" s="1"/>
      <c r="M777" s="1"/>
      <c r="N777" s="1"/>
      <c r="O777" s="1"/>
      <c r="P777" s="1" t="s">
        <v>4059</v>
      </c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 t="s">
        <v>4060</v>
      </c>
      <c r="AJ777" s="1"/>
      <c r="AK777" s="1"/>
      <c r="AL777" s="1"/>
      <c r="AM777" s="1"/>
      <c r="AN777" s="1"/>
      <c r="AO777" s="1"/>
      <c r="AP777" s="1"/>
      <c r="AQ777" s="1"/>
      <c r="AR777" s="1"/>
      <c r="AS777" s="1">
        <v>1</v>
      </c>
      <c r="AT777" s="1">
        <v>1</v>
      </c>
      <c r="AU777" s="1">
        <v>0</v>
      </c>
      <c r="AV777" s="1">
        <v>1</v>
      </c>
      <c r="AW777" s="1">
        <v>0</v>
      </c>
      <c r="AX777" s="1">
        <v>0</v>
      </c>
      <c r="AY777" s="1"/>
      <c r="AZ777" s="1"/>
      <c r="BA777" s="1"/>
      <c r="BB777" s="1">
        <v>-1</v>
      </c>
      <c r="BC777" s="1">
        <v>0</v>
      </c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>
        <v>0</v>
      </c>
      <c r="CT777" s="1" t="s">
        <v>4061</v>
      </c>
      <c r="CU777" s="1"/>
      <c r="CV777" s="1" t="s">
        <v>4062</v>
      </c>
      <c r="CW777" s="1"/>
      <c r="CX777" s="1" t="s">
        <v>4057</v>
      </c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>
        <v>563156</v>
      </c>
      <c r="DU777" s="1"/>
      <c r="DV777" s="1" t="s">
        <v>264</v>
      </c>
      <c r="DW777" s="1" t="s">
        <v>1026</v>
      </c>
      <c r="DX777" s="1">
        <v>4</v>
      </c>
      <c r="DY777" s="1"/>
      <c r="DZ777" s="1">
        <v>1</v>
      </c>
      <c r="EA777" s="1">
        <v>1</v>
      </c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 t="s">
        <v>208</v>
      </c>
      <c r="EP777" s="1" t="s">
        <v>209</v>
      </c>
      <c r="EQ777" s="1" t="s">
        <v>209</v>
      </c>
      <c r="ER777" s="1" t="s">
        <v>209</v>
      </c>
      <c r="ES777" s="1" t="s">
        <v>209</v>
      </c>
      <c r="ET777" s="1">
        <v>2</v>
      </c>
      <c r="EU777" s="1"/>
      <c r="EV777" s="1"/>
      <c r="EW777" s="1"/>
      <c r="EX777" s="1">
        <v>0</v>
      </c>
      <c r="EY777" s="1">
        <v>0</v>
      </c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 t="s">
        <v>222</v>
      </c>
      <c r="GK777" s="1" t="s">
        <v>201</v>
      </c>
      <c r="GL777" s="1">
        <v>999999999</v>
      </c>
      <c r="GM777" s="1"/>
      <c r="GN777" s="1"/>
      <c r="GO777" s="1"/>
      <c r="GP777" s="1">
        <v>1</v>
      </c>
      <c r="GQ777" s="1"/>
    </row>
    <row r="778" spans="1:199" ht="28" customHeight="1">
      <c r="A778" s="1" t="s">
        <v>4063</v>
      </c>
      <c r="B778" s="1" t="s">
        <v>4064</v>
      </c>
      <c r="C778" s="1" t="s">
        <v>4063</v>
      </c>
      <c r="D778" s="1" t="s">
        <v>201</v>
      </c>
      <c r="E778" s="1" t="s">
        <v>4064</v>
      </c>
      <c r="F778" s="1"/>
      <c r="G778" s="1">
        <v>4725</v>
      </c>
      <c r="H778" s="1"/>
      <c r="I778" s="1">
        <v>0</v>
      </c>
      <c r="J778" s="1">
        <v>1</v>
      </c>
      <c r="K778" s="1"/>
      <c r="L778" s="1"/>
      <c r="M778" s="1"/>
      <c r="N778" s="1"/>
      <c r="O778" s="1"/>
      <c r="P778" s="1" t="s">
        <v>4065</v>
      </c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 t="s">
        <v>4066</v>
      </c>
      <c r="AJ778" s="1"/>
      <c r="AK778" s="1"/>
      <c r="AL778" s="1"/>
      <c r="AM778" s="1"/>
      <c r="AN778" s="1"/>
      <c r="AO778" s="1"/>
      <c r="AP778" s="1"/>
      <c r="AQ778" s="1"/>
      <c r="AR778" s="1"/>
      <c r="AS778" s="1">
        <v>1</v>
      </c>
      <c r="AT778" s="1">
        <v>1</v>
      </c>
      <c r="AU778" s="1">
        <v>0</v>
      </c>
      <c r="AV778" s="1">
        <v>1</v>
      </c>
      <c r="AW778" s="1">
        <v>0</v>
      </c>
      <c r="AX778" s="1">
        <v>0</v>
      </c>
      <c r="AY778" s="1"/>
      <c r="AZ778" s="1"/>
      <c r="BA778" s="1"/>
      <c r="BB778" s="1">
        <v>-1</v>
      </c>
      <c r="BC778" s="1">
        <v>0</v>
      </c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>
        <v>0</v>
      </c>
      <c r="CT778" s="1" t="s">
        <v>4067</v>
      </c>
      <c r="CU778" s="1"/>
      <c r="CV778" s="1" t="s">
        <v>4068</v>
      </c>
      <c r="CW778" s="1"/>
      <c r="CX778" s="1" t="s">
        <v>4063</v>
      </c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>
        <v>563156</v>
      </c>
      <c r="DU778" s="1"/>
      <c r="DV778" s="1" t="s">
        <v>264</v>
      </c>
      <c r="DW778" s="1" t="s">
        <v>1026</v>
      </c>
      <c r="DX778" s="1">
        <v>4</v>
      </c>
      <c r="DY778" s="1"/>
      <c r="DZ778" s="1">
        <v>1</v>
      </c>
      <c r="EA778" s="1">
        <v>1</v>
      </c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 t="s">
        <v>208</v>
      </c>
      <c r="EP778" s="1" t="s">
        <v>209</v>
      </c>
      <c r="EQ778" s="1" t="s">
        <v>209</v>
      </c>
      <c r="ER778" s="1" t="s">
        <v>209</v>
      </c>
      <c r="ES778" s="1" t="s">
        <v>209</v>
      </c>
      <c r="ET778" s="1">
        <v>2</v>
      </c>
      <c r="EU778" s="1"/>
      <c r="EV778" s="1"/>
      <c r="EW778" s="1"/>
      <c r="EX778" s="1">
        <v>0</v>
      </c>
      <c r="EY778" s="1">
        <v>0</v>
      </c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 t="s">
        <v>222</v>
      </c>
      <c r="GK778" s="1" t="s">
        <v>201</v>
      </c>
      <c r="GL778" s="1">
        <v>999999999</v>
      </c>
      <c r="GM778" s="1"/>
      <c r="GN778" s="1"/>
      <c r="GO778" s="1"/>
      <c r="GP778" s="1">
        <v>1</v>
      </c>
      <c r="GQ778" s="1"/>
    </row>
    <row r="779" spans="1:199" ht="28" customHeight="1">
      <c r="A779" s="1" t="s">
        <v>4069</v>
      </c>
      <c r="B779" s="1" t="s">
        <v>4070</v>
      </c>
      <c r="C779" s="1" t="s">
        <v>4069</v>
      </c>
      <c r="D779" s="1" t="s">
        <v>201</v>
      </c>
      <c r="E779" s="1" t="s">
        <v>4070</v>
      </c>
      <c r="F779" s="1"/>
      <c r="G779" s="1">
        <v>15750</v>
      </c>
      <c r="H779" s="1"/>
      <c r="I779" s="1">
        <v>0</v>
      </c>
      <c r="J779" s="1">
        <v>1</v>
      </c>
      <c r="K779" s="1"/>
      <c r="L779" s="1"/>
      <c r="M779" s="1"/>
      <c r="N779" s="1"/>
      <c r="O779" s="1"/>
      <c r="P779" s="1" t="s">
        <v>4071</v>
      </c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 t="s">
        <v>4072</v>
      </c>
      <c r="AJ779" s="1"/>
      <c r="AK779" s="1"/>
      <c r="AL779" s="1"/>
      <c r="AM779" s="1"/>
      <c r="AN779" s="1"/>
      <c r="AO779" s="1"/>
      <c r="AP779" s="1"/>
      <c r="AQ779" s="1"/>
      <c r="AR779" s="1"/>
      <c r="AS779" s="1">
        <v>1</v>
      </c>
      <c r="AT779" s="1">
        <v>1</v>
      </c>
      <c r="AU779" s="1">
        <v>0</v>
      </c>
      <c r="AV779" s="1">
        <v>1</v>
      </c>
      <c r="AW779" s="1">
        <v>0</v>
      </c>
      <c r="AX779" s="1">
        <v>0</v>
      </c>
      <c r="AY779" s="1"/>
      <c r="AZ779" s="1"/>
      <c r="BA779" s="1"/>
      <c r="BB779" s="1">
        <v>-1</v>
      </c>
      <c r="BC779" s="1">
        <v>0</v>
      </c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>
        <v>0</v>
      </c>
      <c r="CT779" s="1" t="s">
        <v>4073</v>
      </c>
      <c r="CU779" s="1"/>
      <c r="CV779" s="1" t="s">
        <v>4074</v>
      </c>
      <c r="CW779" s="1"/>
      <c r="CX779" s="1" t="s">
        <v>4069</v>
      </c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>
        <v>563156</v>
      </c>
      <c r="DU779" s="1"/>
      <c r="DV779" s="1" t="s">
        <v>264</v>
      </c>
      <c r="DW779" s="1" t="s">
        <v>1026</v>
      </c>
      <c r="DX779" s="1">
        <v>4</v>
      </c>
      <c r="DY779" s="1"/>
      <c r="DZ779" s="1">
        <v>1</v>
      </c>
      <c r="EA779" s="1">
        <v>1</v>
      </c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 t="s">
        <v>208</v>
      </c>
      <c r="EP779" s="1" t="s">
        <v>209</v>
      </c>
      <c r="EQ779" s="1" t="s">
        <v>209</v>
      </c>
      <c r="ER779" s="1" t="s">
        <v>209</v>
      </c>
      <c r="ES779" s="1" t="s">
        <v>209</v>
      </c>
      <c r="ET779" s="1">
        <v>2</v>
      </c>
      <c r="EU779" s="1"/>
      <c r="EV779" s="1"/>
      <c r="EW779" s="1"/>
      <c r="EX779" s="1">
        <v>0</v>
      </c>
      <c r="EY779" s="1">
        <v>0</v>
      </c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 t="s">
        <v>222</v>
      </c>
      <c r="GK779" s="1" t="s">
        <v>201</v>
      </c>
      <c r="GL779" s="1">
        <v>999999999</v>
      </c>
      <c r="GM779" s="1"/>
      <c r="GN779" s="1"/>
      <c r="GO779" s="1"/>
      <c r="GP779" s="1">
        <v>1</v>
      </c>
      <c r="GQ779" s="1"/>
    </row>
    <row r="780" spans="1:199" ht="28" customHeight="1">
      <c r="A780" s="1" t="s">
        <v>4075</v>
      </c>
      <c r="B780" s="1" t="s">
        <v>4076</v>
      </c>
      <c r="C780" s="1" t="s">
        <v>4075</v>
      </c>
      <c r="D780" s="1" t="s">
        <v>201</v>
      </c>
      <c r="E780" s="1" t="s">
        <v>4076</v>
      </c>
      <c r="F780" s="1"/>
      <c r="G780" s="1">
        <v>5775</v>
      </c>
      <c r="H780" s="1"/>
      <c r="I780" s="1">
        <v>0</v>
      </c>
      <c r="J780" s="1">
        <v>1</v>
      </c>
      <c r="K780" s="1"/>
      <c r="L780" s="1"/>
      <c r="M780" s="1"/>
      <c r="N780" s="1"/>
      <c r="O780" s="1"/>
      <c r="P780" s="1" t="s">
        <v>4077</v>
      </c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 t="s">
        <v>4078</v>
      </c>
      <c r="AJ780" s="1"/>
      <c r="AK780" s="1"/>
      <c r="AL780" s="1"/>
      <c r="AM780" s="1"/>
      <c r="AN780" s="1"/>
      <c r="AO780" s="1"/>
      <c r="AP780" s="1"/>
      <c r="AQ780" s="1"/>
      <c r="AR780" s="1"/>
      <c r="AS780" s="1">
        <v>1</v>
      </c>
      <c r="AT780" s="1">
        <v>1</v>
      </c>
      <c r="AU780" s="1">
        <v>0</v>
      </c>
      <c r="AV780" s="1">
        <v>1</v>
      </c>
      <c r="AW780" s="1">
        <v>0</v>
      </c>
      <c r="AX780" s="1">
        <v>0</v>
      </c>
      <c r="AY780" s="1"/>
      <c r="AZ780" s="1"/>
      <c r="BA780" s="1"/>
      <c r="BB780" s="1">
        <v>-1</v>
      </c>
      <c r="BC780" s="1">
        <v>0</v>
      </c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>
        <v>0</v>
      </c>
      <c r="CT780" s="1" t="s">
        <v>4079</v>
      </c>
      <c r="CU780" s="1"/>
      <c r="CV780" s="1" t="s">
        <v>4080</v>
      </c>
      <c r="CW780" s="1"/>
      <c r="CX780" s="1" t="s">
        <v>4075</v>
      </c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>
        <v>563156</v>
      </c>
      <c r="DU780" s="1"/>
      <c r="DV780" s="1" t="s">
        <v>264</v>
      </c>
      <c r="DW780" s="1" t="s">
        <v>1026</v>
      </c>
      <c r="DX780" s="1">
        <v>4</v>
      </c>
      <c r="DY780" s="1"/>
      <c r="DZ780" s="1">
        <v>1</v>
      </c>
      <c r="EA780" s="1">
        <v>1</v>
      </c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 t="s">
        <v>208</v>
      </c>
      <c r="EP780" s="1" t="s">
        <v>209</v>
      </c>
      <c r="EQ780" s="1" t="s">
        <v>209</v>
      </c>
      <c r="ER780" s="1" t="s">
        <v>209</v>
      </c>
      <c r="ES780" s="1" t="s">
        <v>209</v>
      </c>
      <c r="ET780" s="1">
        <v>2</v>
      </c>
      <c r="EU780" s="1"/>
      <c r="EV780" s="1"/>
      <c r="EW780" s="1"/>
      <c r="EX780" s="1">
        <v>0</v>
      </c>
      <c r="EY780" s="1">
        <v>0</v>
      </c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 t="s">
        <v>222</v>
      </c>
      <c r="GK780" s="1" t="s">
        <v>201</v>
      </c>
      <c r="GL780" s="1">
        <v>999999999</v>
      </c>
      <c r="GM780" s="1"/>
      <c r="GN780" s="1"/>
      <c r="GO780" s="1"/>
      <c r="GP780" s="1">
        <v>1</v>
      </c>
      <c r="GQ780" s="1"/>
    </row>
    <row r="781" spans="1:199" ht="28" customHeight="1">
      <c r="A781" s="1" t="s">
        <v>4081</v>
      </c>
      <c r="B781" s="1" t="s">
        <v>4082</v>
      </c>
      <c r="C781" s="1" t="s">
        <v>4081</v>
      </c>
      <c r="D781" s="1" t="s">
        <v>201</v>
      </c>
      <c r="E781" s="1" t="s">
        <v>4082</v>
      </c>
      <c r="F781" s="1"/>
      <c r="G781" s="1">
        <v>1470</v>
      </c>
      <c r="H781" s="1"/>
      <c r="I781" s="1">
        <v>0</v>
      </c>
      <c r="J781" s="1">
        <v>1</v>
      </c>
      <c r="K781" s="1"/>
      <c r="L781" s="1"/>
      <c r="M781" s="1"/>
      <c r="N781" s="1"/>
      <c r="O781" s="1"/>
      <c r="P781" s="1" t="s">
        <v>4083</v>
      </c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 t="s">
        <v>4084</v>
      </c>
      <c r="AJ781" s="1"/>
      <c r="AK781" s="1"/>
      <c r="AL781" s="1"/>
      <c r="AM781" s="1"/>
      <c r="AN781" s="1"/>
      <c r="AO781" s="1"/>
      <c r="AP781" s="1"/>
      <c r="AQ781" s="1"/>
      <c r="AR781" s="1"/>
      <c r="AS781" s="1">
        <v>1</v>
      </c>
      <c r="AT781" s="1">
        <v>1</v>
      </c>
      <c r="AU781" s="1">
        <v>0</v>
      </c>
      <c r="AV781" s="1">
        <v>1</v>
      </c>
      <c r="AW781" s="1">
        <v>0</v>
      </c>
      <c r="AX781" s="1">
        <v>0</v>
      </c>
      <c r="AY781" s="1"/>
      <c r="AZ781" s="1"/>
      <c r="BA781" s="1"/>
      <c r="BB781" s="1">
        <v>-1</v>
      </c>
      <c r="BC781" s="1">
        <v>0</v>
      </c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>
        <v>0</v>
      </c>
      <c r="CT781" s="1" t="s">
        <v>4085</v>
      </c>
      <c r="CU781" s="1"/>
      <c r="CV781" s="1" t="s">
        <v>4086</v>
      </c>
      <c r="CW781" s="1"/>
      <c r="CX781" s="1" t="s">
        <v>4081</v>
      </c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>
        <v>563156</v>
      </c>
      <c r="DU781" s="1"/>
      <c r="DV781" s="1" t="s">
        <v>264</v>
      </c>
      <c r="DW781" s="1" t="s">
        <v>1026</v>
      </c>
      <c r="DX781" s="1">
        <v>4</v>
      </c>
      <c r="DY781" s="1"/>
      <c r="DZ781" s="1">
        <v>1</v>
      </c>
      <c r="EA781" s="1">
        <v>1</v>
      </c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 t="s">
        <v>208</v>
      </c>
      <c r="EP781" s="1" t="s">
        <v>209</v>
      </c>
      <c r="EQ781" s="1" t="s">
        <v>209</v>
      </c>
      <c r="ER781" s="1" t="s">
        <v>209</v>
      </c>
      <c r="ES781" s="1" t="s">
        <v>209</v>
      </c>
      <c r="ET781" s="1">
        <v>2</v>
      </c>
      <c r="EU781" s="1"/>
      <c r="EV781" s="1"/>
      <c r="EW781" s="1"/>
      <c r="EX781" s="1">
        <v>0</v>
      </c>
      <c r="EY781" s="1">
        <v>0</v>
      </c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 t="s">
        <v>222</v>
      </c>
      <c r="GK781" s="1" t="s">
        <v>201</v>
      </c>
      <c r="GL781" s="1">
        <v>999999999</v>
      </c>
      <c r="GM781" s="1"/>
      <c r="GN781" s="1"/>
      <c r="GO781" s="1"/>
      <c r="GP781" s="1">
        <v>1</v>
      </c>
      <c r="GQ781" s="1"/>
    </row>
    <row r="782" spans="1:199" ht="28" customHeight="1">
      <c r="A782" s="1" t="s">
        <v>4087</v>
      </c>
      <c r="B782" s="1" t="s">
        <v>4088</v>
      </c>
      <c r="C782" s="1" t="s">
        <v>4087</v>
      </c>
      <c r="D782" s="1" t="s">
        <v>201</v>
      </c>
      <c r="E782" s="1" t="s">
        <v>4088</v>
      </c>
      <c r="F782" s="1"/>
      <c r="G782" s="1">
        <v>6300</v>
      </c>
      <c r="H782" s="1"/>
      <c r="I782" s="1">
        <v>0</v>
      </c>
      <c r="J782" s="1">
        <v>1</v>
      </c>
      <c r="K782" s="1"/>
      <c r="L782" s="1"/>
      <c r="M782" s="1"/>
      <c r="N782" s="1"/>
      <c r="O782" s="1"/>
      <c r="P782" s="1" t="s">
        <v>4089</v>
      </c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 t="s">
        <v>4090</v>
      </c>
      <c r="AJ782" s="1"/>
      <c r="AK782" s="1"/>
      <c r="AL782" s="1"/>
      <c r="AM782" s="1"/>
      <c r="AN782" s="1"/>
      <c r="AO782" s="1"/>
      <c r="AP782" s="1"/>
      <c r="AQ782" s="1"/>
      <c r="AR782" s="1"/>
      <c r="AS782" s="1">
        <v>1</v>
      </c>
      <c r="AT782" s="1">
        <v>1</v>
      </c>
      <c r="AU782" s="1">
        <v>0</v>
      </c>
      <c r="AV782" s="1">
        <v>1</v>
      </c>
      <c r="AW782" s="1">
        <v>0</v>
      </c>
      <c r="AX782" s="1">
        <v>0</v>
      </c>
      <c r="AY782" s="1"/>
      <c r="AZ782" s="1"/>
      <c r="BA782" s="1"/>
      <c r="BB782" s="1">
        <v>-1</v>
      </c>
      <c r="BC782" s="1">
        <v>0</v>
      </c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>
        <v>0</v>
      </c>
      <c r="CT782" s="1" t="s">
        <v>4091</v>
      </c>
      <c r="CU782" s="1"/>
      <c r="CV782" s="1" t="s">
        <v>4092</v>
      </c>
      <c r="CW782" s="1"/>
      <c r="CX782" s="1" t="s">
        <v>4087</v>
      </c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>
        <v>563156</v>
      </c>
      <c r="DU782" s="1"/>
      <c r="DV782" s="1" t="s">
        <v>264</v>
      </c>
      <c r="DW782" s="1" t="s">
        <v>1026</v>
      </c>
      <c r="DX782" s="1">
        <v>4</v>
      </c>
      <c r="DY782" s="1"/>
      <c r="DZ782" s="1">
        <v>1</v>
      </c>
      <c r="EA782" s="1">
        <v>1</v>
      </c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 t="s">
        <v>208</v>
      </c>
      <c r="EP782" s="1" t="s">
        <v>209</v>
      </c>
      <c r="EQ782" s="1" t="s">
        <v>209</v>
      </c>
      <c r="ER782" s="1" t="s">
        <v>209</v>
      </c>
      <c r="ES782" s="1" t="s">
        <v>209</v>
      </c>
      <c r="ET782" s="1">
        <v>2</v>
      </c>
      <c r="EU782" s="1"/>
      <c r="EV782" s="1"/>
      <c r="EW782" s="1"/>
      <c r="EX782" s="1">
        <v>0</v>
      </c>
      <c r="EY782" s="1">
        <v>0</v>
      </c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 t="s">
        <v>222</v>
      </c>
      <c r="GK782" s="1" t="s">
        <v>201</v>
      </c>
      <c r="GL782" s="1">
        <v>999999999</v>
      </c>
      <c r="GM782" s="1"/>
      <c r="GN782" s="1"/>
      <c r="GO782" s="1"/>
      <c r="GP782" s="1">
        <v>1</v>
      </c>
      <c r="GQ782" s="1"/>
    </row>
    <row r="783" spans="1:199" ht="28" customHeight="1">
      <c r="A783" s="1" t="s">
        <v>4093</v>
      </c>
      <c r="B783" s="1" t="s">
        <v>4094</v>
      </c>
      <c r="C783" s="1" t="s">
        <v>4093</v>
      </c>
      <c r="D783" s="1" t="s">
        <v>201</v>
      </c>
      <c r="E783" s="1" t="s">
        <v>4094</v>
      </c>
      <c r="F783" s="1"/>
      <c r="G783" s="1">
        <v>2415</v>
      </c>
      <c r="H783" s="1"/>
      <c r="I783" s="1">
        <v>0</v>
      </c>
      <c r="J783" s="1">
        <v>1</v>
      </c>
      <c r="K783" s="1"/>
      <c r="L783" s="1"/>
      <c r="M783" s="1"/>
      <c r="N783" s="1"/>
      <c r="O783" s="1"/>
      <c r="P783" s="1" t="s">
        <v>4095</v>
      </c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 t="s">
        <v>4096</v>
      </c>
      <c r="AJ783" s="1"/>
      <c r="AK783" s="1"/>
      <c r="AL783" s="1"/>
      <c r="AM783" s="1"/>
      <c r="AN783" s="1"/>
      <c r="AO783" s="1"/>
      <c r="AP783" s="1"/>
      <c r="AQ783" s="1"/>
      <c r="AR783" s="1"/>
      <c r="AS783" s="1">
        <v>1</v>
      </c>
      <c r="AT783" s="1">
        <v>1</v>
      </c>
      <c r="AU783" s="1">
        <v>0</v>
      </c>
      <c r="AV783" s="1">
        <v>1</v>
      </c>
      <c r="AW783" s="1">
        <v>0</v>
      </c>
      <c r="AX783" s="1">
        <v>0</v>
      </c>
      <c r="AY783" s="1"/>
      <c r="AZ783" s="1"/>
      <c r="BA783" s="1"/>
      <c r="BB783" s="1">
        <v>-1</v>
      </c>
      <c r="BC783" s="1">
        <v>0</v>
      </c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>
        <v>0</v>
      </c>
      <c r="CT783" s="1" t="s">
        <v>4097</v>
      </c>
      <c r="CU783" s="1"/>
      <c r="CV783" s="1" t="s">
        <v>4098</v>
      </c>
      <c r="CW783" s="1"/>
      <c r="CX783" s="1" t="s">
        <v>4093</v>
      </c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>
        <v>563156</v>
      </c>
      <c r="DU783" s="1"/>
      <c r="DV783" s="1" t="s">
        <v>264</v>
      </c>
      <c r="DW783" s="1" t="s">
        <v>1026</v>
      </c>
      <c r="DX783" s="1">
        <v>4</v>
      </c>
      <c r="DY783" s="1"/>
      <c r="DZ783" s="1">
        <v>1</v>
      </c>
      <c r="EA783" s="1">
        <v>1</v>
      </c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 t="s">
        <v>208</v>
      </c>
      <c r="EP783" s="1" t="s">
        <v>209</v>
      </c>
      <c r="EQ783" s="1" t="s">
        <v>209</v>
      </c>
      <c r="ER783" s="1" t="s">
        <v>209</v>
      </c>
      <c r="ES783" s="1" t="s">
        <v>209</v>
      </c>
      <c r="ET783" s="1">
        <v>2</v>
      </c>
      <c r="EU783" s="1"/>
      <c r="EV783" s="1"/>
      <c r="EW783" s="1"/>
      <c r="EX783" s="1">
        <v>0</v>
      </c>
      <c r="EY783" s="1">
        <v>0</v>
      </c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 t="s">
        <v>222</v>
      </c>
      <c r="GK783" s="1" t="s">
        <v>201</v>
      </c>
      <c r="GL783" s="1">
        <v>999999999</v>
      </c>
      <c r="GM783" s="1"/>
      <c r="GN783" s="1"/>
      <c r="GO783" s="1"/>
      <c r="GP783" s="1">
        <v>1</v>
      </c>
      <c r="GQ783" s="1"/>
    </row>
    <row r="784" spans="1:199" ht="28" customHeight="1">
      <c r="A784" s="1" t="s">
        <v>4099</v>
      </c>
      <c r="B784" s="1" t="s">
        <v>4100</v>
      </c>
      <c r="C784" s="1" t="s">
        <v>4099</v>
      </c>
      <c r="D784" s="1" t="s">
        <v>201</v>
      </c>
      <c r="E784" s="1" t="s">
        <v>4100</v>
      </c>
      <c r="F784" s="1"/>
      <c r="G784" s="1">
        <v>3675</v>
      </c>
      <c r="H784" s="1"/>
      <c r="I784" s="1">
        <v>0</v>
      </c>
      <c r="J784" s="1">
        <v>1</v>
      </c>
      <c r="K784" s="1"/>
      <c r="L784" s="1"/>
      <c r="M784" s="1"/>
      <c r="N784" s="1"/>
      <c r="O784" s="1"/>
      <c r="P784" s="1" t="s">
        <v>4101</v>
      </c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 t="s">
        <v>4102</v>
      </c>
      <c r="AJ784" s="1"/>
      <c r="AK784" s="1"/>
      <c r="AL784" s="1"/>
      <c r="AM784" s="1"/>
      <c r="AN784" s="1"/>
      <c r="AO784" s="1"/>
      <c r="AP784" s="1"/>
      <c r="AQ784" s="1"/>
      <c r="AR784" s="1"/>
      <c r="AS784" s="1">
        <v>1</v>
      </c>
      <c r="AT784" s="1">
        <v>1</v>
      </c>
      <c r="AU784" s="1">
        <v>0</v>
      </c>
      <c r="AV784" s="1">
        <v>1</v>
      </c>
      <c r="AW784" s="1">
        <v>0</v>
      </c>
      <c r="AX784" s="1">
        <v>0</v>
      </c>
      <c r="AY784" s="1"/>
      <c r="AZ784" s="1"/>
      <c r="BA784" s="1"/>
      <c r="BB784" s="1">
        <v>-1</v>
      </c>
      <c r="BC784" s="1">
        <v>0</v>
      </c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>
        <v>0</v>
      </c>
      <c r="CT784" s="1" t="s">
        <v>4103</v>
      </c>
      <c r="CU784" s="1"/>
      <c r="CV784" s="1" t="s">
        <v>4104</v>
      </c>
      <c r="CW784" s="1"/>
      <c r="CX784" s="1" t="s">
        <v>4099</v>
      </c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>
        <v>563156</v>
      </c>
      <c r="DU784" s="1"/>
      <c r="DV784" s="1" t="s">
        <v>264</v>
      </c>
      <c r="DW784" s="1" t="s">
        <v>1026</v>
      </c>
      <c r="DX784" s="1">
        <v>4</v>
      </c>
      <c r="DY784" s="1"/>
      <c r="DZ784" s="1">
        <v>1</v>
      </c>
      <c r="EA784" s="1">
        <v>1</v>
      </c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 t="s">
        <v>208</v>
      </c>
      <c r="EP784" s="1" t="s">
        <v>209</v>
      </c>
      <c r="EQ784" s="1" t="s">
        <v>209</v>
      </c>
      <c r="ER784" s="1" t="s">
        <v>209</v>
      </c>
      <c r="ES784" s="1" t="s">
        <v>209</v>
      </c>
      <c r="ET784" s="1">
        <v>2</v>
      </c>
      <c r="EU784" s="1"/>
      <c r="EV784" s="1"/>
      <c r="EW784" s="1"/>
      <c r="EX784" s="1">
        <v>0</v>
      </c>
      <c r="EY784" s="1">
        <v>0</v>
      </c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 t="s">
        <v>222</v>
      </c>
      <c r="GK784" s="1" t="s">
        <v>201</v>
      </c>
      <c r="GL784" s="1">
        <v>999999999</v>
      </c>
      <c r="GM784" s="1"/>
      <c r="GN784" s="1"/>
      <c r="GO784" s="1"/>
      <c r="GP784" s="1">
        <v>1</v>
      </c>
      <c r="GQ784" s="1"/>
    </row>
    <row r="785" spans="1:199" ht="28" customHeight="1">
      <c r="A785" s="1" t="s">
        <v>4105</v>
      </c>
      <c r="B785" s="1" t="s">
        <v>4106</v>
      </c>
      <c r="C785" s="1" t="s">
        <v>4105</v>
      </c>
      <c r="D785" s="1" t="s">
        <v>201</v>
      </c>
      <c r="E785" s="1" t="s">
        <v>4106</v>
      </c>
      <c r="F785" s="1"/>
      <c r="G785" s="1">
        <v>21420</v>
      </c>
      <c r="H785" s="1"/>
      <c r="I785" s="1">
        <v>0</v>
      </c>
      <c r="J785" s="1">
        <v>1</v>
      </c>
      <c r="K785" s="1"/>
      <c r="L785" s="1"/>
      <c r="M785" s="1"/>
      <c r="N785" s="1"/>
      <c r="O785" s="1"/>
      <c r="P785" s="1" t="s">
        <v>4107</v>
      </c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 t="s">
        <v>4108</v>
      </c>
      <c r="AJ785" s="1"/>
      <c r="AK785" s="1"/>
      <c r="AL785" s="1"/>
      <c r="AM785" s="1"/>
      <c r="AN785" s="1"/>
      <c r="AO785" s="1"/>
      <c r="AP785" s="1"/>
      <c r="AQ785" s="1"/>
      <c r="AR785" s="1"/>
      <c r="AS785" s="1">
        <v>1</v>
      </c>
      <c r="AT785" s="1">
        <v>1</v>
      </c>
      <c r="AU785" s="1">
        <v>0</v>
      </c>
      <c r="AV785" s="1">
        <v>1</v>
      </c>
      <c r="AW785" s="1">
        <v>0</v>
      </c>
      <c r="AX785" s="1">
        <v>0</v>
      </c>
      <c r="AY785" s="1"/>
      <c r="AZ785" s="1"/>
      <c r="BA785" s="1"/>
      <c r="BB785" s="1">
        <v>-1</v>
      </c>
      <c r="BC785" s="1">
        <v>0</v>
      </c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>
        <v>0</v>
      </c>
      <c r="CT785" s="1" t="s">
        <v>4109</v>
      </c>
      <c r="CU785" s="1"/>
      <c r="CV785" s="1" t="s">
        <v>4110</v>
      </c>
      <c r="CW785" s="1"/>
      <c r="CX785" s="1" t="s">
        <v>4105</v>
      </c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>
        <v>407713</v>
      </c>
      <c r="DU785" s="1"/>
      <c r="DV785" s="1" t="s">
        <v>4111</v>
      </c>
      <c r="DW785" s="1" t="s">
        <v>1008</v>
      </c>
      <c r="DX785" s="1">
        <v>4</v>
      </c>
      <c r="DY785" s="1"/>
      <c r="DZ785" s="1">
        <v>1</v>
      </c>
      <c r="EA785" s="1">
        <v>1</v>
      </c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 t="s">
        <v>208</v>
      </c>
      <c r="EP785" s="1" t="s">
        <v>209</v>
      </c>
      <c r="EQ785" s="1" t="s">
        <v>209</v>
      </c>
      <c r="ER785" s="1" t="s">
        <v>209</v>
      </c>
      <c r="ES785" s="1" t="s">
        <v>209</v>
      </c>
      <c r="ET785" s="1">
        <v>2</v>
      </c>
      <c r="EU785" s="1"/>
      <c r="EV785" s="1"/>
      <c r="EW785" s="1"/>
      <c r="EX785" s="1">
        <v>0</v>
      </c>
      <c r="EY785" s="1">
        <v>0</v>
      </c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 t="s">
        <v>4112</v>
      </c>
      <c r="GK785" s="1" t="s">
        <v>211</v>
      </c>
      <c r="GL785" s="1" t="s">
        <v>212</v>
      </c>
      <c r="GM785" s="1" t="s">
        <v>213</v>
      </c>
      <c r="GN785" s="1" t="s">
        <v>213</v>
      </c>
      <c r="GO785" s="1" t="s">
        <v>213</v>
      </c>
      <c r="GP785" s="1">
        <v>1</v>
      </c>
      <c r="GQ785" s="1"/>
    </row>
    <row r="786" spans="1:199" ht="28" customHeight="1">
      <c r="A786" s="1" t="s">
        <v>4113</v>
      </c>
      <c r="B786" s="1" t="s">
        <v>4114</v>
      </c>
      <c r="C786" s="1" t="s">
        <v>4113</v>
      </c>
      <c r="D786" s="1" t="s">
        <v>201</v>
      </c>
      <c r="E786" s="1" t="s">
        <v>4114</v>
      </c>
      <c r="F786" s="1"/>
      <c r="G786" s="1">
        <v>22470</v>
      </c>
      <c r="H786" s="1"/>
      <c r="I786" s="1">
        <v>0</v>
      </c>
      <c r="J786" s="1">
        <v>1</v>
      </c>
      <c r="K786" s="1"/>
      <c r="L786" s="1"/>
      <c r="M786" s="1"/>
      <c r="N786" s="1"/>
      <c r="O786" s="1"/>
      <c r="P786" s="1" t="s">
        <v>4115</v>
      </c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 t="s">
        <v>4116</v>
      </c>
      <c r="AJ786" s="1"/>
      <c r="AK786" s="1"/>
      <c r="AL786" s="1"/>
      <c r="AM786" s="1"/>
      <c r="AN786" s="1"/>
      <c r="AO786" s="1"/>
      <c r="AP786" s="1"/>
      <c r="AQ786" s="1"/>
      <c r="AR786" s="1"/>
      <c r="AS786" s="1">
        <v>1</v>
      </c>
      <c r="AT786" s="1">
        <v>1</v>
      </c>
      <c r="AU786" s="1">
        <v>0</v>
      </c>
      <c r="AV786" s="1">
        <v>1</v>
      </c>
      <c r="AW786" s="1">
        <v>0</v>
      </c>
      <c r="AX786" s="1">
        <v>0</v>
      </c>
      <c r="AY786" s="1"/>
      <c r="AZ786" s="1"/>
      <c r="BA786" s="1"/>
      <c r="BB786" s="1">
        <v>-1</v>
      </c>
      <c r="BC786" s="1">
        <v>0</v>
      </c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>
        <v>0</v>
      </c>
      <c r="CT786" s="1" t="s">
        <v>4117</v>
      </c>
      <c r="CU786" s="1"/>
      <c r="CV786" s="1" t="s">
        <v>4118</v>
      </c>
      <c r="CW786" s="1"/>
      <c r="CX786" s="1" t="s">
        <v>4113</v>
      </c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>
        <v>407713</v>
      </c>
      <c r="DU786" s="1"/>
      <c r="DV786" s="1" t="s">
        <v>4111</v>
      </c>
      <c r="DW786" s="1" t="s">
        <v>1008</v>
      </c>
      <c r="DX786" s="1">
        <v>4</v>
      </c>
      <c r="DY786" s="1"/>
      <c r="DZ786" s="1">
        <v>1</v>
      </c>
      <c r="EA786" s="1">
        <v>1</v>
      </c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 t="s">
        <v>208</v>
      </c>
      <c r="EP786" s="1" t="s">
        <v>209</v>
      </c>
      <c r="EQ786" s="1" t="s">
        <v>209</v>
      </c>
      <c r="ER786" s="1" t="s">
        <v>209</v>
      </c>
      <c r="ES786" s="1" t="s">
        <v>209</v>
      </c>
      <c r="ET786" s="1">
        <v>2</v>
      </c>
      <c r="EU786" s="1"/>
      <c r="EV786" s="1"/>
      <c r="EW786" s="1"/>
      <c r="EX786" s="1">
        <v>0</v>
      </c>
      <c r="EY786" s="1">
        <v>0</v>
      </c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 t="s">
        <v>4112</v>
      </c>
      <c r="GK786" s="1" t="s">
        <v>211</v>
      </c>
      <c r="GL786" s="1" t="s">
        <v>212</v>
      </c>
      <c r="GM786" s="1" t="s">
        <v>213</v>
      </c>
      <c r="GN786" s="1" t="s">
        <v>213</v>
      </c>
      <c r="GO786" s="1" t="s">
        <v>213</v>
      </c>
      <c r="GP786" s="1">
        <v>1</v>
      </c>
      <c r="GQ786" s="1"/>
    </row>
    <row r="787" spans="1:199" ht="28" customHeight="1">
      <c r="A787" s="1" t="s">
        <v>4119</v>
      </c>
      <c r="B787" s="1" t="s">
        <v>4120</v>
      </c>
      <c r="C787" s="1" t="s">
        <v>4119</v>
      </c>
      <c r="D787" s="1" t="s">
        <v>201</v>
      </c>
      <c r="E787" s="1" t="s">
        <v>4120</v>
      </c>
      <c r="F787" s="1"/>
      <c r="G787" s="1">
        <v>21420</v>
      </c>
      <c r="H787" s="1"/>
      <c r="I787" s="1">
        <v>0</v>
      </c>
      <c r="J787" s="1">
        <v>1</v>
      </c>
      <c r="K787" s="1"/>
      <c r="L787" s="1"/>
      <c r="M787" s="1"/>
      <c r="N787" s="1"/>
      <c r="O787" s="1"/>
      <c r="P787" s="1" t="s">
        <v>4121</v>
      </c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 t="s">
        <v>4122</v>
      </c>
      <c r="AJ787" s="1"/>
      <c r="AK787" s="1"/>
      <c r="AL787" s="1"/>
      <c r="AM787" s="1"/>
      <c r="AN787" s="1"/>
      <c r="AO787" s="1"/>
      <c r="AP787" s="1"/>
      <c r="AQ787" s="1"/>
      <c r="AR787" s="1"/>
      <c r="AS787" s="1">
        <v>1</v>
      </c>
      <c r="AT787" s="1">
        <v>1</v>
      </c>
      <c r="AU787" s="1">
        <v>0</v>
      </c>
      <c r="AV787" s="1">
        <v>1</v>
      </c>
      <c r="AW787" s="1">
        <v>0</v>
      </c>
      <c r="AX787" s="1">
        <v>0</v>
      </c>
      <c r="AY787" s="1"/>
      <c r="AZ787" s="1"/>
      <c r="BA787" s="1"/>
      <c r="BB787" s="1">
        <v>-1</v>
      </c>
      <c r="BC787" s="1">
        <v>0</v>
      </c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>
        <v>0</v>
      </c>
      <c r="CT787" s="1" t="s">
        <v>4123</v>
      </c>
      <c r="CU787" s="1"/>
      <c r="CV787" s="1" t="s">
        <v>4124</v>
      </c>
      <c r="CW787" s="1"/>
      <c r="CX787" s="1" t="s">
        <v>4119</v>
      </c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>
        <v>407713</v>
      </c>
      <c r="DU787" s="1"/>
      <c r="DV787" s="1" t="s">
        <v>4111</v>
      </c>
      <c r="DW787" s="1" t="s">
        <v>1008</v>
      </c>
      <c r="DX787" s="1">
        <v>4</v>
      </c>
      <c r="DY787" s="1"/>
      <c r="DZ787" s="1">
        <v>1</v>
      </c>
      <c r="EA787" s="1">
        <v>1</v>
      </c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 t="s">
        <v>208</v>
      </c>
      <c r="EP787" s="1" t="s">
        <v>209</v>
      </c>
      <c r="EQ787" s="1" t="s">
        <v>209</v>
      </c>
      <c r="ER787" s="1" t="s">
        <v>209</v>
      </c>
      <c r="ES787" s="1" t="s">
        <v>209</v>
      </c>
      <c r="ET787" s="1">
        <v>2</v>
      </c>
      <c r="EU787" s="1"/>
      <c r="EV787" s="1"/>
      <c r="EW787" s="1"/>
      <c r="EX787" s="1">
        <v>0</v>
      </c>
      <c r="EY787" s="1">
        <v>0</v>
      </c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 t="s">
        <v>4112</v>
      </c>
      <c r="GK787" s="1" t="s">
        <v>211</v>
      </c>
      <c r="GL787" s="1" t="s">
        <v>212</v>
      </c>
      <c r="GM787" s="1" t="s">
        <v>213</v>
      </c>
      <c r="GN787" s="1" t="s">
        <v>213</v>
      </c>
      <c r="GO787" s="1" t="s">
        <v>213</v>
      </c>
      <c r="GP787" s="1">
        <v>1</v>
      </c>
      <c r="GQ787" s="1"/>
    </row>
    <row r="788" spans="1:199" ht="28" customHeight="1">
      <c r="A788" s="1" t="s">
        <v>4125</v>
      </c>
      <c r="B788" s="1" t="s">
        <v>4126</v>
      </c>
      <c r="C788" s="1" t="s">
        <v>4125</v>
      </c>
      <c r="D788" s="1" t="s">
        <v>201</v>
      </c>
      <c r="E788" s="1" t="s">
        <v>4126</v>
      </c>
      <c r="F788" s="1"/>
      <c r="G788" s="1">
        <v>22470</v>
      </c>
      <c r="H788" s="1"/>
      <c r="I788" s="1">
        <v>0</v>
      </c>
      <c r="J788" s="1">
        <v>1</v>
      </c>
      <c r="K788" s="1"/>
      <c r="L788" s="1"/>
      <c r="M788" s="1"/>
      <c r="N788" s="1"/>
      <c r="O788" s="1"/>
      <c r="P788" s="1" t="s">
        <v>4127</v>
      </c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 t="s">
        <v>4128</v>
      </c>
      <c r="AJ788" s="1"/>
      <c r="AK788" s="1"/>
      <c r="AL788" s="1"/>
      <c r="AM788" s="1"/>
      <c r="AN788" s="1"/>
      <c r="AO788" s="1"/>
      <c r="AP788" s="1"/>
      <c r="AQ788" s="1"/>
      <c r="AR788" s="1"/>
      <c r="AS788" s="1">
        <v>1</v>
      </c>
      <c r="AT788" s="1">
        <v>1</v>
      </c>
      <c r="AU788" s="1">
        <v>0</v>
      </c>
      <c r="AV788" s="1">
        <v>1</v>
      </c>
      <c r="AW788" s="1">
        <v>0</v>
      </c>
      <c r="AX788" s="1">
        <v>0</v>
      </c>
      <c r="AY788" s="1"/>
      <c r="AZ788" s="1"/>
      <c r="BA788" s="1"/>
      <c r="BB788" s="1">
        <v>-1</v>
      </c>
      <c r="BC788" s="1">
        <v>0</v>
      </c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>
        <v>0</v>
      </c>
      <c r="CT788" s="1" t="s">
        <v>4129</v>
      </c>
      <c r="CU788" s="1"/>
      <c r="CV788" s="1" t="s">
        <v>4130</v>
      </c>
      <c r="CW788" s="1"/>
      <c r="CX788" s="1" t="s">
        <v>4125</v>
      </c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>
        <v>407713</v>
      </c>
      <c r="DU788" s="1"/>
      <c r="DV788" s="1" t="s">
        <v>4111</v>
      </c>
      <c r="DW788" s="1" t="s">
        <v>1008</v>
      </c>
      <c r="DX788" s="1">
        <v>4</v>
      </c>
      <c r="DY788" s="1"/>
      <c r="DZ788" s="1">
        <v>1</v>
      </c>
      <c r="EA788" s="1">
        <v>1</v>
      </c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 t="s">
        <v>208</v>
      </c>
      <c r="EP788" s="1" t="s">
        <v>209</v>
      </c>
      <c r="EQ788" s="1" t="s">
        <v>209</v>
      </c>
      <c r="ER788" s="1" t="s">
        <v>209</v>
      </c>
      <c r="ES788" s="1" t="s">
        <v>209</v>
      </c>
      <c r="ET788" s="1">
        <v>2</v>
      </c>
      <c r="EU788" s="1"/>
      <c r="EV788" s="1"/>
      <c r="EW788" s="1"/>
      <c r="EX788" s="1">
        <v>0</v>
      </c>
      <c r="EY788" s="1">
        <v>0</v>
      </c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 t="s">
        <v>4112</v>
      </c>
      <c r="GK788" s="1" t="s">
        <v>211</v>
      </c>
      <c r="GL788" s="1" t="s">
        <v>212</v>
      </c>
      <c r="GM788" s="1" t="s">
        <v>213</v>
      </c>
      <c r="GN788" s="1" t="s">
        <v>213</v>
      </c>
      <c r="GO788" s="1" t="s">
        <v>213</v>
      </c>
      <c r="GP788" s="1">
        <v>1</v>
      </c>
      <c r="GQ788" s="1"/>
    </row>
    <row r="789" spans="1:199" ht="28" customHeight="1">
      <c r="A789" s="1" t="s">
        <v>4131</v>
      </c>
      <c r="B789" s="1" t="s">
        <v>4132</v>
      </c>
      <c r="C789" s="1" t="s">
        <v>4131</v>
      </c>
      <c r="D789" s="1" t="s">
        <v>201</v>
      </c>
      <c r="E789" s="1" t="s">
        <v>4132</v>
      </c>
      <c r="F789" s="1"/>
      <c r="G789" s="1">
        <v>21420</v>
      </c>
      <c r="H789" s="1"/>
      <c r="I789" s="1">
        <v>0</v>
      </c>
      <c r="J789" s="1">
        <v>1</v>
      </c>
      <c r="K789" s="1"/>
      <c r="L789" s="1"/>
      <c r="M789" s="1"/>
      <c r="N789" s="1"/>
      <c r="O789" s="1"/>
      <c r="P789" s="1" t="s">
        <v>4133</v>
      </c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 t="s">
        <v>4134</v>
      </c>
      <c r="AJ789" s="1"/>
      <c r="AK789" s="1"/>
      <c r="AL789" s="1"/>
      <c r="AM789" s="1"/>
      <c r="AN789" s="1"/>
      <c r="AO789" s="1"/>
      <c r="AP789" s="1"/>
      <c r="AQ789" s="1"/>
      <c r="AR789" s="1"/>
      <c r="AS789" s="1">
        <v>1</v>
      </c>
      <c r="AT789" s="1">
        <v>1</v>
      </c>
      <c r="AU789" s="1">
        <v>0</v>
      </c>
      <c r="AV789" s="1">
        <v>1</v>
      </c>
      <c r="AW789" s="1">
        <v>0</v>
      </c>
      <c r="AX789" s="1">
        <v>0</v>
      </c>
      <c r="AY789" s="1"/>
      <c r="AZ789" s="1"/>
      <c r="BA789" s="1"/>
      <c r="BB789" s="1">
        <v>-1</v>
      </c>
      <c r="BC789" s="1">
        <v>0</v>
      </c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>
        <v>0</v>
      </c>
      <c r="CT789" s="1" t="s">
        <v>4135</v>
      </c>
      <c r="CU789" s="1"/>
      <c r="CV789" s="1" t="s">
        <v>4136</v>
      </c>
      <c r="CW789" s="1"/>
      <c r="CX789" s="1" t="s">
        <v>4131</v>
      </c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>
        <v>407713</v>
      </c>
      <c r="DU789" s="1"/>
      <c r="DV789" s="1" t="s">
        <v>4111</v>
      </c>
      <c r="DW789" s="1" t="s">
        <v>1008</v>
      </c>
      <c r="DX789" s="1">
        <v>4</v>
      </c>
      <c r="DY789" s="1"/>
      <c r="DZ789" s="1">
        <v>1</v>
      </c>
      <c r="EA789" s="1">
        <v>1</v>
      </c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 t="s">
        <v>208</v>
      </c>
      <c r="EP789" s="1" t="s">
        <v>209</v>
      </c>
      <c r="EQ789" s="1" t="s">
        <v>209</v>
      </c>
      <c r="ER789" s="1" t="s">
        <v>209</v>
      </c>
      <c r="ES789" s="1" t="s">
        <v>209</v>
      </c>
      <c r="ET789" s="1">
        <v>2</v>
      </c>
      <c r="EU789" s="1"/>
      <c r="EV789" s="1"/>
      <c r="EW789" s="1"/>
      <c r="EX789" s="1">
        <v>0</v>
      </c>
      <c r="EY789" s="1">
        <v>0</v>
      </c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 t="s">
        <v>4112</v>
      </c>
      <c r="GK789" s="1" t="s">
        <v>211</v>
      </c>
      <c r="GL789" s="1" t="s">
        <v>212</v>
      </c>
      <c r="GM789" s="1" t="s">
        <v>213</v>
      </c>
      <c r="GN789" s="1" t="s">
        <v>213</v>
      </c>
      <c r="GO789" s="1" t="s">
        <v>213</v>
      </c>
      <c r="GP789" s="1">
        <v>1</v>
      </c>
      <c r="GQ789" s="1"/>
    </row>
    <row r="790" spans="1:199" ht="28" customHeight="1">
      <c r="A790" s="1" t="s">
        <v>4137</v>
      </c>
      <c r="B790" s="1" t="s">
        <v>4138</v>
      </c>
      <c r="C790" s="1" t="s">
        <v>4137</v>
      </c>
      <c r="D790" s="1" t="s">
        <v>201</v>
      </c>
      <c r="E790" s="1" t="s">
        <v>4138</v>
      </c>
      <c r="F790" s="1"/>
      <c r="G790" s="1">
        <v>22470</v>
      </c>
      <c r="H790" s="1"/>
      <c r="I790" s="1">
        <v>0</v>
      </c>
      <c r="J790" s="1">
        <v>1</v>
      </c>
      <c r="K790" s="1"/>
      <c r="L790" s="1"/>
      <c r="M790" s="1"/>
      <c r="N790" s="1"/>
      <c r="O790" s="1"/>
      <c r="P790" s="1" t="s">
        <v>4139</v>
      </c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 t="s">
        <v>4140</v>
      </c>
      <c r="AJ790" s="1"/>
      <c r="AK790" s="1"/>
      <c r="AL790" s="1"/>
      <c r="AM790" s="1"/>
      <c r="AN790" s="1"/>
      <c r="AO790" s="1"/>
      <c r="AP790" s="1"/>
      <c r="AQ790" s="1"/>
      <c r="AR790" s="1"/>
      <c r="AS790" s="1">
        <v>1</v>
      </c>
      <c r="AT790" s="1">
        <v>1</v>
      </c>
      <c r="AU790" s="1">
        <v>0</v>
      </c>
      <c r="AV790" s="1">
        <v>1</v>
      </c>
      <c r="AW790" s="1">
        <v>0</v>
      </c>
      <c r="AX790" s="1">
        <v>0</v>
      </c>
      <c r="AY790" s="1"/>
      <c r="AZ790" s="1"/>
      <c r="BA790" s="1"/>
      <c r="BB790" s="1">
        <v>-1</v>
      </c>
      <c r="BC790" s="1">
        <v>0</v>
      </c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>
        <v>0</v>
      </c>
      <c r="CT790" s="1" t="s">
        <v>4141</v>
      </c>
      <c r="CU790" s="1"/>
      <c r="CV790" s="1" t="s">
        <v>4142</v>
      </c>
      <c r="CW790" s="1"/>
      <c r="CX790" s="1" t="s">
        <v>4137</v>
      </c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>
        <v>407713</v>
      </c>
      <c r="DU790" s="1"/>
      <c r="DV790" s="1" t="s">
        <v>4111</v>
      </c>
      <c r="DW790" s="1" t="s">
        <v>1008</v>
      </c>
      <c r="DX790" s="1">
        <v>4</v>
      </c>
      <c r="DY790" s="1"/>
      <c r="DZ790" s="1">
        <v>1</v>
      </c>
      <c r="EA790" s="1">
        <v>1</v>
      </c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 t="s">
        <v>208</v>
      </c>
      <c r="EP790" s="1" t="s">
        <v>209</v>
      </c>
      <c r="EQ790" s="1" t="s">
        <v>209</v>
      </c>
      <c r="ER790" s="1" t="s">
        <v>209</v>
      </c>
      <c r="ES790" s="1" t="s">
        <v>209</v>
      </c>
      <c r="ET790" s="1">
        <v>2</v>
      </c>
      <c r="EU790" s="1"/>
      <c r="EV790" s="1"/>
      <c r="EW790" s="1"/>
      <c r="EX790" s="1">
        <v>0</v>
      </c>
      <c r="EY790" s="1">
        <v>0</v>
      </c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 t="s">
        <v>4112</v>
      </c>
      <c r="GK790" s="1" t="s">
        <v>211</v>
      </c>
      <c r="GL790" s="1" t="s">
        <v>212</v>
      </c>
      <c r="GM790" s="1" t="s">
        <v>213</v>
      </c>
      <c r="GN790" s="1" t="s">
        <v>213</v>
      </c>
      <c r="GO790" s="1" t="s">
        <v>213</v>
      </c>
      <c r="GP790" s="1">
        <v>1</v>
      </c>
      <c r="GQ790" s="1"/>
    </row>
    <row r="791" spans="1:199" ht="28" customHeight="1">
      <c r="A791" s="1" t="s">
        <v>4143</v>
      </c>
      <c r="B791" s="1" t="s">
        <v>4144</v>
      </c>
      <c r="C791" s="1" t="s">
        <v>4143</v>
      </c>
      <c r="D791" s="1" t="s">
        <v>201</v>
      </c>
      <c r="E791" s="1" t="s">
        <v>4144</v>
      </c>
      <c r="F791" s="1"/>
      <c r="G791" s="1">
        <v>21420</v>
      </c>
      <c r="H791" s="1"/>
      <c r="I791" s="1">
        <v>0</v>
      </c>
      <c r="J791" s="1">
        <v>1</v>
      </c>
      <c r="K791" s="1"/>
      <c r="L791" s="1"/>
      <c r="M791" s="1"/>
      <c r="N791" s="1"/>
      <c r="O791" s="1"/>
      <c r="P791" s="1" t="s">
        <v>4145</v>
      </c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 t="s">
        <v>4146</v>
      </c>
      <c r="AJ791" s="1"/>
      <c r="AK791" s="1"/>
      <c r="AL791" s="1"/>
      <c r="AM791" s="1"/>
      <c r="AN791" s="1"/>
      <c r="AO791" s="1"/>
      <c r="AP791" s="1"/>
      <c r="AQ791" s="1"/>
      <c r="AR791" s="1"/>
      <c r="AS791" s="1">
        <v>1</v>
      </c>
      <c r="AT791" s="1">
        <v>1</v>
      </c>
      <c r="AU791" s="1">
        <v>0</v>
      </c>
      <c r="AV791" s="1">
        <v>1</v>
      </c>
      <c r="AW791" s="1">
        <v>0</v>
      </c>
      <c r="AX791" s="1">
        <v>0</v>
      </c>
      <c r="AY791" s="1"/>
      <c r="AZ791" s="1"/>
      <c r="BA791" s="1"/>
      <c r="BB791" s="1">
        <v>-1</v>
      </c>
      <c r="BC791" s="1">
        <v>0</v>
      </c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>
        <v>0</v>
      </c>
      <c r="CT791" s="1" t="s">
        <v>4147</v>
      </c>
      <c r="CU791" s="1"/>
      <c r="CV791" s="1" t="s">
        <v>4148</v>
      </c>
      <c r="CW791" s="1"/>
      <c r="CX791" s="1" t="s">
        <v>4143</v>
      </c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>
        <v>407713</v>
      </c>
      <c r="DU791" s="1"/>
      <c r="DV791" s="1" t="s">
        <v>4111</v>
      </c>
      <c r="DW791" s="1" t="s">
        <v>1008</v>
      </c>
      <c r="DX791" s="1">
        <v>4</v>
      </c>
      <c r="DY791" s="1"/>
      <c r="DZ791" s="1">
        <v>1</v>
      </c>
      <c r="EA791" s="1">
        <v>1</v>
      </c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 t="s">
        <v>208</v>
      </c>
      <c r="EP791" s="1" t="s">
        <v>209</v>
      </c>
      <c r="EQ791" s="1" t="s">
        <v>209</v>
      </c>
      <c r="ER791" s="1" t="s">
        <v>209</v>
      </c>
      <c r="ES791" s="1" t="s">
        <v>209</v>
      </c>
      <c r="ET791" s="1">
        <v>2</v>
      </c>
      <c r="EU791" s="1"/>
      <c r="EV791" s="1"/>
      <c r="EW791" s="1"/>
      <c r="EX791" s="1">
        <v>0</v>
      </c>
      <c r="EY791" s="1">
        <v>0</v>
      </c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 t="s">
        <v>4112</v>
      </c>
      <c r="GK791" s="1" t="s">
        <v>211</v>
      </c>
      <c r="GL791" s="1" t="s">
        <v>212</v>
      </c>
      <c r="GM791" s="1" t="s">
        <v>213</v>
      </c>
      <c r="GN791" s="1" t="s">
        <v>213</v>
      </c>
      <c r="GO791" s="1" t="s">
        <v>213</v>
      </c>
      <c r="GP791" s="1">
        <v>1</v>
      </c>
      <c r="GQ791" s="1"/>
    </row>
    <row r="792" spans="1:199" ht="28" customHeight="1">
      <c r="A792" s="1" t="s">
        <v>4149</v>
      </c>
      <c r="B792" s="1" t="s">
        <v>4150</v>
      </c>
      <c r="C792" s="1" t="s">
        <v>4149</v>
      </c>
      <c r="D792" s="1" t="s">
        <v>201</v>
      </c>
      <c r="E792" s="1" t="s">
        <v>4150</v>
      </c>
      <c r="F792" s="1"/>
      <c r="G792" s="1">
        <v>22470</v>
      </c>
      <c r="H792" s="1"/>
      <c r="I792" s="1">
        <v>0</v>
      </c>
      <c r="J792" s="1">
        <v>1</v>
      </c>
      <c r="K792" s="1"/>
      <c r="L792" s="1"/>
      <c r="M792" s="1"/>
      <c r="N792" s="1"/>
      <c r="O792" s="1"/>
      <c r="P792" s="1" t="s">
        <v>4151</v>
      </c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 t="s">
        <v>4152</v>
      </c>
      <c r="AJ792" s="1"/>
      <c r="AK792" s="1"/>
      <c r="AL792" s="1"/>
      <c r="AM792" s="1"/>
      <c r="AN792" s="1"/>
      <c r="AO792" s="1"/>
      <c r="AP792" s="1"/>
      <c r="AQ792" s="1"/>
      <c r="AR792" s="1"/>
      <c r="AS792" s="1">
        <v>1</v>
      </c>
      <c r="AT792" s="1">
        <v>1</v>
      </c>
      <c r="AU792" s="1">
        <v>0</v>
      </c>
      <c r="AV792" s="1">
        <v>1</v>
      </c>
      <c r="AW792" s="1">
        <v>0</v>
      </c>
      <c r="AX792" s="1">
        <v>0</v>
      </c>
      <c r="AY792" s="1"/>
      <c r="AZ792" s="1"/>
      <c r="BA792" s="1"/>
      <c r="BB792" s="1">
        <v>-1</v>
      </c>
      <c r="BC792" s="1">
        <v>0</v>
      </c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>
        <v>0</v>
      </c>
      <c r="CT792" s="1" t="s">
        <v>4153</v>
      </c>
      <c r="CU792" s="1"/>
      <c r="CV792" s="1" t="s">
        <v>4154</v>
      </c>
      <c r="CW792" s="1"/>
      <c r="CX792" s="1" t="s">
        <v>4149</v>
      </c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>
        <v>407713</v>
      </c>
      <c r="DU792" s="1"/>
      <c r="DV792" s="1" t="s">
        <v>4111</v>
      </c>
      <c r="DW792" s="1" t="s">
        <v>1008</v>
      </c>
      <c r="DX792" s="1">
        <v>4</v>
      </c>
      <c r="DY792" s="1"/>
      <c r="DZ792" s="1">
        <v>1</v>
      </c>
      <c r="EA792" s="1">
        <v>1</v>
      </c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 t="s">
        <v>208</v>
      </c>
      <c r="EP792" s="1" t="s">
        <v>209</v>
      </c>
      <c r="EQ792" s="1" t="s">
        <v>209</v>
      </c>
      <c r="ER792" s="1" t="s">
        <v>209</v>
      </c>
      <c r="ES792" s="1" t="s">
        <v>209</v>
      </c>
      <c r="ET792" s="1">
        <v>2</v>
      </c>
      <c r="EU792" s="1"/>
      <c r="EV792" s="1"/>
      <c r="EW792" s="1"/>
      <c r="EX792" s="1">
        <v>0</v>
      </c>
      <c r="EY792" s="1">
        <v>0</v>
      </c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 t="s">
        <v>4112</v>
      </c>
      <c r="GK792" s="1" t="s">
        <v>211</v>
      </c>
      <c r="GL792" s="1" t="s">
        <v>212</v>
      </c>
      <c r="GM792" s="1" t="s">
        <v>213</v>
      </c>
      <c r="GN792" s="1" t="s">
        <v>213</v>
      </c>
      <c r="GO792" s="1" t="s">
        <v>213</v>
      </c>
      <c r="GP792" s="1">
        <v>1</v>
      </c>
      <c r="GQ792" s="1"/>
    </row>
    <row r="793" spans="1:199" ht="28" customHeight="1">
      <c r="A793" s="1" t="s">
        <v>4155</v>
      </c>
      <c r="B793" s="1" t="s">
        <v>4156</v>
      </c>
      <c r="C793" s="1" t="s">
        <v>4155</v>
      </c>
      <c r="D793" s="1" t="s">
        <v>201</v>
      </c>
      <c r="E793" s="1" t="s">
        <v>4156</v>
      </c>
      <c r="F793" s="1"/>
      <c r="G793" s="1">
        <v>21420</v>
      </c>
      <c r="H793" s="1"/>
      <c r="I793" s="1">
        <v>0</v>
      </c>
      <c r="J793" s="1">
        <v>1</v>
      </c>
      <c r="K793" s="1"/>
      <c r="L793" s="1"/>
      <c r="M793" s="1"/>
      <c r="N793" s="1"/>
      <c r="O793" s="1"/>
      <c r="P793" s="1" t="s">
        <v>4157</v>
      </c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 t="s">
        <v>4158</v>
      </c>
      <c r="AJ793" s="1"/>
      <c r="AK793" s="1"/>
      <c r="AL793" s="1"/>
      <c r="AM793" s="1"/>
      <c r="AN793" s="1"/>
      <c r="AO793" s="1"/>
      <c r="AP793" s="1"/>
      <c r="AQ793" s="1"/>
      <c r="AR793" s="1"/>
      <c r="AS793" s="1">
        <v>1</v>
      </c>
      <c r="AT793" s="1">
        <v>1</v>
      </c>
      <c r="AU793" s="1">
        <v>0</v>
      </c>
      <c r="AV793" s="1">
        <v>1</v>
      </c>
      <c r="AW793" s="1">
        <v>0</v>
      </c>
      <c r="AX793" s="1">
        <v>0</v>
      </c>
      <c r="AY793" s="1"/>
      <c r="AZ793" s="1"/>
      <c r="BA793" s="1"/>
      <c r="BB793" s="1">
        <v>-1</v>
      </c>
      <c r="BC793" s="1">
        <v>0</v>
      </c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>
        <v>0</v>
      </c>
      <c r="CT793" s="1" t="s">
        <v>4159</v>
      </c>
      <c r="CU793" s="1"/>
      <c r="CV793" s="1" t="s">
        <v>4160</v>
      </c>
      <c r="CW793" s="1"/>
      <c r="CX793" s="1" t="s">
        <v>4155</v>
      </c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>
        <v>407713</v>
      </c>
      <c r="DU793" s="1"/>
      <c r="DV793" s="1" t="s">
        <v>4111</v>
      </c>
      <c r="DW793" s="1" t="s">
        <v>1008</v>
      </c>
      <c r="DX793" s="1">
        <v>4</v>
      </c>
      <c r="DY793" s="1"/>
      <c r="DZ793" s="1">
        <v>1</v>
      </c>
      <c r="EA793" s="1">
        <v>1</v>
      </c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 t="s">
        <v>208</v>
      </c>
      <c r="EP793" s="1" t="s">
        <v>209</v>
      </c>
      <c r="EQ793" s="1" t="s">
        <v>209</v>
      </c>
      <c r="ER793" s="1" t="s">
        <v>209</v>
      </c>
      <c r="ES793" s="1" t="s">
        <v>209</v>
      </c>
      <c r="ET793" s="1">
        <v>2</v>
      </c>
      <c r="EU793" s="1"/>
      <c r="EV793" s="1"/>
      <c r="EW793" s="1"/>
      <c r="EX793" s="1">
        <v>0</v>
      </c>
      <c r="EY793" s="1">
        <v>0</v>
      </c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 t="s">
        <v>4112</v>
      </c>
      <c r="GK793" s="1" t="s">
        <v>211</v>
      </c>
      <c r="GL793" s="1" t="s">
        <v>212</v>
      </c>
      <c r="GM793" s="1" t="s">
        <v>213</v>
      </c>
      <c r="GN793" s="1" t="s">
        <v>213</v>
      </c>
      <c r="GO793" s="1" t="s">
        <v>213</v>
      </c>
      <c r="GP793" s="1">
        <v>1</v>
      </c>
      <c r="GQ793" s="1"/>
    </row>
    <row r="794" spans="1:199" ht="28" customHeight="1">
      <c r="A794" s="1" t="s">
        <v>4161</v>
      </c>
      <c r="B794" s="1" t="s">
        <v>4162</v>
      </c>
      <c r="C794" s="1" t="s">
        <v>4161</v>
      </c>
      <c r="D794" s="1" t="s">
        <v>201</v>
      </c>
      <c r="E794" s="1" t="s">
        <v>4162</v>
      </c>
      <c r="F794" s="1"/>
      <c r="G794" s="1">
        <v>22470</v>
      </c>
      <c r="H794" s="1"/>
      <c r="I794" s="1">
        <v>0</v>
      </c>
      <c r="J794" s="1">
        <v>1</v>
      </c>
      <c r="K794" s="1"/>
      <c r="L794" s="1"/>
      <c r="M794" s="1"/>
      <c r="N794" s="1"/>
      <c r="O794" s="1"/>
      <c r="P794" s="1" t="s">
        <v>4163</v>
      </c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 t="s">
        <v>4164</v>
      </c>
      <c r="AJ794" s="1"/>
      <c r="AK794" s="1"/>
      <c r="AL794" s="1"/>
      <c r="AM794" s="1"/>
      <c r="AN794" s="1"/>
      <c r="AO794" s="1"/>
      <c r="AP794" s="1"/>
      <c r="AQ794" s="1"/>
      <c r="AR794" s="1"/>
      <c r="AS794" s="1">
        <v>1</v>
      </c>
      <c r="AT794" s="1">
        <v>1</v>
      </c>
      <c r="AU794" s="1">
        <v>0</v>
      </c>
      <c r="AV794" s="1">
        <v>1</v>
      </c>
      <c r="AW794" s="1">
        <v>0</v>
      </c>
      <c r="AX794" s="1">
        <v>0</v>
      </c>
      <c r="AY794" s="1"/>
      <c r="AZ794" s="1"/>
      <c r="BA794" s="1"/>
      <c r="BB794" s="1">
        <v>-1</v>
      </c>
      <c r="BC794" s="1">
        <v>0</v>
      </c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>
        <v>0</v>
      </c>
      <c r="CT794" s="1" t="s">
        <v>4165</v>
      </c>
      <c r="CU794" s="1"/>
      <c r="CV794" s="1" t="s">
        <v>4166</v>
      </c>
      <c r="CW794" s="1"/>
      <c r="CX794" s="1" t="s">
        <v>4161</v>
      </c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>
        <v>407713</v>
      </c>
      <c r="DU794" s="1"/>
      <c r="DV794" s="1" t="s">
        <v>4111</v>
      </c>
      <c r="DW794" s="1" t="s">
        <v>1008</v>
      </c>
      <c r="DX794" s="1">
        <v>4</v>
      </c>
      <c r="DY794" s="1"/>
      <c r="DZ794" s="1">
        <v>1</v>
      </c>
      <c r="EA794" s="1">
        <v>1</v>
      </c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 t="s">
        <v>208</v>
      </c>
      <c r="EP794" s="1" t="s">
        <v>209</v>
      </c>
      <c r="EQ794" s="1" t="s">
        <v>209</v>
      </c>
      <c r="ER794" s="1" t="s">
        <v>209</v>
      </c>
      <c r="ES794" s="1" t="s">
        <v>209</v>
      </c>
      <c r="ET794" s="1">
        <v>2</v>
      </c>
      <c r="EU794" s="1"/>
      <c r="EV794" s="1"/>
      <c r="EW794" s="1"/>
      <c r="EX794" s="1">
        <v>0</v>
      </c>
      <c r="EY794" s="1">
        <v>0</v>
      </c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 t="s">
        <v>4112</v>
      </c>
      <c r="GK794" s="1" t="s">
        <v>211</v>
      </c>
      <c r="GL794" s="1" t="s">
        <v>212</v>
      </c>
      <c r="GM794" s="1" t="s">
        <v>213</v>
      </c>
      <c r="GN794" s="1" t="s">
        <v>213</v>
      </c>
      <c r="GO794" s="1" t="s">
        <v>213</v>
      </c>
      <c r="GP794" s="1">
        <v>1</v>
      </c>
      <c r="GQ794" s="1"/>
    </row>
    <row r="795" spans="1:199" ht="28" customHeight="1">
      <c r="A795" s="1" t="s">
        <v>4167</v>
      </c>
      <c r="B795" s="1" t="s">
        <v>4168</v>
      </c>
      <c r="C795" s="1" t="s">
        <v>4167</v>
      </c>
      <c r="D795" s="1" t="s">
        <v>201</v>
      </c>
      <c r="E795" s="1" t="s">
        <v>4168</v>
      </c>
      <c r="F795" s="1"/>
      <c r="G795" s="1">
        <v>21420</v>
      </c>
      <c r="H795" s="1"/>
      <c r="I795" s="1">
        <v>0</v>
      </c>
      <c r="J795" s="1">
        <v>1</v>
      </c>
      <c r="K795" s="1"/>
      <c r="L795" s="1"/>
      <c r="M795" s="1"/>
      <c r="N795" s="1"/>
      <c r="O795" s="1"/>
      <c r="P795" s="1" t="s">
        <v>4169</v>
      </c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 t="s">
        <v>4170</v>
      </c>
      <c r="AJ795" s="1"/>
      <c r="AK795" s="1"/>
      <c r="AL795" s="1"/>
      <c r="AM795" s="1"/>
      <c r="AN795" s="1"/>
      <c r="AO795" s="1"/>
      <c r="AP795" s="1"/>
      <c r="AQ795" s="1"/>
      <c r="AR795" s="1"/>
      <c r="AS795" s="1">
        <v>1</v>
      </c>
      <c r="AT795" s="1">
        <v>1</v>
      </c>
      <c r="AU795" s="1">
        <v>0</v>
      </c>
      <c r="AV795" s="1">
        <v>1</v>
      </c>
      <c r="AW795" s="1">
        <v>0</v>
      </c>
      <c r="AX795" s="1">
        <v>0</v>
      </c>
      <c r="AY795" s="1"/>
      <c r="AZ795" s="1"/>
      <c r="BA795" s="1"/>
      <c r="BB795" s="1">
        <v>-1</v>
      </c>
      <c r="BC795" s="1">
        <v>0</v>
      </c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>
        <v>0</v>
      </c>
      <c r="CT795" s="1" t="s">
        <v>4171</v>
      </c>
      <c r="CU795" s="1"/>
      <c r="CV795" s="1" t="s">
        <v>4172</v>
      </c>
      <c r="CW795" s="1"/>
      <c r="CX795" s="1" t="s">
        <v>4167</v>
      </c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>
        <v>407713</v>
      </c>
      <c r="DU795" s="1"/>
      <c r="DV795" s="1" t="s">
        <v>4111</v>
      </c>
      <c r="DW795" s="1" t="s">
        <v>1008</v>
      </c>
      <c r="DX795" s="1">
        <v>4</v>
      </c>
      <c r="DY795" s="1"/>
      <c r="DZ795" s="1">
        <v>1</v>
      </c>
      <c r="EA795" s="1">
        <v>1</v>
      </c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 t="s">
        <v>208</v>
      </c>
      <c r="EP795" s="1" t="s">
        <v>209</v>
      </c>
      <c r="EQ795" s="1" t="s">
        <v>209</v>
      </c>
      <c r="ER795" s="1" t="s">
        <v>209</v>
      </c>
      <c r="ES795" s="1" t="s">
        <v>209</v>
      </c>
      <c r="ET795" s="1">
        <v>2</v>
      </c>
      <c r="EU795" s="1"/>
      <c r="EV795" s="1"/>
      <c r="EW795" s="1"/>
      <c r="EX795" s="1">
        <v>0</v>
      </c>
      <c r="EY795" s="1">
        <v>0</v>
      </c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 t="s">
        <v>4112</v>
      </c>
      <c r="GK795" s="1" t="s">
        <v>211</v>
      </c>
      <c r="GL795" s="1" t="s">
        <v>212</v>
      </c>
      <c r="GM795" s="1" t="s">
        <v>213</v>
      </c>
      <c r="GN795" s="1" t="s">
        <v>213</v>
      </c>
      <c r="GO795" s="1" t="s">
        <v>213</v>
      </c>
      <c r="GP795" s="1">
        <v>1</v>
      </c>
      <c r="GQ795" s="1"/>
    </row>
    <row r="796" spans="1:199" ht="28" customHeight="1">
      <c r="A796" s="1" t="s">
        <v>4173</v>
      </c>
      <c r="B796" s="1" t="s">
        <v>4174</v>
      </c>
      <c r="C796" s="1" t="s">
        <v>4173</v>
      </c>
      <c r="D796" s="1" t="s">
        <v>201</v>
      </c>
      <c r="E796" s="1" t="s">
        <v>4174</v>
      </c>
      <c r="F796" s="1"/>
      <c r="G796" s="1">
        <v>22470</v>
      </c>
      <c r="H796" s="1"/>
      <c r="I796" s="1">
        <v>0</v>
      </c>
      <c r="J796" s="1">
        <v>1</v>
      </c>
      <c r="K796" s="1"/>
      <c r="L796" s="1"/>
      <c r="M796" s="1"/>
      <c r="N796" s="1"/>
      <c r="O796" s="1"/>
      <c r="P796" s="1" t="s">
        <v>4175</v>
      </c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 t="s">
        <v>4176</v>
      </c>
      <c r="AJ796" s="1"/>
      <c r="AK796" s="1"/>
      <c r="AL796" s="1"/>
      <c r="AM796" s="1"/>
      <c r="AN796" s="1"/>
      <c r="AO796" s="1"/>
      <c r="AP796" s="1"/>
      <c r="AQ796" s="1"/>
      <c r="AR796" s="1"/>
      <c r="AS796" s="1">
        <v>1</v>
      </c>
      <c r="AT796" s="1">
        <v>1</v>
      </c>
      <c r="AU796" s="1">
        <v>0</v>
      </c>
      <c r="AV796" s="1">
        <v>1</v>
      </c>
      <c r="AW796" s="1">
        <v>0</v>
      </c>
      <c r="AX796" s="1">
        <v>0</v>
      </c>
      <c r="AY796" s="1"/>
      <c r="AZ796" s="1"/>
      <c r="BA796" s="1"/>
      <c r="BB796" s="1">
        <v>-1</v>
      </c>
      <c r="BC796" s="1">
        <v>0</v>
      </c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>
        <v>0</v>
      </c>
      <c r="CT796" s="1" t="s">
        <v>4177</v>
      </c>
      <c r="CU796" s="1"/>
      <c r="CV796" s="1" t="s">
        <v>4178</v>
      </c>
      <c r="CW796" s="1"/>
      <c r="CX796" s="1" t="s">
        <v>4173</v>
      </c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>
        <v>407713</v>
      </c>
      <c r="DU796" s="1"/>
      <c r="DV796" s="1" t="s">
        <v>4111</v>
      </c>
      <c r="DW796" s="1" t="s">
        <v>1008</v>
      </c>
      <c r="DX796" s="1">
        <v>4</v>
      </c>
      <c r="DY796" s="1"/>
      <c r="DZ796" s="1">
        <v>1</v>
      </c>
      <c r="EA796" s="1">
        <v>1</v>
      </c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 t="s">
        <v>208</v>
      </c>
      <c r="EP796" s="1" t="s">
        <v>209</v>
      </c>
      <c r="EQ796" s="1" t="s">
        <v>209</v>
      </c>
      <c r="ER796" s="1" t="s">
        <v>209</v>
      </c>
      <c r="ES796" s="1" t="s">
        <v>209</v>
      </c>
      <c r="ET796" s="1">
        <v>2</v>
      </c>
      <c r="EU796" s="1"/>
      <c r="EV796" s="1"/>
      <c r="EW796" s="1"/>
      <c r="EX796" s="1">
        <v>0</v>
      </c>
      <c r="EY796" s="1">
        <v>0</v>
      </c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 t="s">
        <v>4112</v>
      </c>
      <c r="GK796" s="1" t="s">
        <v>211</v>
      </c>
      <c r="GL796" s="1" t="s">
        <v>212</v>
      </c>
      <c r="GM796" s="1" t="s">
        <v>213</v>
      </c>
      <c r="GN796" s="1" t="s">
        <v>213</v>
      </c>
      <c r="GO796" s="1" t="s">
        <v>213</v>
      </c>
      <c r="GP796" s="1">
        <v>1</v>
      </c>
      <c r="GQ796" s="1"/>
    </row>
    <row r="797" spans="1:199" ht="28" customHeight="1">
      <c r="A797" s="1" t="s">
        <v>4179</v>
      </c>
      <c r="B797" s="1" t="s">
        <v>4180</v>
      </c>
      <c r="C797" s="1" t="s">
        <v>4179</v>
      </c>
      <c r="D797" s="1" t="s">
        <v>201</v>
      </c>
      <c r="E797" s="1" t="s">
        <v>4180</v>
      </c>
      <c r="F797" s="1"/>
      <c r="G797" s="1">
        <v>21420</v>
      </c>
      <c r="H797" s="1"/>
      <c r="I797" s="1">
        <v>0</v>
      </c>
      <c r="J797" s="1">
        <v>1</v>
      </c>
      <c r="K797" s="1"/>
      <c r="L797" s="1"/>
      <c r="M797" s="1"/>
      <c r="N797" s="1"/>
      <c r="O797" s="1"/>
      <c r="P797" s="1" t="s">
        <v>4181</v>
      </c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 t="s">
        <v>4182</v>
      </c>
      <c r="AJ797" s="1"/>
      <c r="AK797" s="1"/>
      <c r="AL797" s="1"/>
      <c r="AM797" s="1"/>
      <c r="AN797" s="1"/>
      <c r="AO797" s="1"/>
      <c r="AP797" s="1"/>
      <c r="AQ797" s="1"/>
      <c r="AR797" s="1"/>
      <c r="AS797" s="1">
        <v>1</v>
      </c>
      <c r="AT797" s="1">
        <v>1</v>
      </c>
      <c r="AU797" s="1">
        <v>0</v>
      </c>
      <c r="AV797" s="1">
        <v>1</v>
      </c>
      <c r="AW797" s="1">
        <v>0</v>
      </c>
      <c r="AX797" s="1">
        <v>0</v>
      </c>
      <c r="AY797" s="1"/>
      <c r="AZ797" s="1"/>
      <c r="BA797" s="1"/>
      <c r="BB797" s="1">
        <v>-1</v>
      </c>
      <c r="BC797" s="1">
        <v>0</v>
      </c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>
        <v>0</v>
      </c>
      <c r="CT797" s="1" t="s">
        <v>4183</v>
      </c>
      <c r="CU797" s="1"/>
      <c r="CV797" s="1" t="s">
        <v>4184</v>
      </c>
      <c r="CW797" s="1"/>
      <c r="CX797" s="1" t="s">
        <v>4179</v>
      </c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>
        <v>407713</v>
      </c>
      <c r="DU797" s="1"/>
      <c r="DV797" s="1" t="s">
        <v>4111</v>
      </c>
      <c r="DW797" s="1" t="s">
        <v>1008</v>
      </c>
      <c r="DX797" s="1">
        <v>4</v>
      </c>
      <c r="DY797" s="1"/>
      <c r="DZ797" s="1">
        <v>1</v>
      </c>
      <c r="EA797" s="1">
        <v>1</v>
      </c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 t="s">
        <v>208</v>
      </c>
      <c r="EP797" s="1" t="s">
        <v>209</v>
      </c>
      <c r="EQ797" s="1" t="s">
        <v>209</v>
      </c>
      <c r="ER797" s="1" t="s">
        <v>209</v>
      </c>
      <c r="ES797" s="1" t="s">
        <v>209</v>
      </c>
      <c r="ET797" s="1">
        <v>2</v>
      </c>
      <c r="EU797" s="1"/>
      <c r="EV797" s="1"/>
      <c r="EW797" s="1"/>
      <c r="EX797" s="1">
        <v>0</v>
      </c>
      <c r="EY797" s="1">
        <v>0</v>
      </c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 t="s">
        <v>4112</v>
      </c>
      <c r="GK797" s="1" t="s">
        <v>211</v>
      </c>
      <c r="GL797" s="1" t="s">
        <v>212</v>
      </c>
      <c r="GM797" s="1" t="s">
        <v>213</v>
      </c>
      <c r="GN797" s="1" t="s">
        <v>213</v>
      </c>
      <c r="GO797" s="1" t="s">
        <v>213</v>
      </c>
      <c r="GP797" s="1">
        <v>1</v>
      </c>
      <c r="GQ797" s="1"/>
    </row>
    <row r="798" spans="1:199" ht="28" customHeight="1">
      <c r="A798" s="1" t="s">
        <v>4185</v>
      </c>
      <c r="B798" s="1" t="s">
        <v>4186</v>
      </c>
      <c r="C798" s="1" t="s">
        <v>4185</v>
      </c>
      <c r="D798" s="1" t="s">
        <v>201</v>
      </c>
      <c r="E798" s="1" t="s">
        <v>4186</v>
      </c>
      <c r="F798" s="1"/>
      <c r="G798" s="1">
        <v>22470</v>
      </c>
      <c r="H798" s="1"/>
      <c r="I798" s="1">
        <v>0</v>
      </c>
      <c r="J798" s="1">
        <v>1</v>
      </c>
      <c r="K798" s="1"/>
      <c r="L798" s="1"/>
      <c r="M798" s="1"/>
      <c r="N798" s="1"/>
      <c r="O798" s="1"/>
      <c r="P798" s="1" t="s">
        <v>4187</v>
      </c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 t="s">
        <v>4188</v>
      </c>
      <c r="AJ798" s="1"/>
      <c r="AK798" s="1"/>
      <c r="AL798" s="1"/>
      <c r="AM798" s="1"/>
      <c r="AN798" s="1"/>
      <c r="AO798" s="1"/>
      <c r="AP798" s="1"/>
      <c r="AQ798" s="1"/>
      <c r="AR798" s="1"/>
      <c r="AS798" s="1">
        <v>1</v>
      </c>
      <c r="AT798" s="1">
        <v>1</v>
      </c>
      <c r="AU798" s="1">
        <v>0</v>
      </c>
      <c r="AV798" s="1">
        <v>1</v>
      </c>
      <c r="AW798" s="1">
        <v>0</v>
      </c>
      <c r="AX798" s="1">
        <v>0</v>
      </c>
      <c r="AY798" s="1"/>
      <c r="AZ798" s="1"/>
      <c r="BA798" s="1"/>
      <c r="BB798" s="1">
        <v>-1</v>
      </c>
      <c r="BC798" s="1">
        <v>0</v>
      </c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>
        <v>0</v>
      </c>
      <c r="CT798" s="1" t="s">
        <v>4189</v>
      </c>
      <c r="CU798" s="1"/>
      <c r="CV798" s="1" t="s">
        <v>4190</v>
      </c>
      <c r="CW798" s="1"/>
      <c r="CX798" s="1" t="s">
        <v>4185</v>
      </c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>
        <v>407713</v>
      </c>
      <c r="DU798" s="1"/>
      <c r="DV798" s="1" t="s">
        <v>4111</v>
      </c>
      <c r="DW798" s="1" t="s">
        <v>1008</v>
      </c>
      <c r="DX798" s="1">
        <v>4</v>
      </c>
      <c r="DY798" s="1"/>
      <c r="DZ798" s="1">
        <v>1</v>
      </c>
      <c r="EA798" s="1">
        <v>1</v>
      </c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 t="s">
        <v>208</v>
      </c>
      <c r="EP798" s="1" t="s">
        <v>209</v>
      </c>
      <c r="EQ798" s="1" t="s">
        <v>209</v>
      </c>
      <c r="ER798" s="1" t="s">
        <v>209</v>
      </c>
      <c r="ES798" s="1" t="s">
        <v>209</v>
      </c>
      <c r="ET798" s="1">
        <v>2</v>
      </c>
      <c r="EU798" s="1"/>
      <c r="EV798" s="1"/>
      <c r="EW798" s="1"/>
      <c r="EX798" s="1">
        <v>0</v>
      </c>
      <c r="EY798" s="1">
        <v>0</v>
      </c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 t="s">
        <v>4112</v>
      </c>
      <c r="GK798" s="1" t="s">
        <v>211</v>
      </c>
      <c r="GL798" s="1" t="s">
        <v>212</v>
      </c>
      <c r="GM798" s="1" t="s">
        <v>213</v>
      </c>
      <c r="GN798" s="1" t="s">
        <v>213</v>
      </c>
      <c r="GO798" s="1" t="s">
        <v>213</v>
      </c>
      <c r="GP798" s="1">
        <v>1</v>
      </c>
      <c r="GQ798" s="1"/>
    </row>
    <row r="799" spans="1:199" ht="28" customHeight="1">
      <c r="A799" s="1" t="s">
        <v>4191</v>
      </c>
      <c r="B799" s="1" t="s">
        <v>4192</v>
      </c>
      <c r="C799" s="1" t="s">
        <v>4191</v>
      </c>
      <c r="D799" s="1" t="s">
        <v>201</v>
      </c>
      <c r="E799" s="1" t="s">
        <v>4192</v>
      </c>
      <c r="F799" s="1"/>
      <c r="G799" s="1">
        <v>21420</v>
      </c>
      <c r="H799" s="1"/>
      <c r="I799" s="1">
        <v>0</v>
      </c>
      <c r="J799" s="1">
        <v>1</v>
      </c>
      <c r="K799" s="1"/>
      <c r="L799" s="1"/>
      <c r="M799" s="1"/>
      <c r="N799" s="1"/>
      <c r="O799" s="1"/>
      <c r="P799" s="1" t="s">
        <v>4193</v>
      </c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 t="s">
        <v>4194</v>
      </c>
      <c r="AJ799" s="1"/>
      <c r="AK799" s="1"/>
      <c r="AL799" s="1"/>
      <c r="AM799" s="1"/>
      <c r="AN799" s="1"/>
      <c r="AO799" s="1"/>
      <c r="AP799" s="1"/>
      <c r="AQ799" s="1"/>
      <c r="AR799" s="1"/>
      <c r="AS799" s="1">
        <v>1</v>
      </c>
      <c r="AT799" s="1">
        <v>1</v>
      </c>
      <c r="AU799" s="1">
        <v>0</v>
      </c>
      <c r="AV799" s="1">
        <v>1</v>
      </c>
      <c r="AW799" s="1">
        <v>0</v>
      </c>
      <c r="AX799" s="1">
        <v>0</v>
      </c>
      <c r="AY799" s="1"/>
      <c r="AZ799" s="1"/>
      <c r="BA799" s="1"/>
      <c r="BB799" s="1">
        <v>-1</v>
      </c>
      <c r="BC799" s="1">
        <v>0</v>
      </c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>
        <v>0</v>
      </c>
      <c r="CT799" s="1" t="s">
        <v>4195</v>
      </c>
      <c r="CU799" s="1"/>
      <c r="CV799" s="1" t="s">
        <v>4196</v>
      </c>
      <c r="CW799" s="1"/>
      <c r="CX799" s="1" t="s">
        <v>4191</v>
      </c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>
        <v>407713</v>
      </c>
      <c r="DU799" s="1"/>
      <c r="DV799" s="1" t="s">
        <v>4111</v>
      </c>
      <c r="DW799" s="1" t="s">
        <v>1008</v>
      </c>
      <c r="DX799" s="1">
        <v>4</v>
      </c>
      <c r="DY799" s="1"/>
      <c r="DZ799" s="1">
        <v>1</v>
      </c>
      <c r="EA799" s="1">
        <v>1</v>
      </c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 t="s">
        <v>208</v>
      </c>
      <c r="EP799" s="1" t="s">
        <v>209</v>
      </c>
      <c r="EQ799" s="1" t="s">
        <v>209</v>
      </c>
      <c r="ER799" s="1" t="s">
        <v>209</v>
      </c>
      <c r="ES799" s="1" t="s">
        <v>209</v>
      </c>
      <c r="ET799" s="1">
        <v>2</v>
      </c>
      <c r="EU799" s="1"/>
      <c r="EV799" s="1"/>
      <c r="EW799" s="1"/>
      <c r="EX799" s="1">
        <v>0</v>
      </c>
      <c r="EY799" s="1">
        <v>0</v>
      </c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 t="s">
        <v>4112</v>
      </c>
      <c r="GK799" s="1" t="s">
        <v>211</v>
      </c>
      <c r="GL799" s="1" t="s">
        <v>212</v>
      </c>
      <c r="GM799" s="1" t="s">
        <v>213</v>
      </c>
      <c r="GN799" s="1" t="s">
        <v>213</v>
      </c>
      <c r="GO799" s="1" t="s">
        <v>213</v>
      </c>
      <c r="GP799" s="1">
        <v>1</v>
      </c>
      <c r="GQ799" s="1"/>
    </row>
    <row r="800" spans="1:199" ht="28" customHeight="1">
      <c r="A800" s="1" t="s">
        <v>4197</v>
      </c>
      <c r="B800" s="1" t="s">
        <v>4198</v>
      </c>
      <c r="C800" s="1" t="s">
        <v>4197</v>
      </c>
      <c r="D800" s="1" t="s">
        <v>201</v>
      </c>
      <c r="E800" s="1" t="s">
        <v>4198</v>
      </c>
      <c r="F800" s="1"/>
      <c r="G800" s="1">
        <v>22470</v>
      </c>
      <c r="H800" s="1"/>
      <c r="I800" s="1">
        <v>0</v>
      </c>
      <c r="J800" s="1">
        <v>1</v>
      </c>
      <c r="K800" s="1"/>
      <c r="L800" s="1"/>
      <c r="M800" s="1"/>
      <c r="N800" s="1"/>
      <c r="O800" s="1"/>
      <c r="P800" s="1" t="s">
        <v>4199</v>
      </c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 t="s">
        <v>4200</v>
      </c>
      <c r="AJ800" s="1"/>
      <c r="AK800" s="1"/>
      <c r="AL800" s="1"/>
      <c r="AM800" s="1"/>
      <c r="AN800" s="1"/>
      <c r="AO800" s="1"/>
      <c r="AP800" s="1"/>
      <c r="AQ800" s="1"/>
      <c r="AR800" s="1"/>
      <c r="AS800" s="1">
        <v>1</v>
      </c>
      <c r="AT800" s="1">
        <v>1</v>
      </c>
      <c r="AU800" s="1">
        <v>0</v>
      </c>
      <c r="AV800" s="1">
        <v>1</v>
      </c>
      <c r="AW800" s="1">
        <v>0</v>
      </c>
      <c r="AX800" s="1">
        <v>0</v>
      </c>
      <c r="AY800" s="1"/>
      <c r="AZ800" s="1"/>
      <c r="BA800" s="1"/>
      <c r="BB800" s="1">
        <v>-1</v>
      </c>
      <c r="BC800" s="1">
        <v>0</v>
      </c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>
        <v>0</v>
      </c>
      <c r="CT800" s="1" t="s">
        <v>4201</v>
      </c>
      <c r="CU800" s="1"/>
      <c r="CV800" s="1" t="s">
        <v>4202</v>
      </c>
      <c r="CW800" s="1"/>
      <c r="CX800" s="1" t="s">
        <v>4197</v>
      </c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>
        <v>407713</v>
      </c>
      <c r="DU800" s="1"/>
      <c r="DV800" s="1" t="s">
        <v>4111</v>
      </c>
      <c r="DW800" s="1" t="s">
        <v>1008</v>
      </c>
      <c r="DX800" s="1">
        <v>4</v>
      </c>
      <c r="DY800" s="1"/>
      <c r="DZ800" s="1">
        <v>1</v>
      </c>
      <c r="EA800" s="1">
        <v>1</v>
      </c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 t="s">
        <v>208</v>
      </c>
      <c r="EP800" s="1" t="s">
        <v>209</v>
      </c>
      <c r="EQ800" s="1" t="s">
        <v>209</v>
      </c>
      <c r="ER800" s="1" t="s">
        <v>209</v>
      </c>
      <c r="ES800" s="1" t="s">
        <v>209</v>
      </c>
      <c r="ET800" s="1">
        <v>2</v>
      </c>
      <c r="EU800" s="1"/>
      <c r="EV800" s="1"/>
      <c r="EW800" s="1"/>
      <c r="EX800" s="1">
        <v>0</v>
      </c>
      <c r="EY800" s="1">
        <v>0</v>
      </c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 t="s">
        <v>4112</v>
      </c>
      <c r="GK800" s="1" t="s">
        <v>211</v>
      </c>
      <c r="GL800" s="1" t="s">
        <v>212</v>
      </c>
      <c r="GM800" s="1" t="s">
        <v>213</v>
      </c>
      <c r="GN800" s="1" t="s">
        <v>213</v>
      </c>
      <c r="GO800" s="1" t="s">
        <v>213</v>
      </c>
      <c r="GP800" s="1">
        <v>1</v>
      </c>
      <c r="GQ800" s="1"/>
    </row>
    <row r="801" spans="1:199" ht="28" customHeight="1">
      <c r="A801" s="1" t="s">
        <v>4203</v>
      </c>
      <c r="B801" s="1" t="s">
        <v>4204</v>
      </c>
      <c r="C801" s="1" t="s">
        <v>4203</v>
      </c>
      <c r="D801" s="1" t="s">
        <v>201</v>
      </c>
      <c r="E801" s="1" t="s">
        <v>4204</v>
      </c>
      <c r="F801" s="1"/>
      <c r="G801" s="1">
        <v>9713</v>
      </c>
      <c r="H801" s="1"/>
      <c r="I801" s="1">
        <v>0</v>
      </c>
      <c r="J801" s="1">
        <v>1</v>
      </c>
      <c r="K801" s="1"/>
      <c r="L801" s="1"/>
      <c r="M801" s="1"/>
      <c r="N801" s="1"/>
      <c r="O801" s="1"/>
      <c r="P801" s="1" t="s">
        <v>703</v>
      </c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 t="s">
        <v>4205</v>
      </c>
      <c r="AJ801" s="1"/>
      <c r="AK801" s="1"/>
      <c r="AL801" s="1"/>
      <c r="AM801" s="1"/>
      <c r="AN801" s="1"/>
      <c r="AO801" s="1"/>
      <c r="AP801" s="1"/>
      <c r="AQ801" s="1"/>
      <c r="AR801" s="1"/>
      <c r="AS801" s="1">
        <v>1</v>
      </c>
      <c r="AT801" s="1">
        <v>1</v>
      </c>
      <c r="AU801" s="1">
        <v>0</v>
      </c>
      <c r="AV801" s="1">
        <v>1</v>
      </c>
      <c r="AW801" s="1">
        <v>0</v>
      </c>
      <c r="AX801" s="1">
        <v>0</v>
      </c>
      <c r="AY801" s="1"/>
      <c r="AZ801" s="1"/>
      <c r="BA801" s="1"/>
      <c r="BB801" s="1">
        <v>-1</v>
      </c>
      <c r="BC801" s="1">
        <v>0</v>
      </c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>
        <v>0</v>
      </c>
      <c r="CT801" s="1" t="s">
        <v>4206</v>
      </c>
      <c r="CU801" s="1"/>
      <c r="CV801" s="1" t="s">
        <v>4207</v>
      </c>
      <c r="CW801" s="1"/>
      <c r="CX801" s="1" t="s">
        <v>4203</v>
      </c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>
        <v>407699</v>
      </c>
      <c r="DU801" s="1"/>
      <c r="DV801" s="1" t="s">
        <v>253</v>
      </c>
      <c r="DW801" s="1" t="s">
        <v>450</v>
      </c>
      <c r="DX801" s="1">
        <v>4</v>
      </c>
      <c r="DY801" s="1"/>
      <c r="DZ801" s="1">
        <v>1</v>
      </c>
      <c r="EA801" s="1">
        <v>1</v>
      </c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 t="s">
        <v>208</v>
      </c>
      <c r="EP801" s="1" t="s">
        <v>209</v>
      </c>
      <c r="EQ801" s="1" t="s">
        <v>209</v>
      </c>
      <c r="ER801" s="1" t="s">
        <v>209</v>
      </c>
      <c r="ES801" s="1" t="s">
        <v>209</v>
      </c>
      <c r="ET801" s="1">
        <v>2</v>
      </c>
      <c r="EU801" s="1"/>
      <c r="EV801" s="1"/>
      <c r="EW801" s="1"/>
      <c r="EX801" s="1">
        <v>0</v>
      </c>
      <c r="EY801" s="1">
        <v>0</v>
      </c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 t="s">
        <v>222</v>
      </c>
      <c r="GK801" s="1" t="s">
        <v>201</v>
      </c>
      <c r="GL801" s="1">
        <v>999999999</v>
      </c>
      <c r="GM801" s="1"/>
      <c r="GN801" s="1"/>
      <c r="GO801" s="1"/>
      <c r="GP801" s="1">
        <v>1</v>
      </c>
      <c r="GQ801" s="1"/>
    </row>
    <row r="802" spans="1:199" ht="28" customHeight="1">
      <c r="A802" s="1" t="s">
        <v>4208</v>
      </c>
      <c r="B802" s="1" t="s">
        <v>4209</v>
      </c>
      <c r="C802" s="1" t="s">
        <v>4208</v>
      </c>
      <c r="D802" s="1" t="s">
        <v>201</v>
      </c>
      <c r="E802" s="1" t="s">
        <v>4209</v>
      </c>
      <c r="F802" s="1"/>
      <c r="G802" s="1">
        <v>7350</v>
      </c>
      <c r="H802" s="1"/>
      <c r="I802" s="1">
        <v>0</v>
      </c>
      <c r="J802" s="1">
        <v>1</v>
      </c>
      <c r="K802" s="1"/>
      <c r="L802" s="1"/>
      <c r="M802" s="1"/>
      <c r="N802" s="1"/>
      <c r="O802" s="1"/>
      <c r="P802" s="1" t="s">
        <v>4210</v>
      </c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 t="s">
        <v>4211</v>
      </c>
      <c r="AJ802" s="1"/>
      <c r="AK802" s="1"/>
      <c r="AL802" s="1"/>
      <c r="AM802" s="1"/>
      <c r="AN802" s="1"/>
      <c r="AO802" s="1"/>
      <c r="AP802" s="1"/>
      <c r="AQ802" s="1"/>
      <c r="AR802" s="1"/>
      <c r="AS802" s="1">
        <v>1</v>
      </c>
      <c r="AT802" s="1">
        <v>1</v>
      </c>
      <c r="AU802" s="1">
        <v>0</v>
      </c>
      <c r="AV802" s="1">
        <v>1</v>
      </c>
      <c r="AW802" s="1">
        <v>0</v>
      </c>
      <c r="AX802" s="1">
        <v>0</v>
      </c>
      <c r="AY802" s="1"/>
      <c r="AZ802" s="1"/>
      <c r="BA802" s="1"/>
      <c r="BB802" s="1">
        <v>-1</v>
      </c>
      <c r="BC802" s="1">
        <v>0</v>
      </c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>
        <v>0</v>
      </c>
      <c r="CT802" s="1" t="s">
        <v>4212</v>
      </c>
      <c r="CU802" s="1"/>
      <c r="CV802" s="1" t="s">
        <v>4213</v>
      </c>
      <c r="CW802" s="1"/>
      <c r="CX802" s="1" t="s">
        <v>4208</v>
      </c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>
        <v>407699</v>
      </c>
      <c r="DU802" s="1"/>
      <c r="DV802" s="1" t="s">
        <v>253</v>
      </c>
      <c r="DW802" s="1" t="s">
        <v>450</v>
      </c>
      <c r="DX802" s="1">
        <v>4</v>
      </c>
      <c r="DY802" s="1"/>
      <c r="DZ802" s="1">
        <v>1</v>
      </c>
      <c r="EA802" s="1">
        <v>1</v>
      </c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 t="s">
        <v>208</v>
      </c>
      <c r="EP802" s="1" t="s">
        <v>209</v>
      </c>
      <c r="EQ802" s="1" t="s">
        <v>209</v>
      </c>
      <c r="ER802" s="1" t="s">
        <v>209</v>
      </c>
      <c r="ES802" s="1" t="s">
        <v>209</v>
      </c>
      <c r="ET802" s="1">
        <v>2</v>
      </c>
      <c r="EU802" s="1"/>
      <c r="EV802" s="1"/>
      <c r="EW802" s="1"/>
      <c r="EX802" s="1">
        <v>0</v>
      </c>
      <c r="EY802" s="1">
        <v>0</v>
      </c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 t="s">
        <v>222</v>
      </c>
      <c r="GK802" s="1" t="s">
        <v>201</v>
      </c>
      <c r="GL802" s="1">
        <v>999999999</v>
      </c>
      <c r="GM802" s="1"/>
      <c r="GN802" s="1"/>
      <c r="GO802" s="1"/>
      <c r="GP802" s="1">
        <v>1</v>
      </c>
      <c r="GQ802" s="1"/>
    </row>
    <row r="803" spans="1:199" ht="28" customHeight="1">
      <c r="A803" s="1" t="s">
        <v>4214</v>
      </c>
      <c r="B803" s="1" t="s">
        <v>4215</v>
      </c>
      <c r="C803" s="1" t="s">
        <v>4214</v>
      </c>
      <c r="D803" s="1" t="s">
        <v>201</v>
      </c>
      <c r="E803" s="1" t="s">
        <v>4215</v>
      </c>
      <c r="F803" s="1"/>
      <c r="G803" s="1">
        <v>4463</v>
      </c>
      <c r="H803" s="1"/>
      <c r="I803" s="1">
        <v>0</v>
      </c>
      <c r="J803" s="1">
        <v>1</v>
      </c>
      <c r="K803" s="1"/>
      <c r="L803" s="1"/>
      <c r="M803" s="1"/>
      <c r="N803" s="1"/>
      <c r="O803" s="1"/>
      <c r="P803" s="1" t="s">
        <v>4216</v>
      </c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 t="s">
        <v>4217</v>
      </c>
      <c r="AJ803" s="1"/>
      <c r="AK803" s="1"/>
      <c r="AL803" s="1"/>
      <c r="AM803" s="1"/>
      <c r="AN803" s="1"/>
      <c r="AO803" s="1"/>
      <c r="AP803" s="1"/>
      <c r="AQ803" s="1"/>
      <c r="AR803" s="1"/>
      <c r="AS803" s="1">
        <v>1</v>
      </c>
      <c r="AT803" s="1">
        <v>1</v>
      </c>
      <c r="AU803" s="1">
        <v>0</v>
      </c>
      <c r="AV803" s="1">
        <v>1</v>
      </c>
      <c r="AW803" s="1">
        <v>0</v>
      </c>
      <c r="AX803" s="1">
        <v>0</v>
      </c>
      <c r="AY803" s="1"/>
      <c r="AZ803" s="1"/>
      <c r="BA803" s="1"/>
      <c r="BB803" s="1">
        <v>-1</v>
      </c>
      <c r="BC803" s="1">
        <v>0</v>
      </c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>
        <v>0</v>
      </c>
      <c r="CT803" s="1" t="s">
        <v>4218</v>
      </c>
      <c r="CU803" s="1"/>
      <c r="CV803" s="1" t="s">
        <v>4219</v>
      </c>
      <c r="CW803" s="1"/>
      <c r="CX803" s="1" t="s">
        <v>4214</v>
      </c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>
        <v>407699</v>
      </c>
      <c r="DU803" s="1"/>
      <c r="DV803" s="1" t="s">
        <v>253</v>
      </c>
      <c r="DW803" s="1" t="s">
        <v>450</v>
      </c>
      <c r="DX803" s="1">
        <v>4</v>
      </c>
      <c r="DY803" s="1"/>
      <c r="DZ803" s="1">
        <v>1</v>
      </c>
      <c r="EA803" s="1">
        <v>1</v>
      </c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 t="s">
        <v>208</v>
      </c>
      <c r="EP803" s="1" t="s">
        <v>209</v>
      </c>
      <c r="EQ803" s="1" t="s">
        <v>209</v>
      </c>
      <c r="ER803" s="1" t="s">
        <v>209</v>
      </c>
      <c r="ES803" s="1" t="s">
        <v>209</v>
      </c>
      <c r="ET803" s="1">
        <v>2</v>
      </c>
      <c r="EU803" s="1"/>
      <c r="EV803" s="1"/>
      <c r="EW803" s="1"/>
      <c r="EX803" s="1">
        <v>0</v>
      </c>
      <c r="EY803" s="1">
        <v>0</v>
      </c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 t="s">
        <v>222</v>
      </c>
      <c r="GK803" s="1" t="s">
        <v>201</v>
      </c>
      <c r="GL803" s="1">
        <v>999999999</v>
      </c>
      <c r="GM803" s="1"/>
      <c r="GN803" s="1"/>
      <c r="GO803" s="1"/>
      <c r="GP803" s="1">
        <v>1</v>
      </c>
      <c r="GQ803" s="1"/>
    </row>
    <row r="804" spans="1:199" ht="28" customHeight="1">
      <c r="A804" s="1" t="s">
        <v>4220</v>
      </c>
      <c r="B804" s="1" t="s">
        <v>4221</v>
      </c>
      <c r="C804" s="1" t="s">
        <v>4220</v>
      </c>
      <c r="D804" s="1" t="s">
        <v>201</v>
      </c>
      <c r="E804" s="1" t="s">
        <v>4221</v>
      </c>
      <c r="F804" s="1"/>
      <c r="G804" s="1">
        <v>4463</v>
      </c>
      <c r="H804" s="1"/>
      <c r="I804" s="1">
        <v>0</v>
      </c>
      <c r="J804" s="1">
        <v>1</v>
      </c>
      <c r="K804" s="1"/>
      <c r="L804" s="1"/>
      <c r="M804" s="1"/>
      <c r="N804" s="1"/>
      <c r="O804" s="1"/>
      <c r="P804" s="1" t="s">
        <v>4222</v>
      </c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 t="s">
        <v>4223</v>
      </c>
      <c r="AJ804" s="1"/>
      <c r="AK804" s="1"/>
      <c r="AL804" s="1"/>
      <c r="AM804" s="1"/>
      <c r="AN804" s="1"/>
      <c r="AO804" s="1"/>
      <c r="AP804" s="1"/>
      <c r="AQ804" s="1"/>
      <c r="AR804" s="1"/>
      <c r="AS804" s="1">
        <v>1</v>
      </c>
      <c r="AT804" s="1">
        <v>1</v>
      </c>
      <c r="AU804" s="1">
        <v>0</v>
      </c>
      <c r="AV804" s="1">
        <v>1</v>
      </c>
      <c r="AW804" s="1">
        <v>0</v>
      </c>
      <c r="AX804" s="1">
        <v>0</v>
      </c>
      <c r="AY804" s="1"/>
      <c r="AZ804" s="1"/>
      <c r="BA804" s="1"/>
      <c r="BB804" s="1">
        <v>-1</v>
      </c>
      <c r="BC804" s="1">
        <v>0</v>
      </c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>
        <v>0</v>
      </c>
      <c r="CT804" s="1" t="s">
        <v>4224</v>
      </c>
      <c r="CU804" s="1"/>
      <c r="CV804" s="1" t="s">
        <v>4225</v>
      </c>
      <c r="CW804" s="1"/>
      <c r="CX804" s="1" t="s">
        <v>4220</v>
      </c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>
        <v>407699</v>
      </c>
      <c r="DU804" s="1"/>
      <c r="DV804" s="1" t="s">
        <v>253</v>
      </c>
      <c r="DW804" s="1" t="s">
        <v>450</v>
      </c>
      <c r="DX804" s="1">
        <v>4</v>
      </c>
      <c r="DY804" s="1"/>
      <c r="DZ804" s="1">
        <v>1</v>
      </c>
      <c r="EA804" s="1">
        <v>1</v>
      </c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 t="s">
        <v>208</v>
      </c>
      <c r="EP804" s="1" t="s">
        <v>209</v>
      </c>
      <c r="EQ804" s="1" t="s">
        <v>209</v>
      </c>
      <c r="ER804" s="1" t="s">
        <v>209</v>
      </c>
      <c r="ES804" s="1" t="s">
        <v>209</v>
      </c>
      <c r="ET804" s="1">
        <v>2</v>
      </c>
      <c r="EU804" s="1"/>
      <c r="EV804" s="1"/>
      <c r="EW804" s="1"/>
      <c r="EX804" s="1">
        <v>0</v>
      </c>
      <c r="EY804" s="1">
        <v>0</v>
      </c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 t="s">
        <v>222</v>
      </c>
      <c r="GK804" s="1" t="s">
        <v>201</v>
      </c>
      <c r="GL804" s="1">
        <v>999999999</v>
      </c>
      <c r="GM804" s="1"/>
      <c r="GN804" s="1"/>
      <c r="GO804" s="1"/>
      <c r="GP804" s="1">
        <v>1</v>
      </c>
      <c r="GQ804" s="1"/>
    </row>
    <row r="805" spans="1:199" ht="28" customHeight="1">
      <c r="A805" s="1" t="s">
        <v>4226</v>
      </c>
      <c r="B805" s="1" t="s">
        <v>4227</v>
      </c>
      <c r="C805" s="1" t="s">
        <v>4226</v>
      </c>
      <c r="D805" s="1" t="s">
        <v>201</v>
      </c>
      <c r="E805" s="1" t="s">
        <v>4227</v>
      </c>
      <c r="F805" s="1"/>
      <c r="G805" s="1">
        <v>3675</v>
      </c>
      <c r="H805" s="1"/>
      <c r="I805" s="1">
        <v>0</v>
      </c>
      <c r="J805" s="1">
        <v>1</v>
      </c>
      <c r="K805" s="1"/>
      <c r="L805" s="1"/>
      <c r="M805" s="1"/>
      <c r="N805" s="1"/>
      <c r="O805" s="1"/>
      <c r="P805" s="1" t="s">
        <v>4228</v>
      </c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 t="s">
        <v>4229</v>
      </c>
      <c r="AJ805" s="1"/>
      <c r="AK805" s="1"/>
      <c r="AL805" s="1"/>
      <c r="AM805" s="1"/>
      <c r="AN805" s="1"/>
      <c r="AO805" s="1"/>
      <c r="AP805" s="1"/>
      <c r="AQ805" s="1"/>
      <c r="AR805" s="1"/>
      <c r="AS805" s="1">
        <v>1</v>
      </c>
      <c r="AT805" s="1">
        <v>1</v>
      </c>
      <c r="AU805" s="1">
        <v>0</v>
      </c>
      <c r="AV805" s="1">
        <v>1</v>
      </c>
      <c r="AW805" s="1">
        <v>0</v>
      </c>
      <c r="AX805" s="1">
        <v>0</v>
      </c>
      <c r="AY805" s="1"/>
      <c r="AZ805" s="1"/>
      <c r="BA805" s="1"/>
      <c r="BB805" s="1">
        <v>-1</v>
      </c>
      <c r="BC805" s="1">
        <v>0</v>
      </c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>
        <v>0</v>
      </c>
      <c r="CT805" s="1" t="s">
        <v>4230</v>
      </c>
      <c r="CU805" s="1"/>
      <c r="CV805" s="1" t="s">
        <v>4231</v>
      </c>
      <c r="CW805" s="1"/>
      <c r="CX805" s="1" t="s">
        <v>4226</v>
      </c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>
        <v>407699</v>
      </c>
      <c r="DU805" s="1"/>
      <c r="DV805" s="1" t="s">
        <v>253</v>
      </c>
      <c r="DW805" s="1" t="s">
        <v>450</v>
      </c>
      <c r="DX805" s="1">
        <v>4</v>
      </c>
      <c r="DY805" s="1"/>
      <c r="DZ805" s="1">
        <v>1</v>
      </c>
      <c r="EA805" s="1">
        <v>1</v>
      </c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 t="s">
        <v>208</v>
      </c>
      <c r="EP805" s="1" t="s">
        <v>209</v>
      </c>
      <c r="EQ805" s="1" t="s">
        <v>209</v>
      </c>
      <c r="ER805" s="1" t="s">
        <v>209</v>
      </c>
      <c r="ES805" s="1" t="s">
        <v>209</v>
      </c>
      <c r="ET805" s="1">
        <v>2</v>
      </c>
      <c r="EU805" s="1"/>
      <c r="EV805" s="1"/>
      <c r="EW805" s="1"/>
      <c r="EX805" s="1">
        <v>0</v>
      </c>
      <c r="EY805" s="1">
        <v>0</v>
      </c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 t="s">
        <v>222</v>
      </c>
      <c r="GK805" s="1" t="s">
        <v>201</v>
      </c>
      <c r="GL805" s="1">
        <v>999999999</v>
      </c>
      <c r="GM805" s="1"/>
      <c r="GN805" s="1"/>
      <c r="GO805" s="1"/>
      <c r="GP805" s="1">
        <v>1</v>
      </c>
      <c r="GQ805" s="1"/>
    </row>
    <row r="806" spans="1:199" ht="28" customHeight="1">
      <c r="A806" s="1" t="s">
        <v>4232</v>
      </c>
      <c r="B806" s="1" t="s">
        <v>4233</v>
      </c>
      <c r="C806" s="1" t="s">
        <v>4232</v>
      </c>
      <c r="D806" s="1" t="s">
        <v>201</v>
      </c>
      <c r="E806" s="1" t="s">
        <v>4233</v>
      </c>
      <c r="F806" s="1"/>
      <c r="G806" s="1">
        <v>4095</v>
      </c>
      <c r="H806" s="1"/>
      <c r="I806" s="1">
        <v>0</v>
      </c>
      <c r="J806" s="1">
        <v>1</v>
      </c>
      <c r="K806" s="1"/>
      <c r="L806" s="1"/>
      <c r="M806" s="1"/>
      <c r="N806" s="1"/>
      <c r="O806" s="1"/>
      <c r="P806" s="1" t="s">
        <v>4234</v>
      </c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 t="s">
        <v>4235</v>
      </c>
      <c r="AJ806" s="1"/>
      <c r="AK806" s="1"/>
      <c r="AL806" s="1"/>
      <c r="AM806" s="1"/>
      <c r="AN806" s="1"/>
      <c r="AO806" s="1"/>
      <c r="AP806" s="1"/>
      <c r="AQ806" s="1"/>
      <c r="AR806" s="1"/>
      <c r="AS806" s="1">
        <v>1</v>
      </c>
      <c r="AT806" s="1">
        <v>1</v>
      </c>
      <c r="AU806" s="1">
        <v>0</v>
      </c>
      <c r="AV806" s="1">
        <v>1</v>
      </c>
      <c r="AW806" s="1">
        <v>0</v>
      </c>
      <c r="AX806" s="1">
        <v>0</v>
      </c>
      <c r="AY806" s="1"/>
      <c r="AZ806" s="1"/>
      <c r="BA806" s="1"/>
      <c r="BB806" s="1">
        <v>-1</v>
      </c>
      <c r="BC806" s="1">
        <v>0</v>
      </c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>
        <v>0</v>
      </c>
      <c r="CT806" s="1" t="s">
        <v>4236</v>
      </c>
      <c r="CU806" s="1"/>
      <c r="CV806" s="1" t="s">
        <v>4237</v>
      </c>
      <c r="CW806" s="1"/>
      <c r="CX806" s="1" t="s">
        <v>4232</v>
      </c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>
        <v>407699</v>
      </c>
      <c r="DU806" s="1"/>
      <c r="DV806" s="1" t="s">
        <v>253</v>
      </c>
      <c r="DW806" s="1" t="s">
        <v>450</v>
      </c>
      <c r="DX806" s="1">
        <v>4</v>
      </c>
      <c r="DY806" s="1"/>
      <c r="DZ806" s="1">
        <v>1</v>
      </c>
      <c r="EA806" s="1">
        <v>1</v>
      </c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 t="s">
        <v>208</v>
      </c>
      <c r="EP806" s="1" t="s">
        <v>209</v>
      </c>
      <c r="EQ806" s="1" t="s">
        <v>209</v>
      </c>
      <c r="ER806" s="1" t="s">
        <v>209</v>
      </c>
      <c r="ES806" s="1" t="s">
        <v>209</v>
      </c>
      <c r="ET806" s="1">
        <v>2</v>
      </c>
      <c r="EU806" s="1"/>
      <c r="EV806" s="1"/>
      <c r="EW806" s="1"/>
      <c r="EX806" s="1">
        <v>0</v>
      </c>
      <c r="EY806" s="1">
        <v>0</v>
      </c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 t="s">
        <v>222</v>
      </c>
      <c r="GK806" s="1" t="s">
        <v>201</v>
      </c>
      <c r="GL806" s="1">
        <v>999999999</v>
      </c>
      <c r="GM806" s="1"/>
      <c r="GN806" s="1"/>
      <c r="GO806" s="1"/>
      <c r="GP806" s="1">
        <v>1</v>
      </c>
      <c r="GQ806" s="1"/>
    </row>
    <row r="807" spans="1:199" ht="28" customHeight="1">
      <c r="A807" s="1" t="s">
        <v>4238</v>
      </c>
      <c r="B807" s="1" t="s">
        <v>4239</v>
      </c>
      <c r="C807" s="1" t="s">
        <v>4238</v>
      </c>
      <c r="D807" s="1" t="s">
        <v>201</v>
      </c>
      <c r="E807" s="1" t="s">
        <v>4239</v>
      </c>
      <c r="F807" s="1"/>
      <c r="G807" s="1">
        <v>4095</v>
      </c>
      <c r="H807" s="1"/>
      <c r="I807" s="1">
        <v>0</v>
      </c>
      <c r="J807" s="1">
        <v>1</v>
      </c>
      <c r="K807" s="1"/>
      <c r="L807" s="1"/>
      <c r="M807" s="1"/>
      <c r="N807" s="1"/>
      <c r="O807" s="1"/>
      <c r="P807" s="1" t="s">
        <v>4240</v>
      </c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 t="s">
        <v>4241</v>
      </c>
      <c r="AJ807" s="1"/>
      <c r="AK807" s="1"/>
      <c r="AL807" s="1"/>
      <c r="AM807" s="1"/>
      <c r="AN807" s="1"/>
      <c r="AO807" s="1"/>
      <c r="AP807" s="1"/>
      <c r="AQ807" s="1"/>
      <c r="AR807" s="1"/>
      <c r="AS807" s="1">
        <v>1</v>
      </c>
      <c r="AT807" s="1">
        <v>1</v>
      </c>
      <c r="AU807" s="1">
        <v>0</v>
      </c>
      <c r="AV807" s="1">
        <v>1</v>
      </c>
      <c r="AW807" s="1">
        <v>0</v>
      </c>
      <c r="AX807" s="1">
        <v>0</v>
      </c>
      <c r="AY807" s="1"/>
      <c r="AZ807" s="1"/>
      <c r="BA807" s="1"/>
      <c r="BB807" s="1">
        <v>-1</v>
      </c>
      <c r="BC807" s="1">
        <v>0</v>
      </c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>
        <v>0</v>
      </c>
      <c r="CT807" s="1" t="s">
        <v>4242</v>
      </c>
      <c r="CU807" s="1"/>
      <c r="CV807" s="1" t="s">
        <v>4243</v>
      </c>
      <c r="CW807" s="1"/>
      <c r="CX807" s="1" t="s">
        <v>4238</v>
      </c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>
        <v>407699</v>
      </c>
      <c r="DU807" s="1"/>
      <c r="DV807" s="1" t="s">
        <v>253</v>
      </c>
      <c r="DW807" s="1" t="s">
        <v>450</v>
      </c>
      <c r="DX807" s="1">
        <v>4</v>
      </c>
      <c r="DY807" s="1"/>
      <c r="DZ807" s="1">
        <v>1</v>
      </c>
      <c r="EA807" s="1">
        <v>1</v>
      </c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 t="s">
        <v>208</v>
      </c>
      <c r="EP807" s="1" t="s">
        <v>209</v>
      </c>
      <c r="EQ807" s="1" t="s">
        <v>209</v>
      </c>
      <c r="ER807" s="1" t="s">
        <v>209</v>
      </c>
      <c r="ES807" s="1" t="s">
        <v>209</v>
      </c>
      <c r="ET807" s="1">
        <v>2</v>
      </c>
      <c r="EU807" s="1"/>
      <c r="EV807" s="1"/>
      <c r="EW807" s="1"/>
      <c r="EX807" s="1">
        <v>0</v>
      </c>
      <c r="EY807" s="1">
        <v>0</v>
      </c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 t="s">
        <v>222</v>
      </c>
      <c r="GK807" s="1" t="s">
        <v>201</v>
      </c>
      <c r="GL807" s="1">
        <v>999999999</v>
      </c>
      <c r="GM807" s="1"/>
      <c r="GN807" s="1"/>
      <c r="GO807" s="1"/>
      <c r="GP807" s="1">
        <v>1</v>
      </c>
      <c r="GQ807" s="1"/>
    </row>
    <row r="808" spans="1:199" ht="28" customHeight="1">
      <c r="A808" s="1" t="s">
        <v>4244</v>
      </c>
      <c r="B808" s="1" t="s">
        <v>4245</v>
      </c>
      <c r="C808" s="1" t="s">
        <v>4244</v>
      </c>
      <c r="D808" s="1" t="s">
        <v>201</v>
      </c>
      <c r="E808" s="1" t="s">
        <v>4245</v>
      </c>
      <c r="F808" s="1"/>
      <c r="G808" s="1">
        <v>3150</v>
      </c>
      <c r="H808" s="1"/>
      <c r="I808" s="1">
        <v>0</v>
      </c>
      <c r="J808" s="1">
        <v>1</v>
      </c>
      <c r="K808" s="1"/>
      <c r="L808" s="1"/>
      <c r="M808" s="1"/>
      <c r="N808" s="1"/>
      <c r="O808" s="1"/>
      <c r="P808" s="1" t="s">
        <v>4246</v>
      </c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 t="s">
        <v>4247</v>
      </c>
      <c r="AJ808" s="1"/>
      <c r="AK808" s="1"/>
      <c r="AL808" s="1"/>
      <c r="AM808" s="1"/>
      <c r="AN808" s="1"/>
      <c r="AO808" s="1"/>
      <c r="AP808" s="1"/>
      <c r="AQ808" s="1"/>
      <c r="AR808" s="1"/>
      <c r="AS808" s="1">
        <v>1</v>
      </c>
      <c r="AT808" s="1">
        <v>1</v>
      </c>
      <c r="AU808" s="1">
        <v>0</v>
      </c>
      <c r="AV808" s="1">
        <v>1</v>
      </c>
      <c r="AW808" s="1">
        <v>0</v>
      </c>
      <c r="AX808" s="1">
        <v>0</v>
      </c>
      <c r="AY808" s="1"/>
      <c r="AZ808" s="1"/>
      <c r="BA808" s="1"/>
      <c r="BB808" s="1">
        <v>-1</v>
      </c>
      <c r="BC808" s="1">
        <v>0</v>
      </c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>
        <v>0</v>
      </c>
      <c r="CT808" s="1" t="s">
        <v>4248</v>
      </c>
      <c r="CU808" s="1"/>
      <c r="CV808" s="1" t="s">
        <v>4249</v>
      </c>
      <c r="CW808" s="1"/>
      <c r="CX808" s="1" t="s">
        <v>4244</v>
      </c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>
        <v>407699</v>
      </c>
      <c r="DU808" s="1"/>
      <c r="DV808" s="1" t="s">
        <v>253</v>
      </c>
      <c r="DW808" s="1" t="s">
        <v>450</v>
      </c>
      <c r="DX808" s="1">
        <v>4</v>
      </c>
      <c r="DY808" s="1"/>
      <c r="DZ808" s="1">
        <v>1</v>
      </c>
      <c r="EA808" s="1">
        <v>1</v>
      </c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 t="s">
        <v>208</v>
      </c>
      <c r="EP808" s="1" t="s">
        <v>209</v>
      </c>
      <c r="EQ808" s="1" t="s">
        <v>209</v>
      </c>
      <c r="ER808" s="1" t="s">
        <v>209</v>
      </c>
      <c r="ES808" s="1" t="s">
        <v>209</v>
      </c>
      <c r="ET808" s="1">
        <v>2</v>
      </c>
      <c r="EU808" s="1"/>
      <c r="EV808" s="1"/>
      <c r="EW808" s="1"/>
      <c r="EX808" s="1">
        <v>0</v>
      </c>
      <c r="EY808" s="1">
        <v>0</v>
      </c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 t="s">
        <v>222</v>
      </c>
      <c r="GK808" s="1" t="s">
        <v>201</v>
      </c>
      <c r="GL808" s="1">
        <v>999999999</v>
      </c>
      <c r="GM808" s="1"/>
      <c r="GN808" s="1"/>
      <c r="GO808" s="1"/>
      <c r="GP808" s="1">
        <v>1</v>
      </c>
      <c r="GQ808" s="1"/>
    </row>
    <row r="809" spans="1:199" ht="28" customHeight="1">
      <c r="A809" s="1" t="s">
        <v>4250</v>
      </c>
      <c r="B809" s="1" t="s">
        <v>4251</v>
      </c>
      <c r="C809" s="1" t="s">
        <v>4250</v>
      </c>
      <c r="D809" s="1" t="s">
        <v>201</v>
      </c>
      <c r="E809" s="1" t="s">
        <v>4251</v>
      </c>
      <c r="F809" s="1"/>
      <c r="G809" s="1">
        <v>4200</v>
      </c>
      <c r="H809" s="1"/>
      <c r="I809" s="1">
        <v>0</v>
      </c>
      <c r="J809" s="1">
        <v>1</v>
      </c>
      <c r="K809" s="1"/>
      <c r="L809" s="1"/>
      <c r="M809" s="1"/>
      <c r="N809" s="1"/>
      <c r="O809" s="1"/>
      <c r="P809" s="1" t="s">
        <v>4252</v>
      </c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 t="s">
        <v>4253</v>
      </c>
      <c r="AJ809" s="1"/>
      <c r="AK809" s="1"/>
      <c r="AL809" s="1"/>
      <c r="AM809" s="1"/>
      <c r="AN809" s="1"/>
      <c r="AO809" s="1"/>
      <c r="AP809" s="1"/>
      <c r="AQ809" s="1"/>
      <c r="AR809" s="1"/>
      <c r="AS809" s="1">
        <v>1</v>
      </c>
      <c r="AT809" s="1">
        <v>1</v>
      </c>
      <c r="AU809" s="1">
        <v>0</v>
      </c>
      <c r="AV809" s="1">
        <v>1</v>
      </c>
      <c r="AW809" s="1">
        <v>0</v>
      </c>
      <c r="AX809" s="1">
        <v>0</v>
      </c>
      <c r="AY809" s="1"/>
      <c r="AZ809" s="1"/>
      <c r="BA809" s="1"/>
      <c r="BB809" s="1">
        <v>-1</v>
      </c>
      <c r="BC809" s="1">
        <v>0</v>
      </c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>
        <v>0</v>
      </c>
      <c r="CT809" s="1" t="s">
        <v>4254</v>
      </c>
      <c r="CU809" s="1"/>
      <c r="CV809" s="1" t="s">
        <v>4255</v>
      </c>
      <c r="CW809" s="1"/>
      <c r="CX809" s="1" t="s">
        <v>4250</v>
      </c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>
        <v>407699</v>
      </c>
      <c r="DU809" s="1"/>
      <c r="DV809" s="1" t="s">
        <v>253</v>
      </c>
      <c r="DW809" s="1" t="s">
        <v>450</v>
      </c>
      <c r="DX809" s="1">
        <v>4</v>
      </c>
      <c r="DY809" s="1"/>
      <c r="DZ809" s="1">
        <v>1</v>
      </c>
      <c r="EA809" s="1">
        <v>1</v>
      </c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 t="s">
        <v>208</v>
      </c>
      <c r="EP809" s="1" t="s">
        <v>209</v>
      </c>
      <c r="EQ809" s="1" t="s">
        <v>209</v>
      </c>
      <c r="ER809" s="1" t="s">
        <v>209</v>
      </c>
      <c r="ES809" s="1" t="s">
        <v>209</v>
      </c>
      <c r="ET809" s="1">
        <v>2</v>
      </c>
      <c r="EU809" s="1"/>
      <c r="EV809" s="1"/>
      <c r="EW809" s="1"/>
      <c r="EX809" s="1">
        <v>0</v>
      </c>
      <c r="EY809" s="1">
        <v>0</v>
      </c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 t="s">
        <v>222</v>
      </c>
      <c r="GK809" s="1" t="s">
        <v>201</v>
      </c>
      <c r="GL809" s="1">
        <v>999999999</v>
      </c>
      <c r="GM809" s="1"/>
      <c r="GN809" s="1"/>
      <c r="GO809" s="1"/>
      <c r="GP809" s="1">
        <v>1</v>
      </c>
      <c r="GQ809" s="1"/>
    </row>
    <row r="810" spans="1:199" ht="28" customHeight="1">
      <c r="A810" s="1" t="s">
        <v>4256</v>
      </c>
      <c r="B810" s="1" t="s">
        <v>4257</v>
      </c>
      <c r="C810" s="1" t="s">
        <v>4256</v>
      </c>
      <c r="D810" s="1" t="s">
        <v>201</v>
      </c>
      <c r="E810" s="1" t="s">
        <v>4257</v>
      </c>
      <c r="F810" s="1"/>
      <c r="G810" s="1">
        <v>4547</v>
      </c>
      <c r="H810" s="1"/>
      <c r="I810" s="1">
        <v>0</v>
      </c>
      <c r="J810" s="1">
        <v>1</v>
      </c>
      <c r="K810" s="1"/>
      <c r="L810" s="1"/>
      <c r="M810" s="1"/>
      <c r="N810" s="1"/>
      <c r="O810" s="1"/>
      <c r="P810" s="1" t="s">
        <v>4258</v>
      </c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 t="s">
        <v>4259</v>
      </c>
      <c r="AJ810" s="1"/>
      <c r="AK810" s="1"/>
      <c r="AL810" s="1"/>
      <c r="AM810" s="1"/>
      <c r="AN810" s="1"/>
      <c r="AO810" s="1"/>
      <c r="AP810" s="1"/>
      <c r="AQ810" s="1"/>
      <c r="AR810" s="1"/>
      <c r="AS810" s="1">
        <v>1</v>
      </c>
      <c r="AT810" s="1">
        <v>1</v>
      </c>
      <c r="AU810" s="1">
        <v>0</v>
      </c>
      <c r="AV810" s="1">
        <v>1</v>
      </c>
      <c r="AW810" s="1">
        <v>0</v>
      </c>
      <c r="AX810" s="1">
        <v>0</v>
      </c>
      <c r="AY810" s="1"/>
      <c r="AZ810" s="1"/>
      <c r="BA810" s="1"/>
      <c r="BB810" s="1">
        <v>-1</v>
      </c>
      <c r="BC810" s="1">
        <v>0</v>
      </c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>
        <v>0</v>
      </c>
      <c r="CT810" s="1" t="s">
        <v>4260</v>
      </c>
      <c r="CU810" s="1"/>
      <c r="CV810" s="1" t="s">
        <v>4261</v>
      </c>
      <c r="CW810" s="1"/>
      <c r="CX810" s="1" t="s">
        <v>4256</v>
      </c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>
        <v>407699</v>
      </c>
      <c r="DU810" s="1"/>
      <c r="DV810" s="1" t="s">
        <v>253</v>
      </c>
      <c r="DW810" s="1" t="s">
        <v>450</v>
      </c>
      <c r="DX810" s="1">
        <v>4</v>
      </c>
      <c r="DY810" s="1"/>
      <c r="DZ810" s="1">
        <v>1</v>
      </c>
      <c r="EA810" s="1">
        <v>1</v>
      </c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 t="s">
        <v>208</v>
      </c>
      <c r="EP810" s="1" t="s">
        <v>209</v>
      </c>
      <c r="EQ810" s="1" t="s">
        <v>209</v>
      </c>
      <c r="ER810" s="1" t="s">
        <v>209</v>
      </c>
      <c r="ES810" s="1" t="s">
        <v>209</v>
      </c>
      <c r="ET810" s="1">
        <v>2</v>
      </c>
      <c r="EU810" s="1"/>
      <c r="EV810" s="1"/>
      <c r="EW810" s="1"/>
      <c r="EX810" s="1">
        <v>0</v>
      </c>
      <c r="EY810" s="1">
        <v>0</v>
      </c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 t="s">
        <v>222</v>
      </c>
      <c r="GK810" s="1" t="s">
        <v>201</v>
      </c>
      <c r="GL810" s="1">
        <v>999999999</v>
      </c>
      <c r="GM810" s="1"/>
      <c r="GN810" s="1"/>
      <c r="GO810" s="1"/>
      <c r="GP810" s="1">
        <v>1</v>
      </c>
      <c r="GQ810" s="1"/>
    </row>
    <row r="811" spans="1:199" ht="28" customHeight="1">
      <c r="A811" s="1" t="s">
        <v>4262</v>
      </c>
      <c r="B811" s="1" t="s">
        <v>4263</v>
      </c>
      <c r="C811" s="1" t="s">
        <v>4262</v>
      </c>
      <c r="D811" s="1" t="s">
        <v>201</v>
      </c>
      <c r="E811" s="1" t="s">
        <v>4263</v>
      </c>
      <c r="F811" s="1"/>
      <c r="G811" s="1">
        <v>3675</v>
      </c>
      <c r="H811" s="1"/>
      <c r="I811" s="1">
        <v>0</v>
      </c>
      <c r="J811" s="1">
        <v>1</v>
      </c>
      <c r="K811" s="1"/>
      <c r="L811" s="1"/>
      <c r="M811" s="1"/>
      <c r="N811" s="1"/>
      <c r="O811" s="1"/>
      <c r="P811" s="1" t="s">
        <v>4264</v>
      </c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 t="s">
        <v>4265</v>
      </c>
      <c r="AJ811" s="1"/>
      <c r="AK811" s="1"/>
      <c r="AL811" s="1"/>
      <c r="AM811" s="1"/>
      <c r="AN811" s="1"/>
      <c r="AO811" s="1"/>
      <c r="AP811" s="1"/>
      <c r="AQ811" s="1"/>
      <c r="AR811" s="1"/>
      <c r="AS811" s="1">
        <v>1</v>
      </c>
      <c r="AT811" s="1">
        <v>1</v>
      </c>
      <c r="AU811" s="1">
        <v>0</v>
      </c>
      <c r="AV811" s="1">
        <v>1</v>
      </c>
      <c r="AW811" s="1">
        <v>0</v>
      </c>
      <c r="AX811" s="1">
        <v>0</v>
      </c>
      <c r="AY811" s="1"/>
      <c r="AZ811" s="1"/>
      <c r="BA811" s="1"/>
      <c r="BB811" s="1">
        <v>-1</v>
      </c>
      <c r="BC811" s="1">
        <v>0</v>
      </c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>
        <v>0</v>
      </c>
      <c r="CT811" s="1" t="s">
        <v>4266</v>
      </c>
      <c r="CU811" s="1"/>
      <c r="CV811" s="1" t="s">
        <v>4267</v>
      </c>
      <c r="CW811" s="1"/>
      <c r="CX811" s="1" t="s">
        <v>4262</v>
      </c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>
        <v>407699</v>
      </c>
      <c r="DU811" s="1"/>
      <c r="DV811" s="1" t="s">
        <v>253</v>
      </c>
      <c r="DW811" s="1" t="s">
        <v>450</v>
      </c>
      <c r="DX811" s="1">
        <v>4</v>
      </c>
      <c r="DY811" s="1"/>
      <c r="DZ811" s="1">
        <v>1</v>
      </c>
      <c r="EA811" s="1">
        <v>1</v>
      </c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 t="s">
        <v>208</v>
      </c>
      <c r="EP811" s="1" t="s">
        <v>209</v>
      </c>
      <c r="EQ811" s="1" t="s">
        <v>209</v>
      </c>
      <c r="ER811" s="1" t="s">
        <v>209</v>
      </c>
      <c r="ES811" s="1" t="s">
        <v>209</v>
      </c>
      <c r="ET811" s="1">
        <v>2</v>
      </c>
      <c r="EU811" s="1"/>
      <c r="EV811" s="1"/>
      <c r="EW811" s="1"/>
      <c r="EX811" s="1">
        <v>0</v>
      </c>
      <c r="EY811" s="1">
        <v>0</v>
      </c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 t="s">
        <v>222</v>
      </c>
      <c r="GK811" s="1" t="s">
        <v>201</v>
      </c>
      <c r="GL811" s="1">
        <v>999999999</v>
      </c>
      <c r="GM811" s="1"/>
      <c r="GN811" s="1"/>
      <c r="GO811" s="1"/>
      <c r="GP811" s="1">
        <v>1</v>
      </c>
      <c r="GQ811" s="1"/>
    </row>
    <row r="812" spans="1:199" ht="28" customHeight="1">
      <c r="A812" s="1" t="s">
        <v>4268</v>
      </c>
      <c r="B812" s="1" t="s">
        <v>4269</v>
      </c>
      <c r="C812" s="1" t="s">
        <v>4268</v>
      </c>
      <c r="D812" s="1" t="s">
        <v>201</v>
      </c>
      <c r="E812" s="1" t="s">
        <v>4269</v>
      </c>
      <c r="F812" s="1"/>
      <c r="G812" s="1">
        <v>4463</v>
      </c>
      <c r="H812" s="1"/>
      <c r="I812" s="1">
        <v>0</v>
      </c>
      <c r="J812" s="1">
        <v>1</v>
      </c>
      <c r="K812" s="1"/>
      <c r="L812" s="1"/>
      <c r="M812" s="1"/>
      <c r="N812" s="1"/>
      <c r="O812" s="1"/>
      <c r="P812" s="1" t="s">
        <v>4270</v>
      </c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 t="s">
        <v>4271</v>
      </c>
      <c r="AJ812" s="1"/>
      <c r="AK812" s="1"/>
      <c r="AL812" s="1"/>
      <c r="AM812" s="1"/>
      <c r="AN812" s="1"/>
      <c r="AO812" s="1"/>
      <c r="AP812" s="1"/>
      <c r="AQ812" s="1"/>
      <c r="AR812" s="1"/>
      <c r="AS812" s="1">
        <v>1</v>
      </c>
      <c r="AT812" s="1">
        <v>1</v>
      </c>
      <c r="AU812" s="1">
        <v>0</v>
      </c>
      <c r="AV812" s="1">
        <v>1</v>
      </c>
      <c r="AW812" s="1">
        <v>0</v>
      </c>
      <c r="AX812" s="1">
        <v>0</v>
      </c>
      <c r="AY812" s="1"/>
      <c r="AZ812" s="1"/>
      <c r="BA812" s="1"/>
      <c r="BB812" s="1">
        <v>-1</v>
      </c>
      <c r="BC812" s="1">
        <v>0</v>
      </c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>
        <v>0</v>
      </c>
      <c r="CT812" s="1" t="s">
        <v>4272</v>
      </c>
      <c r="CU812" s="1"/>
      <c r="CV812" s="1" t="s">
        <v>4273</v>
      </c>
      <c r="CW812" s="1"/>
      <c r="CX812" s="1" t="s">
        <v>4268</v>
      </c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>
        <v>407699</v>
      </c>
      <c r="DU812" s="1"/>
      <c r="DV812" s="1" t="s">
        <v>253</v>
      </c>
      <c r="DW812" s="1" t="s">
        <v>450</v>
      </c>
      <c r="DX812" s="1">
        <v>4</v>
      </c>
      <c r="DY812" s="1"/>
      <c r="DZ812" s="1">
        <v>1</v>
      </c>
      <c r="EA812" s="1">
        <v>1</v>
      </c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 t="s">
        <v>208</v>
      </c>
      <c r="EP812" s="1" t="s">
        <v>209</v>
      </c>
      <c r="EQ812" s="1" t="s">
        <v>209</v>
      </c>
      <c r="ER812" s="1" t="s">
        <v>209</v>
      </c>
      <c r="ES812" s="1" t="s">
        <v>209</v>
      </c>
      <c r="ET812" s="1">
        <v>2</v>
      </c>
      <c r="EU812" s="1"/>
      <c r="EV812" s="1"/>
      <c r="EW812" s="1"/>
      <c r="EX812" s="1">
        <v>0</v>
      </c>
      <c r="EY812" s="1">
        <v>0</v>
      </c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 t="s">
        <v>222</v>
      </c>
      <c r="GK812" s="1" t="s">
        <v>201</v>
      </c>
      <c r="GL812" s="1">
        <v>999999999</v>
      </c>
      <c r="GM812" s="1"/>
      <c r="GN812" s="1"/>
      <c r="GO812" s="1"/>
      <c r="GP812" s="1">
        <v>1</v>
      </c>
      <c r="GQ812" s="1"/>
    </row>
    <row r="813" spans="1:199" ht="28" customHeight="1">
      <c r="A813" s="1" t="s">
        <v>4274</v>
      </c>
      <c r="B813" s="1" t="s">
        <v>4275</v>
      </c>
      <c r="C813" s="1" t="s">
        <v>4274</v>
      </c>
      <c r="D813" s="1" t="s">
        <v>201</v>
      </c>
      <c r="E813" s="1" t="s">
        <v>4275</v>
      </c>
      <c r="F813" s="1"/>
      <c r="G813" s="1">
        <v>3675</v>
      </c>
      <c r="H813" s="1"/>
      <c r="I813" s="1">
        <v>0</v>
      </c>
      <c r="J813" s="1">
        <v>1</v>
      </c>
      <c r="K813" s="1"/>
      <c r="L813" s="1"/>
      <c r="M813" s="1"/>
      <c r="N813" s="1"/>
      <c r="O813" s="1"/>
      <c r="P813" s="1" t="s">
        <v>4276</v>
      </c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 t="s">
        <v>4277</v>
      </c>
      <c r="AJ813" s="1"/>
      <c r="AK813" s="1"/>
      <c r="AL813" s="1"/>
      <c r="AM813" s="1"/>
      <c r="AN813" s="1"/>
      <c r="AO813" s="1"/>
      <c r="AP813" s="1"/>
      <c r="AQ813" s="1"/>
      <c r="AR813" s="1"/>
      <c r="AS813" s="1">
        <v>1</v>
      </c>
      <c r="AT813" s="1">
        <v>1</v>
      </c>
      <c r="AU813" s="1">
        <v>0</v>
      </c>
      <c r="AV813" s="1">
        <v>1</v>
      </c>
      <c r="AW813" s="1">
        <v>0</v>
      </c>
      <c r="AX813" s="1">
        <v>0</v>
      </c>
      <c r="AY813" s="1"/>
      <c r="AZ813" s="1"/>
      <c r="BA813" s="1"/>
      <c r="BB813" s="1">
        <v>-1</v>
      </c>
      <c r="BC813" s="1">
        <v>0</v>
      </c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>
        <v>0</v>
      </c>
      <c r="CT813" s="1" t="s">
        <v>4278</v>
      </c>
      <c r="CU813" s="1"/>
      <c r="CV813" s="1" t="s">
        <v>4279</v>
      </c>
      <c r="CW813" s="1"/>
      <c r="CX813" s="1" t="s">
        <v>4274</v>
      </c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>
        <v>407699</v>
      </c>
      <c r="DU813" s="1"/>
      <c r="DV813" s="1" t="s">
        <v>253</v>
      </c>
      <c r="DW813" s="1" t="s">
        <v>450</v>
      </c>
      <c r="DX813" s="1">
        <v>4</v>
      </c>
      <c r="DY813" s="1"/>
      <c r="DZ813" s="1">
        <v>1</v>
      </c>
      <c r="EA813" s="1">
        <v>1</v>
      </c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 t="s">
        <v>208</v>
      </c>
      <c r="EP813" s="1" t="s">
        <v>209</v>
      </c>
      <c r="EQ813" s="1" t="s">
        <v>209</v>
      </c>
      <c r="ER813" s="1" t="s">
        <v>209</v>
      </c>
      <c r="ES813" s="1" t="s">
        <v>209</v>
      </c>
      <c r="ET813" s="1">
        <v>2</v>
      </c>
      <c r="EU813" s="1"/>
      <c r="EV813" s="1"/>
      <c r="EW813" s="1"/>
      <c r="EX813" s="1">
        <v>0</v>
      </c>
      <c r="EY813" s="1">
        <v>0</v>
      </c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 t="s">
        <v>222</v>
      </c>
      <c r="GK813" s="1" t="s">
        <v>201</v>
      </c>
      <c r="GL813" s="1">
        <v>999999999</v>
      </c>
      <c r="GM813" s="1"/>
      <c r="GN813" s="1"/>
      <c r="GO813" s="1"/>
      <c r="GP813" s="1">
        <v>1</v>
      </c>
      <c r="GQ813" s="1"/>
    </row>
    <row r="814" spans="1:199" ht="28" customHeight="1">
      <c r="A814" s="1" t="s">
        <v>4280</v>
      </c>
      <c r="B814" s="1" t="s">
        <v>4281</v>
      </c>
      <c r="C814" s="1" t="s">
        <v>4280</v>
      </c>
      <c r="D814" s="1" t="s">
        <v>201</v>
      </c>
      <c r="E814" s="1" t="s">
        <v>4281</v>
      </c>
      <c r="F814" s="1"/>
      <c r="G814" s="1">
        <v>3938</v>
      </c>
      <c r="H814" s="1"/>
      <c r="I814" s="1">
        <v>0</v>
      </c>
      <c r="J814" s="1">
        <v>1</v>
      </c>
      <c r="K814" s="1"/>
      <c r="L814" s="1"/>
      <c r="M814" s="1"/>
      <c r="N814" s="1"/>
      <c r="O814" s="1"/>
      <c r="P814" s="1" t="s">
        <v>4282</v>
      </c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 t="s">
        <v>4283</v>
      </c>
      <c r="AJ814" s="1"/>
      <c r="AK814" s="1"/>
      <c r="AL814" s="1"/>
      <c r="AM814" s="1"/>
      <c r="AN814" s="1"/>
      <c r="AO814" s="1"/>
      <c r="AP814" s="1"/>
      <c r="AQ814" s="1"/>
      <c r="AR814" s="1"/>
      <c r="AS814" s="1">
        <v>1</v>
      </c>
      <c r="AT814" s="1">
        <v>1</v>
      </c>
      <c r="AU814" s="1">
        <v>0</v>
      </c>
      <c r="AV814" s="1">
        <v>1</v>
      </c>
      <c r="AW814" s="1">
        <v>0</v>
      </c>
      <c r="AX814" s="1">
        <v>0</v>
      </c>
      <c r="AY814" s="1"/>
      <c r="AZ814" s="1"/>
      <c r="BA814" s="1"/>
      <c r="BB814" s="1">
        <v>-1</v>
      </c>
      <c r="BC814" s="1">
        <v>0</v>
      </c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>
        <v>0</v>
      </c>
      <c r="CT814" s="1" t="s">
        <v>4284</v>
      </c>
      <c r="CU814" s="1"/>
      <c r="CV814" s="1" t="s">
        <v>4285</v>
      </c>
      <c r="CW814" s="1"/>
      <c r="CX814" s="1" t="s">
        <v>4280</v>
      </c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>
        <v>407699</v>
      </c>
      <c r="DU814" s="1"/>
      <c r="DV814" s="1" t="s">
        <v>253</v>
      </c>
      <c r="DW814" s="1" t="s">
        <v>450</v>
      </c>
      <c r="DX814" s="1">
        <v>4</v>
      </c>
      <c r="DY814" s="1"/>
      <c r="DZ814" s="1">
        <v>1</v>
      </c>
      <c r="EA814" s="1">
        <v>1</v>
      </c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 t="s">
        <v>208</v>
      </c>
      <c r="EP814" s="1" t="s">
        <v>209</v>
      </c>
      <c r="EQ814" s="1" t="s">
        <v>209</v>
      </c>
      <c r="ER814" s="1" t="s">
        <v>209</v>
      </c>
      <c r="ES814" s="1" t="s">
        <v>209</v>
      </c>
      <c r="ET814" s="1">
        <v>2</v>
      </c>
      <c r="EU814" s="1"/>
      <c r="EV814" s="1"/>
      <c r="EW814" s="1"/>
      <c r="EX814" s="1">
        <v>0</v>
      </c>
      <c r="EY814" s="1">
        <v>0</v>
      </c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 t="s">
        <v>222</v>
      </c>
      <c r="GK814" s="1" t="s">
        <v>201</v>
      </c>
      <c r="GL814" s="1">
        <v>999999999</v>
      </c>
      <c r="GM814" s="1"/>
      <c r="GN814" s="1"/>
      <c r="GO814" s="1"/>
      <c r="GP814" s="1">
        <v>1</v>
      </c>
      <c r="GQ814" s="1"/>
    </row>
    <row r="815" spans="1:199" ht="28" customHeight="1">
      <c r="A815" s="1" t="s">
        <v>4286</v>
      </c>
      <c r="B815" s="1" t="s">
        <v>4287</v>
      </c>
      <c r="C815" s="1" t="s">
        <v>4286</v>
      </c>
      <c r="D815" s="1" t="s">
        <v>201</v>
      </c>
      <c r="E815" s="1" t="s">
        <v>4287</v>
      </c>
      <c r="F815" s="1"/>
      <c r="G815" s="1">
        <v>3675</v>
      </c>
      <c r="H815" s="1"/>
      <c r="I815" s="1">
        <v>0</v>
      </c>
      <c r="J815" s="1">
        <v>1</v>
      </c>
      <c r="K815" s="1"/>
      <c r="L815" s="1"/>
      <c r="M815" s="1"/>
      <c r="N815" s="1"/>
      <c r="O815" s="1"/>
      <c r="P815" s="1" t="s">
        <v>4288</v>
      </c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 t="s">
        <v>4289</v>
      </c>
      <c r="AJ815" s="1"/>
      <c r="AK815" s="1"/>
      <c r="AL815" s="1"/>
      <c r="AM815" s="1"/>
      <c r="AN815" s="1"/>
      <c r="AO815" s="1"/>
      <c r="AP815" s="1"/>
      <c r="AQ815" s="1"/>
      <c r="AR815" s="1"/>
      <c r="AS815" s="1">
        <v>1</v>
      </c>
      <c r="AT815" s="1">
        <v>1</v>
      </c>
      <c r="AU815" s="1">
        <v>0</v>
      </c>
      <c r="AV815" s="1">
        <v>1</v>
      </c>
      <c r="AW815" s="1">
        <v>0</v>
      </c>
      <c r="AX815" s="1">
        <v>0</v>
      </c>
      <c r="AY815" s="1"/>
      <c r="AZ815" s="1"/>
      <c r="BA815" s="1"/>
      <c r="BB815" s="1">
        <v>-1</v>
      </c>
      <c r="BC815" s="1">
        <v>0</v>
      </c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>
        <v>0</v>
      </c>
      <c r="CT815" s="1" t="s">
        <v>4290</v>
      </c>
      <c r="CU815" s="1"/>
      <c r="CV815" s="1" t="s">
        <v>4291</v>
      </c>
      <c r="CW815" s="1"/>
      <c r="CX815" s="1" t="s">
        <v>4286</v>
      </c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>
        <v>407699</v>
      </c>
      <c r="DU815" s="1"/>
      <c r="DV815" s="1" t="s">
        <v>253</v>
      </c>
      <c r="DW815" s="1" t="s">
        <v>450</v>
      </c>
      <c r="DX815" s="1">
        <v>4</v>
      </c>
      <c r="DY815" s="1"/>
      <c r="DZ815" s="1">
        <v>1</v>
      </c>
      <c r="EA815" s="1">
        <v>1</v>
      </c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 t="s">
        <v>208</v>
      </c>
      <c r="EP815" s="1" t="s">
        <v>209</v>
      </c>
      <c r="EQ815" s="1" t="s">
        <v>209</v>
      </c>
      <c r="ER815" s="1" t="s">
        <v>209</v>
      </c>
      <c r="ES815" s="1" t="s">
        <v>209</v>
      </c>
      <c r="ET815" s="1">
        <v>2</v>
      </c>
      <c r="EU815" s="1"/>
      <c r="EV815" s="1"/>
      <c r="EW815" s="1"/>
      <c r="EX815" s="1">
        <v>0</v>
      </c>
      <c r="EY815" s="1">
        <v>0</v>
      </c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 t="s">
        <v>222</v>
      </c>
      <c r="GK815" s="1" t="s">
        <v>201</v>
      </c>
      <c r="GL815" s="1">
        <v>999999999</v>
      </c>
      <c r="GM815" s="1"/>
      <c r="GN815" s="1"/>
      <c r="GO815" s="1"/>
      <c r="GP815" s="1">
        <v>1</v>
      </c>
      <c r="GQ815" s="1"/>
    </row>
    <row r="816" spans="1:199" ht="28" customHeight="1">
      <c r="A816" s="1" t="s">
        <v>4292</v>
      </c>
      <c r="B816" s="1" t="s">
        <v>4293</v>
      </c>
      <c r="C816" s="1" t="s">
        <v>4292</v>
      </c>
      <c r="D816" s="1" t="s">
        <v>201</v>
      </c>
      <c r="E816" s="1" t="s">
        <v>4293</v>
      </c>
      <c r="F816" s="1"/>
      <c r="G816" s="1">
        <v>3675</v>
      </c>
      <c r="H816" s="1"/>
      <c r="I816" s="1">
        <v>0</v>
      </c>
      <c r="J816" s="1">
        <v>1</v>
      </c>
      <c r="K816" s="1"/>
      <c r="L816" s="1"/>
      <c r="M816" s="1"/>
      <c r="N816" s="1"/>
      <c r="O816" s="1"/>
      <c r="P816" s="1" t="s">
        <v>4294</v>
      </c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 t="s">
        <v>4295</v>
      </c>
      <c r="AJ816" s="1"/>
      <c r="AK816" s="1"/>
      <c r="AL816" s="1"/>
      <c r="AM816" s="1"/>
      <c r="AN816" s="1"/>
      <c r="AO816" s="1"/>
      <c r="AP816" s="1"/>
      <c r="AQ816" s="1"/>
      <c r="AR816" s="1"/>
      <c r="AS816" s="1">
        <v>1</v>
      </c>
      <c r="AT816" s="1">
        <v>1</v>
      </c>
      <c r="AU816" s="1">
        <v>0</v>
      </c>
      <c r="AV816" s="1">
        <v>1</v>
      </c>
      <c r="AW816" s="1">
        <v>0</v>
      </c>
      <c r="AX816" s="1">
        <v>0</v>
      </c>
      <c r="AY816" s="1"/>
      <c r="AZ816" s="1"/>
      <c r="BA816" s="1"/>
      <c r="BB816" s="1">
        <v>-1</v>
      </c>
      <c r="BC816" s="1">
        <v>0</v>
      </c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>
        <v>0</v>
      </c>
      <c r="CT816" s="1" t="s">
        <v>4296</v>
      </c>
      <c r="CU816" s="1"/>
      <c r="CV816" s="1" t="s">
        <v>4297</v>
      </c>
      <c r="CW816" s="1"/>
      <c r="CX816" s="1" t="s">
        <v>4292</v>
      </c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>
        <v>407699</v>
      </c>
      <c r="DU816" s="1"/>
      <c r="DV816" s="1" t="s">
        <v>253</v>
      </c>
      <c r="DW816" s="1" t="s">
        <v>450</v>
      </c>
      <c r="DX816" s="1">
        <v>4</v>
      </c>
      <c r="DY816" s="1"/>
      <c r="DZ816" s="1">
        <v>1</v>
      </c>
      <c r="EA816" s="1">
        <v>1</v>
      </c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 t="s">
        <v>208</v>
      </c>
      <c r="EP816" s="1" t="s">
        <v>209</v>
      </c>
      <c r="EQ816" s="1" t="s">
        <v>209</v>
      </c>
      <c r="ER816" s="1" t="s">
        <v>209</v>
      </c>
      <c r="ES816" s="1" t="s">
        <v>209</v>
      </c>
      <c r="ET816" s="1">
        <v>2</v>
      </c>
      <c r="EU816" s="1"/>
      <c r="EV816" s="1"/>
      <c r="EW816" s="1"/>
      <c r="EX816" s="1">
        <v>0</v>
      </c>
      <c r="EY816" s="1">
        <v>0</v>
      </c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 t="s">
        <v>222</v>
      </c>
      <c r="GK816" s="1" t="s">
        <v>201</v>
      </c>
      <c r="GL816" s="1">
        <v>999999999</v>
      </c>
      <c r="GM816" s="1"/>
      <c r="GN816" s="1"/>
      <c r="GO816" s="1"/>
      <c r="GP816" s="1">
        <v>1</v>
      </c>
      <c r="GQ816" s="1"/>
    </row>
    <row r="817" spans="1:199" ht="28" customHeight="1">
      <c r="A817" s="1" t="s">
        <v>4298</v>
      </c>
      <c r="B817" s="1" t="s">
        <v>4299</v>
      </c>
      <c r="C817" s="1" t="s">
        <v>4298</v>
      </c>
      <c r="D817" s="1" t="s">
        <v>201</v>
      </c>
      <c r="E817" s="1" t="s">
        <v>4299</v>
      </c>
      <c r="F817" s="1"/>
      <c r="G817" s="1">
        <v>7875</v>
      </c>
      <c r="H817" s="1"/>
      <c r="I817" s="1">
        <v>0</v>
      </c>
      <c r="J817" s="1">
        <v>1</v>
      </c>
      <c r="K817" s="1"/>
      <c r="L817" s="1"/>
      <c r="M817" s="1"/>
      <c r="N817" s="1"/>
      <c r="O817" s="1"/>
      <c r="P817" s="1" t="s">
        <v>4300</v>
      </c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 t="s">
        <v>4301</v>
      </c>
      <c r="AJ817" s="1"/>
      <c r="AK817" s="1"/>
      <c r="AL817" s="1"/>
      <c r="AM817" s="1"/>
      <c r="AN817" s="1"/>
      <c r="AO817" s="1"/>
      <c r="AP817" s="1"/>
      <c r="AQ817" s="1"/>
      <c r="AR817" s="1"/>
      <c r="AS817" s="1">
        <v>1</v>
      </c>
      <c r="AT817" s="1">
        <v>1</v>
      </c>
      <c r="AU817" s="1">
        <v>0</v>
      </c>
      <c r="AV817" s="1">
        <v>1</v>
      </c>
      <c r="AW817" s="1">
        <v>0</v>
      </c>
      <c r="AX817" s="1">
        <v>0</v>
      </c>
      <c r="AY817" s="1"/>
      <c r="AZ817" s="1"/>
      <c r="BA817" s="1"/>
      <c r="BB817" s="1">
        <v>-1</v>
      </c>
      <c r="BC817" s="1">
        <v>0</v>
      </c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>
        <v>0</v>
      </c>
      <c r="CT817" s="1" t="s">
        <v>4302</v>
      </c>
      <c r="CU817" s="1"/>
      <c r="CV817" s="1" t="s">
        <v>4303</v>
      </c>
      <c r="CW817" s="1"/>
      <c r="CX817" s="1" t="s">
        <v>4298</v>
      </c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>
        <v>407699</v>
      </c>
      <c r="DU817" s="1"/>
      <c r="DV817" s="1" t="s">
        <v>253</v>
      </c>
      <c r="DW817" s="1" t="s">
        <v>450</v>
      </c>
      <c r="DX817" s="1">
        <v>4</v>
      </c>
      <c r="DY817" s="1"/>
      <c r="DZ817" s="1">
        <v>1</v>
      </c>
      <c r="EA817" s="1">
        <v>1</v>
      </c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 t="s">
        <v>208</v>
      </c>
      <c r="EP817" s="1" t="s">
        <v>209</v>
      </c>
      <c r="EQ817" s="1" t="s">
        <v>209</v>
      </c>
      <c r="ER817" s="1" t="s">
        <v>209</v>
      </c>
      <c r="ES817" s="1" t="s">
        <v>209</v>
      </c>
      <c r="ET817" s="1">
        <v>2</v>
      </c>
      <c r="EU817" s="1"/>
      <c r="EV817" s="1"/>
      <c r="EW817" s="1"/>
      <c r="EX817" s="1">
        <v>0</v>
      </c>
      <c r="EY817" s="1">
        <v>0</v>
      </c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 t="s">
        <v>222</v>
      </c>
      <c r="GK817" s="1" t="s">
        <v>201</v>
      </c>
      <c r="GL817" s="1">
        <v>999999999</v>
      </c>
      <c r="GM817" s="1"/>
      <c r="GN817" s="1"/>
      <c r="GO817" s="1"/>
      <c r="GP817" s="1">
        <v>1</v>
      </c>
      <c r="GQ817" s="1"/>
    </row>
    <row r="818" spans="1:199" ht="28" customHeight="1">
      <c r="A818" s="1" t="s">
        <v>4304</v>
      </c>
      <c r="B818" s="1" t="s">
        <v>4305</v>
      </c>
      <c r="C818" s="1" t="s">
        <v>4304</v>
      </c>
      <c r="D818" s="1" t="s">
        <v>201</v>
      </c>
      <c r="E818" s="1" t="s">
        <v>4305</v>
      </c>
      <c r="F818" s="1"/>
      <c r="G818" s="1">
        <v>3812</v>
      </c>
      <c r="H818" s="1"/>
      <c r="I818" s="1">
        <v>0</v>
      </c>
      <c r="J818" s="1">
        <v>1</v>
      </c>
      <c r="K818" s="1"/>
      <c r="L818" s="1"/>
      <c r="M818" s="1"/>
      <c r="N818" s="1"/>
      <c r="O818" s="1"/>
      <c r="P818" s="1" t="s">
        <v>4306</v>
      </c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 t="s">
        <v>4307</v>
      </c>
      <c r="AJ818" s="1"/>
      <c r="AK818" s="1"/>
      <c r="AL818" s="1"/>
      <c r="AM818" s="1"/>
      <c r="AN818" s="1"/>
      <c r="AO818" s="1"/>
      <c r="AP818" s="1"/>
      <c r="AQ818" s="1"/>
      <c r="AR818" s="1"/>
      <c r="AS818" s="1">
        <v>1</v>
      </c>
      <c r="AT818" s="1">
        <v>1</v>
      </c>
      <c r="AU818" s="1">
        <v>0</v>
      </c>
      <c r="AV818" s="1">
        <v>1</v>
      </c>
      <c r="AW818" s="1">
        <v>0</v>
      </c>
      <c r="AX818" s="1">
        <v>0</v>
      </c>
      <c r="AY818" s="1"/>
      <c r="AZ818" s="1"/>
      <c r="BA818" s="1"/>
      <c r="BB818" s="1">
        <v>-1</v>
      </c>
      <c r="BC818" s="1">
        <v>0</v>
      </c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>
        <v>0</v>
      </c>
      <c r="CT818" s="1" t="s">
        <v>4308</v>
      </c>
      <c r="CU818" s="1"/>
      <c r="CV818" s="1" t="s">
        <v>4309</v>
      </c>
      <c r="CW818" s="1"/>
      <c r="CX818" s="1" t="s">
        <v>4304</v>
      </c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>
        <v>407699</v>
      </c>
      <c r="DU818" s="1"/>
      <c r="DV818" s="1" t="s">
        <v>253</v>
      </c>
      <c r="DW818" s="1" t="s">
        <v>450</v>
      </c>
      <c r="DX818" s="1">
        <v>4</v>
      </c>
      <c r="DY818" s="1"/>
      <c r="DZ818" s="1">
        <v>1</v>
      </c>
      <c r="EA818" s="1">
        <v>1</v>
      </c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 t="s">
        <v>208</v>
      </c>
      <c r="EP818" s="1" t="s">
        <v>209</v>
      </c>
      <c r="EQ818" s="1" t="s">
        <v>209</v>
      </c>
      <c r="ER818" s="1" t="s">
        <v>209</v>
      </c>
      <c r="ES818" s="1" t="s">
        <v>209</v>
      </c>
      <c r="ET818" s="1">
        <v>2</v>
      </c>
      <c r="EU818" s="1"/>
      <c r="EV818" s="1"/>
      <c r="EW818" s="1"/>
      <c r="EX818" s="1">
        <v>0</v>
      </c>
      <c r="EY818" s="1">
        <v>0</v>
      </c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 t="s">
        <v>222</v>
      </c>
      <c r="GK818" s="1" t="s">
        <v>201</v>
      </c>
      <c r="GL818" s="1">
        <v>999999999</v>
      </c>
      <c r="GM818" s="1"/>
      <c r="GN818" s="1"/>
      <c r="GO818" s="1"/>
      <c r="GP818" s="1">
        <v>1</v>
      </c>
      <c r="GQ818" s="1"/>
    </row>
    <row r="819" spans="1:199" ht="28" customHeight="1">
      <c r="A819" s="1" t="s">
        <v>4310</v>
      </c>
      <c r="B819" s="1" t="s">
        <v>4311</v>
      </c>
      <c r="C819" s="1" t="s">
        <v>4310</v>
      </c>
      <c r="D819" s="1" t="s">
        <v>201</v>
      </c>
      <c r="E819" s="1" t="s">
        <v>4311</v>
      </c>
      <c r="F819" s="1"/>
      <c r="G819" s="1">
        <v>3938</v>
      </c>
      <c r="H819" s="1"/>
      <c r="I819" s="1">
        <v>0</v>
      </c>
      <c r="J819" s="1">
        <v>1</v>
      </c>
      <c r="K819" s="1"/>
      <c r="L819" s="1"/>
      <c r="M819" s="1"/>
      <c r="N819" s="1"/>
      <c r="O819" s="1"/>
      <c r="P819" s="1" t="s">
        <v>4312</v>
      </c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 t="s">
        <v>4313</v>
      </c>
      <c r="AJ819" s="1"/>
      <c r="AK819" s="1"/>
      <c r="AL819" s="1"/>
      <c r="AM819" s="1"/>
      <c r="AN819" s="1"/>
      <c r="AO819" s="1"/>
      <c r="AP819" s="1"/>
      <c r="AQ819" s="1"/>
      <c r="AR819" s="1"/>
      <c r="AS819" s="1">
        <v>1</v>
      </c>
      <c r="AT819" s="1">
        <v>1</v>
      </c>
      <c r="AU819" s="1">
        <v>0</v>
      </c>
      <c r="AV819" s="1">
        <v>1</v>
      </c>
      <c r="AW819" s="1">
        <v>0</v>
      </c>
      <c r="AX819" s="1">
        <v>0</v>
      </c>
      <c r="AY819" s="1"/>
      <c r="AZ819" s="1"/>
      <c r="BA819" s="1"/>
      <c r="BB819" s="1">
        <v>-1</v>
      </c>
      <c r="BC819" s="1">
        <v>0</v>
      </c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>
        <v>0</v>
      </c>
      <c r="CT819" s="1" t="s">
        <v>4314</v>
      </c>
      <c r="CU819" s="1"/>
      <c r="CV819" s="1" t="s">
        <v>4315</v>
      </c>
      <c r="CW819" s="1"/>
      <c r="CX819" s="1" t="s">
        <v>4310</v>
      </c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>
        <v>407699</v>
      </c>
      <c r="DU819" s="1"/>
      <c r="DV819" s="1" t="s">
        <v>253</v>
      </c>
      <c r="DW819" s="1" t="s">
        <v>450</v>
      </c>
      <c r="DX819" s="1">
        <v>4</v>
      </c>
      <c r="DY819" s="1"/>
      <c r="DZ819" s="1">
        <v>1</v>
      </c>
      <c r="EA819" s="1">
        <v>1</v>
      </c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 t="s">
        <v>208</v>
      </c>
      <c r="EP819" s="1" t="s">
        <v>209</v>
      </c>
      <c r="EQ819" s="1" t="s">
        <v>209</v>
      </c>
      <c r="ER819" s="1" t="s">
        <v>209</v>
      </c>
      <c r="ES819" s="1" t="s">
        <v>209</v>
      </c>
      <c r="ET819" s="1">
        <v>2</v>
      </c>
      <c r="EU819" s="1"/>
      <c r="EV819" s="1"/>
      <c r="EW819" s="1"/>
      <c r="EX819" s="1">
        <v>0</v>
      </c>
      <c r="EY819" s="1">
        <v>0</v>
      </c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 t="s">
        <v>222</v>
      </c>
      <c r="GK819" s="1" t="s">
        <v>201</v>
      </c>
      <c r="GL819" s="1">
        <v>999999999</v>
      </c>
      <c r="GM819" s="1"/>
      <c r="GN819" s="1"/>
      <c r="GO819" s="1"/>
      <c r="GP819" s="1">
        <v>1</v>
      </c>
      <c r="GQ819" s="1"/>
    </row>
    <row r="820" spans="1:199" ht="28" customHeight="1">
      <c r="A820" s="1" t="s">
        <v>4316</v>
      </c>
      <c r="B820" s="1" t="s">
        <v>4317</v>
      </c>
      <c r="C820" s="1" t="s">
        <v>4316</v>
      </c>
      <c r="D820" s="1" t="s">
        <v>201</v>
      </c>
      <c r="E820" s="1" t="s">
        <v>4317</v>
      </c>
      <c r="F820" s="1"/>
      <c r="G820" s="1">
        <v>3885</v>
      </c>
      <c r="H820" s="1"/>
      <c r="I820" s="1">
        <v>0</v>
      </c>
      <c r="J820" s="1">
        <v>1</v>
      </c>
      <c r="K820" s="1"/>
      <c r="L820" s="1"/>
      <c r="M820" s="1"/>
      <c r="N820" s="1"/>
      <c r="O820" s="1"/>
      <c r="P820" s="1" t="s">
        <v>4318</v>
      </c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 t="s">
        <v>4319</v>
      </c>
      <c r="AJ820" s="1"/>
      <c r="AK820" s="1"/>
      <c r="AL820" s="1"/>
      <c r="AM820" s="1"/>
      <c r="AN820" s="1"/>
      <c r="AO820" s="1"/>
      <c r="AP820" s="1"/>
      <c r="AQ820" s="1"/>
      <c r="AR820" s="1"/>
      <c r="AS820" s="1">
        <v>1</v>
      </c>
      <c r="AT820" s="1">
        <v>1</v>
      </c>
      <c r="AU820" s="1">
        <v>0</v>
      </c>
      <c r="AV820" s="1">
        <v>1</v>
      </c>
      <c r="AW820" s="1">
        <v>0</v>
      </c>
      <c r="AX820" s="1">
        <v>0</v>
      </c>
      <c r="AY820" s="1"/>
      <c r="AZ820" s="1"/>
      <c r="BA820" s="1"/>
      <c r="BB820" s="1">
        <v>-1</v>
      </c>
      <c r="BC820" s="1">
        <v>0</v>
      </c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>
        <v>0</v>
      </c>
      <c r="CT820" s="1" t="s">
        <v>4320</v>
      </c>
      <c r="CU820" s="1"/>
      <c r="CV820" s="1" t="s">
        <v>4321</v>
      </c>
      <c r="CW820" s="1"/>
      <c r="CX820" s="1" t="s">
        <v>4316</v>
      </c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>
        <v>407699</v>
      </c>
      <c r="DU820" s="1"/>
      <c r="DV820" s="1" t="s">
        <v>253</v>
      </c>
      <c r="DW820" s="1" t="s">
        <v>450</v>
      </c>
      <c r="DX820" s="1">
        <v>4</v>
      </c>
      <c r="DY820" s="1"/>
      <c r="DZ820" s="1">
        <v>1</v>
      </c>
      <c r="EA820" s="1">
        <v>1</v>
      </c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 t="s">
        <v>208</v>
      </c>
      <c r="EP820" s="1" t="s">
        <v>209</v>
      </c>
      <c r="EQ820" s="1" t="s">
        <v>209</v>
      </c>
      <c r="ER820" s="1" t="s">
        <v>209</v>
      </c>
      <c r="ES820" s="1" t="s">
        <v>209</v>
      </c>
      <c r="ET820" s="1">
        <v>2</v>
      </c>
      <c r="EU820" s="1"/>
      <c r="EV820" s="1"/>
      <c r="EW820" s="1"/>
      <c r="EX820" s="1">
        <v>0</v>
      </c>
      <c r="EY820" s="1">
        <v>0</v>
      </c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 t="s">
        <v>222</v>
      </c>
      <c r="GK820" s="1" t="s">
        <v>201</v>
      </c>
      <c r="GL820" s="1">
        <v>999999999</v>
      </c>
      <c r="GM820" s="1"/>
      <c r="GN820" s="1"/>
      <c r="GO820" s="1"/>
      <c r="GP820" s="1">
        <v>1</v>
      </c>
      <c r="GQ820" s="1"/>
    </row>
    <row r="821" spans="1:199" ht="28" customHeight="1">
      <c r="A821" s="1" t="s">
        <v>4322</v>
      </c>
      <c r="B821" s="1" t="s">
        <v>4323</v>
      </c>
      <c r="C821" s="1" t="s">
        <v>4322</v>
      </c>
      <c r="D821" s="1" t="s">
        <v>201</v>
      </c>
      <c r="E821" s="1" t="s">
        <v>4323</v>
      </c>
      <c r="F821" s="1"/>
      <c r="G821" s="1">
        <v>7350</v>
      </c>
      <c r="H821" s="1"/>
      <c r="I821" s="1">
        <v>0</v>
      </c>
      <c r="J821" s="1">
        <v>1</v>
      </c>
      <c r="K821" s="1"/>
      <c r="L821" s="1"/>
      <c r="M821" s="1"/>
      <c r="N821" s="1"/>
      <c r="O821" s="1"/>
      <c r="P821" s="1" t="s">
        <v>4324</v>
      </c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 t="s">
        <v>4325</v>
      </c>
      <c r="AJ821" s="1"/>
      <c r="AK821" s="1"/>
      <c r="AL821" s="1"/>
      <c r="AM821" s="1"/>
      <c r="AN821" s="1"/>
      <c r="AO821" s="1"/>
      <c r="AP821" s="1"/>
      <c r="AQ821" s="1"/>
      <c r="AR821" s="1"/>
      <c r="AS821" s="1">
        <v>1</v>
      </c>
      <c r="AT821" s="1">
        <v>1</v>
      </c>
      <c r="AU821" s="1">
        <v>0</v>
      </c>
      <c r="AV821" s="1">
        <v>1</v>
      </c>
      <c r="AW821" s="1">
        <v>0</v>
      </c>
      <c r="AX821" s="1">
        <v>0</v>
      </c>
      <c r="AY821" s="1"/>
      <c r="AZ821" s="1"/>
      <c r="BA821" s="1"/>
      <c r="BB821" s="1">
        <v>-1</v>
      </c>
      <c r="BC821" s="1">
        <v>0</v>
      </c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>
        <v>0</v>
      </c>
      <c r="CT821" s="1" t="s">
        <v>4326</v>
      </c>
      <c r="CU821" s="1"/>
      <c r="CV821" s="1" t="s">
        <v>4327</v>
      </c>
      <c r="CW821" s="1"/>
      <c r="CX821" s="1" t="s">
        <v>4322</v>
      </c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>
        <v>407699</v>
      </c>
      <c r="DU821" s="1"/>
      <c r="DV821" s="1" t="s">
        <v>253</v>
      </c>
      <c r="DW821" s="1" t="s">
        <v>457</v>
      </c>
      <c r="DX821" s="1">
        <v>4</v>
      </c>
      <c r="DY821" s="1"/>
      <c r="DZ821" s="1">
        <v>1</v>
      </c>
      <c r="EA821" s="1">
        <v>1</v>
      </c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 t="s">
        <v>208</v>
      </c>
      <c r="EP821" s="1" t="s">
        <v>209</v>
      </c>
      <c r="EQ821" s="1" t="s">
        <v>209</v>
      </c>
      <c r="ER821" s="1" t="s">
        <v>209</v>
      </c>
      <c r="ES821" s="1" t="s">
        <v>209</v>
      </c>
      <c r="ET821" s="1">
        <v>2</v>
      </c>
      <c r="EU821" s="1"/>
      <c r="EV821" s="1"/>
      <c r="EW821" s="1"/>
      <c r="EX821" s="1">
        <v>0</v>
      </c>
      <c r="EY821" s="1">
        <v>0</v>
      </c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 t="s">
        <v>222</v>
      </c>
      <c r="GK821" s="1" t="s">
        <v>201</v>
      </c>
      <c r="GL821" s="1">
        <v>999999999</v>
      </c>
      <c r="GM821" s="1"/>
      <c r="GN821" s="1"/>
      <c r="GO821" s="1"/>
      <c r="GP821" s="1">
        <v>1</v>
      </c>
      <c r="GQ821" s="1"/>
    </row>
    <row r="822" spans="1:199" ht="28" customHeight="1">
      <c r="A822" s="1" t="s">
        <v>4328</v>
      </c>
      <c r="B822" s="1" t="s">
        <v>4329</v>
      </c>
      <c r="C822" s="1" t="s">
        <v>4328</v>
      </c>
      <c r="D822" s="1" t="s">
        <v>201</v>
      </c>
      <c r="E822" s="1" t="s">
        <v>4329</v>
      </c>
      <c r="F822" s="1"/>
      <c r="G822" s="1">
        <v>9450</v>
      </c>
      <c r="H822" s="1"/>
      <c r="I822" s="1">
        <v>0</v>
      </c>
      <c r="J822" s="1">
        <v>1</v>
      </c>
      <c r="K822" s="1"/>
      <c r="L822" s="1"/>
      <c r="M822" s="1"/>
      <c r="N822" s="1"/>
      <c r="O822" s="1"/>
      <c r="P822" s="1" t="s">
        <v>4330</v>
      </c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 t="s">
        <v>4331</v>
      </c>
      <c r="AJ822" s="1"/>
      <c r="AK822" s="1"/>
      <c r="AL822" s="1"/>
      <c r="AM822" s="1"/>
      <c r="AN822" s="1"/>
      <c r="AO822" s="1"/>
      <c r="AP822" s="1"/>
      <c r="AQ822" s="1"/>
      <c r="AR822" s="1"/>
      <c r="AS822" s="1">
        <v>1</v>
      </c>
      <c r="AT822" s="1">
        <v>1</v>
      </c>
      <c r="AU822" s="1">
        <v>0</v>
      </c>
      <c r="AV822" s="1">
        <v>1</v>
      </c>
      <c r="AW822" s="1">
        <v>0</v>
      </c>
      <c r="AX822" s="1">
        <v>0</v>
      </c>
      <c r="AY822" s="1"/>
      <c r="AZ822" s="1"/>
      <c r="BA822" s="1"/>
      <c r="BB822" s="1">
        <v>-1</v>
      </c>
      <c r="BC822" s="1">
        <v>0</v>
      </c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>
        <v>0</v>
      </c>
      <c r="CT822" s="1" t="s">
        <v>4332</v>
      </c>
      <c r="CU822" s="1"/>
      <c r="CV822" s="1" t="s">
        <v>4333</v>
      </c>
      <c r="CW822" s="1"/>
      <c r="CX822" s="1" t="s">
        <v>4328</v>
      </c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>
        <v>407699</v>
      </c>
      <c r="DU822" s="1"/>
      <c r="DV822" s="1" t="s">
        <v>253</v>
      </c>
      <c r="DW822" s="1" t="s">
        <v>457</v>
      </c>
      <c r="DX822" s="1">
        <v>4</v>
      </c>
      <c r="DY822" s="1"/>
      <c r="DZ822" s="1">
        <v>1</v>
      </c>
      <c r="EA822" s="1">
        <v>1</v>
      </c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 t="s">
        <v>208</v>
      </c>
      <c r="EP822" s="1" t="s">
        <v>209</v>
      </c>
      <c r="EQ822" s="1" t="s">
        <v>209</v>
      </c>
      <c r="ER822" s="1" t="s">
        <v>209</v>
      </c>
      <c r="ES822" s="1" t="s">
        <v>209</v>
      </c>
      <c r="ET822" s="1">
        <v>2</v>
      </c>
      <c r="EU822" s="1"/>
      <c r="EV822" s="1"/>
      <c r="EW822" s="1"/>
      <c r="EX822" s="1">
        <v>0</v>
      </c>
      <c r="EY822" s="1">
        <v>0</v>
      </c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 t="s">
        <v>222</v>
      </c>
      <c r="GK822" s="1" t="s">
        <v>201</v>
      </c>
      <c r="GL822" s="1">
        <v>999999999</v>
      </c>
      <c r="GM822" s="1"/>
      <c r="GN822" s="1"/>
      <c r="GO822" s="1"/>
      <c r="GP822" s="1">
        <v>1</v>
      </c>
      <c r="GQ822" s="1"/>
    </row>
    <row r="823" spans="1:199" ht="28" customHeight="1">
      <c r="A823" s="1" t="s">
        <v>4334</v>
      </c>
      <c r="B823" s="1" t="s">
        <v>4335</v>
      </c>
      <c r="C823" s="1" t="s">
        <v>4334</v>
      </c>
      <c r="D823" s="1" t="s">
        <v>201</v>
      </c>
      <c r="E823" s="1" t="s">
        <v>4335</v>
      </c>
      <c r="F823" s="1"/>
      <c r="G823" s="1">
        <v>7140</v>
      </c>
      <c r="H823" s="1"/>
      <c r="I823" s="1">
        <v>0</v>
      </c>
      <c r="J823" s="1">
        <v>1</v>
      </c>
      <c r="K823" s="1"/>
      <c r="L823" s="1"/>
      <c r="M823" s="1"/>
      <c r="N823" s="1"/>
      <c r="O823" s="1"/>
      <c r="P823" s="1" t="s">
        <v>4336</v>
      </c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 t="s">
        <v>4337</v>
      </c>
      <c r="AJ823" s="1"/>
      <c r="AK823" s="1"/>
      <c r="AL823" s="1"/>
      <c r="AM823" s="1"/>
      <c r="AN823" s="1"/>
      <c r="AO823" s="1"/>
      <c r="AP823" s="1"/>
      <c r="AQ823" s="1"/>
      <c r="AR823" s="1"/>
      <c r="AS823" s="1">
        <v>1</v>
      </c>
      <c r="AT823" s="1">
        <v>1</v>
      </c>
      <c r="AU823" s="1">
        <v>0</v>
      </c>
      <c r="AV823" s="1">
        <v>1</v>
      </c>
      <c r="AW823" s="1">
        <v>0</v>
      </c>
      <c r="AX823" s="1">
        <v>0</v>
      </c>
      <c r="AY823" s="1"/>
      <c r="AZ823" s="1"/>
      <c r="BA823" s="1"/>
      <c r="BB823" s="1">
        <v>-1</v>
      </c>
      <c r="BC823" s="1">
        <v>0</v>
      </c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>
        <v>0</v>
      </c>
      <c r="CT823" s="1" t="s">
        <v>4338</v>
      </c>
      <c r="CU823" s="1"/>
      <c r="CV823" s="1" t="s">
        <v>4339</v>
      </c>
      <c r="CW823" s="1"/>
      <c r="CX823" s="1" t="s">
        <v>4334</v>
      </c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>
        <v>407699</v>
      </c>
      <c r="DU823" s="1"/>
      <c r="DV823" s="1" t="s">
        <v>253</v>
      </c>
      <c r="DW823" s="1" t="s">
        <v>457</v>
      </c>
      <c r="DX823" s="1">
        <v>4</v>
      </c>
      <c r="DY823" s="1"/>
      <c r="DZ823" s="1">
        <v>1</v>
      </c>
      <c r="EA823" s="1">
        <v>1</v>
      </c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 t="s">
        <v>208</v>
      </c>
      <c r="EP823" s="1" t="s">
        <v>209</v>
      </c>
      <c r="EQ823" s="1" t="s">
        <v>209</v>
      </c>
      <c r="ER823" s="1" t="s">
        <v>209</v>
      </c>
      <c r="ES823" s="1" t="s">
        <v>209</v>
      </c>
      <c r="ET823" s="1">
        <v>2</v>
      </c>
      <c r="EU823" s="1"/>
      <c r="EV823" s="1"/>
      <c r="EW823" s="1"/>
      <c r="EX823" s="1">
        <v>0</v>
      </c>
      <c r="EY823" s="1">
        <v>0</v>
      </c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 t="s">
        <v>222</v>
      </c>
      <c r="GK823" s="1" t="s">
        <v>201</v>
      </c>
      <c r="GL823" s="1">
        <v>999999999</v>
      </c>
      <c r="GM823" s="1"/>
      <c r="GN823" s="1"/>
      <c r="GO823" s="1"/>
      <c r="GP823" s="1">
        <v>1</v>
      </c>
      <c r="GQ823" s="1"/>
    </row>
    <row r="824" spans="1:199" ht="28" customHeight="1">
      <c r="A824" s="1" t="s">
        <v>4340</v>
      </c>
      <c r="B824" s="1" t="s">
        <v>4341</v>
      </c>
      <c r="C824" s="1" t="s">
        <v>4340</v>
      </c>
      <c r="D824" s="1" t="s">
        <v>201</v>
      </c>
      <c r="E824" s="1" t="s">
        <v>4341</v>
      </c>
      <c r="F824" s="1"/>
      <c r="G824" s="1">
        <v>9450</v>
      </c>
      <c r="H824" s="1"/>
      <c r="I824" s="1">
        <v>0</v>
      </c>
      <c r="J824" s="1">
        <v>1</v>
      </c>
      <c r="K824" s="1"/>
      <c r="L824" s="1"/>
      <c r="M824" s="1"/>
      <c r="N824" s="1"/>
      <c r="O824" s="1"/>
      <c r="P824" s="1" t="s">
        <v>4342</v>
      </c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 t="s">
        <v>4343</v>
      </c>
      <c r="AJ824" s="1"/>
      <c r="AK824" s="1"/>
      <c r="AL824" s="1"/>
      <c r="AM824" s="1"/>
      <c r="AN824" s="1"/>
      <c r="AO824" s="1"/>
      <c r="AP824" s="1"/>
      <c r="AQ824" s="1"/>
      <c r="AR824" s="1"/>
      <c r="AS824" s="1">
        <v>1</v>
      </c>
      <c r="AT824" s="1">
        <v>1</v>
      </c>
      <c r="AU824" s="1">
        <v>0</v>
      </c>
      <c r="AV824" s="1">
        <v>1</v>
      </c>
      <c r="AW824" s="1">
        <v>0</v>
      </c>
      <c r="AX824" s="1">
        <v>0</v>
      </c>
      <c r="AY824" s="1"/>
      <c r="AZ824" s="1"/>
      <c r="BA824" s="1"/>
      <c r="BB824" s="1">
        <v>-1</v>
      </c>
      <c r="BC824" s="1">
        <v>0</v>
      </c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>
        <v>0</v>
      </c>
      <c r="CT824" s="1" t="s">
        <v>4344</v>
      </c>
      <c r="CU824" s="1"/>
      <c r="CV824" s="1" t="s">
        <v>4345</v>
      </c>
      <c r="CW824" s="1"/>
      <c r="CX824" s="1" t="s">
        <v>4340</v>
      </c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>
        <v>407699</v>
      </c>
      <c r="DU824" s="1"/>
      <c r="DV824" s="1" t="s">
        <v>253</v>
      </c>
      <c r="DW824" s="1" t="s">
        <v>457</v>
      </c>
      <c r="DX824" s="1">
        <v>4</v>
      </c>
      <c r="DY824" s="1"/>
      <c r="DZ824" s="1">
        <v>1</v>
      </c>
      <c r="EA824" s="1">
        <v>1</v>
      </c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 t="s">
        <v>208</v>
      </c>
      <c r="EP824" s="1" t="s">
        <v>209</v>
      </c>
      <c r="EQ824" s="1" t="s">
        <v>209</v>
      </c>
      <c r="ER824" s="1" t="s">
        <v>209</v>
      </c>
      <c r="ES824" s="1" t="s">
        <v>209</v>
      </c>
      <c r="ET824" s="1">
        <v>2</v>
      </c>
      <c r="EU824" s="1"/>
      <c r="EV824" s="1"/>
      <c r="EW824" s="1"/>
      <c r="EX824" s="1">
        <v>0</v>
      </c>
      <c r="EY824" s="1">
        <v>0</v>
      </c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 t="s">
        <v>222</v>
      </c>
      <c r="GK824" s="1" t="s">
        <v>201</v>
      </c>
      <c r="GL824" s="1">
        <v>999999999</v>
      </c>
      <c r="GM824" s="1"/>
      <c r="GN824" s="1"/>
      <c r="GO824" s="1"/>
      <c r="GP824" s="1">
        <v>1</v>
      </c>
      <c r="GQ824" s="1"/>
    </row>
    <row r="825" spans="1:199" ht="28" customHeight="1">
      <c r="A825" s="1" t="s">
        <v>4346</v>
      </c>
      <c r="B825" s="1" t="s">
        <v>4347</v>
      </c>
      <c r="C825" s="1" t="s">
        <v>4346</v>
      </c>
      <c r="D825" s="1" t="s">
        <v>201</v>
      </c>
      <c r="E825" s="1" t="s">
        <v>4347</v>
      </c>
      <c r="F825" s="1"/>
      <c r="G825" s="1">
        <v>14490</v>
      </c>
      <c r="H825" s="1"/>
      <c r="I825" s="1">
        <v>0</v>
      </c>
      <c r="J825" s="1">
        <v>1</v>
      </c>
      <c r="K825" s="1"/>
      <c r="L825" s="1"/>
      <c r="M825" s="1"/>
      <c r="N825" s="1"/>
      <c r="O825" s="1"/>
      <c r="P825" s="1" t="s">
        <v>4348</v>
      </c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 t="s">
        <v>4349</v>
      </c>
      <c r="AJ825" s="1"/>
      <c r="AK825" s="1"/>
      <c r="AL825" s="1"/>
      <c r="AM825" s="1"/>
      <c r="AN825" s="1"/>
      <c r="AO825" s="1"/>
      <c r="AP825" s="1"/>
      <c r="AQ825" s="1"/>
      <c r="AR825" s="1"/>
      <c r="AS825" s="1">
        <v>1</v>
      </c>
      <c r="AT825" s="1">
        <v>1</v>
      </c>
      <c r="AU825" s="1">
        <v>0</v>
      </c>
      <c r="AV825" s="1">
        <v>1</v>
      </c>
      <c r="AW825" s="1">
        <v>0</v>
      </c>
      <c r="AX825" s="1">
        <v>0</v>
      </c>
      <c r="AY825" s="1"/>
      <c r="AZ825" s="1"/>
      <c r="BA825" s="1"/>
      <c r="BB825" s="1">
        <v>-1</v>
      </c>
      <c r="BC825" s="1">
        <v>0</v>
      </c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>
        <v>0</v>
      </c>
      <c r="CT825" s="1" t="s">
        <v>4350</v>
      </c>
      <c r="CU825" s="1"/>
      <c r="CV825" s="1" t="s">
        <v>4351</v>
      </c>
      <c r="CW825" s="1"/>
      <c r="CX825" s="1" t="s">
        <v>4346</v>
      </c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>
        <v>407699</v>
      </c>
      <c r="DU825" s="1"/>
      <c r="DV825" s="1" t="s">
        <v>253</v>
      </c>
      <c r="DW825" s="1" t="s">
        <v>242</v>
      </c>
      <c r="DX825" s="1">
        <v>4</v>
      </c>
      <c r="DY825" s="1"/>
      <c r="DZ825" s="1">
        <v>1</v>
      </c>
      <c r="EA825" s="1">
        <v>1</v>
      </c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 t="s">
        <v>208</v>
      </c>
      <c r="EP825" s="1" t="s">
        <v>209</v>
      </c>
      <c r="EQ825" s="1" t="s">
        <v>209</v>
      </c>
      <c r="ER825" s="1" t="s">
        <v>209</v>
      </c>
      <c r="ES825" s="1" t="s">
        <v>209</v>
      </c>
      <c r="ET825" s="1">
        <v>2</v>
      </c>
      <c r="EU825" s="1"/>
      <c r="EV825" s="1"/>
      <c r="EW825" s="1"/>
      <c r="EX825" s="1">
        <v>0</v>
      </c>
      <c r="EY825" s="1">
        <v>0</v>
      </c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 t="s">
        <v>222</v>
      </c>
      <c r="GK825" s="1" t="s">
        <v>201</v>
      </c>
      <c r="GL825" s="1">
        <v>999999999</v>
      </c>
      <c r="GM825" s="1"/>
      <c r="GN825" s="1"/>
      <c r="GO825" s="1"/>
      <c r="GP825" s="1">
        <v>1</v>
      </c>
      <c r="GQ825" s="1"/>
    </row>
    <row r="826" spans="1:199" ht="28" customHeight="1">
      <c r="A826" s="1" t="s">
        <v>4352</v>
      </c>
      <c r="B826" s="1" t="s">
        <v>4353</v>
      </c>
      <c r="C826" s="1" t="s">
        <v>4352</v>
      </c>
      <c r="D826" s="1" t="s">
        <v>201</v>
      </c>
      <c r="E826" s="1" t="s">
        <v>4353</v>
      </c>
      <c r="F826" s="1"/>
      <c r="G826" s="1">
        <v>14490</v>
      </c>
      <c r="H826" s="1"/>
      <c r="I826" s="1">
        <v>0</v>
      </c>
      <c r="J826" s="1">
        <v>1</v>
      </c>
      <c r="K826" s="1"/>
      <c r="L826" s="1"/>
      <c r="M826" s="1"/>
      <c r="N826" s="1"/>
      <c r="O826" s="1"/>
      <c r="P826" s="1" t="s">
        <v>4354</v>
      </c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 t="s">
        <v>4355</v>
      </c>
      <c r="AJ826" s="1"/>
      <c r="AK826" s="1"/>
      <c r="AL826" s="1"/>
      <c r="AM826" s="1"/>
      <c r="AN826" s="1"/>
      <c r="AO826" s="1"/>
      <c r="AP826" s="1"/>
      <c r="AQ826" s="1"/>
      <c r="AR826" s="1"/>
      <c r="AS826" s="1">
        <v>1</v>
      </c>
      <c r="AT826" s="1">
        <v>1</v>
      </c>
      <c r="AU826" s="1">
        <v>0</v>
      </c>
      <c r="AV826" s="1">
        <v>1</v>
      </c>
      <c r="AW826" s="1">
        <v>0</v>
      </c>
      <c r="AX826" s="1">
        <v>0</v>
      </c>
      <c r="AY826" s="1"/>
      <c r="AZ826" s="1"/>
      <c r="BA826" s="1"/>
      <c r="BB826" s="1">
        <v>-1</v>
      </c>
      <c r="BC826" s="1">
        <v>0</v>
      </c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>
        <v>0</v>
      </c>
      <c r="CT826" s="1" t="s">
        <v>4356</v>
      </c>
      <c r="CU826" s="1"/>
      <c r="CV826" s="1" t="s">
        <v>4357</v>
      </c>
      <c r="CW826" s="1"/>
      <c r="CX826" s="1" t="s">
        <v>4352</v>
      </c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>
        <v>407699</v>
      </c>
      <c r="DU826" s="1"/>
      <c r="DV826" s="1" t="s">
        <v>253</v>
      </c>
      <c r="DW826" s="1" t="s">
        <v>242</v>
      </c>
      <c r="DX826" s="1">
        <v>4</v>
      </c>
      <c r="DY826" s="1"/>
      <c r="DZ826" s="1">
        <v>1</v>
      </c>
      <c r="EA826" s="1">
        <v>1</v>
      </c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 t="s">
        <v>208</v>
      </c>
      <c r="EP826" s="1" t="s">
        <v>209</v>
      </c>
      <c r="EQ826" s="1" t="s">
        <v>209</v>
      </c>
      <c r="ER826" s="1" t="s">
        <v>209</v>
      </c>
      <c r="ES826" s="1" t="s">
        <v>209</v>
      </c>
      <c r="ET826" s="1">
        <v>2</v>
      </c>
      <c r="EU826" s="1"/>
      <c r="EV826" s="1"/>
      <c r="EW826" s="1"/>
      <c r="EX826" s="1">
        <v>0</v>
      </c>
      <c r="EY826" s="1">
        <v>0</v>
      </c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 t="s">
        <v>222</v>
      </c>
      <c r="GK826" s="1" t="s">
        <v>201</v>
      </c>
      <c r="GL826" s="1">
        <v>999999999</v>
      </c>
      <c r="GM826" s="1"/>
      <c r="GN826" s="1"/>
      <c r="GO826" s="1"/>
      <c r="GP826" s="1">
        <v>1</v>
      </c>
      <c r="GQ826" s="1"/>
    </row>
    <row r="827" spans="1:199" ht="28" customHeight="1">
      <c r="A827" s="1" t="s">
        <v>4358</v>
      </c>
      <c r="B827" s="1" t="s">
        <v>4359</v>
      </c>
      <c r="C827" s="1" t="s">
        <v>4358</v>
      </c>
      <c r="D827" s="1" t="s">
        <v>201</v>
      </c>
      <c r="E827" s="1" t="s">
        <v>4359</v>
      </c>
      <c r="F827" s="1"/>
      <c r="G827" s="1">
        <v>9975</v>
      </c>
      <c r="H827" s="1"/>
      <c r="I827" s="1">
        <v>0</v>
      </c>
      <c r="J827" s="1">
        <v>1</v>
      </c>
      <c r="K827" s="1"/>
      <c r="L827" s="1"/>
      <c r="M827" s="1"/>
      <c r="N827" s="1"/>
      <c r="O827" s="1"/>
      <c r="P827" s="1" t="s">
        <v>4360</v>
      </c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 t="s">
        <v>4361</v>
      </c>
      <c r="AJ827" s="1"/>
      <c r="AK827" s="1"/>
      <c r="AL827" s="1"/>
      <c r="AM827" s="1"/>
      <c r="AN827" s="1"/>
      <c r="AO827" s="1"/>
      <c r="AP827" s="1"/>
      <c r="AQ827" s="1"/>
      <c r="AR827" s="1"/>
      <c r="AS827" s="1">
        <v>1</v>
      </c>
      <c r="AT827" s="1">
        <v>1</v>
      </c>
      <c r="AU827" s="1">
        <v>0</v>
      </c>
      <c r="AV827" s="1">
        <v>1</v>
      </c>
      <c r="AW827" s="1">
        <v>0</v>
      </c>
      <c r="AX827" s="1">
        <v>0</v>
      </c>
      <c r="AY827" s="1"/>
      <c r="AZ827" s="1"/>
      <c r="BA827" s="1"/>
      <c r="BB827" s="1">
        <v>-1</v>
      </c>
      <c r="BC827" s="1">
        <v>0</v>
      </c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>
        <v>0</v>
      </c>
      <c r="CT827" s="1" t="s">
        <v>4362</v>
      </c>
      <c r="CU827" s="1"/>
      <c r="CV827" s="1" t="s">
        <v>4363</v>
      </c>
      <c r="CW827" s="1"/>
      <c r="CX827" s="1" t="s">
        <v>4358</v>
      </c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>
        <v>407699</v>
      </c>
      <c r="DU827" s="1"/>
      <c r="DV827" s="1" t="s">
        <v>253</v>
      </c>
      <c r="DW827" s="1" t="s">
        <v>242</v>
      </c>
      <c r="DX827" s="1">
        <v>4</v>
      </c>
      <c r="DY827" s="1"/>
      <c r="DZ827" s="1">
        <v>1</v>
      </c>
      <c r="EA827" s="1">
        <v>1</v>
      </c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 t="s">
        <v>208</v>
      </c>
      <c r="EP827" s="1" t="s">
        <v>209</v>
      </c>
      <c r="EQ827" s="1" t="s">
        <v>209</v>
      </c>
      <c r="ER827" s="1" t="s">
        <v>209</v>
      </c>
      <c r="ES827" s="1" t="s">
        <v>209</v>
      </c>
      <c r="ET827" s="1">
        <v>2</v>
      </c>
      <c r="EU827" s="1"/>
      <c r="EV827" s="1"/>
      <c r="EW827" s="1"/>
      <c r="EX827" s="1">
        <v>0</v>
      </c>
      <c r="EY827" s="1">
        <v>0</v>
      </c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 t="s">
        <v>222</v>
      </c>
      <c r="GK827" s="1" t="s">
        <v>201</v>
      </c>
      <c r="GL827" s="1">
        <v>999999999</v>
      </c>
      <c r="GM827" s="1"/>
      <c r="GN827" s="1"/>
      <c r="GO827" s="1"/>
      <c r="GP827" s="1">
        <v>1</v>
      </c>
      <c r="GQ827" s="1"/>
    </row>
    <row r="828" spans="1:199" ht="28" customHeight="1">
      <c r="A828" s="1" t="s">
        <v>4364</v>
      </c>
      <c r="B828" s="1" t="s">
        <v>4365</v>
      </c>
      <c r="C828" s="1" t="s">
        <v>4364</v>
      </c>
      <c r="D828" s="1" t="s">
        <v>201</v>
      </c>
      <c r="E828" s="1" t="s">
        <v>4365</v>
      </c>
      <c r="F828" s="1"/>
      <c r="G828" s="1">
        <v>9975</v>
      </c>
      <c r="H828" s="1"/>
      <c r="I828" s="1">
        <v>0</v>
      </c>
      <c r="J828" s="1">
        <v>1</v>
      </c>
      <c r="K828" s="1"/>
      <c r="L828" s="1"/>
      <c r="M828" s="1"/>
      <c r="N828" s="1"/>
      <c r="O828" s="1"/>
      <c r="P828" s="1" t="s">
        <v>4366</v>
      </c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 t="s">
        <v>4367</v>
      </c>
      <c r="AJ828" s="1"/>
      <c r="AK828" s="1"/>
      <c r="AL828" s="1"/>
      <c r="AM828" s="1"/>
      <c r="AN828" s="1"/>
      <c r="AO828" s="1"/>
      <c r="AP828" s="1"/>
      <c r="AQ828" s="1"/>
      <c r="AR828" s="1"/>
      <c r="AS828" s="1">
        <v>1</v>
      </c>
      <c r="AT828" s="1">
        <v>1</v>
      </c>
      <c r="AU828" s="1">
        <v>0</v>
      </c>
      <c r="AV828" s="1">
        <v>1</v>
      </c>
      <c r="AW828" s="1">
        <v>0</v>
      </c>
      <c r="AX828" s="1">
        <v>0</v>
      </c>
      <c r="AY828" s="1"/>
      <c r="AZ828" s="1"/>
      <c r="BA828" s="1"/>
      <c r="BB828" s="1">
        <v>-1</v>
      </c>
      <c r="BC828" s="1">
        <v>0</v>
      </c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>
        <v>0</v>
      </c>
      <c r="CT828" s="1" t="s">
        <v>4368</v>
      </c>
      <c r="CU828" s="1"/>
      <c r="CV828" s="1" t="s">
        <v>4369</v>
      </c>
      <c r="CW828" s="1"/>
      <c r="CX828" s="1" t="s">
        <v>4364</v>
      </c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>
        <v>407699</v>
      </c>
      <c r="DU828" s="1"/>
      <c r="DV828" s="1" t="s">
        <v>253</v>
      </c>
      <c r="DW828" s="1" t="s">
        <v>242</v>
      </c>
      <c r="DX828" s="1">
        <v>4</v>
      </c>
      <c r="DY828" s="1"/>
      <c r="DZ828" s="1">
        <v>1</v>
      </c>
      <c r="EA828" s="1">
        <v>1</v>
      </c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 t="s">
        <v>208</v>
      </c>
      <c r="EP828" s="1" t="s">
        <v>209</v>
      </c>
      <c r="EQ828" s="1" t="s">
        <v>209</v>
      </c>
      <c r="ER828" s="1" t="s">
        <v>209</v>
      </c>
      <c r="ES828" s="1" t="s">
        <v>209</v>
      </c>
      <c r="ET828" s="1">
        <v>2</v>
      </c>
      <c r="EU828" s="1"/>
      <c r="EV828" s="1"/>
      <c r="EW828" s="1"/>
      <c r="EX828" s="1">
        <v>0</v>
      </c>
      <c r="EY828" s="1">
        <v>0</v>
      </c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 t="s">
        <v>222</v>
      </c>
      <c r="GK828" s="1" t="s">
        <v>201</v>
      </c>
      <c r="GL828" s="1">
        <v>999999999</v>
      </c>
      <c r="GM828" s="1"/>
      <c r="GN828" s="1"/>
      <c r="GO828" s="1"/>
      <c r="GP828" s="1">
        <v>1</v>
      </c>
      <c r="GQ828" s="1"/>
    </row>
    <row r="829" spans="1:199" ht="28" customHeight="1">
      <c r="A829" s="1" t="s">
        <v>4370</v>
      </c>
      <c r="B829" s="1" t="s">
        <v>4371</v>
      </c>
      <c r="C829" s="1" t="s">
        <v>4370</v>
      </c>
      <c r="D829" s="1" t="s">
        <v>201</v>
      </c>
      <c r="E829" s="1" t="s">
        <v>4371</v>
      </c>
      <c r="F829" s="1"/>
      <c r="G829" s="1">
        <v>6300</v>
      </c>
      <c r="H829" s="1"/>
      <c r="I829" s="1">
        <v>0</v>
      </c>
      <c r="J829" s="1">
        <v>1</v>
      </c>
      <c r="K829" s="1"/>
      <c r="L829" s="1"/>
      <c r="M829" s="1"/>
      <c r="N829" s="1"/>
      <c r="O829" s="1"/>
      <c r="P829" s="1" t="s">
        <v>4372</v>
      </c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 t="s">
        <v>4373</v>
      </c>
      <c r="AJ829" s="1"/>
      <c r="AK829" s="1"/>
      <c r="AL829" s="1"/>
      <c r="AM829" s="1"/>
      <c r="AN829" s="1"/>
      <c r="AO829" s="1"/>
      <c r="AP829" s="1"/>
      <c r="AQ829" s="1"/>
      <c r="AR829" s="1"/>
      <c r="AS829" s="1">
        <v>1</v>
      </c>
      <c r="AT829" s="1">
        <v>1</v>
      </c>
      <c r="AU829" s="1">
        <v>0</v>
      </c>
      <c r="AV829" s="1">
        <v>1</v>
      </c>
      <c r="AW829" s="1">
        <v>0</v>
      </c>
      <c r="AX829" s="1">
        <v>0</v>
      </c>
      <c r="AY829" s="1"/>
      <c r="AZ829" s="1"/>
      <c r="BA829" s="1"/>
      <c r="BB829" s="1">
        <v>-1</v>
      </c>
      <c r="BC829" s="1">
        <v>0</v>
      </c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>
        <v>0</v>
      </c>
      <c r="CT829" s="1" t="s">
        <v>4374</v>
      </c>
      <c r="CU829" s="1"/>
      <c r="CV829" s="1" t="s">
        <v>4375</v>
      </c>
      <c r="CW829" s="1"/>
      <c r="CX829" s="1" t="s">
        <v>4370</v>
      </c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>
        <v>407699</v>
      </c>
      <c r="DU829" s="1"/>
      <c r="DV829" s="1" t="s">
        <v>253</v>
      </c>
      <c r="DW829" s="1" t="s">
        <v>242</v>
      </c>
      <c r="DX829" s="1">
        <v>4</v>
      </c>
      <c r="DY829" s="1"/>
      <c r="DZ829" s="1">
        <v>1</v>
      </c>
      <c r="EA829" s="1">
        <v>1</v>
      </c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 t="s">
        <v>208</v>
      </c>
      <c r="EP829" s="1" t="s">
        <v>209</v>
      </c>
      <c r="EQ829" s="1" t="s">
        <v>209</v>
      </c>
      <c r="ER829" s="1" t="s">
        <v>209</v>
      </c>
      <c r="ES829" s="1" t="s">
        <v>209</v>
      </c>
      <c r="ET829" s="1">
        <v>2</v>
      </c>
      <c r="EU829" s="1"/>
      <c r="EV829" s="1"/>
      <c r="EW829" s="1"/>
      <c r="EX829" s="1">
        <v>0</v>
      </c>
      <c r="EY829" s="1">
        <v>0</v>
      </c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 t="s">
        <v>222</v>
      </c>
      <c r="GK829" s="1" t="s">
        <v>201</v>
      </c>
      <c r="GL829" s="1">
        <v>999999999</v>
      </c>
      <c r="GM829" s="1"/>
      <c r="GN829" s="1"/>
      <c r="GO829" s="1"/>
      <c r="GP829" s="1">
        <v>1</v>
      </c>
      <c r="GQ829" s="1"/>
    </row>
    <row r="830" spans="1:199" ht="28" customHeight="1">
      <c r="A830" s="1" t="s">
        <v>4376</v>
      </c>
      <c r="B830" s="1" t="s">
        <v>4377</v>
      </c>
      <c r="C830" s="1" t="s">
        <v>4376</v>
      </c>
      <c r="D830" s="1" t="s">
        <v>201</v>
      </c>
      <c r="E830" s="1" t="s">
        <v>4377</v>
      </c>
      <c r="F830" s="1"/>
      <c r="G830" s="1">
        <v>6300</v>
      </c>
      <c r="H830" s="1"/>
      <c r="I830" s="1">
        <v>0</v>
      </c>
      <c r="J830" s="1">
        <v>1</v>
      </c>
      <c r="K830" s="1"/>
      <c r="L830" s="1"/>
      <c r="M830" s="1"/>
      <c r="N830" s="1"/>
      <c r="O830" s="1"/>
      <c r="P830" s="1" t="s">
        <v>4378</v>
      </c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 t="s">
        <v>4379</v>
      </c>
      <c r="AJ830" s="1"/>
      <c r="AK830" s="1"/>
      <c r="AL830" s="1"/>
      <c r="AM830" s="1"/>
      <c r="AN830" s="1"/>
      <c r="AO830" s="1"/>
      <c r="AP830" s="1"/>
      <c r="AQ830" s="1"/>
      <c r="AR830" s="1"/>
      <c r="AS830" s="1">
        <v>1</v>
      </c>
      <c r="AT830" s="1">
        <v>1</v>
      </c>
      <c r="AU830" s="1">
        <v>0</v>
      </c>
      <c r="AV830" s="1">
        <v>1</v>
      </c>
      <c r="AW830" s="1">
        <v>0</v>
      </c>
      <c r="AX830" s="1">
        <v>0</v>
      </c>
      <c r="AY830" s="1"/>
      <c r="AZ830" s="1"/>
      <c r="BA830" s="1"/>
      <c r="BB830" s="1">
        <v>-1</v>
      </c>
      <c r="BC830" s="1">
        <v>0</v>
      </c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>
        <v>0</v>
      </c>
      <c r="CT830" s="1" t="s">
        <v>4380</v>
      </c>
      <c r="CU830" s="1"/>
      <c r="CV830" s="1" t="s">
        <v>4381</v>
      </c>
      <c r="CW830" s="1"/>
      <c r="CX830" s="1" t="s">
        <v>4376</v>
      </c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>
        <v>407699</v>
      </c>
      <c r="DU830" s="1"/>
      <c r="DV830" s="1" t="s">
        <v>253</v>
      </c>
      <c r="DW830" s="1" t="s">
        <v>242</v>
      </c>
      <c r="DX830" s="1">
        <v>4</v>
      </c>
      <c r="DY830" s="1"/>
      <c r="DZ830" s="1">
        <v>1</v>
      </c>
      <c r="EA830" s="1">
        <v>1</v>
      </c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 t="s">
        <v>208</v>
      </c>
      <c r="EP830" s="1" t="s">
        <v>209</v>
      </c>
      <c r="EQ830" s="1" t="s">
        <v>209</v>
      </c>
      <c r="ER830" s="1" t="s">
        <v>209</v>
      </c>
      <c r="ES830" s="1" t="s">
        <v>209</v>
      </c>
      <c r="ET830" s="1">
        <v>2</v>
      </c>
      <c r="EU830" s="1"/>
      <c r="EV830" s="1"/>
      <c r="EW830" s="1"/>
      <c r="EX830" s="1">
        <v>0</v>
      </c>
      <c r="EY830" s="1">
        <v>0</v>
      </c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 t="s">
        <v>222</v>
      </c>
      <c r="GK830" s="1" t="s">
        <v>201</v>
      </c>
      <c r="GL830" s="1">
        <v>999999999</v>
      </c>
      <c r="GM830" s="1"/>
      <c r="GN830" s="1"/>
      <c r="GO830" s="1"/>
      <c r="GP830" s="1">
        <v>1</v>
      </c>
      <c r="GQ830" s="1"/>
    </row>
    <row r="831" spans="1:199" ht="28" customHeight="1">
      <c r="A831" s="1" t="s">
        <v>4382</v>
      </c>
      <c r="B831" s="1" t="s">
        <v>4383</v>
      </c>
      <c r="C831" s="1" t="s">
        <v>4382</v>
      </c>
      <c r="D831" s="1" t="s">
        <v>201</v>
      </c>
      <c r="E831" s="1" t="s">
        <v>4383</v>
      </c>
      <c r="F831" s="1"/>
      <c r="G831" s="1">
        <v>3990</v>
      </c>
      <c r="H831" s="1"/>
      <c r="I831" s="1">
        <v>0</v>
      </c>
      <c r="J831" s="1">
        <v>1</v>
      </c>
      <c r="K831" s="1"/>
      <c r="L831" s="1"/>
      <c r="M831" s="1"/>
      <c r="N831" s="1"/>
      <c r="O831" s="1"/>
      <c r="P831" s="1" t="s">
        <v>4384</v>
      </c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 t="s">
        <v>4385</v>
      </c>
      <c r="AJ831" s="1"/>
      <c r="AK831" s="1"/>
      <c r="AL831" s="1"/>
      <c r="AM831" s="1"/>
      <c r="AN831" s="1"/>
      <c r="AO831" s="1"/>
      <c r="AP831" s="1"/>
      <c r="AQ831" s="1"/>
      <c r="AR831" s="1"/>
      <c r="AS831" s="1">
        <v>1</v>
      </c>
      <c r="AT831" s="1">
        <v>1</v>
      </c>
      <c r="AU831" s="1">
        <v>0</v>
      </c>
      <c r="AV831" s="1">
        <v>1</v>
      </c>
      <c r="AW831" s="1">
        <v>0</v>
      </c>
      <c r="AX831" s="1">
        <v>0</v>
      </c>
      <c r="AY831" s="1"/>
      <c r="AZ831" s="1"/>
      <c r="BA831" s="1"/>
      <c r="BB831" s="1">
        <v>-1</v>
      </c>
      <c r="BC831" s="1">
        <v>0</v>
      </c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>
        <v>0</v>
      </c>
      <c r="CT831" s="1" t="s">
        <v>4386</v>
      </c>
      <c r="CU831" s="1"/>
      <c r="CV831" s="1" t="s">
        <v>4387</v>
      </c>
      <c r="CW831" s="1"/>
      <c r="CX831" s="1" t="s">
        <v>4382</v>
      </c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>
        <v>407699</v>
      </c>
      <c r="DU831" s="1"/>
      <c r="DV831" s="1" t="s">
        <v>253</v>
      </c>
      <c r="DW831" s="1" t="s">
        <v>457</v>
      </c>
      <c r="DX831" s="1">
        <v>4</v>
      </c>
      <c r="DY831" s="1"/>
      <c r="DZ831" s="1">
        <v>1</v>
      </c>
      <c r="EA831" s="1">
        <v>1</v>
      </c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 t="s">
        <v>208</v>
      </c>
      <c r="EP831" s="1" t="s">
        <v>209</v>
      </c>
      <c r="EQ831" s="1" t="s">
        <v>209</v>
      </c>
      <c r="ER831" s="1" t="s">
        <v>209</v>
      </c>
      <c r="ES831" s="1" t="s">
        <v>209</v>
      </c>
      <c r="ET831" s="1">
        <v>2</v>
      </c>
      <c r="EU831" s="1"/>
      <c r="EV831" s="1"/>
      <c r="EW831" s="1"/>
      <c r="EX831" s="1">
        <v>0</v>
      </c>
      <c r="EY831" s="1">
        <v>0</v>
      </c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 t="s">
        <v>222</v>
      </c>
      <c r="GK831" s="1" t="s">
        <v>201</v>
      </c>
      <c r="GL831" s="1">
        <v>999999999</v>
      </c>
      <c r="GM831" s="1"/>
      <c r="GN831" s="1"/>
      <c r="GO831" s="1"/>
      <c r="GP831" s="1">
        <v>1</v>
      </c>
      <c r="GQ831" s="1"/>
    </row>
    <row r="832" spans="1:199" ht="28" customHeight="1">
      <c r="A832" s="1" t="s">
        <v>4388</v>
      </c>
      <c r="B832" s="1" t="s">
        <v>4389</v>
      </c>
      <c r="C832" s="1" t="s">
        <v>4388</v>
      </c>
      <c r="D832" s="1" t="s">
        <v>201</v>
      </c>
      <c r="E832" s="1" t="s">
        <v>4389</v>
      </c>
      <c r="F832" s="1"/>
      <c r="G832" s="1">
        <v>3990</v>
      </c>
      <c r="H832" s="1"/>
      <c r="I832" s="1">
        <v>0</v>
      </c>
      <c r="J832" s="1">
        <v>1</v>
      </c>
      <c r="K832" s="1"/>
      <c r="L832" s="1"/>
      <c r="M832" s="1"/>
      <c r="N832" s="1"/>
      <c r="O832" s="1"/>
      <c r="P832" s="1" t="s">
        <v>4390</v>
      </c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 t="s">
        <v>4391</v>
      </c>
      <c r="AJ832" s="1"/>
      <c r="AK832" s="1"/>
      <c r="AL832" s="1"/>
      <c r="AM832" s="1"/>
      <c r="AN832" s="1"/>
      <c r="AO832" s="1"/>
      <c r="AP832" s="1"/>
      <c r="AQ832" s="1"/>
      <c r="AR832" s="1"/>
      <c r="AS832" s="1">
        <v>1</v>
      </c>
      <c r="AT832" s="1">
        <v>1</v>
      </c>
      <c r="AU832" s="1">
        <v>0</v>
      </c>
      <c r="AV832" s="1">
        <v>1</v>
      </c>
      <c r="AW832" s="1">
        <v>0</v>
      </c>
      <c r="AX832" s="1">
        <v>0</v>
      </c>
      <c r="AY832" s="1"/>
      <c r="AZ832" s="1"/>
      <c r="BA832" s="1"/>
      <c r="BB832" s="1">
        <v>-1</v>
      </c>
      <c r="BC832" s="1">
        <v>0</v>
      </c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>
        <v>0</v>
      </c>
      <c r="CT832" s="1" t="s">
        <v>4392</v>
      </c>
      <c r="CU832" s="1"/>
      <c r="CV832" s="1" t="s">
        <v>4393</v>
      </c>
      <c r="CW832" s="1"/>
      <c r="CX832" s="1" t="s">
        <v>4388</v>
      </c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>
        <v>407699</v>
      </c>
      <c r="DU832" s="1"/>
      <c r="DV832" s="1" t="s">
        <v>253</v>
      </c>
      <c r="DW832" s="1" t="s">
        <v>457</v>
      </c>
      <c r="DX832" s="1">
        <v>4</v>
      </c>
      <c r="DY832" s="1"/>
      <c r="DZ832" s="1">
        <v>1</v>
      </c>
      <c r="EA832" s="1">
        <v>1</v>
      </c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 t="s">
        <v>208</v>
      </c>
      <c r="EP832" s="1" t="s">
        <v>209</v>
      </c>
      <c r="EQ832" s="1" t="s">
        <v>209</v>
      </c>
      <c r="ER832" s="1" t="s">
        <v>209</v>
      </c>
      <c r="ES832" s="1" t="s">
        <v>209</v>
      </c>
      <c r="ET832" s="1">
        <v>2</v>
      </c>
      <c r="EU832" s="1"/>
      <c r="EV832" s="1"/>
      <c r="EW832" s="1"/>
      <c r="EX832" s="1">
        <v>0</v>
      </c>
      <c r="EY832" s="1">
        <v>0</v>
      </c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 t="s">
        <v>222</v>
      </c>
      <c r="GK832" s="1" t="s">
        <v>201</v>
      </c>
      <c r="GL832" s="1">
        <v>999999999</v>
      </c>
      <c r="GM832" s="1"/>
      <c r="GN832" s="1"/>
      <c r="GO832" s="1"/>
      <c r="GP832" s="1">
        <v>1</v>
      </c>
      <c r="GQ832" s="1"/>
    </row>
    <row r="833" spans="1:199" ht="28" customHeight="1">
      <c r="A833" s="1" t="s">
        <v>4394</v>
      </c>
      <c r="B833" s="1" t="s">
        <v>4395</v>
      </c>
      <c r="C833" s="1" t="s">
        <v>4394</v>
      </c>
      <c r="D833" s="1" t="s">
        <v>201</v>
      </c>
      <c r="E833" s="1" t="s">
        <v>4395</v>
      </c>
      <c r="F833" s="1"/>
      <c r="G833" s="1">
        <v>5880</v>
      </c>
      <c r="H833" s="1"/>
      <c r="I833" s="1">
        <v>0</v>
      </c>
      <c r="J833" s="1">
        <v>1</v>
      </c>
      <c r="K833" s="1"/>
      <c r="L833" s="1"/>
      <c r="M833" s="1"/>
      <c r="N833" s="1"/>
      <c r="O833" s="1"/>
      <c r="P833" s="1" t="s">
        <v>4396</v>
      </c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 t="s">
        <v>4397</v>
      </c>
      <c r="AJ833" s="1"/>
      <c r="AK833" s="1"/>
      <c r="AL833" s="1"/>
      <c r="AM833" s="1"/>
      <c r="AN833" s="1"/>
      <c r="AO833" s="1"/>
      <c r="AP833" s="1"/>
      <c r="AQ833" s="1"/>
      <c r="AR833" s="1"/>
      <c r="AS833" s="1">
        <v>1</v>
      </c>
      <c r="AT833" s="1">
        <v>1</v>
      </c>
      <c r="AU833" s="1">
        <v>0</v>
      </c>
      <c r="AV833" s="1">
        <v>1</v>
      </c>
      <c r="AW833" s="1">
        <v>0</v>
      </c>
      <c r="AX833" s="1">
        <v>0</v>
      </c>
      <c r="AY833" s="1"/>
      <c r="AZ833" s="1"/>
      <c r="BA833" s="1"/>
      <c r="BB833" s="1">
        <v>-1</v>
      </c>
      <c r="BC833" s="1">
        <v>0</v>
      </c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>
        <v>0</v>
      </c>
      <c r="CT833" s="1" t="s">
        <v>4398</v>
      </c>
      <c r="CU833" s="1"/>
      <c r="CV833" s="1" t="s">
        <v>4399</v>
      </c>
      <c r="CW833" s="1"/>
      <c r="CX833" s="1" t="s">
        <v>4394</v>
      </c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>
        <v>407699</v>
      </c>
      <c r="DU833" s="1"/>
      <c r="DV833" s="1" t="s">
        <v>253</v>
      </c>
      <c r="DW833" s="1" t="s">
        <v>457</v>
      </c>
      <c r="DX833" s="1">
        <v>4</v>
      </c>
      <c r="DY833" s="1"/>
      <c r="DZ833" s="1">
        <v>1</v>
      </c>
      <c r="EA833" s="1">
        <v>1</v>
      </c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 t="s">
        <v>208</v>
      </c>
      <c r="EP833" s="1" t="s">
        <v>209</v>
      </c>
      <c r="EQ833" s="1" t="s">
        <v>209</v>
      </c>
      <c r="ER833" s="1" t="s">
        <v>209</v>
      </c>
      <c r="ES833" s="1" t="s">
        <v>209</v>
      </c>
      <c r="ET833" s="1">
        <v>2</v>
      </c>
      <c r="EU833" s="1"/>
      <c r="EV833" s="1"/>
      <c r="EW833" s="1"/>
      <c r="EX833" s="1">
        <v>0</v>
      </c>
      <c r="EY833" s="1">
        <v>0</v>
      </c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 t="s">
        <v>222</v>
      </c>
      <c r="GK833" s="1" t="s">
        <v>201</v>
      </c>
      <c r="GL833" s="1">
        <v>999999999</v>
      </c>
      <c r="GM833" s="1"/>
      <c r="GN833" s="1"/>
      <c r="GO833" s="1"/>
      <c r="GP833" s="1">
        <v>1</v>
      </c>
      <c r="GQ833" s="1"/>
    </row>
    <row r="834" spans="1:199" ht="28" customHeight="1">
      <c r="A834" s="1" t="s">
        <v>4400</v>
      </c>
      <c r="B834" s="1" t="s">
        <v>4401</v>
      </c>
      <c r="C834" s="1" t="s">
        <v>4400</v>
      </c>
      <c r="D834" s="1" t="s">
        <v>201</v>
      </c>
      <c r="E834" s="1" t="s">
        <v>4401</v>
      </c>
      <c r="F834" s="1"/>
      <c r="G834" s="1">
        <v>14700</v>
      </c>
      <c r="H834" s="1"/>
      <c r="I834" s="1">
        <v>0</v>
      </c>
      <c r="J834" s="1">
        <v>1</v>
      </c>
      <c r="K834" s="1"/>
      <c r="L834" s="1"/>
      <c r="M834" s="1"/>
      <c r="N834" s="1"/>
      <c r="O834" s="1"/>
      <c r="P834" s="1" t="s">
        <v>4402</v>
      </c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 t="s">
        <v>4403</v>
      </c>
      <c r="AJ834" s="1"/>
      <c r="AK834" s="1"/>
      <c r="AL834" s="1"/>
      <c r="AM834" s="1"/>
      <c r="AN834" s="1"/>
      <c r="AO834" s="1"/>
      <c r="AP834" s="1"/>
      <c r="AQ834" s="1"/>
      <c r="AR834" s="1"/>
      <c r="AS834" s="1">
        <v>1</v>
      </c>
      <c r="AT834" s="1">
        <v>1</v>
      </c>
      <c r="AU834" s="1">
        <v>0</v>
      </c>
      <c r="AV834" s="1">
        <v>1</v>
      </c>
      <c r="AW834" s="1">
        <v>0</v>
      </c>
      <c r="AX834" s="1">
        <v>0</v>
      </c>
      <c r="AY834" s="1"/>
      <c r="AZ834" s="1"/>
      <c r="BA834" s="1"/>
      <c r="BB834" s="1">
        <v>-1</v>
      </c>
      <c r="BC834" s="1">
        <v>0</v>
      </c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>
        <v>0</v>
      </c>
      <c r="CT834" s="1" t="s">
        <v>4404</v>
      </c>
      <c r="CU834" s="1"/>
      <c r="CV834" s="1" t="s">
        <v>4405</v>
      </c>
      <c r="CW834" s="1"/>
      <c r="CX834" s="1" t="s">
        <v>4400</v>
      </c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>
        <v>407699</v>
      </c>
      <c r="DU834" s="1"/>
      <c r="DV834" s="1" t="s">
        <v>253</v>
      </c>
      <c r="DW834" s="1" t="s">
        <v>242</v>
      </c>
      <c r="DX834" s="1">
        <v>4</v>
      </c>
      <c r="DY834" s="1"/>
      <c r="DZ834" s="1">
        <v>1</v>
      </c>
      <c r="EA834" s="1">
        <v>1</v>
      </c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 t="s">
        <v>208</v>
      </c>
      <c r="EP834" s="1" t="s">
        <v>209</v>
      </c>
      <c r="EQ834" s="1" t="s">
        <v>209</v>
      </c>
      <c r="ER834" s="1" t="s">
        <v>209</v>
      </c>
      <c r="ES834" s="1" t="s">
        <v>209</v>
      </c>
      <c r="ET834" s="1">
        <v>2</v>
      </c>
      <c r="EU834" s="1"/>
      <c r="EV834" s="1"/>
      <c r="EW834" s="1"/>
      <c r="EX834" s="1">
        <v>0</v>
      </c>
      <c r="EY834" s="1">
        <v>0</v>
      </c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 t="s">
        <v>222</v>
      </c>
      <c r="GK834" s="1" t="s">
        <v>201</v>
      </c>
      <c r="GL834" s="1">
        <v>999999999</v>
      </c>
      <c r="GM834" s="1"/>
      <c r="GN834" s="1"/>
      <c r="GO834" s="1"/>
      <c r="GP834" s="1">
        <v>1</v>
      </c>
      <c r="GQ834" s="1"/>
    </row>
    <row r="835" spans="1:199" ht="28" customHeight="1">
      <c r="A835" s="1" t="s">
        <v>4406</v>
      </c>
      <c r="B835" s="1" t="s">
        <v>4407</v>
      </c>
      <c r="C835" s="1" t="s">
        <v>4406</v>
      </c>
      <c r="D835" s="1" t="s">
        <v>201</v>
      </c>
      <c r="E835" s="1" t="s">
        <v>4407</v>
      </c>
      <c r="F835" s="1"/>
      <c r="G835" s="1">
        <v>6300</v>
      </c>
      <c r="H835" s="1"/>
      <c r="I835" s="1">
        <v>0</v>
      </c>
      <c r="J835" s="1">
        <v>1</v>
      </c>
      <c r="K835" s="1"/>
      <c r="L835" s="1"/>
      <c r="M835" s="1"/>
      <c r="N835" s="1"/>
      <c r="O835" s="1"/>
      <c r="P835" s="1" t="s">
        <v>4408</v>
      </c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 t="s">
        <v>4409</v>
      </c>
      <c r="AJ835" s="1"/>
      <c r="AK835" s="1"/>
      <c r="AL835" s="1"/>
      <c r="AM835" s="1"/>
      <c r="AN835" s="1"/>
      <c r="AO835" s="1"/>
      <c r="AP835" s="1"/>
      <c r="AQ835" s="1"/>
      <c r="AR835" s="1"/>
      <c r="AS835" s="1">
        <v>1</v>
      </c>
      <c r="AT835" s="1">
        <v>1</v>
      </c>
      <c r="AU835" s="1">
        <v>0</v>
      </c>
      <c r="AV835" s="1">
        <v>1</v>
      </c>
      <c r="AW835" s="1">
        <v>0</v>
      </c>
      <c r="AX835" s="1">
        <v>0</v>
      </c>
      <c r="AY835" s="1"/>
      <c r="AZ835" s="1"/>
      <c r="BA835" s="1"/>
      <c r="BB835" s="1">
        <v>-1</v>
      </c>
      <c r="BC835" s="1">
        <v>0</v>
      </c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>
        <v>0</v>
      </c>
      <c r="CT835" s="1" t="s">
        <v>4410</v>
      </c>
      <c r="CU835" s="1"/>
      <c r="CV835" s="1" t="s">
        <v>4411</v>
      </c>
      <c r="CW835" s="1"/>
      <c r="CX835" s="1" t="s">
        <v>4406</v>
      </c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>
        <v>407699</v>
      </c>
      <c r="DU835" s="1"/>
      <c r="DV835" s="1" t="s">
        <v>253</v>
      </c>
      <c r="DW835" s="1" t="s">
        <v>242</v>
      </c>
      <c r="DX835" s="1">
        <v>4</v>
      </c>
      <c r="DY835" s="1"/>
      <c r="DZ835" s="1">
        <v>1</v>
      </c>
      <c r="EA835" s="1">
        <v>1</v>
      </c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 t="s">
        <v>208</v>
      </c>
      <c r="EP835" s="1" t="s">
        <v>209</v>
      </c>
      <c r="EQ835" s="1" t="s">
        <v>209</v>
      </c>
      <c r="ER835" s="1" t="s">
        <v>209</v>
      </c>
      <c r="ES835" s="1" t="s">
        <v>209</v>
      </c>
      <c r="ET835" s="1">
        <v>2</v>
      </c>
      <c r="EU835" s="1"/>
      <c r="EV835" s="1"/>
      <c r="EW835" s="1"/>
      <c r="EX835" s="1">
        <v>0</v>
      </c>
      <c r="EY835" s="1">
        <v>0</v>
      </c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 t="s">
        <v>222</v>
      </c>
      <c r="GK835" s="1" t="s">
        <v>201</v>
      </c>
      <c r="GL835" s="1">
        <v>999999999</v>
      </c>
      <c r="GM835" s="1"/>
      <c r="GN835" s="1"/>
      <c r="GO835" s="1"/>
      <c r="GP835" s="1">
        <v>1</v>
      </c>
      <c r="GQ835" s="1"/>
    </row>
    <row r="836" spans="1:199" ht="28" customHeight="1">
      <c r="A836" s="1" t="s">
        <v>4412</v>
      </c>
      <c r="B836" s="1" t="s">
        <v>4413</v>
      </c>
      <c r="C836" s="1" t="s">
        <v>4412</v>
      </c>
      <c r="D836" s="1" t="s">
        <v>201</v>
      </c>
      <c r="E836" s="1" t="s">
        <v>4413</v>
      </c>
      <c r="F836" s="1"/>
      <c r="G836" s="1">
        <v>6300</v>
      </c>
      <c r="H836" s="1"/>
      <c r="I836" s="1">
        <v>0</v>
      </c>
      <c r="J836" s="1">
        <v>1</v>
      </c>
      <c r="K836" s="1"/>
      <c r="L836" s="1"/>
      <c r="M836" s="1"/>
      <c r="N836" s="1"/>
      <c r="O836" s="1"/>
      <c r="P836" s="1" t="s">
        <v>4414</v>
      </c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 t="s">
        <v>4415</v>
      </c>
      <c r="AJ836" s="1"/>
      <c r="AK836" s="1"/>
      <c r="AL836" s="1"/>
      <c r="AM836" s="1"/>
      <c r="AN836" s="1"/>
      <c r="AO836" s="1"/>
      <c r="AP836" s="1"/>
      <c r="AQ836" s="1"/>
      <c r="AR836" s="1"/>
      <c r="AS836" s="1">
        <v>1</v>
      </c>
      <c r="AT836" s="1">
        <v>1</v>
      </c>
      <c r="AU836" s="1">
        <v>0</v>
      </c>
      <c r="AV836" s="1">
        <v>1</v>
      </c>
      <c r="AW836" s="1">
        <v>0</v>
      </c>
      <c r="AX836" s="1">
        <v>0</v>
      </c>
      <c r="AY836" s="1"/>
      <c r="AZ836" s="1"/>
      <c r="BA836" s="1"/>
      <c r="BB836" s="1">
        <v>-1</v>
      </c>
      <c r="BC836" s="1">
        <v>0</v>
      </c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>
        <v>0</v>
      </c>
      <c r="CT836" s="1" t="s">
        <v>4416</v>
      </c>
      <c r="CU836" s="1"/>
      <c r="CV836" s="1" t="s">
        <v>4417</v>
      </c>
      <c r="CW836" s="1"/>
      <c r="CX836" s="1" t="s">
        <v>4412</v>
      </c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>
        <v>407699</v>
      </c>
      <c r="DU836" s="1"/>
      <c r="DV836" s="1" t="s">
        <v>253</v>
      </c>
      <c r="DW836" s="1" t="s">
        <v>242</v>
      </c>
      <c r="DX836" s="1">
        <v>4</v>
      </c>
      <c r="DY836" s="1"/>
      <c r="DZ836" s="1">
        <v>1</v>
      </c>
      <c r="EA836" s="1">
        <v>1</v>
      </c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 t="s">
        <v>208</v>
      </c>
      <c r="EP836" s="1" t="s">
        <v>209</v>
      </c>
      <c r="EQ836" s="1" t="s">
        <v>209</v>
      </c>
      <c r="ER836" s="1" t="s">
        <v>209</v>
      </c>
      <c r="ES836" s="1" t="s">
        <v>209</v>
      </c>
      <c r="ET836" s="1">
        <v>2</v>
      </c>
      <c r="EU836" s="1"/>
      <c r="EV836" s="1"/>
      <c r="EW836" s="1"/>
      <c r="EX836" s="1">
        <v>0</v>
      </c>
      <c r="EY836" s="1">
        <v>0</v>
      </c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 t="s">
        <v>222</v>
      </c>
      <c r="GK836" s="1" t="s">
        <v>201</v>
      </c>
      <c r="GL836" s="1">
        <v>999999999</v>
      </c>
      <c r="GM836" s="1"/>
      <c r="GN836" s="1"/>
      <c r="GO836" s="1"/>
      <c r="GP836" s="1">
        <v>1</v>
      </c>
      <c r="GQ836" s="1"/>
    </row>
    <row r="837" spans="1:199" ht="28" customHeight="1">
      <c r="A837" s="1" t="s">
        <v>4418</v>
      </c>
      <c r="B837" s="1" t="s">
        <v>4419</v>
      </c>
      <c r="C837" s="1" t="s">
        <v>4418</v>
      </c>
      <c r="D837" s="1" t="s">
        <v>201</v>
      </c>
      <c r="E837" s="1" t="s">
        <v>4419</v>
      </c>
      <c r="F837" s="1"/>
      <c r="G837" s="1">
        <v>9975</v>
      </c>
      <c r="H837" s="1"/>
      <c r="I837" s="1">
        <v>0</v>
      </c>
      <c r="J837" s="1">
        <v>1</v>
      </c>
      <c r="K837" s="1"/>
      <c r="L837" s="1"/>
      <c r="M837" s="1"/>
      <c r="N837" s="1"/>
      <c r="O837" s="1"/>
      <c r="P837" s="1" t="s">
        <v>4420</v>
      </c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 t="s">
        <v>4421</v>
      </c>
      <c r="AJ837" s="1"/>
      <c r="AK837" s="1"/>
      <c r="AL837" s="1"/>
      <c r="AM837" s="1"/>
      <c r="AN837" s="1"/>
      <c r="AO837" s="1"/>
      <c r="AP837" s="1"/>
      <c r="AQ837" s="1"/>
      <c r="AR837" s="1"/>
      <c r="AS837" s="1">
        <v>1</v>
      </c>
      <c r="AT837" s="1">
        <v>1</v>
      </c>
      <c r="AU837" s="1">
        <v>0</v>
      </c>
      <c r="AV837" s="1">
        <v>1</v>
      </c>
      <c r="AW837" s="1">
        <v>0</v>
      </c>
      <c r="AX837" s="1">
        <v>0</v>
      </c>
      <c r="AY837" s="1"/>
      <c r="AZ837" s="1"/>
      <c r="BA837" s="1"/>
      <c r="BB837" s="1">
        <v>-1</v>
      </c>
      <c r="BC837" s="1">
        <v>0</v>
      </c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>
        <v>0</v>
      </c>
      <c r="CT837" s="1" t="s">
        <v>4422</v>
      </c>
      <c r="CU837" s="1"/>
      <c r="CV837" s="1" t="s">
        <v>4423</v>
      </c>
      <c r="CW837" s="1"/>
      <c r="CX837" s="1" t="s">
        <v>4418</v>
      </c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>
        <v>407699</v>
      </c>
      <c r="DU837" s="1"/>
      <c r="DV837" s="1" t="s">
        <v>253</v>
      </c>
      <c r="DW837" s="1" t="s">
        <v>242</v>
      </c>
      <c r="DX837" s="1">
        <v>4</v>
      </c>
      <c r="DY837" s="1"/>
      <c r="DZ837" s="1">
        <v>1</v>
      </c>
      <c r="EA837" s="1">
        <v>1</v>
      </c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 t="s">
        <v>208</v>
      </c>
      <c r="EP837" s="1" t="s">
        <v>209</v>
      </c>
      <c r="EQ837" s="1" t="s">
        <v>209</v>
      </c>
      <c r="ER837" s="1" t="s">
        <v>209</v>
      </c>
      <c r="ES837" s="1" t="s">
        <v>209</v>
      </c>
      <c r="ET837" s="1">
        <v>2</v>
      </c>
      <c r="EU837" s="1"/>
      <c r="EV837" s="1"/>
      <c r="EW837" s="1"/>
      <c r="EX837" s="1">
        <v>0</v>
      </c>
      <c r="EY837" s="1">
        <v>0</v>
      </c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 t="s">
        <v>222</v>
      </c>
      <c r="GK837" s="1" t="s">
        <v>201</v>
      </c>
      <c r="GL837" s="1">
        <v>999999999</v>
      </c>
      <c r="GM837" s="1"/>
      <c r="GN837" s="1"/>
      <c r="GO837" s="1"/>
      <c r="GP837" s="1">
        <v>1</v>
      </c>
      <c r="GQ837" s="1"/>
    </row>
    <row r="838" spans="1:199" ht="28" customHeight="1">
      <c r="A838" s="1" t="s">
        <v>4424</v>
      </c>
      <c r="B838" s="1" t="s">
        <v>4425</v>
      </c>
      <c r="C838" s="1" t="s">
        <v>4424</v>
      </c>
      <c r="D838" s="1" t="s">
        <v>201</v>
      </c>
      <c r="E838" s="1" t="s">
        <v>4425</v>
      </c>
      <c r="F838" s="1"/>
      <c r="G838" s="1">
        <v>9975</v>
      </c>
      <c r="H838" s="1"/>
      <c r="I838" s="1">
        <v>0</v>
      </c>
      <c r="J838" s="1">
        <v>1</v>
      </c>
      <c r="K838" s="1"/>
      <c r="L838" s="1"/>
      <c r="M838" s="1"/>
      <c r="N838" s="1"/>
      <c r="O838" s="1"/>
      <c r="P838" s="1" t="s">
        <v>4426</v>
      </c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 t="s">
        <v>4427</v>
      </c>
      <c r="AJ838" s="1"/>
      <c r="AK838" s="1"/>
      <c r="AL838" s="1"/>
      <c r="AM838" s="1"/>
      <c r="AN838" s="1"/>
      <c r="AO838" s="1"/>
      <c r="AP838" s="1"/>
      <c r="AQ838" s="1"/>
      <c r="AR838" s="1"/>
      <c r="AS838" s="1">
        <v>1</v>
      </c>
      <c r="AT838" s="1">
        <v>1</v>
      </c>
      <c r="AU838" s="1">
        <v>0</v>
      </c>
      <c r="AV838" s="1">
        <v>1</v>
      </c>
      <c r="AW838" s="1">
        <v>0</v>
      </c>
      <c r="AX838" s="1">
        <v>0</v>
      </c>
      <c r="AY838" s="1"/>
      <c r="AZ838" s="1"/>
      <c r="BA838" s="1"/>
      <c r="BB838" s="1">
        <v>-1</v>
      </c>
      <c r="BC838" s="1">
        <v>0</v>
      </c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>
        <v>0</v>
      </c>
      <c r="CT838" s="1" t="s">
        <v>4428</v>
      </c>
      <c r="CU838" s="1"/>
      <c r="CV838" s="1" t="s">
        <v>4429</v>
      </c>
      <c r="CW838" s="1"/>
      <c r="CX838" s="1" t="s">
        <v>4424</v>
      </c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>
        <v>407699</v>
      </c>
      <c r="DU838" s="1"/>
      <c r="DV838" s="1" t="s">
        <v>253</v>
      </c>
      <c r="DW838" s="1" t="s">
        <v>242</v>
      </c>
      <c r="DX838" s="1">
        <v>4</v>
      </c>
      <c r="DY838" s="1"/>
      <c r="DZ838" s="1">
        <v>1</v>
      </c>
      <c r="EA838" s="1">
        <v>1</v>
      </c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 t="s">
        <v>208</v>
      </c>
      <c r="EP838" s="1" t="s">
        <v>209</v>
      </c>
      <c r="EQ838" s="1" t="s">
        <v>209</v>
      </c>
      <c r="ER838" s="1" t="s">
        <v>209</v>
      </c>
      <c r="ES838" s="1" t="s">
        <v>209</v>
      </c>
      <c r="ET838" s="1">
        <v>2</v>
      </c>
      <c r="EU838" s="1"/>
      <c r="EV838" s="1"/>
      <c r="EW838" s="1"/>
      <c r="EX838" s="1">
        <v>0</v>
      </c>
      <c r="EY838" s="1">
        <v>0</v>
      </c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 t="s">
        <v>222</v>
      </c>
      <c r="GK838" s="1" t="s">
        <v>201</v>
      </c>
      <c r="GL838" s="1">
        <v>999999999</v>
      </c>
      <c r="GM838" s="1"/>
      <c r="GN838" s="1"/>
      <c r="GO838" s="1"/>
      <c r="GP838" s="1">
        <v>1</v>
      </c>
      <c r="GQ838" s="1"/>
    </row>
    <row r="839" spans="1:199" ht="28" customHeight="1">
      <c r="A839" s="1" t="s">
        <v>4430</v>
      </c>
      <c r="B839" s="1" t="s">
        <v>4431</v>
      </c>
      <c r="C839" s="1" t="s">
        <v>4430</v>
      </c>
      <c r="D839" s="1" t="s">
        <v>201</v>
      </c>
      <c r="E839" s="1" t="s">
        <v>4431</v>
      </c>
      <c r="F839" s="1"/>
      <c r="G839" s="1">
        <v>11288</v>
      </c>
      <c r="H839" s="1"/>
      <c r="I839" s="1">
        <v>0</v>
      </c>
      <c r="J839" s="1">
        <v>1</v>
      </c>
      <c r="K839" s="1"/>
      <c r="L839" s="1"/>
      <c r="M839" s="1"/>
      <c r="N839" s="1"/>
      <c r="O839" s="1"/>
      <c r="P839" s="1" t="s">
        <v>4432</v>
      </c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 t="s">
        <v>4433</v>
      </c>
      <c r="AJ839" s="1"/>
      <c r="AK839" s="1"/>
      <c r="AL839" s="1"/>
      <c r="AM839" s="1"/>
      <c r="AN839" s="1"/>
      <c r="AO839" s="1"/>
      <c r="AP839" s="1"/>
      <c r="AQ839" s="1"/>
      <c r="AR839" s="1"/>
      <c r="AS839" s="1">
        <v>1</v>
      </c>
      <c r="AT839" s="1">
        <v>1</v>
      </c>
      <c r="AU839" s="1">
        <v>0</v>
      </c>
      <c r="AV839" s="1">
        <v>1</v>
      </c>
      <c r="AW839" s="1">
        <v>0</v>
      </c>
      <c r="AX839" s="1">
        <v>0</v>
      </c>
      <c r="AY839" s="1"/>
      <c r="AZ839" s="1"/>
      <c r="BA839" s="1"/>
      <c r="BB839" s="1">
        <v>-1</v>
      </c>
      <c r="BC839" s="1">
        <v>0</v>
      </c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>
        <v>0</v>
      </c>
      <c r="CT839" s="1" t="s">
        <v>4434</v>
      </c>
      <c r="CU839" s="1"/>
      <c r="CV839" s="1" t="s">
        <v>4435</v>
      </c>
      <c r="CW839" s="1"/>
      <c r="CX839" s="1" t="s">
        <v>4430</v>
      </c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>
        <v>407699</v>
      </c>
      <c r="DU839" s="1"/>
      <c r="DV839" s="1" t="s">
        <v>253</v>
      </c>
      <c r="DW839" s="1" t="s">
        <v>450</v>
      </c>
      <c r="DX839" s="1">
        <v>4</v>
      </c>
      <c r="DY839" s="1"/>
      <c r="DZ839" s="1">
        <v>1</v>
      </c>
      <c r="EA839" s="1">
        <v>1</v>
      </c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 t="s">
        <v>208</v>
      </c>
      <c r="EP839" s="1" t="s">
        <v>209</v>
      </c>
      <c r="EQ839" s="1" t="s">
        <v>209</v>
      </c>
      <c r="ER839" s="1" t="s">
        <v>209</v>
      </c>
      <c r="ES839" s="1" t="s">
        <v>209</v>
      </c>
      <c r="ET839" s="1">
        <v>2</v>
      </c>
      <c r="EU839" s="1"/>
      <c r="EV839" s="1"/>
      <c r="EW839" s="1"/>
      <c r="EX839" s="1">
        <v>0</v>
      </c>
      <c r="EY839" s="1">
        <v>0</v>
      </c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 t="s">
        <v>222</v>
      </c>
      <c r="GK839" s="1" t="s">
        <v>201</v>
      </c>
      <c r="GL839" s="1">
        <v>999999999</v>
      </c>
      <c r="GM839" s="1"/>
      <c r="GN839" s="1"/>
      <c r="GO839" s="1"/>
      <c r="GP839" s="1">
        <v>1</v>
      </c>
      <c r="GQ839" s="1"/>
    </row>
    <row r="840" spans="1:199" ht="28" customHeight="1">
      <c r="A840" s="1" t="s">
        <v>4436</v>
      </c>
      <c r="B840" s="1" t="s">
        <v>4437</v>
      </c>
      <c r="C840" s="1" t="s">
        <v>4436</v>
      </c>
      <c r="D840" s="1" t="s">
        <v>201</v>
      </c>
      <c r="E840" s="1" t="s">
        <v>4437</v>
      </c>
      <c r="F840" s="1"/>
      <c r="G840" s="1">
        <v>4725</v>
      </c>
      <c r="H840" s="1"/>
      <c r="I840" s="1">
        <v>0</v>
      </c>
      <c r="J840" s="1">
        <v>1</v>
      </c>
      <c r="K840" s="1"/>
      <c r="L840" s="1"/>
      <c r="M840" s="1"/>
      <c r="N840" s="1"/>
      <c r="O840" s="1"/>
      <c r="P840" s="1" t="s">
        <v>4438</v>
      </c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 t="s">
        <v>4439</v>
      </c>
      <c r="AJ840" s="1"/>
      <c r="AK840" s="1"/>
      <c r="AL840" s="1"/>
      <c r="AM840" s="1"/>
      <c r="AN840" s="1"/>
      <c r="AO840" s="1"/>
      <c r="AP840" s="1"/>
      <c r="AQ840" s="1"/>
      <c r="AR840" s="1"/>
      <c r="AS840" s="1">
        <v>1</v>
      </c>
      <c r="AT840" s="1">
        <v>1</v>
      </c>
      <c r="AU840" s="1">
        <v>0</v>
      </c>
      <c r="AV840" s="1">
        <v>1</v>
      </c>
      <c r="AW840" s="1">
        <v>0</v>
      </c>
      <c r="AX840" s="1">
        <v>0</v>
      </c>
      <c r="AY840" s="1"/>
      <c r="AZ840" s="1"/>
      <c r="BA840" s="1"/>
      <c r="BB840" s="1">
        <v>-1</v>
      </c>
      <c r="BC840" s="1">
        <v>0</v>
      </c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>
        <v>0</v>
      </c>
      <c r="CT840" s="1" t="s">
        <v>4440</v>
      </c>
      <c r="CU840" s="1"/>
      <c r="CV840" s="1" t="s">
        <v>4441</v>
      </c>
      <c r="CW840" s="1"/>
      <c r="CX840" s="1" t="s">
        <v>4436</v>
      </c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>
        <v>407699</v>
      </c>
      <c r="DU840" s="1"/>
      <c r="DV840" s="1" t="s">
        <v>253</v>
      </c>
      <c r="DW840" s="1" t="s">
        <v>450</v>
      </c>
      <c r="DX840" s="1">
        <v>4</v>
      </c>
      <c r="DY840" s="1"/>
      <c r="DZ840" s="1">
        <v>1</v>
      </c>
      <c r="EA840" s="1">
        <v>1</v>
      </c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 t="s">
        <v>208</v>
      </c>
      <c r="EP840" s="1" t="s">
        <v>209</v>
      </c>
      <c r="EQ840" s="1" t="s">
        <v>209</v>
      </c>
      <c r="ER840" s="1" t="s">
        <v>209</v>
      </c>
      <c r="ES840" s="1" t="s">
        <v>209</v>
      </c>
      <c r="ET840" s="1">
        <v>2</v>
      </c>
      <c r="EU840" s="1"/>
      <c r="EV840" s="1"/>
      <c r="EW840" s="1"/>
      <c r="EX840" s="1">
        <v>0</v>
      </c>
      <c r="EY840" s="1">
        <v>0</v>
      </c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 t="s">
        <v>222</v>
      </c>
      <c r="GK840" s="1" t="s">
        <v>201</v>
      </c>
      <c r="GL840" s="1">
        <v>999999999</v>
      </c>
      <c r="GM840" s="1"/>
      <c r="GN840" s="1"/>
      <c r="GO840" s="1"/>
      <c r="GP840" s="1">
        <v>1</v>
      </c>
      <c r="GQ840" s="1"/>
    </row>
    <row r="841" spans="1:199" ht="28" customHeight="1">
      <c r="A841" s="1" t="s">
        <v>4442</v>
      </c>
      <c r="B841" s="1" t="s">
        <v>4443</v>
      </c>
      <c r="C841" s="1" t="s">
        <v>4442</v>
      </c>
      <c r="D841" s="1" t="s">
        <v>201</v>
      </c>
      <c r="E841" s="1" t="s">
        <v>4443</v>
      </c>
      <c r="F841" s="1"/>
      <c r="G841" s="1">
        <v>4463</v>
      </c>
      <c r="H841" s="1"/>
      <c r="I841" s="1">
        <v>0</v>
      </c>
      <c r="J841" s="1">
        <v>1</v>
      </c>
      <c r="K841" s="1"/>
      <c r="L841" s="1"/>
      <c r="M841" s="1"/>
      <c r="N841" s="1"/>
      <c r="O841" s="1"/>
      <c r="P841" s="1" t="s">
        <v>4444</v>
      </c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 t="s">
        <v>4445</v>
      </c>
      <c r="AJ841" s="1"/>
      <c r="AK841" s="1"/>
      <c r="AL841" s="1"/>
      <c r="AM841" s="1"/>
      <c r="AN841" s="1"/>
      <c r="AO841" s="1"/>
      <c r="AP841" s="1"/>
      <c r="AQ841" s="1"/>
      <c r="AR841" s="1"/>
      <c r="AS841" s="1">
        <v>1</v>
      </c>
      <c r="AT841" s="1">
        <v>1</v>
      </c>
      <c r="AU841" s="1">
        <v>0</v>
      </c>
      <c r="AV841" s="1">
        <v>1</v>
      </c>
      <c r="AW841" s="1">
        <v>0</v>
      </c>
      <c r="AX841" s="1">
        <v>0</v>
      </c>
      <c r="AY841" s="1"/>
      <c r="AZ841" s="1"/>
      <c r="BA841" s="1"/>
      <c r="BB841" s="1">
        <v>-1</v>
      </c>
      <c r="BC841" s="1">
        <v>0</v>
      </c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>
        <v>0</v>
      </c>
      <c r="CT841" s="1" t="s">
        <v>4446</v>
      </c>
      <c r="CU841" s="1"/>
      <c r="CV841" s="1" t="s">
        <v>4447</v>
      </c>
      <c r="CW841" s="1"/>
      <c r="CX841" s="1" t="s">
        <v>4442</v>
      </c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>
        <v>407699</v>
      </c>
      <c r="DU841" s="1"/>
      <c r="DV841" s="1" t="s">
        <v>253</v>
      </c>
      <c r="DW841" s="1" t="s">
        <v>450</v>
      </c>
      <c r="DX841" s="1">
        <v>4</v>
      </c>
      <c r="DY841" s="1"/>
      <c r="DZ841" s="1">
        <v>1</v>
      </c>
      <c r="EA841" s="1">
        <v>1</v>
      </c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 t="s">
        <v>208</v>
      </c>
      <c r="EP841" s="1" t="s">
        <v>209</v>
      </c>
      <c r="EQ841" s="1" t="s">
        <v>209</v>
      </c>
      <c r="ER841" s="1" t="s">
        <v>209</v>
      </c>
      <c r="ES841" s="1" t="s">
        <v>209</v>
      </c>
      <c r="ET841" s="1">
        <v>2</v>
      </c>
      <c r="EU841" s="1"/>
      <c r="EV841" s="1"/>
      <c r="EW841" s="1"/>
      <c r="EX841" s="1">
        <v>0</v>
      </c>
      <c r="EY841" s="1">
        <v>0</v>
      </c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 t="s">
        <v>222</v>
      </c>
      <c r="GK841" s="1" t="s">
        <v>201</v>
      </c>
      <c r="GL841" s="1">
        <v>999999999</v>
      </c>
      <c r="GM841" s="1"/>
      <c r="GN841" s="1"/>
      <c r="GO841" s="1"/>
      <c r="GP841" s="1">
        <v>1</v>
      </c>
      <c r="GQ841" s="1"/>
    </row>
    <row r="842" spans="1:199" ht="28" customHeight="1">
      <c r="A842" s="1" t="s">
        <v>4448</v>
      </c>
      <c r="B842" s="1" t="s">
        <v>4449</v>
      </c>
      <c r="C842" s="1" t="s">
        <v>4448</v>
      </c>
      <c r="D842" s="1" t="s">
        <v>201</v>
      </c>
      <c r="E842" s="1" t="s">
        <v>4449</v>
      </c>
      <c r="F842" s="1"/>
      <c r="G842" s="1">
        <v>3990</v>
      </c>
      <c r="H842" s="1"/>
      <c r="I842" s="1">
        <v>0</v>
      </c>
      <c r="J842" s="1">
        <v>1</v>
      </c>
      <c r="K842" s="1"/>
      <c r="L842" s="1"/>
      <c r="M842" s="1"/>
      <c r="N842" s="1"/>
      <c r="O842" s="1"/>
      <c r="P842" s="1" t="s">
        <v>4450</v>
      </c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 t="s">
        <v>4451</v>
      </c>
      <c r="AJ842" s="1"/>
      <c r="AK842" s="1"/>
      <c r="AL842" s="1"/>
      <c r="AM842" s="1"/>
      <c r="AN842" s="1"/>
      <c r="AO842" s="1"/>
      <c r="AP842" s="1"/>
      <c r="AQ842" s="1"/>
      <c r="AR842" s="1"/>
      <c r="AS842" s="1">
        <v>1</v>
      </c>
      <c r="AT842" s="1">
        <v>1</v>
      </c>
      <c r="AU842" s="1">
        <v>0</v>
      </c>
      <c r="AV842" s="1">
        <v>1</v>
      </c>
      <c r="AW842" s="1">
        <v>0</v>
      </c>
      <c r="AX842" s="1">
        <v>0</v>
      </c>
      <c r="AY842" s="1"/>
      <c r="AZ842" s="1"/>
      <c r="BA842" s="1"/>
      <c r="BB842" s="1">
        <v>-1</v>
      </c>
      <c r="BC842" s="1">
        <v>0</v>
      </c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>
        <v>0</v>
      </c>
      <c r="CT842" s="1" t="s">
        <v>4452</v>
      </c>
      <c r="CU842" s="1"/>
      <c r="CV842" s="1" t="s">
        <v>4453</v>
      </c>
      <c r="CW842" s="1"/>
      <c r="CX842" s="1" t="s">
        <v>4448</v>
      </c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>
        <v>407699</v>
      </c>
      <c r="DU842" s="1"/>
      <c r="DV842" s="1" t="s">
        <v>253</v>
      </c>
      <c r="DW842" s="1" t="s">
        <v>457</v>
      </c>
      <c r="DX842" s="1">
        <v>4</v>
      </c>
      <c r="DY842" s="1"/>
      <c r="DZ842" s="1">
        <v>1</v>
      </c>
      <c r="EA842" s="1">
        <v>1</v>
      </c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 t="s">
        <v>208</v>
      </c>
      <c r="EP842" s="1" t="s">
        <v>209</v>
      </c>
      <c r="EQ842" s="1" t="s">
        <v>209</v>
      </c>
      <c r="ER842" s="1" t="s">
        <v>209</v>
      </c>
      <c r="ES842" s="1" t="s">
        <v>209</v>
      </c>
      <c r="ET842" s="1">
        <v>2</v>
      </c>
      <c r="EU842" s="1"/>
      <c r="EV842" s="1"/>
      <c r="EW842" s="1"/>
      <c r="EX842" s="1">
        <v>0</v>
      </c>
      <c r="EY842" s="1">
        <v>0</v>
      </c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 t="s">
        <v>222</v>
      </c>
      <c r="GK842" s="1" t="s">
        <v>201</v>
      </c>
      <c r="GL842" s="1">
        <v>999999999</v>
      </c>
      <c r="GM842" s="1"/>
      <c r="GN842" s="1"/>
      <c r="GO842" s="1"/>
      <c r="GP842" s="1">
        <v>1</v>
      </c>
      <c r="GQ842" s="1"/>
    </row>
    <row r="843" spans="1:199" ht="28" customHeight="1">
      <c r="A843" s="1" t="s">
        <v>4454</v>
      </c>
      <c r="B843" s="1" t="s">
        <v>4455</v>
      </c>
      <c r="C843" s="1" t="s">
        <v>4454</v>
      </c>
      <c r="D843" s="1" t="s">
        <v>201</v>
      </c>
      <c r="E843" s="1" t="s">
        <v>4455</v>
      </c>
      <c r="F843" s="1"/>
      <c r="G843" s="1">
        <v>5040</v>
      </c>
      <c r="H843" s="1"/>
      <c r="I843" s="1">
        <v>0</v>
      </c>
      <c r="J843" s="1">
        <v>1</v>
      </c>
      <c r="K843" s="1"/>
      <c r="L843" s="1"/>
      <c r="M843" s="1"/>
      <c r="N843" s="1"/>
      <c r="O843" s="1"/>
      <c r="P843" s="1" t="s">
        <v>4456</v>
      </c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 t="s">
        <v>4457</v>
      </c>
      <c r="AJ843" s="1"/>
      <c r="AK843" s="1"/>
      <c r="AL843" s="1"/>
      <c r="AM843" s="1"/>
      <c r="AN843" s="1"/>
      <c r="AO843" s="1"/>
      <c r="AP843" s="1"/>
      <c r="AQ843" s="1"/>
      <c r="AR843" s="1"/>
      <c r="AS843" s="1">
        <v>1</v>
      </c>
      <c r="AT843" s="1">
        <v>1</v>
      </c>
      <c r="AU843" s="1">
        <v>0</v>
      </c>
      <c r="AV843" s="1">
        <v>1</v>
      </c>
      <c r="AW843" s="1">
        <v>0</v>
      </c>
      <c r="AX843" s="1">
        <v>0</v>
      </c>
      <c r="AY843" s="1"/>
      <c r="AZ843" s="1"/>
      <c r="BA843" s="1"/>
      <c r="BB843" s="1">
        <v>-1</v>
      </c>
      <c r="BC843" s="1">
        <v>0</v>
      </c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>
        <v>0</v>
      </c>
      <c r="CT843" s="1" t="s">
        <v>4458</v>
      </c>
      <c r="CU843" s="1"/>
      <c r="CV843" s="1" t="s">
        <v>4459</v>
      </c>
      <c r="CW843" s="1"/>
      <c r="CX843" s="1" t="s">
        <v>4454</v>
      </c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>
        <v>407699</v>
      </c>
      <c r="DU843" s="1"/>
      <c r="DV843" s="1" t="s">
        <v>253</v>
      </c>
      <c r="DW843" s="1" t="s">
        <v>457</v>
      </c>
      <c r="DX843" s="1">
        <v>4</v>
      </c>
      <c r="DY843" s="1"/>
      <c r="DZ843" s="1">
        <v>1</v>
      </c>
      <c r="EA843" s="1">
        <v>1</v>
      </c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 t="s">
        <v>208</v>
      </c>
      <c r="EP843" s="1" t="s">
        <v>209</v>
      </c>
      <c r="EQ843" s="1" t="s">
        <v>209</v>
      </c>
      <c r="ER843" s="1" t="s">
        <v>209</v>
      </c>
      <c r="ES843" s="1" t="s">
        <v>209</v>
      </c>
      <c r="ET843" s="1">
        <v>2</v>
      </c>
      <c r="EU843" s="1"/>
      <c r="EV843" s="1"/>
      <c r="EW843" s="1"/>
      <c r="EX843" s="1">
        <v>0</v>
      </c>
      <c r="EY843" s="1">
        <v>0</v>
      </c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 t="s">
        <v>222</v>
      </c>
      <c r="GK843" s="1" t="s">
        <v>201</v>
      </c>
      <c r="GL843" s="1">
        <v>999999999</v>
      </c>
      <c r="GM843" s="1"/>
      <c r="GN843" s="1"/>
      <c r="GO843" s="1"/>
      <c r="GP843" s="1">
        <v>1</v>
      </c>
      <c r="GQ843" s="1"/>
    </row>
    <row r="844" spans="1:199" ht="28" customHeight="1">
      <c r="A844" s="1" t="s">
        <v>4460</v>
      </c>
      <c r="B844" s="1" t="s">
        <v>4461</v>
      </c>
      <c r="C844" s="1" t="s">
        <v>4460</v>
      </c>
      <c r="D844" s="1" t="s">
        <v>201</v>
      </c>
      <c r="E844" s="1" t="s">
        <v>4461</v>
      </c>
      <c r="F844" s="1"/>
      <c r="G844" s="1">
        <v>2940</v>
      </c>
      <c r="H844" s="1"/>
      <c r="I844" s="1">
        <v>0</v>
      </c>
      <c r="J844" s="1">
        <v>1</v>
      </c>
      <c r="K844" s="1"/>
      <c r="L844" s="1"/>
      <c r="M844" s="1"/>
      <c r="N844" s="1"/>
      <c r="O844" s="1"/>
      <c r="P844" s="1" t="s">
        <v>4462</v>
      </c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 t="s">
        <v>4463</v>
      </c>
      <c r="AJ844" s="1"/>
      <c r="AK844" s="1"/>
      <c r="AL844" s="1"/>
      <c r="AM844" s="1"/>
      <c r="AN844" s="1"/>
      <c r="AO844" s="1"/>
      <c r="AP844" s="1"/>
      <c r="AQ844" s="1"/>
      <c r="AR844" s="1"/>
      <c r="AS844" s="1">
        <v>1</v>
      </c>
      <c r="AT844" s="1">
        <v>1</v>
      </c>
      <c r="AU844" s="1">
        <v>0</v>
      </c>
      <c r="AV844" s="1">
        <v>1</v>
      </c>
      <c r="AW844" s="1">
        <v>0</v>
      </c>
      <c r="AX844" s="1">
        <v>0</v>
      </c>
      <c r="AY844" s="1"/>
      <c r="AZ844" s="1"/>
      <c r="BA844" s="1"/>
      <c r="BB844" s="1">
        <v>-1</v>
      </c>
      <c r="BC844" s="1">
        <v>0</v>
      </c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>
        <v>0</v>
      </c>
      <c r="CT844" s="1" t="s">
        <v>4464</v>
      </c>
      <c r="CU844" s="1"/>
      <c r="CV844" s="1" t="s">
        <v>4465</v>
      </c>
      <c r="CW844" s="1"/>
      <c r="CX844" s="1" t="s">
        <v>4460</v>
      </c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>
        <v>407699</v>
      </c>
      <c r="DU844" s="1"/>
      <c r="DV844" s="1" t="s">
        <v>253</v>
      </c>
      <c r="DW844" s="1" t="s">
        <v>457</v>
      </c>
      <c r="DX844" s="1">
        <v>4</v>
      </c>
      <c r="DY844" s="1"/>
      <c r="DZ844" s="1">
        <v>1</v>
      </c>
      <c r="EA844" s="1">
        <v>1</v>
      </c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 t="s">
        <v>208</v>
      </c>
      <c r="EP844" s="1" t="s">
        <v>209</v>
      </c>
      <c r="EQ844" s="1" t="s">
        <v>209</v>
      </c>
      <c r="ER844" s="1" t="s">
        <v>209</v>
      </c>
      <c r="ES844" s="1" t="s">
        <v>209</v>
      </c>
      <c r="ET844" s="1">
        <v>2</v>
      </c>
      <c r="EU844" s="1"/>
      <c r="EV844" s="1"/>
      <c r="EW844" s="1"/>
      <c r="EX844" s="1">
        <v>0</v>
      </c>
      <c r="EY844" s="1">
        <v>0</v>
      </c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 t="s">
        <v>222</v>
      </c>
      <c r="GK844" s="1" t="s">
        <v>201</v>
      </c>
      <c r="GL844" s="1">
        <v>999999999</v>
      </c>
      <c r="GM844" s="1"/>
      <c r="GN844" s="1"/>
      <c r="GO844" s="1"/>
      <c r="GP844" s="1">
        <v>1</v>
      </c>
      <c r="GQ844" s="1"/>
    </row>
    <row r="845" spans="1:199" ht="28" customHeight="1">
      <c r="A845" s="1" t="s">
        <v>4466</v>
      </c>
      <c r="B845" s="1" t="s">
        <v>4467</v>
      </c>
      <c r="C845" s="1" t="s">
        <v>4466</v>
      </c>
      <c r="D845" s="1" t="s">
        <v>201</v>
      </c>
      <c r="E845" s="1" t="s">
        <v>4467</v>
      </c>
      <c r="F845" s="1"/>
      <c r="G845" s="1">
        <v>2940</v>
      </c>
      <c r="H845" s="1"/>
      <c r="I845" s="1">
        <v>0</v>
      </c>
      <c r="J845" s="1">
        <v>1</v>
      </c>
      <c r="K845" s="1"/>
      <c r="L845" s="1"/>
      <c r="M845" s="1"/>
      <c r="N845" s="1"/>
      <c r="O845" s="1"/>
      <c r="P845" s="1" t="s">
        <v>4468</v>
      </c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 t="s">
        <v>4469</v>
      </c>
      <c r="AJ845" s="1"/>
      <c r="AK845" s="1"/>
      <c r="AL845" s="1"/>
      <c r="AM845" s="1"/>
      <c r="AN845" s="1"/>
      <c r="AO845" s="1"/>
      <c r="AP845" s="1"/>
      <c r="AQ845" s="1"/>
      <c r="AR845" s="1"/>
      <c r="AS845" s="1">
        <v>1</v>
      </c>
      <c r="AT845" s="1">
        <v>1</v>
      </c>
      <c r="AU845" s="1">
        <v>0</v>
      </c>
      <c r="AV845" s="1">
        <v>1</v>
      </c>
      <c r="AW845" s="1">
        <v>0</v>
      </c>
      <c r="AX845" s="1">
        <v>0</v>
      </c>
      <c r="AY845" s="1"/>
      <c r="AZ845" s="1"/>
      <c r="BA845" s="1"/>
      <c r="BB845" s="1">
        <v>-1</v>
      </c>
      <c r="BC845" s="1">
        <v>0</v>
      </c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>
        <v>0</v>
      </c>
      <c r="CT845" s="1" t="s">
        <v>4470</v>
      </c>
      <c r="CU845" s="1"/>
      <c r="CV845" s="1" t="s">
        <v>4471</v>
      </c>
      <c r="CW845" s="1"/>
      <c r="CX845" s="1" t="s">
        <v>4466</v>
      </c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>
        <v>407699</v>
      </c>
      <c r="DU845" s="1"/>
      <c r="DV845" s="1" t="s">
        <v>253</v>
      </c>
      <c r="DW845" s="1" t="s">
        <v>457</v>
      </c>
      <c r="DX845" s="1">
        <v>4</v>
      </c>
      <c r="DY845" s="1"/>
      <c r="DZ845" s="1">
        <v>1</v>
      </c>
      <c r="EA845" s="1">
        <v>1</v>
      </c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 t="s">
        <v>208</v>
      </c>
      <c r="EP845" s="1" t="s">
        <v>209</v>
      </c>
      <c r="EQ845" s="1" t="s">
        <v>209</v>
      </c>
      <c r="ER845" s="1" t="s">
        <v>209</v>
      </c>
      <c r="ES845" s="1" t="s">
        <v>209</v>
      </c>
      <c r="ET845" s="1">
        <v>2</v>
      </c>
      <c r="EU845" s="1"/>
      <c r="EV845" s="1"/>
      <c r="EW845" s="1"/>
      <c r="EX845" s="1">
        <v>0</v>
      </c>
      <c r="EY845" s="1">
        <v>0</v>
      </c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 t="s">
        <v>222</v>
      </c>
      <c r="GK845" s="1" t="s">
        <v>201</v>
      </c>
      <c r="GL845" s="1">
        <v>999999999</v>
      </c>
      <c r="GM845" s="1"/>
      <c r="GN845" s="1"/>
      <c r="GO845" s="1"/>
      <c r="GP845" s="1">
        <v>1</v>
      </c>
      <c r="GQ845" s="1"/>
    </row>
    <row r="846" spans="1:199" ht="28" customHeight="1">
      <c r="A846" s="1" t="s">
        <v>4472</v>
      </c>
      <c r="B846" s="1" t="s">
        <v>4473</v>
      </c>
      <c r="C846" s="1" t="s">
        <v>4472</v>
      </c>
      <c r="D846" s="1" t="s">
        <v>201</v>
      </c>
      <c r="E846" s="1" t="s">
        <v>4473</v>
      </c>
      <c r="F846" s="1"/>
      <c r="G846" s="1">
        <v>3990</v>
      </c>
      <c r="H846" s="1"/>
      <c r="I846" s="1">
        <v>0</v>
      </c>
      <c r="J846" s="1">
        <v>1</v>
      </c>
      <c r="K846" s="1"/>
      <c r="L846" s="1"/>
      <c r="M846" s="1"/>
      <c r="N846" s="1"/>
      <c r="O846" s="1"/>
      <c r="P846" s="1" t="s">
        <v>4474</v>
      </c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 t="s">
        <v>4475</v>
      </c>
      <c r="AJ846" s="1"/>
      <c r="AK846" s="1"/>
      <c r="AL846" s="1"/>
      <c r="AM846" s="1"/>
      <c r="AN846" s="1"/>
      <c r="AO846" s="1"/>
      <c r="AP846" s="1"/>
      <c r="AQ846" s="1"/>
      <c r="AR846" s="1"/>
      <c r="AS846" s="1">
        <v>1</v>
      </c>
      <c r="AT846" s="1">
        <v>1</v>
      </c>
      <c r="AU846" s="1">
        <v>0</v>
      </c>
      <c r="AV846" s="1">
        <v>1</v>
      </c>
      <c r="AW846" s="1">
        <v>0</v>
      </c>
      <c r="AX846" s="1">
        <v>0</v>
      </c>
      <c r="AY846" s="1"/>
      <c r="AZ846" s="1"/>
      <c r="BA846" s="1"/>
      <c r="BB846" s="1">
        <v>-1</v>
      </c>
      <c r="BC846" s="1">
        <v>0</v>
      </c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>
        <v>0</v>
      </c>
      <c r="CT846" s="1" t="s">
        <v>4476</v>
      </c>
      <c r="CU846" s="1"/>
      <c r="CV846" s="1" t="s">
        <v>4477</v>
      </c>
      <c r="CW846" s="1"/>
      <c r="CX846" s="1" t="s">
        <v>4472</v>
      </c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>
        <v>407699</v>
      </c>
      <c r="DU846" s="1"/>
      <c r="DV846" s="1" t="s">
        <v>253</v>
      </c>
      <c r="DW846" s="1" t="s">
        <v>457</v>
      </c>
      <c r="DX846" s="1">
        <v>4</v>
      </c>
      <c r="DY846" s="1"/>
      <c r="DZ846" s="1">
        <v>1</v>
      </c>
      <c r="EA846" s="1">
        <v>1</v>
      </c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 t="s">
        <v>208</v>
      </c>
      <c r="EP846" s="1" t="s">
        <v>209</v>
      </c>
      <c r="EQ846" s="1" t="s">
        <v>209</v>
      </c>
      <c r="ER846" s="1" t="s">
        <v>209</v>
      </c>
      <c r="ES846" s="1" t="s">
        <v>209</v>
      </c>
      <c r="ET846" s="1">
        <v>2</v>
      </c>
      <c r="EU846" s="1"/>
      <c r="EV846" s="1"/>
      <c r="EW846" s="1"/>
      <c r="EX846" s="1">
        <v>0</v>
      </c>
      <c r="EY846" s="1">
        <v>0</v>
      </c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 t="s">
        <v>222</v>
      </c>
      <c r="GK846" s="1" t="s">
        <v>201</v>
      </c>
      <c r="GL846" s="1">
        <v>999999999</v>
      </c>
      <c r="GM846" s="1"/>
      <c r="GN846" s="1"/>
      <c r="GO846" s="1"/>
      <c r="GP846" s="1">
        <v>1</v>
      </c>
      <c r="GQ846" s="1"/>
    </row>
    <row r="847" spans="1:199" ht="28" customHeight="1">
      <c r="A847" s="1" t="s">
        <v>4478</v>
      </c>
      <c r="B847" s="1" t="s">
        <v>4479</v>
      </c>
      <c r="C847" s="1" t="s">
        <v>4478</v>
      </c>
      <c r="D847" s="1" t="s">
        <v>201</v>
      </c>
      <c r="E847" s="1" t="s">
        <v>4479</v>
      </c>
      <c r="F847" s="1"/>
      <c r="G847" s="1">
        <v>7350</v>
      </c>
      <c r="H847" s="1"/>
      <c r="I847" s="1">
        <v>0</v>
      </c>
      <c r="J847" s="1">
        <v>1</v>
      </c>
      <c r="K847" s="1"/>
      <c r="L847" s="1"/>
      <c r="M847" s="1"/>
      <c r="N847" s="1"/>
      <c r="O847" s="1"/>
      <c r="P847" s="1" t="s">
        <v>4480</v>
      </c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 t="s">
        <v>4481</v>
      </c>
      <c r="AJ847" s="1"/>
      <c r="AK847" s="1"/>
      <c r="AL847" s="1"/>
      <c r="AM847" s="1"/>
      <c r="AN847" s="1"/>
      <c r="AO847" s="1"/>
      <c r="AP847" s="1"/>
      <c r="AQ847" s="1"/>
      <c r="AR847" s="1"/>
      <c r="AS847" s="1">
        <v>1</v>
      </c>
      <c r="AT847" s="1">
        <v>1</v>
      </c>
      <c r="AU847" s="1">
        <v>0</v>
      </c>
      <c r="AV847" s="1">
        <v>1</v>
      </c>
      <c r="AW847" s="1">
        <v>0</v>
      </c>
      <c r="AX847" s="1">
        <v>0</v>
      </c>
      <c r="AY847" s="1"/>
      <c r="AZ847" s="1"/>
      <c r="BA847" s="1"/>
      <c r="BB847" s="1">
        <v>-1</v>
      </c>
      <c r="BC847" s="1">
        <v>0</v>
      </c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>
        <v>0</v>
      </c>
      <c r="CT847" s="1" t="s">
        <v>4482</v>
      </c>
      <c r="CU847" s="1"/>
      <c r="CV847" s="1" t="s">
        <v>4483</v>
      </c>
      <c r="CW847" s="1"/>
      <c r="CX847" s="1" t="s">
        <v>4478</v>
      </c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>
        <v>407699</v>
      </c>
      <c r="DU847" s="1"/>
      <c r="DV847" s="1" t="s">
        <v>253</v>
      </c>
      <c r="DW847" s="1" t="s">
        <v>450</v>
      </c>
      <c r="DX847" s="1">
        <v>4</v>
      </c>
      <c r="DY847" s="1"/>
      <c r="DZ847" s="1">
        <v>1</v>
      </c>
      <c r="EA847" s="1">
        <v>1</v>
      </c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 t="s">
        <v>208</v>
      </c>
      <c r="EP847" s="1" t="s">
        <v>209</v>
      </c>
      <c r="EQ847" s="1" t="s">
        <v>209</v>
      </c>
      <c r="ER847" s="1" t="s">
        <v>209</v>
      </c>
      <c r="ES847" s="1" t="s">
        <v>209</v>
      </c>
      <c r="ET847" s="1">
        <v>2</v>
      </c>
      <c r="EU847" s="1"/>
      <c r="EV847" s="1"/>
      <c r="EW847" s="1"/>
      <c r="EX847" s="1">
        <v>0</v>
      </c>
      <c r="EY847" s="1">
        <v>0</v>
      </c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 t="s">
        <v>222</v>
      </c>
      <c r="GK847" s="1" t="s">
        <v>201</v>
      </c>
      <c r="GL847" s="1">
        <v>999999999</v>
      </c>
      <c r="GM847" s="1"/>
      <c r="GN847" s="1"/>
      <c r="GO847" s="1"/>
      <c r="GP847" s="1">
        <v>1</v>
      </c>
      <c r="GQ847" s="1"/>
    </row>
    <row r="848" spans="1:199" ht="28" customHeight="1">
      <c r="A848" s="1" t="s">
        <v>4484</v>
      </c>
      <c r="B848" s="1" t="s">
        <v>4485</v>
      </c>
      <c r="C848" s="1" t="s">
        <v>4484</v>
      </c>
      <c r="D848" s="1" t="s">
        <v>201</v>
      </c>
      <c r="E848" s="1" t="s">
        <v>4485</v>
      </c>
      <c r="F848" s="1"/>
      <c r="G848" s="1">
        <v>4998</v>
      </c>
      <c r="H848" s="1"/>
      <c r="I848" s="1">
        <v>0</v>
      </c>
      <c r="J848" s="1">
        <v>1</v>
      </c>
      <c r="K848" s="1"/>
      <c r="L848" s="1"/>
      <c r="M848" s="1"/>
      <c r="N848" s="1"/>
      <c r="O848" s="1"/>
      <c r="P848" s="1" t="s">
        <v>4486</v>
      </c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 t="s">
        <v>4487</v>
      </c>
      <c r="AJ848" s="1"/>
      <c r="AK848" s="1"/>
      <c r="AL848" s="1"/>
      <c r="AM848" s="1"/>
      <c r="AN848" s="1"/>
      <c r="AO848" s="1"/>
      <c r="AP848" s="1"/>
      <c r="AQ848" s="1"/>
      <c r="AR848" s="1"/>
      <c r="AS848" s="1">
        <v>1</v>
      </c>
      <c r="AT848" s="1">
        <v>1</v>
      </c>
      <c r="AU848" s="1">
        <v>0</v>
      </c>
      <c r="AV848" s="1">
        <v>1</v>
      </c>
      <c r="AW848" s="1">
        <v>0</v>
      </c>
      <c r="AX848" s="1">
        <v>0</v>
      </c>
      <c r="AY848" s="1"/>
      <c r="AZ848" s="1"/>
      <c r="BA848" s="1"/>
      <c r="BB848" s="1">
        <v>-1</v>
      </c>
      <c r="BC848" s="1">
        <v>0</v>
      </c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>
        <v>0</v>
      </c>
      <c r="CT848" s="1" t="s">
        <v>4488</v>
      </c>
      <c r="CU848" s="1"/>
      <c r="CV848" s="1" t="s">
        <v>4489</v>
      </c>
      <c r="CW848" s="1"/>
      <c r="CX848" s="1" t="s">
        <v>4484</v>
      </c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>
        <v>407699</v>
      </c>
      <c r="DU848" s="1"/>
      <c r="DV848" s="1" t="s">
        <v>253</v>
      </c>
      <c r="DW848" s="1" t="s">
        <v>450</v>
      </c>
      <c r="DX848" s="1">
        <v>4</v>
      </c>
      <c r="DY848" s="1"/>
      <c r="DZ848" s="1">
        <v>1</v>
      </c>
      <c r="EA848" s="1">
        <v>1</v>
      </c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 t="s">
        <v>208</v>
      </c>
      <c r="EP848" s="1" t="s">
        <v>209</v>
      </c>
      <c r="EQ848" s="1" t="s">
        <v>209</v>
      </c>
      <c r="ER848" s="1" t="s">
        <v>209</v>
      </c>
      <c r="ES848" s="1" t="s">
        <v>209</v>
      </c>
      <c r="ET848" s="1">
        <v>2</v>
      </c>
      <c r="EU848" s="1"/>
      <c r="EV848" s="1"/>
      <c r="EW848" s="1"/>
      <c r="EX848" s="1">
        <v>0</v>
      </c>
      <c r="EY848" s="1">
        <v>0</v>
      </c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 t="s">
        <v>222</v>
      </c>
      <c r="GK848" s="1" t="s">
        <v>201</v>
      </c>
      <c r="GL848" s="1">
        <v>999999999</v>
      </c>
      <c r="GM848" s="1"/>
      <c r="GN848" s="1"/>
      <c r="GO848" s="1"/>
      <c r="GP848" s="1">
        <v>1</v>
      </c>
      <c r="GQ848" s="1"/>
    </row>
    <row r="849" spans="1:199" ht="28" customHeight="1">
      <c r="A849" s="1" t="s">
        <v>4490</v>
      </c>
      <c r="B849" s="1" t="s">
        <v>4491</v>
      </c>
      <c r="C849" s="1" t="s">
        <v>4490</v>
      </c>
      <c r="D849" s="1" t="s">
        <v>201</v>
      </c>
      <c r="E849" s="1" t="s">
        <v>4491</v>
      </c>
      <c r="F849" s="1"/>
      <c r="G849" s="1">
        <v>6090</v>
      </c>
      <c r="H849" s="1"/>
      <c r="I849" s="1">
        <v>0</v>
      </c>
      <c r="J849" s="1">
        <v>1</v>
      </c>
      <c r="K849" s="1"/>
      <c r="L849" s="1"/>
      <c r="M849" s="1"/>
      <c r="N849" s="1"/>
      <c r="O849" s="1"/>
      <c r="P849" s="1" t="s">
        <v>4492</v>
      </c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 t="s">
        <v>4493</v>
      </c>
      <c r="AJ849" s="1"/>
      <c r="AK849" s="1"/>
      <c r="AL849" s="1"/>
      <c r="AM849" s="1"/>
      <c r="AN849" s="1"/>
      <c r="AO849" s="1"/>
      <c r="AP849" s="1"/>
      <c r="AQ849" s="1"/>
      <c r="AR849" s="1"/>
      <c r="AS849" s="1">
        <v>1</v>
      </c>
      <c r="AT849" s="1">
        <v>1</v>
      </c>
      <c r="AU849" s="1">
        <v>0</v>
      </c>
      <c r="AV849" s="1">
        <v>1</v>
      </c>
      <c r="AW849" s="1">
        <v>0</v>
      </c>
      <c r="AX849" s="1">
        <v>0</v>
      </c>
      <c r="AY849" s="1"/>
      <c r="AZ849" s="1"/>
      <c r="BA849" s="1"/>
      <c r="BB849" s="1">
        <v>-1</v>
      </c>
      <c r="BC849" s="1">
        <v>0</v>
      </c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>
        <v>0</v>
      </c>
      <c r="CT849" s="1" t="s">
        <v>4494</v>
      </c>
      <c r="CU849" s="1"/>
      <c r="CV849" s="1" t="s">
        <v>4495</v>
      </c>
      <c r="CW849" s="1"/>
      <c r="CX849" s="1" t="s">
        <v>4490</v>
      </c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>
        <v>407699</v>
      </c>
      <c r="DU849" s="1"/>
      <c r="DV849" s="1" t="s">
        <v>253</v>
      </c>
      <c r="DW849" s="1" t="s">
        <v>450</v>
      </c>
      <c r="DX849" s="1">
        <v>4</v>
      </c>
      <c r="DY849" s="1"/>
      <c r="DZ849" s="1">
        <v>1</v>
      </c>
      <c r="EA849" s="1">
        <v>1</v>
      </c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 t="s">
        <v>208</v>
      </c>
      <c r="EP849" s="1" t="s">
        <v>209</v>
      </c>
      <c r="EQ849" s="1" t="s">
        <v>209</v>
      </c>
      <c r="ER849" s="1" t="s">
        <v>209</v>
      </c>
      <c r="ES849" s="1" t="s">
        <v>209</v>
      </c>
      <c r="ET849" s="1">
        <v>2</v>
      </c>
      <c r="EU849" s="1"/>
      <c r="EV849" s="1"/>
      <c r="EW849" s="1"/>
      <c r="EX849" s="1">
        <v>0</v>
      </c>
      <c r="EY849" s="1">
        <v>0</v>
      </c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 t="s">
        <v>222</v>
      </c>
      <c r="GK849" s="1" t="s">
        <v>201</v>
      </c>
      <c r="GL849" s="1">
        <v>999999999</v>
      </c>
      <c r="GM849" s="1"/>
      <c r="GN849" s="1"/>
      <c r="GO849" s="1"/>
      <c r="GP849" s="1">
        <v>1</v>
      </c>
      <c r="GQ849" s="1"/>
    </row>
    <row r="850" spans="1:199" ht="28" customHeight="1">
      <c r="A850" s="1" t="s">
        <v>4496</v>
      </c>
      <c r="B850" s="1" t="s">
        <v>4497</v>
      </c>
      <c r="C850" s="1" t="s">
        <v>4496</v>
      </c>
      <c r="D850" s="1" t="s">
        <v>201</v>
      </c>
      <c r="E850" s="1" t="s">
        <v>4497</v>
      </c>
      <c r="F850" s="1"/>
      <c r="G850" s="1">
        <v>6563</v>
      </c>
      <c r="H850" s="1"/>
      <c r="I850" s="1">
        <v>0</v>
      </c>
      <c r="J850" s="1">
        <v>1</v>
      </c>
      <c r="K850" s="1"/>
      <c r="L850" s="1"/>
      <c r="M850" s="1"/>
      <c r="N850" s="1"/>
      <c r="O850" s="1"/>
      <c r="P850" s="1" t="s">
        <v>4498</v>
      </c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 t="s">
        <v>4499</v>
      </c>
      <c r="AJ850" s="1"/>
      <c r="AK850" s="1"/>
      <c r="AL850" s="1"/>
      <c r="AM850" s="1"/>
      <c r="AN850" s="1"/>
      <c r="AO850" s="1"/>
      <c r="AP850" s="1"/>
      <c r="AQ850" s="1"/>
      <c r="AR850" s="1"/>
      <c r="AS850" s="1">
        <v>1</v>
      </c>
      <c r="AT850" s="1">
        <v>1</v>
      </c>
      <c r="AU850" s="1">
        <v>0</v>
      </c>
      <c r="AV850" s="1">
        <v>1</v>
      </c>
      <c r="AW850" s="1">
        <v>0</v>
      </c>
      <c r="AX850" s="1">
        <v>0</v>
      </c>
      <c r="AY850" s="1"/>
      <c r="AZ850" s="1"/>
      <c r="BA850" s="1"/>
      <c r="BB850" s="1">
        <v>-1</v>
      </c>
      <c r="BC850" s="1">
        <v>0</v>
      </c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>
        <v>0</v>
      </c>
      <c r="CT850" s="1" t="s">
        <v>4500</v>
      </c>
      <c r="CU850" s="1"/>
      <c r="CV850" s="1" t="s">
        <v>4501</v>
      </c>
      <c r="CW850" s="1"/>
      <c r="CX850" s="1" t="s">
        <v>4496</v>
      </c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>
        <v>407699</v>
      </c>
      <c r="DU850" s="1"/>
      <c r="DV850" s="1" t="s">
        <v>253</v>
      </c>
      <c r="DW850" s="1" t="s">
        <v>450</v>
      </c>
      <c r="DX850" s="1">
        <v>4</v>
      </c>
      <c r="DY850" s="1"/>
      <c r="DZ850" s="1">
        <v>1</v>
      </c>
      <c r="EA850" s="1">
        <v>1</v>
      </c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 t="s">
        <v>208</v>
      </c>
      <c r="EP850" s="1" t="s">
        <v>209</v>
      </c>
      <c r="EQ850" s="1" t="s">
        <v>209</v>
      </c>
      <c r="ER850" s="1" t="s">
        <v>209</v>
      </c>
      <c r="ES850" s="1" t="s">
        <v>209</v>
      </c>
      <c r="ET850" s="1">
        <v>2</v>
      </c>
      <c r="EU850" s="1"/>
      <c r="EV850" s="1"/>
      <c r="EW850" s="1"/>
      <c r="EX850" s="1">
        <v>0</v>
      </c>
      <c r="EY850" s="1">
        <v>0</v>
      </c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 t="s">
        <v>222</v>
      </c>
      <c r="GK850" s="1" t="s">
        <v>201</v>
      </c>
      <c r="GL850" s="1">
        <v>999999999</v>
      </c>
      <c r="GM850" s="1"/>
      <c r="GN850" s="1"/>
      <c r="GO850" s="1"/>
      <c r="GP850" s="1">
        <v>1</v>
      </c>
      <c r="GQ850" s="1"/>
    </row>
    <row r="851" spans="1:199" ht="28" customHeight="1">
      <c r="A851" s="1" t="s">
        <v>4502</v>
      </c>
      <c r="B851" s="1" t="s">
        <v>4503</v>
      </c>
      <c r="C851" s="1" t="s">
        <v>4502</v>
      </c>
      <c r="D851" s="1" t="s">
        <v>201</v>
      </c>
      <c r="E851" s="1" t="s">
        <v>4503</v>
      </c>
      <c r="F851" s="1"/>
      <c r="G851" s="1">
        <v>6300</v>
      </c>
      <c r="H851" s="1"/>
      <c r="I851" s="1">
        <v>0</v>
      </c>
      <c r="J851" s="1">
        <v>1</v>
      </c>
      <c r="K851" s="1"/>
      <c r="L851" s="1"/>
      <c r="M851" s="1"/>
      <c r="N851" s="1"/>
      <c r="O851" s="1"/>
      <c r="P851" s="1" t="s">
        <v>4504</v>
      </c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 t="s">
        <v>4505</v>
      </c>
      <c r="AJ851" s="1"/>
      <c r="AK851" s="1"/>
      <c r="AL851" s="1"/>
      <c r="AM851" s="1"/>
      <c r="AN851" s="1"/>
      <c r="AO851" s="1"/>
      <c r="AP851" s="1"/>
      <c r="AQ851" s="1"/>
      <c r="AR851" s="1"/>
      <c r="AS851" s="1">
        <v>1</v>
      </c>
      <c r="AT851" s="1">
        <v>1</v>
      </c>
      <c r="AU851" s="1">
        <v>0</v>
      </c>
      <c r="AV851" s="1">
        <v>1</v>
      </c>
      <c r="AW851" s="1">
        <v>0</v>
      </c>
      <c r="AX851" s="1">
        <v>0</v>
      </c>
      <c r="AY851" s="1"/>
      <c r="AZ851" s="1"/>
      <c r="BA851" s="1"/>
      <c r="BB851" s="1">
        <v>-1</v>
      </c>
      <c r="BC851" s="1">
        <v>0</v>
      </c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>
        <v>0</v>
      </c>
      <c r="CT851" s="1" t="s">
        <v>4506</v>
      </c>
      <c r="CU851" s="1"/>
      <c r="CV851" s="1" t="s">
        <v>4507</v>
      </c>
      <c r="CW851" s="1"/>
      <c r="CX851" s="1" t="s">
        <v>4502</v>
      </c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>
        <v>407699</v>
      </c>
      <c r="DU851" s="1"/>
      <c r="DV851" s="1" t="s">
        <v>253</v>
      </c>
      <c r="DW851" s="1" t="s">
        <v>450</v>
      </c>
      <c r="DX851" s="1">
        <v>4</v>
      </c>
      <c r="DY851" s="1"/>
      <c r="DZ851" s="1">
        <v>1</v>
      </c>
      <c r="EA851" s="1">
        <v>1</v>
      </c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 t="s">
        <v>208</v>
      </c>
      <c r="EP851" s="1" t="s">
        <v>209</v>
      </c>
      <c r="EQ851" s="1" t="s">
        <v>209</v>
      </c>
      <c r="ER851" s="1" t="s">
        <v>209</v>
      </c>
      <c r="ES851" s="1" t="s">
        <v>209</v>
      </c>
      <c r="ET851" s="1">
        <v>2</v>
      </c>
      <c r="EU851" s="1"/>
      <c r="EV851" s="1"/>
      <c r="EW851" s="1"/>
      <c r="EX851" s="1">
        <v>0</v>
      </c>
      <c r="EY851" s="1">
        <v>0</v>
      </c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 t="s">
        <v>222</v>
      </c>
      <c r="GK851" s="1" t="s">
        <v>201</v>
      </c>
      <c r="GL851" s="1">
        <v>999999999</v>
      </c>
      <c r="GM851" s="1"/>
      <c r="GN851" s="1"/>
      <c r="GO851" s="1"/>
      <c r="GP851" s="1">
        <v>1</v>
      </c>
      <c r="GQ851" s="1"/>
    </row>
    <row r="852" spans="1:199" ht="28" customHeight="1">
      <c r="A852" s="1" t="s">
        <v>4508</v>
      </c>
      <c r="B852" s="1" t="s">
        <v>4509</v>
      </c>
      <c r="C852" s="1" t="s">
        <v>4508</v>
      </c>
      <c r="D852" s="1" t="s">
        <v>201</v>
      </c>
      <c r="E852" s="1" t="s">
        <v>4509</v>
      </c>
      <c r="F852" s="1"/>
      <c r="G852" s="1">
        <v>6825</v>
      </c>
      <c r="H852" s="1"/>
      <c r="I852" s="1">
        <v>0</v>
      </c>
      <c r="J852" s="1">
        <v>1</v>
      </c>
      <c r="K852" s="1"/>
      <c r="L852" s="1"/>
      <c r="M852" s="1"/>
      <c r="N852" s="1"/>
      <c r="O852" s="1"/>
      <c r="P852" s="1" t="s">
        <v>4510</v>
      </c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 t="s">
        <v>4511</v>
      </c>
      <c r="AJ852" s="1"/>
      <c r="AK852" s="1"/>
      <c r="AL852" s="1"/>
      <c r="AM852" s="1"/>
      <c r="AN852" s="1"/>
      <c r="AO852" s="1"/>
      <c r="AP852" s="1"/>
      <c r="AQ852" s="1"/>
      <c r="AR852" s="1"/>
      <c r="AS852" s="1">
        <v>1</v>
      </c>
      <c r="AT852" s="1">
        <v>1</v>
      </c>
      <c r="AU852" s="1">
        <v>0</v>
      </c>
      <c r="AV852" s="1">
        <v>1</v>
      </c>
      <c r="AW852" s="1">
        <v>0</v>
      </c>
      <c r="AX852" s="1">
        <v>0</v>
      </c>
      <c r="AY852" s="1"/>
      <c r="AZ852" s="1"/>
      <c r="BA852" s="1"/>
      <c r="BB852" s="1">
        <v>-1</v>
      </c>
      <c r="BC852" s="1">
        <v>0</v>
      </c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>
        <v>0</v>
      </c>
      <c r="CT852" s="1" t="s">
        <v>4512</v>
      </c>
      <c r="CU852" s="1"/>
      <c r="CV852" s="1" t="s">
        <v>4513</v>
      </c>
      <c r="CW852" s="1"/>
      <c r="CX852" s="1" t="s">
        <v>4508</v>
      </c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>
        <v>407699</v>
      </c>
      <c r="DU852" s="1"/>
      <c r="DV852" s="1" t="s">
        <v>253</v>
      </c>
      <c r="DW852" s="1" t="s">
        <v>450</v>
      </c>
      <c r="DX852" s="1">
        <v>4</v>
      </c>
      <c r="DY852" s="1"/>
      <c r="DZ852" s="1">
        <v>1</v>
      </c>
      <c r="EA852" s="1">
        <v>1</v>
      </c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 t="s">
        <v>208</v>
      </c>
      <c r="EP852" s="1" t="s">
        <v>209</v>
      </c>
      <c r="EQ852" s="1" t="s">
        <v>209</v>
      </c>
      <c r="ER852" s="1" t="s">
        <v>209</v>
      </c>
      <c r="ES852" s="1" t="s">
        <v>209</v>
      </c>
      <c r="ET852" s="1">
        <v>2</v>
      </c>
      <c r="EU852" s="1"/>
      <c r="EV852" s="1"/>
      <c r="EW852" s="1"/>
      <c r="EX852" s="1">
        <v>0</v>
      </c>
      <c r="EY852" s="1">
        <v>0</v>
      </c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 t="s">
        <v>222</v>
      </c>
      <c r="GK852" s="1" t="s">
        <v>201</v>
      </c>
      <c r="GL852" s="1">
        <v>999999999</v>
      </c>
      <c r="GM852" s="1"/>
      <c r="GN852" s="1"/>
      <c r="GO852" s="1"/>
      <c r="GP852" s="1">
        <v>1</v>
      </c>
      <c r="GQ852" s="1"/>
    </row>
    <row r="853" spans="1:199" ht="28" customHeight="1">
      <c r="A853" s="1" t="s">
        <v>4514</v>
      </c>
      <c r="B853" s="1" t="s">
        <v>4515</v>
      </c>
      <c r="C853" s="1" t="s">
        <v>4514</v>
      </c>
      <c r="D853" s="1" t="s">
        <v>201</v>
      </c>
      <c r="E853" s="1" t="s">
        <v>4515</v>
      </c>
      <c r="F853" s="1"/>
      <c r="G853" s="1">
        <v>13440</v>
      </c>
      <c r="H853" s="1"/>
      <c r="I853" s="1">
        <v>0</v>
      </c>
      <c r="J853" s="1">
        <v>1</v>
      </c>
      <c r="K853" s="1"/>
      <c r="L853" s="1"/>
      <c r="M853" s="1"/>
      <c r="N853" s="1"/>
      <c r="O853" s="1"/>
      <c r="P853" s="1" t="s">
        <v>4516</v>
      </c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 t="s">
        <v>4517</v>
      </c>
      <c r="AJ853" s="1"/>
      <c r="AK853" s="1"/>
      <c r="AL853" s="1"/>
      <c r="AM853" s="1"/>
      <c r="AN853" s="1"/>
      <c r="AO853" s="1"/>
      <c r="AP853" s="1"/>
      <c r="AQ853" s="1"/>
      <c r="AR853" s="1"/>
      <c r="AS853" s="1">
        <v>1</v>
      </c>
      <c r="AT853" s="1">
        <v>1</v>
      </c>
      <c r="AU853" s="1">
        <v>0</v>
      </c>
      <c r="AV853" s="1">
        <v>1</v>
      </c>
      <c r="AW853" s="1">
        <v>0</v>
      </c>
      <c r="AX853" s="1">
        <v>0</v>
      </c>
      <c r="AY853" s="1"/>
      <c r="AZ853" s="1"/>
      <c r="BA853" s="1"/>
      <c r="BB853" s="1">
        <v>-1</v>
      </c>
      <c r="BC853" s="1">
        <v>0</v>
      </c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>
        <v>0</v>
      </c>
      <c r="CT853" s="1" t="s">
        <v>4518</v>
      </c>
      <c r="CU853" s="1"/>
      <c r="CV853" s="1" t="s">
        <v>4519</v>
      </c>
      <c r="CW853" s="1"/>
      <c r="CX853" s="1" t="s">
        <v>4514</v>
      </c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>
        <v>407699</v>
      </c>
      <c r="DU853" s="1"/>
      <c r="DV853" s="1" t="s">
        <v>253</v>
      </c>
      <c r="DW853" s="1" t="s">
        <v>457</v>
      </c>
      <c r="DX853" s="1">
        <v>4</v>
      </c>
      <c r="DY853" s="1"/>
      <c r="DZ853" s="1">
        <v>1</v>
      </c>
      <c r="EA853" s="1">
        <v>1</v>
      </c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 t="s">
        <v>208</v>
      </c>
      <c r="EP853" s="1" t="s">
        <v>209</v>
      </c>
      <c r="EQ853" s="1" t="s">
        <v>209</v>
      </c>
      <c r="ER853" s="1" t="s">
        <v>209</v>
      </c>
      <c r="ES853" s="1" t="s">
        <v>209</v>
      </c>
      <c r="ET853" s="1">
        <v>2</v>
      </c>
      <c r="EU853" s="1"/>
      <c r="EV853" s="1"/>
      <c r="EW853" s="1"/>
      <c r="EX853" s="1">
        <v>0</v>
      </c>
      <c r="EY853" s="1">
        <v>0</v>
      </c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 t="s">
        <v>222</v>
      </c>
      <c r="GK853" s="1" t="s">
        <v>201</v>
      </c>
      <c r="GL853" s="1">
        <v>999999999</v>
      </c>
      <c r="GM853" s="1"/>
      <c r="GN853" s="1"/>
      <c r="GO853" s="1"/>
      <c r="GP853" s="1">
        <v>1</v>
      </c>
      <c r="GQ853" s="1"/>
    </row>
    <row r="854" spans="1:199" ht="28" customHeight="1">
      <c r="A854" s="1" t="s">
        <v>4520</v>
      </c>
      <c r="B854" s="1" t="s">
        <v>4521</v>
      </c>
      <c r="C854" s="1" t="s">
        <v>4520</v>
      </c>
      <c r="D854" s="1" t="s">
        <v>201</v>
      </c>
      <c r="E854" s="1" t="s">
        <v>4521</v>
      </c>
      <c r="F854" s="1"/>
      <c r="G854" s="1">
        <v>210000</v>
      </c>
      <c r="H854" s="1"/>
      <c r="I854" s="1">
        <v>0</v>
      </c>
      <c r="J854" s="1">
        <v>1</v>
      </c>
      <c r="K854" s="1"/>
      <c r="L854" s="1"/>
      <c r="M854" s="1" t="s">
        <v>340</v>
      </c>
      <c r="N854" s="1"/>
      <c r="O854" s="1"/>
      <c r="P854" s="1" t="s">
        <v>4522</v>
      </c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 t="s">
        <v>4523</v>
      </c>
      <c r="AJ854" s="1"/>
      <c r="AK854" s="1"/>
      <c r="AL854" s="1"/>
      <c r="AM854" s="1"/>
      <c r="AN854" s="1"/>
      <c r="AO854" s="1"/>
      <c r="AP854" s="1"/>
      <c r="AQ854" s="1"/>
      <c r="AR854" s="1"/>
      <c r="AS854" s="1">
        <v>1</v>
      </c>
      <c r="AT854" s="1">
        <v>1</v>
      </c>
      <c r="AU854" s="1">
        <v>0</v>
      </c>
      <c r="AV854" s="1">
        <v>1</v>
      </c>
      <c r="AW854" s="1">
        <v>0</v>
      </c>
      <c r="AX854" s="1">
        <v>0</v>
      </c>
      <c r="AY854" s="1"/>
      <c r="AZ854" s="1"/>
      <c r="BA854" s="1"/>
      <c r="BB854" s="1">
        <v>-1</v>
      </c>
      <c r="BC854" s="1">
        <v>2</v>
      </c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>
        <v>0</v>
      </c>
      <c r="CT854" s="1" t="s">
        <v>4524</v>
      </c>
      <c r="CU854" s="1"/>
      <c r="CV854" s="1" t="s">
        <v>4525</v>
      </c>
      <c r="CW854" s="1"/>
      <c r="CX854" s="1" t="s">
        <v>4526</v>
      </c>
      <c r="CY854" s="1">
        <v>1</v>
      </c>
      <c r="CZ854" s="1"/>
      <c r="DA854" s="1"/>
      <c r="DB854" s="1"/>
      <c r="DC854" s="1"/>
      <c r="DD854" s="1" t="s">
        <v>201</v>
      </c>
      <c r="DE854" s="1" t="s">
        <v>346</v>
      </c>
      <c r="DF854" s="1" t="s">
        <v>346</v>
      </c>
      <c r="DG854" s="1"/>
      <c r="DH854" s="1"/>
      <c r="DI854" s="1">
        <v>10</v>
      </c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>
        <v>563158</v>
      </c>
      <c r="DU854" s="1"/>
      <c r="DV854" s="1" t="s">
        <v>2459</v>
      </c>
      <c r="DW854" s="1" t="s">
        <v>2460</v>
      </c>
      <c r="DX854" s="1">
        <v>2</v>
      </c>
      <c r="DY854" s="1"/>
      <c r="DZ854" s="1">
        <v>1</v>
      </c>
      <c r="EA854" s="1">
        <v>1</v>
      </c>
      <c r="EB854" s="1"/>
      <c r="EC854" s="1"/>
      <c r="ED854" s="1"/>
      <c r="EE854" s="1">
        <v>0</v>
      </c>
      <c r="EF854" s="1"/>
      <c r="EG854" s="1"/>
      <c r="EH854" s="1"/>
      <c r="EI854" s="1"/>
      <c r="EJ854" s="1"/>
      <c r="EK854" s="1"/>
      <c r="EL854" s="1"/>
      <c r="EM854" s="1"/>
      <c r="EN854" s="1"/>
      <c r="EO854" s="1" t="s">
        <v>208</v>
      </c>
      <c r="EP854" s="1" t="s">
        <v>209</v>
      </c>
      <c r="EQ854" s="1" t="s">
        <v>209</v>
      </c>
      <c r="ER854" s="1" t="s">
        <v>209</v>
      </c>
      <c r="ES854" s="1" t="s">
        <v>209</v>
      </c>
      <c r="ET854" s="1">
        <v>2</v>
      </c>
      <c r="EU854" s="1"/>
      <c r="EV854" s="1"/>
      <c r="EW854" s="1"/>
      <c r="EX854" s="1">
        <v>0</v>
      </c>
      <c r="EY854" s="1">
        <v>0</v>
      </c>
      <c r="EZ854" s="1"/>
      <c r="FA854" s="1"/>
      <c r="FB854" s="1">
        <v>0</v>
      </c>
      <c r="FC854" s="1">
        <v>0</v>
      </c>
      <c r="FD854" s="1">
        <v>0</v>
      </c>
      <c r="FE854" s="1">
        <v>6</v>
      </c>
      <c r="FF854" s="1">
        <v>6</v>
      </c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 t="s">
        <v>2461</v>
      </c>
      <c r="GK854" s="1" t="s">
        <v>211</v>
      </c>
      <c r="GL854" s="1" t="s">
        <v>212</v>
      </c>
      <c r="GM854" s="1" t="s">
        <v>213</v>
      </c>
      <c r="GN854" s="1" t="s">
        <v>213</v>
      </c>
      <c r="GO854" s="1" t="s">
        <v>213</v>
      </c>
      <c r="GP854" s="1">
        <v>1</v>
      </c>
      <c r="GQ854" s="1"/>
    </row>
    <row r="855" spans="1:199" ht="28" customHeight="1">
      <c r="A855" s="1" t="s">
        <v>4520</v>
      </c>
      <c r="B855" s="1" t="s">
        <v>4521</v>
      </c>
      <c r="C855" s="1" t="s">
        <v>4520</v>
      </c>
      <c r="D855" s="1" t="s">
        <v>201</v>
      </c>
      <c r="E855" s="1" t="s">
        <v>4521</v>
      </c>
      <c r="F855" s="1"/>
      <c r="G855" s="1">
        <v>210000</v>
      </c>
      <c r="H855" s="1"/>
      <c r="I855" s="1">
        <v>0</v>
      </c>
      <c r="J855" s="1">
        <v>1</v>
      </c>
      <c r="K855" s="1"/>
      <c r="L855" s="1"/>
      <c r="M855" s="1" t="s">
        <v>340</v>
      </c>
      <c r="N855" s="1"/>
      <c r="O855" s="1"/>
      <c r="P855" s="1" t="s">
        <v>4522</v>
      </c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 t="s">
        <v>4523</v>
      </c>
      <c r="AJ855" s="1"/>
      <c r="AK855" s="1"/>
      <c r="AL855" s="1"/>
      <c r="AM855" s="1"/>
      <c r="AN855" s="1"/>
      <c r="AO855" s="1"/>
      <c r="AP855" s="1"/>
      <c r="AQ855" s="1"/>
      <c r="AR855" s="1"/>
      <c r="AS855" s="1">
        <v>1</v>
      </c>
      <c r="AT855" s="1">
        <v>1</v>
      </c>
      <c r="AU855" s="1">
        <v>0</v>
      </c>
      <c r="AV855" s="1">
        <v>1</v>
      </c>
      <c r="AW855" s="1">
        <v>0</v>
      </c>
      <c r="AX855" s="1">
        <v>0</v>
      </c>
      <c r="AY855" s="1"/>
      <c r="AZ855" s="1"/>
      <c r="BA855" s="1"/>
      <c r="BB855" s="1">
        <v>-1</v>
      </c>
      <c r="BC855" s="1">
        <v>2</v>
      </c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>
        <v>0</v>
      </c>
      <c r="CT855" s="1" t="s">
        <v>4524</v>
      </c>
      <c r="CU855" s="1"/>
      <c r="CV855" s="1" t="s">
        <v>4525</v>
      </c>
      <c r="CW855" s="1"/>
      <c r="CX855" s="1" t="s">
        <v>4527</v>
      </c>
      <c r="CY855" s="1">
        <v>2</v>
      </c>
      <c r="CZ855" s="1"/>
      <c r="DA855" s="1"/>
      <c r="DB855" s="1"/>
      <c r="DC855" s="1"/>
      <c r="DD855" s="1" t="s">
        <v>201</v>
      </c>
      <c r="DE855" s="1" t="s">
        <v>1629</v>
      </c>
      <c r="DF855" s="1" t="s">
        <v>1629</v>
      </c>
      <c r="DG855" s="1"/>
      <c r="DH855" s="1"/>
      <c r="DI855" s="1">
        <v>10</v>
      </c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>
        <v>563158</v>
      </c>
      <c r="DU855" s="1"/>
      <c r="DV855" s="1" t="s">
        <v>2459</v>
      </c>
      <c r="DW855" s="1" t="s">
        <v>2460</v>
      </c>
      <c r="DX855" s="1">
        <v>2</v>
      </c>
      <c r="DY855" s="1"/>
      <c r="DZ855" s="1">
        <v>1</v>
      </c>
      <c r="EA855" s="1">
        <v>1</v>
      </c>
      <c r="EB855" s="1"/>
      <c r="EC855" s="1"/>
      <c r="ED855" s="1"/>
      <c r="EE855" s="1">
        <v>0</v>
      </c>
      <c r="EF855" s="1"/>
      <c r="EG855" s="1"/>
      <c r="EH855" s="1"/>
      <c r="EI855" s="1"/>
      <c r="EJ855" s="1"/>
      <c r="EK855" s="1"/>
      <c r="EL855" s="1"/>
      <c r="EM855" s="1"/>
      <c r="EN855" s="1"/>
      <c r="EO855" s="1" t="s">
        <v>208</v>
      </c>
      <c r="EP855" s="1" t="s">
        <v>209</v>
      </c>
      <c r="EQ855" s="1" t="s">
        <v>209</v>
      </c>
      <c r="ER855" s="1" t="s">
        <v>209</v>
      </c>
      <c r="ES855" s="1" t="s">
        <v>209</v>
      </c>
      <c r="ET855" s="1">
        <v>2</v>
      </c>
      <c r="EU855" s="1"/>
      <c r="EV855" s="1"/>
      <c r="EW855" s="1"/>
      <c r="EX855" s="1">
        <v>0</v>
      </c>
      <c r="EY855" s="1">
        <v>0</v>
      </c>
      <c r="EZ855" s="1"/>
      <c r="FA855" s="1"/>
      <c r="FB855" s="1">
        <v>0</v>
      </c>
      <c r="FC855" s="1">
        <v>0</v>
      </c>
      <c r="FD855" s="1">
        <v>0</v>
      </c>
      <c r="FE855" s="1">
        <v>6</v>
      </c>
      <c r="FF855" s="1">
        <v>6</v>
      </c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>
        <v>1</v>
      </c>
      <c r="GQ855" s="1"/>
    </row>
    <row r="856" spans="1:199" ht="28" customHeight="1">
      <c r="A856" s="1" t="s">
        <v>4520</v>
      </c>
      <c r="B856" s="1" t="s">
        <v>4521</v>
      </c>
      <c r="C856" s="1" t="s">
        <v>4520</v>
      </c>
      <c r="D856" s="1" t="s">
        <v>201</v>
      </c>
      <c r="E856" s="1" t="s">
        <v>4521</v>
      </c>
      <c r="F856" s="1"/>
      <c r="G856" s="1">
        <v>210000</v>
      </c>
      <c r="H856" s="1"/>
      <c r="I856" s="1">
        <v>0</v>
      </c>
      <c r="J856" s="1">
        <v>1</v>
      </c>
      <c r="K856" s="1"/>
      <c r="L856" s="1"/>
      <c r="M856" s="1" t="s">
        <v>340</v>
      </c>
      <c r="N856" s="1"/>
      <c r="O856" s="1"/>
      <c r="P856" s="1" t="s">
        <v>4522</v>
      </c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 t="s">
        <v>4523</v>
      </c>
      <c r="AJ856" s="1"/>
      <c r="AK856" s="1"/>
      <c r="AL856" s="1"/>
      <c r="AM856" s="1"/>
      <c r="AN856" s="1"/>
      <c r="AO856" s="1"/>
      <c r="AP856" s="1"/>
      <c r="AQ856" s="1"/>
      <c r="AR856" s="1"/>
      <c r="AS856" s="1">
        <v>1</v>
      </c>
      <c r="AT856" s="1">
        <v>1</v>
      </c>
      <c r="AU856" s="1">
        <v>0</v>
      </c>
      <c r="AV856" s="1">
        <v>1</v>
      </c>
      <c r="AW856" s="1">
        <v>0</v>
      </c>
      <c r="AX856" s="1">
        <v>0</v>
      </c>
      <c r="AY856" s="1"/>
      <c r="AZ856" s="1"/>
      <c r="BA856" s="1"/>
      <c r="BB856" s="1">
        <v>-1</v>
      </c>
      <c r="BC856" s="1">
        <v>2</v>
      </c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>
        <v>0</v>
      </c>
      <c r="CT856" s="1" t="s">
        <v>4524</v>
      </c>
      <c r="CU856" s="1"/>
      <c r="CV856" s="1" t="s">
        <v>4525</v>
      </c>
      <c r="CW856" s="1"/>
      <c r="CX856" s="1" t="s">
        <v>4528</v>
      </c>
      <c r="CY856" s="1">
        <v>3</v>
      </c>
      <c r="CZ856" s="1"/>
      <c r="DA856" s="1"/>
      <c r="DB856" s="1"/>
      <c r="DC856" s="1"/>
      <c r="DD856" s="1" t="s">
        <v>201</v>
      </c>
      <c r="DE856" s="1" t="s">
        <v>1631</v>
      </c>
      <c r="DF856" s="1" t="s">
        <v>1631</v>
      </c>
      <c r="DG856" s="1"/>
      <c r="DH856" s="1"/>
      <c r="DI856" s="1">
        <v>10</v>
      </c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>
        <v>563158</v>
      </c>
      <c r="DU856" s="1"/>
      <c r="DV856" s="1" t="s">
        <v>2459</v>
      </c>
      <c r="DW856" s="1" t="s">
        <v>2460</v>
      </c>
      <c r="DX856" s="1">
        <v>2</v>
      </c>
      <c r="DY856" s="1"/>
      <c r="DZ856" s="1">
        <v>1</v>
      </c>
      <c r="EA856" s="1">
        <v>1</v>
      </c>
      <c r="EB856" s="1"/>
      <c r="EC856" s="1"/>
      <c r="ED856" s="1"/>
      <c r="EE856" s="1">
        <v>0</v>
      </c>
      <c r="EF856" s="1"/>
      <c r="EG856" s="1"/>
      <c r="EH856" s="1"/>
      <c r="EI856" s="1"/>
      <c r="EJ856" s="1"/>
      <c r="EK856" s="1"/>
      <c r="EL856" s="1"/>
      <c r="EM856" s="1"/>
      <c r="EN856" s="1"/>
      <c r="EO856" s="1" t="s">
        <v>208</v>
      </c>
      <c r="EP856" s="1" t="s">
        <v>209</v>
      </c>
      <c r="EQ856" s="1" t="s">
        <v>209</v>
      </c>
      <c r="ER856" s="1" t="s">
        <v>209</v>
      </c>
      <c r="ES856" s="1" t="s">
        <v>209</v>
      </c>
      <c r="ET856" s="1">
        <v>2</v>
      </c>
      <c r="EU856" s="1"/>
      <c r="EV856" s="1"/>
      <c r="EW856" s="1"/>
      <c r="EX856" s="1">
        <v>0</v>
      </c>
      <c r="EY856" s="1">
        <v>0</v>
      </c>
      <c r="EZ856" s="1"/>
      <c r="FA856" s="1"/>
      <c r="FB856" s="1">
        <v>0</v>
      </c>
      <c r="FC856" s="1">
        <v>0</v>
      </c>
      <c r="FD856" s="1">
        <v>0</v>
      </c>
      <c r="FE856" s="1">
        <v>6</v>
      </c>
      <c r="FF856" s="1">
        <v>6</v>
      </c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>
        <v>1</v>
      </c>
      <c r="GQ856" s="1"/>
    </row>
    <row r="857" spans="1:199" ht="28" customHeight="1">
      <c r="A857" s="1" t="s">
        <v>4520</v>
      </c>
      <c r="B857" s="1" t="s">
        <v>4521</v>
      </c>
      <c r="C857" s="1" t="s">
        <v>4520</v>
      </c>
      <c r="D857" s="1" t="s">
        <v>201</v>
      </c>
      <c r="E857" s="1" t="s">
        <v>4521</v>
      </c>
      <c r="F857" s="1"/>
      <c r="G857" s="1">
        <v>210000</v>
      </c>
      <c r="H857" s="1"/>
      <c r="I857" s="1">
        <v>0</v>
      </c>
      <c r="J857" s="1">
        <v>1</v>
      </c>
      <c r="K857" s="1"/>
      <c r="L857" s="1"/>
      <c r="M857" s="1" t="s">
        <v>340</v>
      </c>
      <c r="N857" s="1"/>
      <c r="O857" s="1"/>
      <c r="P857" s="1" t="s">
        <v>4522</v>
      </c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 t="s">
        <v>4523</v>
      </c>
      <c r="AJ857" s="1"/>
      <c r="AK857" s="1"/>
      <c r="AL857" s="1"/>
      <c r="AM857" s="1"/>
      <c r="AN857" s="1"/>
      <c r="AO857" s="1"/>
      <c r="AP857" s="1"/>
      <c r="AQ857" s="1"/>
      <c r="AR857" s="1"/>
      <c r="AS857" s="1">
        <v>1</v>
      </c>
      <c r="AT857" s="1">
        <v>1</v>
      </c>
      <c r="AU857" s="1">
        <v>0</v>
      </c>
      <c r="AV857" s="1">
        <v>1</v>
      </c>
      <c r="AW857" s="1">
        <v>0</v>
      </c>
      <c r="AX857" s="1">
        <v>0</v>
      </c>
      <c r="AY857" s="1"/>
      <c r="AZ857" s="1"/>
      <c r="BA857" s="1"/>
      <c r="BB857" s="1">
        <v>-1</v>
      </c>
      <c r="BC857" s="1">
        <v>2</v>
      </c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>
        <v>0</v>
      </c>
      <c r="CT857" s="1" t="s">
        <v>4524</v>
      </c>
      <c r="CU857" s="1"/>
      <c r="CV857" s="1" t="s">
        <v>4525</v>
      </c>
      <c r="CW857" s="1"/>
      <c r="CX857" s="1" t="s">
        <v>4529</v>
      </c>
      <c r="CY857" s="1">
        <v>4</v>
      </c>
      <c r="CZ857" s="1"/>
      <c r="DA857" s="1"/>
      <c r="DB857" s="1"/>
      <c r="DC857" s="1"/>
      <c r="DD857" s="1" t="s">
        <v>201</v>
      </c>
      <c r="DE857" s="1" t="s">
        <v>354</v>
      </c>
      <c r="DF857" s="1" t="s">
        <v>354</v>
      </c>
      <c r="DG857" s="1"/>
      <c r="DH857" s="1"/>
      <c r="DI857" s="1">
        <v>10</v>
      </c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>
        <v>563158</v>
      </c>
      <c r="DU857" s="1"/>
      <c r="DV857" s="1" t="s">
        <v>2459</v>
      </c>
      <c r="DW857" s="1" t="s">
        <v>2460</v>
      </c>
      <c r="DX857" s="1">
        <v>2</v>
      </c>
      <c r="DY857" s="1"/>
      <c r="DZ857" s="1">
        <v>1</v>
      </c>
      <c r="EA857" s="1">
        <v>1</v>
      </c>
      <c r="EB857" s="1"/>
      <c r="EC857" s="1"/>
      <c r="ED857" s="1"/>
      <c r="EE857" s="1">
        <v>0</v>
      </c>
      <c r="EF857" s="1"/>
      <c r="EG857" s="1"/>
      <c r="EH857" s="1"/>
      <c r="EI857" s="1"/>
      <c r="EJ857" s="1"/>
      <c r="EK857" s="1"/>
      <c r="EL857" s="1"/>
      <c r="EM857" s="1"/>
      <c r="EN857" s="1"/>
      <c r="EO857" s="1" t="s">
        <v>208</v>
      </c>
      <c r="EP857" s="1" t="s">
        <v>209</v>
      </c>
      <c r="EQ857" s="1" t="s">
        <v>209</v>
      </c>
      <c r="ER857" s="1" t="s">
        <v>209</v>
      </c>
      <c r="ES857" s="1" t="s">
        <v>209</v>
      </c>
      <c r="ET857" s="1">
        <v>2</v>
      </c>
      <c r="EU857" s="1"/>
      <c r="EV857" s="1"/>
      <c r="EW857" s="1"/>
      <c r="EX857" s="1">
        <v>0</v>
      </c>
      <c r="EY857" s="1">
        <v>0</v>
      </c>
      <c r="EZ857" s="1"/>
      <c r="FA857" s="1"/>
      <c r="FB857" s="1">
        <v>0</v>
      </c>
      <c r="FC857" s="1">
        <v>0</v>
      </c>
      <c r="FD857" s="1">
        <v>0</v>
      </c>
      <c r="FE857" s="1">
        <v>6</v>
      </c>
      <c r="FF857" s="1">
        <v>6</v>
      </c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>
        <v>1</v>
      </c>
      <c r="GQ857" s="1"/>
    </row>
    <row r="858" spans="1:199" ht="28" customHeight="1">
      <c r="A858" s="1" t="s">
        <v>4520</v>
      </c>
      <c r="B858" s="1" t="s">
        <v>4521</v>
      </c>
      <c r="C858" s="1" t="s">
        <v>4520</v>
      </c>
      <c r="D858" s="1" t="s">
        <v>201</v>
      </c>
      <c r="E858" s="1" t="s">
        <v>4521</v>
      </c>
      <c r="F858" s="1"/>
      <c r="G858" s="1">
        <v>210000</v>
      </c>
      <c r="H858" s="1"/>
      <c r="I858" s="1">
        <v>0</v>
      </c>
      <c r="J858" s="1">
        <v>1</v>
      </c>
      <c r="K858" s="1"/>
      <c r="L858" s="1"/>
      <c r="M858" s="1" t="s">
        <v>340</v>
      </c>
      <c r="N858" s="1"/>
      <c r="O858" s="1"/>
      <c r="P858" s="1" t="s">
        <v>4522</v>
      </c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 t="s">
        <v>4523</v>
      </c>
      <c r="AJ858" s="1"/>
      <c r="AK858" s="1"/>
      <c r="AL858" s="1"/>
      <c r="AM858" s="1"/>
      <c r="AN858" s="1"/>
      <c r="AO858" s="1"/>
      <c r="AP858" s="1"/>
      <c r="AQ858" s="1"/>
      <c r="AR858" s="1"/>
      <c r="AS858" s="1">
        <v>1</v>
      </c>
      <c r="AT858" s="1">
        <v>1</v>
      </c>
      <c r="AU858" s="1">
        <v>0</v>
      </c>
      <c r="AV858" s="1">
        <v>1</v>
      </c>
      <c r="AW858" s="1">
        <v>0</v>
      </c>
      <c r="AX858" s="1">
        <v>0</v>
      </c>
      <c r="AY858" s="1"/>
      <c r="AZ858" s="1"/>
      <c r="BA858" s="1"/>
      <c r="BB858" s="1">
        <v>-1</v>
      </c>
      <c r="BC858" s="1">
        <v>2</v>
      </c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>
        <v>0</v>
      </c>
      <c r="CT858" s="1" t="s">
        <v>4524</v>
      </c>
      <c r="CU858" s="1"/>
      <c r="CV858" s="1" t="s">
        <v>4525</v>
      </c>
      <c r="CW858" s="1"/>
      <c r="CX858" s="1" t="s">
        <v>4530</v>
      </c>
      <c r="CY858" s="1">
        <v>5</v>
      </c>
      <c r="CZ858" s="1"/>
      <c r="DA858" s="1"/>
      <c r="DB858" s="1"/>
      <c r="DC858" s="1"/>
      <c r="DD858" s="1" t="s">
        <v>201</v>
      </c>
      <c r="DE858" s="1" t="s">
        <v>1634</v>
      </c>
      <c r="DF858" s="1" t="s">
        <v>1634</v>
      </c>
      <c r="DG858" s="1"/>
      <c r="DH858" s="1"/>
      <c r="DI858" s="1">
        <v>10</v>
      </c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>
        <v>563158</v>
      </c>
      <c r="DU858" s="1"/>
      <c r="DV858" s="1" t="s">
        <v>2459</v>
      </c>
      <c r="DW858" s="1" t="s">
        <v>2460</v>
      </c>
      <c r="DX858" s="1">
        <v>2</v>
      </c>
      <c r="DY858" s="1"/>
      <c r="DZ858" s="1">
        <v>1</v>
      </c>
      <c r="EA858" s="1">
        <v>1</v>
      </c>
      <c r="EB858" s="1"/>
      <c r="EC858" s="1"/>
      <c r="ED858" s="1"/>
      <c r="EE858" s="1">
        <v>0</v>
      </c>
      <c r="EF858" s="1"/>
      <c r="EG858" s="1"/>
      <c r="EH858" s="1"/>
      <c r="EI858" s="1"/>
      <c r="EJ858" s="1"/>
      <c r="EK858" s="1"/>
      <c r="EL858" s="1"/>
      <c r="EM858" s="1"/>
      <c r="EN858" s="1"/>
      <c r="EO858" s="1" t="s">
        <v>208</v>
      </c>
      <c r="EP858" s="1" t="s">
        <v>209</v>
      </c>
      <c r="EQ858" s="1" t="s">
        <v>209</v>
      </c>
      <c r="ER858" s="1" t="s">
        <v>209</v>
      </c>
      <c r="ES858" s="1" t="s">
        <v>209</v>
      </c>
      <c r="ET858" s="1">
        <v>2</v>
      </c>
      <c r="EU858" s="1"/>
      <c r="EV858" s="1"/>
      <c r="EW858" s="1"/>
      <c r="EX858" s="1">
        <v>0</v>
      </c>
      <c r="EY858" s="1">
        <v>0</v>
      </c>
      <c r="EZ858" s="1"/>
      <c r="FA858" s="1"/>
      <c r="FB858" s="1">
        <v>0</v>
      </c>
      <c r="FC858" s="1">
        <v>0</v>
      </c>
      <c r="FD858" s="1">
        <v>0</v>
      </c>
      <c r="FE858" s="1">
        <v>6</v>
      </c>
      <c r="FF858" s="1">
        <v>6</v>
      </c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>
        <v>1</v>
      </c>
      <c r="GQ858" s="1"/>
    </row>
    <row r="859" spans="1:199" ht="28" customHeight="1">
      <c r="A859" s="1" t="s">
        <v>4520</v>
      </c>
      <c r="B859" s="1" t="s">
        <v>4521</v>
      </c>
      <c r="C859" s="1" t="s">
        <v>4520</v>
      </c>
      <c r="D859" s="1" t="s">
        <v>201</v>
      </c>
      <c r="E859" s="1" t="s">
        <v>4521</v>
      </c>
      <c r="F859" s="1"/>
      <c r="G859" s="1">
        <v>210000</v>
      </c>
      <c r="H859" s="1"/>
      <c r="I859" s="1">
        <v>0</v>
      </c>
      <c r="J859" s="1">
        <v>1</v>
      </c>
      <c r="K859" s="1"/>
      <c r="L859" s="1"/>
      <c r="M859" s="1" t="s">
        <v>340</v>
      </c>
      <c r="N859" s="1"/>
      <c r="O859" s="1"/>
      <c r="P859" s="1" t="s">
        <v>4522</v>
      </c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 t="s">
        <v>4523</v>
      </c>
      <c r="AJ859" s="1"/>
      <c r="AK859" s="1"/>
      <c r="AL859" s="1"/>
      <c r="AM859" s="1"/>
      <c r="AN859" s="1"/>
      <c r="AO859" s="1"/>
      <c r="AP859" s="1"/>
      <c r="AQ859" s="1"/>
      <c r="AR859" s="1"/>
      <c r="AS859" s="1">
        <v>1</v>
      </c>
      <c r="AT859" s="1">
        <v>1</v>
      </c>
      <c r="AU859" s="1">
        <v>0</v>
      </c>
      <c r="AV859" s="1">
        <v>1</v>
      </c>
      <c r="AW859" s="1">
        <v>0</v>
      </c>
      <c r="AX859" s="1">
        <v>0</v>
      </c>
      <c r="AY859" s="1"/>
      <c r="AZ859" s="1"/>
      <c r="BA859" s="1"/>
      <c r="BB859" s="1">
        <v>-1</v>
      </c>
      <c r="BC859" s="1">
        <v>2</v>
      </c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>
        <v>0</v>
      </c>
      <c r="CT859" s="1" t="s">
        <v>4524</v>
      </c>
      <c r="CU859" s="1"/>
      <c r="CV859" s="1" t="s">
        <v>4525</v>
      </c>
      <c r="CW859" s="1"/>
      <c r="CX859" s="1" t="s">
        <v>4531</v>
      </c>
      <c r="CY859" s="1">
        <v>6</v>
      </c>
      <c r="CZ859" s="1"/>
      <c r="DA859" s="1"/>
      <c r="DB859" s="1"/>
      <c r="DC859" s="1"/>
      <c r="DD859" s="1" t="s">
        <v>201</v>
      </c>
      <c r="DE859" s="1" t="s">
        <v>1483</v>
      </c>
      <c r="DF859" s="1" t="s">
        <v>1483</v>
      </c>
      <c r="DG859" s="1"/>
      <c r="DH859" s="1"/>
      <c r="DI859" s="1">
        <v>10</v>
      </c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>
        <v>563158</v>
      </c>
      <c r="DU859" s="1"/>
      <c r="DV859" s="1" t="s">
        <v>2459</v>
      </c>
      <c r="DW859" s="1" t="s">
        <v>2460</v>
      </c>
      <c r="DX859" s="1">
        <v>2</v>
      </c>
      <c r="DY859" s="1"/>
      <c r="DZ859" s="1">
        <v>1</v>
      </c>
      <c r="EA859" s="1">
        <v>1</v>
      </c>
      <c r="EB859" s="1"/>
      <c r="EC859" s="1"/>
      <c r="ED859" s="1"/>
      <c r="EE859" s="1">
        <v>0</v>
      </c>
      <c r="EF859" s="1"/>
      <c r="EG859" s="1"/>
      <c r="EH859" s="1"/>
      <c r="EI859" s="1"/>
      <c r="EJ859" s="1"/>
      <c r="EK859" s="1"/>
      <c r="EL859" s="1"/>
      <c r="EM859" s="1"/>
      <c r="EN859" s="1"/>
      <c r="EO859" s="1" t="s">
        <v>208</v>
      </c>
      <c r="EP859" s="1" t="s">
        <v>209</v>
      </c>
      <c r="EQ859" s="1" t="s">
        <v>209</v>
      </c>
      <c r="ER859" s="1" t="s">
        <v>209</v>
      </c>
      <c r="ES859" s="1" t="s">
        <v>209</v>
      </c>
      <c r="ET859" s="1">
        <v>2</v>
      </c>
      <c r="EU859" s="1"/>
      <c r="EV859" s="1"/>
      <c r="EW859" s="1"/>
      <c r="EX859" s="1">
        <v>0</v>
      </c>
      <c r="EY859" s="1">
        <v>0</v>
      </c>
      <c r="EZ859" s="1"/>
      <c r="FA859" s="1"/>
      <c r="FB859" s="1">
        <v>0</v>
      </c>
      <c r="FC859" s="1">
        <v>0</v>
      </c>
      <c r="FD859" s="1">
        <v>0</v>
      </c>
      <c r="FE859" s="1">
        <v>6</v>
      </c>
      <c r="FF859" s="1">
        <v>6</v>
      </c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>
        <v>1</v>
      </c>
      <c r="GQ859" s="1"/>
    </row>
    <row r="860" spans="1:199" ht="28" customHeight="1">
      <c r="A860" s="1" t="s">
        <v>4532</v>
      </c>
      <c r="B860" s="1" t="s">
        <v>4533</v>
      </c>
      <c r="C860" s="1" t="s">
        <v>4532</v>
      </c>
      <c r="D860" s="1" t="s">
        <v>201</v>
      </c>
      <c r="E860" s="1" t="s">
        <v>4533</v>
      </c>
      <c r="F860" s="1"/>
      <c r="G860" s="1">
        <v>11810</v>
      </c>
      <c r="H860" s="1"/>
      <c r="I860" s="1">
        <v>0</v>
      </c>
      <c r="J860" s="1">
        <v>1</v>
      </c>
      <c r="K860" s="1"/>
      <c r="L860" s="1"/>
      <c r="M860" s="1"/>
      <c r="N860" s="1"/>
      <c r="O860" s="1"/>
      <c r="P860" s="1" t="s">
        <v>4534</v>
      </c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 t="s">
        <v>4535</v>
      </c>
      <c r="AJ860" s="1"/>
      <c r="AK860" s="1"/>
      <c r="AL860" s="1"/>
      <c r="AM860" s="1"/>
      <c r="AN860" s="1"/>
      <c r="AO860" s="1"/>
      <c r="AP860" s="1"/>
      <c r="AQ860" s="1"/>
      <c r="AR860" s="1"/>
      <c r="AS860" s="1">
        <v>1</v>
      </c>
      <c r="AT860" s="1">
        <v>1</v>
      </c>
      <c r="AU860" s="1">
        <v>0</v>
      </c>
      <c r="AV860" s="1">
        <v>1</v>
      </c>
      <c r="AW860" s="1">
        <v>0</v>
      </c>
      <c r="AX860" s="1">
        <v>0</v>
      </c>
      <c r="AY860" s="1"/>
      <c r="AZ860" s="1"/>
      <c r="BA860" s="1"/>
      <c r="BB860" s="1">
        <v>-1</v>
      </c>
      <c r="BC860" s="1">
        <v>0</v>
      </c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>
        <v>0</v>
      </c>
      <c r="CT860" s="1" t="s">
        <v>4536</v>
      </c>
      <c r="CU860" s="1"/>
      <c r="CV860" s="1" t="s">
        <v>4537</v>
      </c>
      <c r="CW860" s="1"/>
      <c r="CX860" s="1" t="s">
        <v>4532</v>
      </c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>
        <v>563161</v>
      </c>
      <c r="DU860" s="1"/>
      <c r="DV860" s="1" t="s">
        <v>322</v>
      </c>
      <c r="DW860" s="1" t="s">
        <v>1053</v>
      </c>
      <c r="DX860" s="1">
        <v>4</v>
      </c>
      <c r="DY860" s="1"/>
      <c r="DZ860" s="1">
        <v>1</v>
      </c>
      <c r="EA860" s="1">
        <v>1</v>
      </c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 t="s">
        <v>208</v>
      </c>
      <c r="EP860" s="1" t="s">
        <v>209</v>
      </c>
      <c r="EQ860" s="1" t="s">
        <v>209</v>
      </c>
      <c r="ER860" s="1" t="s">
        <v>209</v>
      </c>
      <c r="ES860" s="1" t="s">
        <v>209</v>
      </c>
      <c r="ET860" s="1">
        <v>2</v>
      </c>
      <c r="EU860" s="1"/>
      <c r="EV860" s="1"/>
      <c r="EW860" s="1"/>
      <c r="EX860" s="1">
        <v>0</v>
      </c>
      <c r="EY860" s="1">
        <v>0</v>
      </c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 t="s">
        <v>3713</v>
      </c>
      <c r="GK860" s="1" t="s">
        <v>211</v>
      </c>
      <c r="GL860" s="1" t="s">
        <v>212</v>
      </c>
      <c r="GM860" s="1" t="s">
        <v>213</v>
      </c>
      <c r="GN860" s="1" t="s">
        <v>213</v>
      </c>
      <c r="GO860" s="1" t="s">
        <v>213</v>
      </c>
      <c r="GP860" s="1">
        <v>1</v>
      </c>
      <c r="GQ860" s="1"/>
    </row>
    <row r="861" spans="1:199" ht="28" customHeight="1">
      <c r="A861" s="1" t="s">
        <v>4538</v>
      </c>
      <c r="B861" s="1" t="s">
        <v>4539</v>
      </c>
      <c r="C861" s="1" t="s">
        <v>4538</v>
      </c>
      <c r="D861" s="1" t="s">
        <v>201</v>
      </c>
      <c r="E861" s="1" t="s">
        <v>4539</v>
      </c>
      <c r="F861" s="1"/>
      <c r="G861" s="1">
        <v>7140</v>
      </c>
      <c r="H861" s="1"/>
      <c r="I861" s="1">
        <v>0</v>
      </c>
      <c r="J861" s="1">
        <v>1</v>
      </c>
      <c r="K861" s="1"/>
      <c r="L861" s="1"/>
      <c r="M861" s="1"/>
      <c r="N861" s="1"/>
      <c r="O861" s="1"/>
      <c r="P861" s="1" t="s">
        <v>4540</v>
      </c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 t="s">
        <v>4541</v>
      </c>
      <c r="AJ861" s="1"/>
      <c r="AK861" s="1"/>
      <c r="AL861" s="1"/>
      <c r="AM861" s="1"/>
      <c r="AN861" s="1"/>
      <c r="AO861" s="1"/>
      <c r="AP861" s="1"/>
      <c r="AQ861" s="1"/>
      <c r="AR861" s="1"/>
      <c r="AS861" s="1">
        <v>1</v>
      </c>
      <c r="AT861" s="1">
        <v>1</v>
      </c>
      <c r="AU861" s="1">
        <v>0</v>
      </c>
      <c r="AV861" s="1">
        <v>1</v>
      </c>
      <c r="AW861" s="1">
        <v>0</v>
      </c>
      <c r="AX861" s="1">
        <v>0</v>
      </c>
      <c r="AY861" s="1"/>
      <c r="AZ861" s="1"/>
      <c r="BA861" s="1"/>
      <c r="BB861" s="1">
        <v>-1</v>
      </c>
      <c r="BC861" s="1">
        <v>0</v>
      </c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>
        <v>0</v>
      </c>
      <c r="CT861" s="1" t="s">
        <v>4542</v>
      </c>
      <c r="CU861" s="1"/>
      <c r="CV861" s="1" t="s">
        <v>4543</v>
      </c>
      <c r="CW861" s="1"/>
      <c r="CX861" s="1" t="s">
        <v>4538</v>
      </c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>
        <v>407713</v>
      </c>
      <c r="DU861" s="1"/>
      <c r="DV861" s="1" t="s">
        <v>4111</v>
      </c>
      <c r="DW861" s="1" t="s">
        <v>2190</v>
      </c>
      <c r="DX861" s="1">
        <v>4</v>
      </c>
      <c r="DY861" s="1"/>
      <c r="DZ861" s="1">
        <v>1</v>
      </c>
      <c r="EA861" s="1">
        <v>1</v>
      </c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 t="s">
        <v>208</v>
      </c>
      <c r="EP861" s="1" t="s">
        <v>209</v>
      </c>
      <c r="EQ861" s="1" t="s">
        <v>209</v>
      </c>
      <c r="ER861" s="1" t="s">
        <v>209</v>
      </c>
      <c r="ES861" s="1" t="s">
        <v>209</v>
      </c>
      <c r="ET861" s="1">
        <v>2</v>
      </c>
      <c r="EU861" s="1"/>
      <c r="EV861" s="1"/>
      <c r="EW861" s="1"/>
      <c r="EX861" s="1">
        <v>0</v>
      </c>
      <c r="EY861" s="1">
        <v>0</v>
      </c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 t="s">
        <v>222</v>
      </c>
      <c r="GK861" s="1" t="s">
        <v>201</v>
      </c>
      <c r="GL861" s="1">
        <v>999999999</v>
      </c>
      <c r="GM861" s="1"/>
      <c r="GN861" s="1"/>
      <c r="GO861" s="1"/>
      <c r="GP861" s="1">
        <v>1</v>
      </c>
      <c r="GQ861" s="1"/>
    </row>
    <row r="862" spans="1:199" ht="28" customHeight="1">
      <c r="A862" s="1" t="s">
        <v>4544</v>
      </c>
      <c r="B862" s="1" t="s">
        <v>4545</v>
      </c>
      <c r="C862" s="1" t="s">
        <v>4544</v>
      </c>
      <c r="D862" s="1" t="s">
        <v>201</v>
      </c>
      <c r="E862" s="1" t="s">
        <v>4545</v>
      </c>
      <c r="F862" s="1"/>
      <c r="G862" s="1">
        <v>8177</v>
      </c>
      <c r="H862" s="1"/>
      <c r="I862" s="1">
        <v>0</v>
      </c>
      <c r="J862" s="1">
        <v>1</v>
      </c>
      <c r="K862" s="1"/>
      <c r="L862" s="1"/>
      <c r="M862" s="1"/>
      <c r="N862" s="1"/>
      <c r="O862" s="1"/>
      <c r="P862" s="1" t="s">
        <v>4546</v>
      </c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 t="s">
        <v>4547</v>
      </c>
      <c r="AJ862" s="1"/>
      <c r="AK862" s="1"/>
      <c r="AL862" s="1"/>
      <c r="AM862" s="1"/>
      <c r="AN862" s="1"/>
      <c r="AO862" s="1"/>
      <c r="AP862" s="1"/>
      <c r="AQ862" s="1"/>
      <c r="AR862" s="1"/>
      <c r="AS862" s="1">
        <v>1</v>
      </c>
      <c r="AT862" s="1">
        <v>1</v>
      </c>
      <c r="AU862" s="1">
        <v>0</v>
      </c>
      <c r="AV862" s="1">
        <v>1</v>
      </c>
      <c r="AW862" s="1">
        <v>0</v>
      </c>
      <c r="AX862" s="1">
        <v>0</v>
      </c>
      <c r="AY862" s="1"/>
      <c r="AZ862" s="1"/>
      <c r="BA862" s="1"/>
      <c r="BB862" s="1">
        <v>-1</v>
      </c>
      <c r="BC862" s="1">
        <v>0</v>
      </c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>
        <v>0</v>
      </c>
      <c r="CT862" s="1" t="s">
        <v>4548</v>
      </c>
      <c r="CU862" s="1"/>
      <c r="CV862" s="1" t="s">
        <v>4549</v>
      </c>
      <c r="CW862" s="1"/>
      <c r="CX862" s="1" t="s">
        <v>4544</v>
      </c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>
        <v>407713</v>
      </c>
      <c r="DU862" s="1"/>
      <c r="DV862" s="1" t="s">
        <v>4111</v>
      </c>
      <c r="DW862" s="1" t="s">
        <v>2190</v>
      </c>
      <c r="DX862" s="1">
        <v>4</v>
      </c>
      <c r="DY862" s="1"/>
      <c r="DZ862" s="1">
        <v>1</v>
      </c>
      <c r="EA862" s="1">
        <v>1</v>
      </c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 t="s">
        <v>208</v>
      </c>
      <c r="EP862" s="1" t="s">
        <v>209</v>
      </c>
      <c r="EQ862" s="1" t="s">
        <v>209</v>
      </c>
      <c r="ER862" s="1" t="s">
        <v>209</v>
      </c>
      <c r="ES862" s="1" t="s">
        <v>209</v>
      </c>
      <c r="ET862" s="1">
        <v>2</v>
      </c>
      <c r="EU862" s="1"/>
      <c r="EV862" s="1"/>
      <c r="EW862" s="1"/>
      <c r="EX862" s="1">
        <v>0</v>
      </c>
      <c r="EY862" s="1">
        <v>0</v>
      </c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 t="s">
        <v>222</v>
      </c>
      <c r="GK862" s="1" t="s">
        <v>201</v>
      </c>
      <c r="GL862" s="1">
        <v>999999999</v>
      </c>
      <c r="GM862" s="1"/>
      <c r="GN862" s="1"/>
      <c r="GO862" s="1"/>
      <c r="GP862" s="1">
        <v>1</v>
      </c>
      <c r="GQ862" s="1"/>
    </row>
    <row r="863" spans="1:199" ht="28" customHeight="1">
      <c r="A863" s="1" t="s">
        <v>4550</v>
      </c>
      <c r="B863" s="1" t="s">
        <v>4551</v>
      </c>
      <c r="C863" s="1" t="s">
        <v>4550</v>
      </c>
      <c r="D863" s="1" t="s">
        <v>201</v>
      </c>
      <c r="E863" s="1" t="s">
        <v>4551</v>
      </c>
      <c r="F863" s="1"/>
      <c r="G863" s="1">
        <v>16800</v>
      </c>
      <c r="H863" s="1"/>
      <c r="I863" s="1">
        <v>0</v>
      </c>
      <c r="J863" s="1">
        <v>1</v>
      </c>
      <c r="K863" s="1"/>
      <c r="L863" s="1"/>
      <c r="M863" s="1"/>
      <c r="N863" s="1"/>
      <c r="O863" s="1"/>
      <c r="P863" s="1" t="s">
        <v>4552</v>
      </c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 t="s">
        <v>4553</v>
      </c>
      <c r="AJ863" s="1"/>
      <c r="AK863" s="1"/>
      <c r="AL863" s="1"/>
      <c r="AM863" s="1"/>
      <c r="AN863" s="1"/>
      <c r="AO863" s="1"/>
      <c r="AP863" s="1"/>
      <c r="AQ863" s="1"/>
      <c r="AR863" s="1"/>
      <c r="AS863" s="1">
        <v>1</v>
      </c>
      <c r="AT863" s="1">
        <v>1</v>
      </c>
      <c r="AU863" s="1">
        <v>0</v>
      </c>
      <c r="AV863" s="1">
        <v>1</v>
      </c>
      <c r="AW863" s="1">
        <v>0</v>
      </c>
      <c r="AX863" s="1">
        <v>0</v>
      </c>
      <c r="AY863" s="1"/>
      <c r="AZ863" s="1"/>
      <c r="BA863" s="1"/>
      <c r="BB863" s="1">
        <v>-1</v>
      </c>
      <c r="BC863" s="1">
        <v>0</v>
      </c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>
        <v>0</v>
      </c>
      <c r="CT863" s="1" t="s">
        <v>4554</v>
      </c>
      <c r="CU863" s="1"/>
      <c r="CV863" s="1" t="s">
        <v>4555</v>
      </c>
      <c r="CW863" s="1"/>
      <c r="CX863" s="1" t="s">
        <v>4550</v>
      </c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>
        <v>407713</v>
      </c>
      <c r="DU863" s="1"/>
      <c r="DV863" s="1" t="s">
        <v>4111</v>
      </c>
      <c r="DW863" s="1" t="s">
        <v>2190</v>
      </c>
      <c r="DX863" s="1">
        <v>4</v>
      </c>
      <c r="DY863" s="1"/>
      <c r="DZ863" s="1">
        <v>1</v>
      </c>
      <c r="EA863" s="1">
        <v>1</v>
      </c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 t="s">
        <v>208</v>
      </c>
      <c r="EP863" s="1" t="s">
        <v>209</v>
      </c>
      <c r="EQ863" s="1" t="s">
        <v>209</v>
      </c>
      <c r="ER863" s="1" t="s">
        <v>209</v>
      </c>
      <c r="ES863" s="1" t="s">
        <v>209</v>
      </c>
      <c r="ET863" s="1">
        <v>2</v>
      </c>
      <c r="EU863" s="1"/>
      <c r="EV863" s="1"/>
      <c r="EW863" s="1"/>
      <c r="EX863" s="1">
        <v>0</v>
      </c>
      <c r="EY863" s="1">
        <v>0</v>
      </c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 t="s">
        <v>222</v>
      </c>
      <c r="GK863" s="1" t="s">
        <v>201</v>
      </c>
      <c r="GL863" s="1">
        <v>999999999</v>
      </c>
      <c r="GM863" s="1"/>
      <c r="GN863" s="1"/>
      <c r="GO863" s="1"/>
      <c r="GP863" s="1">
        <v>1</v>
      </c>
      <c r="GQ863" s="1"/>
    </row>
    <row r="864" spans="1:199" ht="28" customHeight="1">
      <c r="A864" s="1" t="s">
        <v>4556</v>
      </c>
      <c r="B864" s="1" t="s">
        <v>4557</v>
      </c>
      <c r="C864" s="1" t="s">
        <v>4556</v>
      </c>
      <c r="D864" s="1" t="s">
        <v>201</v>
      </c>
      <c r="E864" s="1" t="s">
        <v>4557</v>
      </c>
      <c r="F864" s="1"/>
      <c r="G864" s="1">
        <v>16800</v>
      </c>
      <c r="H864" s="1"/>
      <c r="I864" s="1">
        <v>0</v>
      </c>
      <c r="J864" s="1">
        <v>1</v>
      </c>
      <c r="K864" s="1"/>
      <c r="L864" s="1"/>
      <c r="M864" s="1"/>
      <c r="N864" s="1"/>
      <c r="O864" s="1"/>
      <c r="P864" s="1" t="s">
        <v>4558</v>
      </c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 t="s">
        <v>4559</v>
      </c>
      <c r="AJ864" s="1"/>
      <c r="AK864" s="1"/>
      <c r="AL864" s="1"/>
      <c r="AM864" s="1"/>
      <c r="AN864" s="1"/>
      <c r="AO864" s="1"/>
      <c r="AP864" s="1"/>
      <c r="AQ864" s="1"/>
      <c r="AR864" s="1"/>
      <c r="AS864" s="1">
        <v>1</v>
      </c>
      <c r="AT864" s="1">
        <v>1</v>
      </c>
      <c r="AU864" s="1">
        <v>0</v>
      </c>
      <c r="AV864" s="1">
        <v>1</v>
      </c>
      <c r="AW864" s="1">
        <v>0</v>
      </c>
      <c r="AX864" s="1">
        <v>0</v>
      </c>
      <c r="AY864" s="1"/>
      <c r="AZ864" s="1"/>
      <c r="BA864" s="1"/>
      <c r="BB864" s="1">
        <v>-1</v>
      </c>
      <c r="BC864" s="1">
        <v>0</v>
      </c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>
        <v>0</v>
      </c>
      <c r="CT864" s="1" t="s">
        <v>4560</v>
      </c>
      <c r="CU864" s="1"/>
      <c r="CV864" s="1" t="s">
        <v>4561</v>
      </c>
      <c r="CW864" s="1"/>
      <c r="CX864" s="1" t="s">
        <v>4556</v>
      </c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>
        <v>407713</v>
      </c>
      <c r="DU864" s="1"/>
      <c r="DV864" s="1" t="s">
        <v>4111</v>
      </c>
      <c r="DW864" s="1" t="s">
        <v>2190</v>
      </c>
      <c r="DX864" s="1">
        <v>4</v>
      </c>
      <c r="DY864" s="1"/>
      <c r="DZ864" s="1">
        <v>1</v>
      </c>
      <c r="EA864" s="1">
        <v>1</v>
      </c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 t="s">
        <v>208</v>
      </c>
      <c r="EP864" s="1" t="s">
        <v>209</v>
      </c>
      <c r="EQ864" s="1" t="s">
        <v>209</v>
      </c>
      <c r="ER864" s="1" t="s">
        <v>209</v>
      </c>
      <c r="ES864" s="1" t="s">
        <v>209</v>
      </c>
      <c r="ET864" s="1">
        <v>2</v>
      </c>
      <c r="EU864" s="1"/>
      <c r="EV864" s="1"/>
      <c r="EW864" s="1"/>
      <c r="EX864" s="1">
        <v>0</v>
      </c>
      <c r="EY864" s="1">
        <v>0</v>
      </c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 t="s">
        <v>222</v>
      </c>
      <c r="GK864" s="1" t="s">
        <v>201</v>
      </c>
      <c r="GL864" s="1">
        <v>999999999</v>
      </c>
      <c r="GM864" s="1"/>
      <c r="GN864" s="1"/>
      <c r="GO864" s="1"/>
      <c r="GP864" s="1">
        <v>1</v>
      </c>
      <c r="GQ864" s="1"/>
    </row>
    <row r="865" spans="1:199" ht="28" customHeight="1">
      <c r="A865" s="1" t="s">
        <v>4562</v>
      </c>
      <c r="B865" s="1" t="s">
        <v>4563</v>
      </c>
      <c r="C865" s="1" t="s">
        <v>4562</v>
      </c>
      <c r="D865" s="1" t="s">
        <v>201</v>
      </c>
      <c r="E865" s="1" t="s">
        <v>4563</v>
      </c>
      <c r="F865" s="1"/>
      <c r="G865" s="1">
        <v>16800</v>
      </c>
      <c r="H865" s="1"/>
      <c r="I865" s="1">
        <v>0</v>
      </c>
      <c r="J865" s="1">
        <v>1</v>
      </c>
      <c r="K865" s="1"/>
      <c r="L865" s="1"/>
      <c r="M865" s="1"/>
      <c r="N865" s="1"/>
      <c r="O865" s="1"/>
      <c r="P865" s="1" t="s">
        <v>4564</v>
      </c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 t="s">
        <v>4565</v>
      </c>
      <c r="AJ865" s="1"/>
      <c r="AK865" s="1"/>
      <c r="AL865" s="1"/>
      <c r="AM865" s="1"/>
      <c r="AN865" s="1"/>
      <c r="AO865" s="1"/>
      <c r="AP865" s="1"/>
      <c r="AQ865" s="1"/>
      <c r="AR865" s="1"/>
      <c r="AS865" s="1">
        <v>1</v>
      </c>
      <c r="AT865" s="1">
        <v>1</v>
      </c>
      <c r="AU865" s="1">
        <v>0</v>
      </c>
      <c r="AV865" s="1">
        <v>1</v>
      </c>
      <c r="AW865" s="1">
        <v>0</v>
      </c>
      <c r="AX865" s="1">
        <v>0</v>
      </c>
      <c r="AY865" s="1"/>
      <c r="AZ865" s="1"/>
      <c r="BA865" s="1"/>
      <c r="BB865" s="1">
        <v>-1</v>
      </c>
      <c r="BC865" s="1">
        <v>0</v>
      </c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>
        <v>0</v>
      </c>
      <c r="CT865" s="1" t="s">
        <v>4566</v>
      </c>
      <c r="CU865" s="1"/>
      <c r="CV865" s="1" t="s">
        <v>4567</v>
      </c>
      <c r="CW865" s="1"/>
      <c r="CX865" s="1" t="s">
        <v>4562</v>
      </c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>
        <v>407713</v>
      </c>
      <c r="DU865" s="1"/>
      <c r="DV865" s="1" t="s">
        <v>4111</v>
      </c>
      <c r="DW865" s="1" t="s">
        <v>2190</v>
      </c>
      <c r="DX865" s="1">
        <v>4</v>
      </c>
      <c r="DY865" s="1"/>
      <c r="DZ865" s="1">
        <v>1</v>
      </c>
      <c r="EA865" s="1">
        <v>1</v>
      </c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 t="s">
        <v>208</v>
      </c>
      <c r="EP865" s="1" t="s">
        <v>209</v>
      </c>
      <c r="EQ865" s="1" t="s">
        <v>209</v>
      </c>
      <c r="ER865" s="1" t="s">
        <v>209</v>
      </c>
      <c r="ES865" s="1" t="s">
        <v>209</v>
      </c>
      <c r="ET865" s="1">
        <v>2</v>
      </c>
      <c r="EU865" s="1"/>
      <c r="EV865" s="1"/>
      <c r="EW865" s="1"/>
      <c r="EX865" s="1">
        <v>0</v>
      </c>
      <c r="EY865" s="1">
        <v>0</v>
      </c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 t="s">
        <v>222</v>
      </c>
      <c r="GK865" s="1" t="s">
        <v>201</v>
      </c>
      <c r="GL865" s="1">
        <v>999999999</v>
      </c>
      <c r="GM865" s="1"/>
      <c r="GN865" s="1"/>
      <c r="GO865" s="1"/>
      <c r="GP865" s="1">
        <v>1</v>
      </c>
      <c r="GQ865" s="1"/>
    </row>
    <row r="866" spans="1:199" ht="28" customHeight="1">
      <c r="A866" s="1" t="s">
        <v>4568</v>
      </c>
      <c r="B866" s="1" t="s">
        <v>4569</v>
      </c>
      <c r="C866" s="1" t="s">
        <v>4568</v>
      </c>
      <c r="D866" s="1" t="s">
        <v>201</v>
      </c>
      <c r="E866" s="1" t="s">
        <v>4569</v>
      </c>
      <c r="F866" s="1"/>
      <c r="G866" s="1">
        <v>8177</v>
      </c>
      <c r="H866" s="1"/>
      <c r="I866" s="1">
        <v>0</v>
      </c>
      <c r="J866" s="1">
        <v>1</v>
      </c>
      <c r="K866" s="1"/>
      <c r="L866" s="1"/>
      <c r="M866" s="1"/>
      <c r="N866" s="1"/>
      <c r="O866" s="1"/>
      <c r="P866" s="1" t="s">
        <v>4570</v>
      </c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 t="s">
        <v>4571</v>
      </c>
      <c r="AJ866" s="1"/>
      <c r="AK866" s="1"/>
      <c r="AL866" s="1"/>
      <c r="AM866" s="1"/>
      <c r="AN866" s="1"/>
      <c r="AO866" s="1"/>
      <c r="AP866" s="1"/>
      <c r="AQ866" s="1"/>
      <c r="AR866" s="1"/>
      <c r="AS866" s="1">
        <v>1</v>
      </c>
      <c r="AT866" s="1">
        <v>1</v>
      </c>
      <c r="AU866" s="1">
        <v>0</v>
      </c>
      <c r="AV866" s="1">
        <v>1</v>
      </c>
      <c r="AW866" s="1">
        <v>0</v>
      </c>
      <c r="AX866" s="1">
        <v>0</v>
      </c>
      <c r="AY866" s="1"/>
      <c r="AZ866" s="1"/>
      <c r="BA866" s="1"/>
      <c r="BB866" s="1">
        <v>-1</v>
      </c>
      <c r="BC866" s="1">
        <v>0</v>
      </c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>
        <v>0</v>
      </c>
      <c r="CT866" s="1" t="s">
        <v>4572</v>
      </c>
      <c r="CU866" s="1"/>
      <c r="CV866" s="1" t="s">
        <v>4573</v>
      </c>
      <c r="CW866" s="1"/>
      <c r="CX866" s="1" t="s">
        <v>4568</v>
      </c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>
        <v>407713</v>
      </c>
      <c r="DU866" s="1"/>
      <c r="DV866" s="1" t="s">
        <v>4111</v>
      </c>
      <c r="DW866" s="1" t="s">
        <v>2190</v>
      </c>
      <c r="DX866" s="1">
        <v>4</v>
      </c>
      <c r="DY866" s="1"/>
      <c r="DZ866" s="1">
        <v>1</v>
      </c>
      <c r="EA866" s="1">
        <v>1</v>
      </c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 t="s">
        <v>208</v>
      </c>
      <c r="EP866" s="1" t="s">
        <v>209</v>
      </c>
      <c r="EQ866" s="1" t="s">
        <v>209</v>
      </c>
      <c r="ER866" s="1" t="s">
        <v>209</v>
      </c>
      <c r="ES866" s="1" t="s">
        <v>209</v>
      </c>
      <c r="ET866" s="1">
        <v>2</v>
      </c>
      <c r="EU866" s="1"/>
      <c r="EV866" s="1"/>
      <c r="EW866" s="1"/>
      <c r="EX866" s="1">
        <v>0</v>
      </c>
      <c r="EY866" s="1">
        <v>0</v>
      </c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 t="s">
        <v>222</v>
      </c>
      <c r="GK866" s="1" t="s">
        <v>201</v>
      </c>
      <c r="GL866" s="1">
        <v>999999999</v>
      </c>
      <c r="GM866" s="1"/>
      <c r="GN866" s="1"/>
      <c r="GO866" s="1"/>
      <c r="GP866" s="1">
        <v>1</v>
      </c>
      <c r="GQ866" s="1"/>
    </row>
    <row r="867" spans="1:199" ht="28" customHeight="1">
      <c r="A867" s="1" t="s">
        <v>4574</v>
      </c>
      <c r="B867" s="1" t="s">
        <v>4575</v>
      </c>
      <c r="C867" s="1" t="s">
        <v>4574</v>
      </c>
      <c r="D867" s="1" t="s">
        <v>201</v>
      </c>
      <c r="E867" s="1" t="s">
        <v>4575</v>
      </c>
      <c r="F867" s="1"/>
      <c r="G867" s="1">
        <v>16800</v>
      </c>
      <c r="H867" s="1"/>
      <c r="I867" s="1">
        <v>0</v>
      </c>
      <c r="J867" s="1">
        <v>1</v>
      </c>
      <c r="K867" s="1"/>
      <c r="L867" s="1"/>
      <c r="M867" s="1"/>
      <c r="N867" s="1"/>
      <c r="O867" s="1"/>
      <c r="P867" s="1" t="s">
        <v>4576</v>
      </c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 t="s">
        <v>4577</v>
      </c>
      <c r="AJ867" s="1"/>
      <c r="AK867" s="1"/>
      <c r="AL867" s="1"/>
      <c r="AM867" s="1"/>
      <c r="AN867" s="1"/>
      <c r="AO867" s="1"/>
      <c r="AP867" s="1"/>
      <c r="AQ867" s="1"/>
      <c r="AR867" s="1"/>
      <c r="AS867" s="1">
        <v>1</v>
      </c>
      <c r="AT867" s="1">
        <v>1</v>
      </c>
      <c r="AU867" s="1">
        <v>0</v>
      </c>
      <c r="AV867" s="1">
        <v>1</v>
      </c>
      <c r="AW867" s="1">
        <v>0</v>
      </c>
      <c r="AX867" s="1">
        <v>0</v>
      </c>
      <c r="AY867" s="1"/>
      <c r="AZ867" s="1"/>
      <c r="BA867" s="1"/>
      <c r="BB867" s="1">
        <v>-1</v>
      </c>
      <c r="BC867" s="1">
        <v>0</v>
      </c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>
        <v>0</v>
      </c>
      <c r="CT867" s="1" t="s">
        <v>4578</v>
      </c>
      <c r="CU867" s="1"/>
      <c r="CV867" s="1" t="s">
        <v>4579</v>
      </c>
      <c r="CW867" s="1"/>
      <c r="CX867" s="1" t="s">
        <v>4574</v>
      </c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>
        <v>407713</v>
      </c>
      <c r="DU867" s="1"/>
      <c r="DV867" s="1" t="s">
        <v>4111</v>
      </c>
      <c r="DW867" s="1" t="s">
        <v>2190</v>
      </c>
      <c r="DX867" s="1">
        <v>4</v>
      </c>
      <c r="DY867" s="1"/>
      <c r="DZ867" s="1">
        <v>1</v>
      </c>
      <c r="EA867" s="1">
        <v>1</v>
      </c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 t="s">
        <v>208</v>
      </c>
      <c r="EP867" s="1" t="s">
        <v>209</v>
      </c>
      <c r="EQ867" s="1" t="s">
        <v>209</v>
      </c>
      <c r="ER867" s="1" t="s">
        <v>209</v>
      </c>
      <c r="ES867" s="1" t="s">
        <v>209</v>
      </c>
      <c r="ET867" s="1">
        <v>2</v>
      </c>
      <c r="EU867" s="1"/>
      <c r="EV867" s="1"/>
      <c r="EW867" s="1"/>
      <c r="EX867" s="1">
        <v>0</v>
      </c>
      <c r="EY867" s="1">
        <v>0</v>
      </c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 t="s">
        <v>222</v>
      </c>
      <c r="GK867" s="1" t="s">
        <v>201</v>
      </c>
      <c r="GL867" s="1">
        <v>999999999</v>
      </c>
      <c r="GM867" s="1"/>
      <c r="GN867" s="1"/>
      <c r="GO867" s="1"/>
      <c r="GP867" s="1">
        <v>1</v>
      </c>
      <c r="GQ867" s="1"/>
    </row>
    <row r="868" spans="1:199" ht="28" customHeight="1">
      <c r="A868" s="1" t="s">
        <v>4580</v>
      </c>
      <c r="B868" s="1" t="s">
        <v>4581</v>
      </c>
      <c r="C868" s="1" t="s">
        <v>4580</v>
      </c>
      <c r="D868" s="1" t="s">
        <v>201</v>
      </c>
      <c r="E868" s="1" t="s">
        <v>4581</v>
      </c>
      <c r="F868" s="1"/>
      <c r="G868" s="1">
        <v>16800</v>
      </c>
      <c r="H868" s="1"/>
      <c r="I868" s="1">
        <v>0</v>
      </c>
      <c r="J868" s="1">
        <v>1</v>
      </c>
      <c r="K868" s="1"/>
      <c r="L868" s="1"/>
      <c r="M868" s="1"/>
      <c r="N868" s="1"/>
      <c r="O868" s="1"/>
      <c r="P868" s="1" t="s">
        <v>4582</v>
      </c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 t="s">
        <v>4583</v>
      </c>
      <c r="AJ868" s="1"/>
      <c r="AK868" s="1"/>
      <c r="AL868" s="1"/>
      <c r="AM868" s="1"/>
      <c r="AN868" s="1"/>
      <c r="AO868" s="1"/>
      <c r="AP868" s="1"/>
      <c r="AQ868" s="1"/>
      <c r="AR868" s="1"/>
      <c r="AS868" s="1">
        <v>1</v>
      </c>
      <c r="AT868" s="1">
        <v>1</v>
      </c>
      <c r="AU868" s="1">
        <v>0</v>
      </c>
      <c r="AV868" s="1">
        <v>1</v>
      </c>
      <c r="AW868" s="1">
        <v>0</v>
      </c>
      <c r="AX868" s="1">
        <v>0</v>
      </c>
      <c r="AY868" s="1"/>
      <c r="AZ868" s="1"/>
      <c r="BA868" s="1"/>
      <c r="BB868" s="1">
        <v>-1</v>
      </c>
      <c r="BC868" s="1">
        <v>0</v>
      </c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>
        <v>0</v>
      </c>
      <c r="CT868" s="1" t="s">
        <v>4584</v>
      </c>
      <c r="CU868" s="1"/>
      <c r="CV868" s="1" t="s">
        <v>4585</v>
      </c>
      <c r="CW868" s="1"/>
      <c r="CX868" s="1" t="s">
        <v>4580</v>
      </c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>
        <v>407713</v>
      </c>
      <c r="DU868" s="1"/>
      <c r="DV868" s="1" t="s">
        <v>4111</v>
      </c>
      <c r="DW868" s="1" t="s">
        <v>2190</v>
      </c>
      <c r="DX868" s="1">
        <v>4</v>
      </c>
      <c r="DY868" s="1"/>
      <c r="DZ868" s="1">
        <v>1</v>
      </c>
      <c r="EA868" s="1">
        <v>1</v>
      </c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 t="s">
        <v>208</v>
      </c>
      <c r="EP868" s="1" t="s">
        <v>209</v>
      </c>
      <c r="EQ868" s="1" t="s">
        <v>209</v>
      </c>
      <c r="ER868" s="1" t="s">
        <v>209</v>
      </c>
      <c r="ES868" s="1" t="s">
        <v>209</v>
      </c>
      <c r="ET868" s="1">
        <v>2</v>
      </c>
      <c r="EU868" s="1"/>
      <c r="EV868" s="1"/>
      <c r="EW868" s="1"/>
      <c r="EX868" s="1">
        <v>0</v>
      </c>
      <c r="EY868" s="1">
        <v>0</v>
      </c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 t="s">
        <v>222</v>
      </c>
      <c r="GK868" s="1" t="s">
        <v>201</v>
      </c>
      <c r="GL868" s="1">
        <v>999999999</v>
      </c>
      <c r="GM868" s="1"/>
      <c r="GN868" s="1"/>
      <c r="GO868" s="1"/>
      <c r="GP868" s="1">
        <v>1</v>
      </c>
      <c r="GQ868" s="1"/>
    </row>
    <row r="869" spans="1:199" ht="28" customHeight="1">
      <c r="A869" s="1" t="s">
        <v>4586</v>
      </c>
      <c r="B869" s="1" t="s">
        <v>4587</v>
      </c>
      <c r="C869" s="1" t="s">
        <v>4586</v>
      </c>
      <c r="D869" s="1" t="s">
        <v>201</v>
      </c>
      <c r="E869" s="1" t="s">
        <v>4587</v>
      </c>
      <c r="F869" s="1"/>
      <c r="G869" s="1">
        <v>17325</v>
      </c>
      <c r="H869" s="1"/>
      <c r="I869" s="1">
        <v>0</v>
      </c>
      <c r="J869" s="1">
        <v>1</v>
      </c>
      <c r="K869" s="1"/>
      <c r="L869" s="1"/>
      <c r="M869" s="1"/>
      <c r="N869" s="1"/>
      <c r="O869" s="1"/>
      <c r="P869" s="1" t="s">
        <v>4588</v>
      </c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 t="s">
        <v>4589</v>
      </c>
      <c r="AJ869" s="1"/>
      <c r="AK869" s="1"/>
      <c r="AL869" s="1"/>
      <c r="AM869" s="1"/>
      <c r="AN869" s="1"/>
      <c r="AO869" s="1"/>
      <c r="AP869" s="1"/>
      <c r="AQ869" s="1"/>
      <c r="AR869" s="1"/>
      <c r="AS869" s="1">
        <v>1</v>
      </c>
      <c r="AT869" s="1">
        <v>1</v>
      </c>
      <c r="AU869" s="1">
        <v>0</v>
      </c>
      <c r="AV869" s="1">
        <v>1</v>
      </c>
      <c r="AW869" s="1">
        <v>0</v>
      </c>
      <c r="AX869" s="1">
        <v>0</v>
      </c>
      <c r="AY869" s="1"/>
      <c r="AZ869" s="1"/>
      <c r="BA869" s="1"/>
      <c r="BB869" s="1">
        <v>-1</v>
      </c>
      <c r="BC869" s="1">
        <v>0</v>
      </c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>
        <v>0</v>
      </c>
      <c r="CT869" s="1" t="s">
        <v>4590</v>
      </c>
      <c r="CU869" s="1"/>
      <c r="CV869" s="1" t="s">
        <v>4591</v>
      </c>
      <c r="CW869" s="1"/>
      <c r="CX869" s="1" t="s">
        <v>4586</v>
      </c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>
        <v>407713</v>
      </c>
      <c r="DU869" s="1"/>
      <c r="DV869" s="1" t="s">
        <v>4111</v>
      </c>
      <c r="DW869" s="1" t="s">
        <v>2190</v>
      </c>
      <c r="DX869" s="1">
        <v>4</v>
      </c>
      <c r="DY869" s="1"/>
      <c r="DZ869" s="1">
        <v>1</v>
      </c>
      <c r="EA869" s="1">
        <v>1</v>
      </c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 t="s">
        <v>208</v>
      </c>
      <c r="EP869" s="1" t="s">
        <v>209</v>
      </c>
      <c r="EQ869" s="1" t="s">
        <v>209</v>
      </c>
      <c r="ER869" s="1" t="s">
        <v>209</v>
      </c>
      <c r="ES869" s="1" t="s">
        <v>209</v>
      </c>
      <c r="ET869" s="1">
        <v>2</v>
      </c>
      <c r="EU869" s="1"/>
      <c r="EV869" s="1"/>
      <c r="EW869" s="1"/>
      <c r="EX869" s="1">
        <v>0</v>
      </c>
      <c r="EY869" s="1">
        <v>0</v>
      </c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 t="s">
        <v>222</v>
      </c>
      <c r="GK869" s="1" t="s">
        <v>201</v>
      </c>
      <c r="GL869" s="1">
        <v>999999999</v>
      </c>
      <c r="GM869" s="1"/>
      <c r="GN869" s="1"/>
      <c r="GO869" s="1"/>
      <c r="GP869" s="1">
        <v>1</v>
      </c>
      <c r="GQ869" s="1"/>
    </row>
    <row r="870" spans="1:199" ht="28" customHeight="1">
      <c r="A870" s="1" t="s">
        <v>4592</v>
      </c>
      <c r="B870" s="1" t="s">
        <v>4593</v>
      </c>
      <c r="C870" s="1" t="s">
        <v>4592</v>
      </c>
      <c r="D870" s="1" t="s">
        <v>201</v>
      </c>
      <c r="E870" s="1" t="s">
        <v>4593</v>
      </c>
      <c r="F870" s="1"/>
      <c r="G870" s="1">
        <v>19425</v>
      </c>
      <c r="H870" s="1"/>
      <c r="I870" s="1">
        <v>0</v>
      </c>
      <c r="J870" s="1">
        <v>1</v>
      </c>
      <c r="K870" s="1"/>
      <c r="L870" s="1"/>
      <c r="M870" s="1"/>
      <c r="N870" s="1"/>
      <c r="O870" s="1"/>
      <c r="P870" s="1" t="s">
        <v>4594</v>
      </c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 t="s">
        <v>4595</v>
      </c>
      <c r="AJ870" s="1"/>
      <c r="AK870" s="1"/>
      <c r="AL870" s="1"/>
      <c r="AM870" s="1"/>
      <c r="AN870" s="1"/>
      <c r="AO870" s="1"/>
      <c r="AP870" s="1"/>
      <c r="AQ870" s="1"/>
      <c r="AR870" s="1"/>
      <c r="AS870" s="1">
        <v>1</v>
      </c>
      <c r="AT870" s="1">
        <v>1</v>
      </c>
      <c r="AU870" s="1">
        <v>0</v>
      </c>
      <c r="AV870" s="1">
        <v>1</v>
      </c>
      <c r="AW870" s="1">
        <v>0</v>
      </c>
      <c r="AX870" s="1">
        <v>0</v>
      </c>
      <c r="AY870" s="1"/>
      <c r="AZ870" s="1"/>
      <c r="BA870" s="1"/>
      <c r="BB870" s="1">
        <v>-1</v>
      </c>
      <c r="BC870" s="1">
        <v>0</v>
      </c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>
        <v>0</v>
      </c>
      <c r="CT870" s="1" t="s">
        <v>4596</v>
      </c>
      <c r="CU870" s="1"/>
      <c r="CV870" s="1" t="s">
        <v>4597</v>
      </c>
      <c r="CW870" s="1"/>
      <c r="CX870" s="1" t="s">
        <v>4592</v>
      </c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>
        <v>407713</v>
      </c>
      <c r="DU870" s="1"/>
      <c r="DV870" s="1" t="s">
        <v>4111</v>
      </c>
      <c r="DW870" s="1" t="s">
        <v>2190</v>
      </c>
      <c r="DX870" s="1">
        <v>4</v>
      </c>
      <c r="DY870" s="1"/>
      <c r="DZ870" s="1">
        <v>1</v>
      </c>
      <c r="EA870" s="1">
        <v>1</v>
      </c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 t="s">
        <v>208</v>
      </c>
      <c r="EP870" s="1" t="s">
        <v>209</v>
      </c>
      <c r="EQ870" s="1" t="s">
        <v>209</v>
      </c>
      <c r="ER870" s="1" t="s">
        <v>209</v>
      </c>
      <c r="ES870" s="1" t="s">
        <v>209</v>
      </c>
      <c r="ET870" s="1">
        <v>2</v>
      </c>
      <c r="EU870" s="1"/>
      <c r="EV870" s="1"/>
      <c r="EW870" s="1"/>
      <c r="EX870" s="1">
        <v>0</v>
      </c>
      <c r="EY870" s="1">
        <v>0</v>
      </c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 t="s">
        <v>222</v>
      </c>
      <c r="GK870" s="1" t="s">
        <v>201</v>
      </c>
      <c r="GL870" s="1">
        <v>999999999</v>
      </c>
      <c r="GM870" s="1"/>
      <c r="GN870" s="1"/>
      <c r="GO870" s="1"/>
      <c r="GP870" s="1">
        <v>1</v>
      </c>
      <c r="GQ870" s="1"/>
    </row>
    <row r="871" spans="1:199" ht="28" customHeight="1">
      <c r="A871" s="1" t="s">
        <v>4598</v>
      </c>
      <c r="B871" s="1" t="s">
        <v>4599</v>
      </c>
      <c r="C871" s="1" t="s">
        <v>4598</v>
      </c>
      <c r="D871" s="1" t="s">
        <v>201</v>
      </c>
      <c r="E871" s="1" t="s">
        <v>4599</v>
      </c>
      <c r="F871" s="1"/>
      <c r="G871" s="1">
        <v>16800</v>
      </c>
      <c r="H871" s="1"/>
      <c r="I871" s="1">
        <v>0</v>
      </c>
      <c r="J871" s="1">
        <v>1</v>
      </c>
      <c r="K871" s="1"/>
      <c r="L871" s="1"/>
      <c r="M871" s="1"/>
      <c r="N871" s="1"/>
      <c r="O871" s="1"/>
      <c r="P871" s="1" t="s">
        <v>4600</v>
      </c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 t="s">
        <v>4601</v>
      </c>
      <c r="AJ871" s="1"/>
      <c r="AK871" s="1"/>
      <c r="AL871" s="1"/>
      <c r="AM871" s="1"/>
      <c r="AN871" s="1"/>
      <c r="AO871" s="1"/>
      <c r="AP871" s="1"/>
      <c r="AQ871" s="1"/>
      <c r="AR871" s="1"/>
      <c r="AS871" s="1">
        <v>1</v>
      </c>
      <c r="AT871" s="1">
        <v>1</v>
      </c>
      <c r="AU871" s="1">
        <v>0</v>
      </c>
      <c r="AV871" s="1">
        <v>1</v>
      </c>
      <c r="AW871" s="1">
        <v>0</v>
      </c>
      <c r="AX871" s="1">
        <v>0</v>
      </c>
      <c r="AY871" s="1"/>
      <c r="AZ871" s="1"/>
      <c r="BA871" s="1"/>
      <c r="BB871" s="1">
        <v>-1</v>
      </c>
      <c r="BC871" s="1">
        <v>0</v>
      </c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>
        <v>0</v>
      </c>
      <c r="CT871" s="1" t="s">
        <v>4602</v>
      </c>
      <c r="CU871" s="1"/>
      <c r="CV871" s="1" t="s">
        <v>4603</v>
      </c>
      <c r="CW871" s="1"/>
      <c r="CX871" s="1" t="s">
        <v>4598</v>
      </c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>
        <v>407713</v>
      </c>
      <c r="DU871" s="1"/>
      <c r="DV871" s="1" t="s">
        <v>4111</v>
      </c>
      <c r="DW871" s="1" t="s">
        <v>2190</v>
      </c>
      <c r="DX871" s="1">
        <v>4</v>
      </c>
      <c r="DY871" s="1"/>
      <c r="DZ871" s="1">
        <v>1</v>
      </c>
      <c r="EA871" s="1">
        <v>1</v>
      </c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 t="s">
        <v>208</v>
      </c>
      <c r="EP871" s="1" t="s">
        <v>209</v>
      </c>
      <c r="EQ871" s="1" t="s">
        <v>209</v>
      </c>
      <c r="ER871" s="1" t="s">
        <v>209</v>
      </c>
      <c r="ES871" s="1" t="s">
        <v>209</v>
      </c>
      <c r="ET871" s="1">
        <v>2</v>
      </c>
      <c r="EU871" s="1"/>
      <c r="EV871" s="1"/>
      <c r="EW871" s="1"/>
      <c r="EX871" s="1">
        <v>0</v>
      </c>
      <c r="EY871" s="1">
        <v>0</v>
      </c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 t="s">
        <v>222</v>
      </c>
      <c r="GK871" s="1" t="s">
        <v>201</v>
      </c>
      <c r="GL871" s="1">
        <v>999999999</v>
      </c>
      <c r="GM871" s="1"/>
      <c r="GN871" s="1"/>
      <c r="GO871" s="1"/>
      <c r="GP871" s="1">
        <v>1</v>
      </c>
      <c r="GQ871" s="1"/>
    </row>
    <row r="872" spans="1:199" ht="28" customHeight="1">
      <c r="A872" s="1" t="s">
        <v>4604</v>
      </c>
      <c r="B872" s="1" t="s">
        <v>4605</v>
      </c>
      <c r="C872" s="1" t="s">
        <v>4604</v>
      </c>
      <c r="D872" s="1" t="s">
        <v>201</v>
      </c>
      <c r="E872" s="1" t="s">
        <v>4605</v>
      </c>
      <c r="F872" s="1"/>
      <c r="G872" s="1">
        <v>7140</v>
      </c>
      <c r="H872" s="1"/>
      <c r="I872" s="1">
        <v>0</v>
      </c>
      <c r="J872" s="1">
        <v>1</v>
      </c>
      <c r="K872" s="1"/>
      <c r="L872" s="1"/>
      <c r="M872" s="1"/>
      <c r="N872" s="1"/>
      <c r="O872" s="1"/>
      <c r="P872" s="1" t="s">
        <v>4606</v>
      </c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 t="s">
        <v>4607</v>
      </c>
      <c r="AJ872" s="1"/>
      <c r="AK872" s="1"/>
      <c r="AL872" s="1"/>
      <c r="AM872" s="1"/>
      <c r="AN872" s="1"/>
      <c r="AO872" s="1"/>
      <c r="AP872" s="1"/>
      <c r="AQ872" s="1"/>
      <c r="AR872" s="1"/>
      <c r="AS872" s="1">
        <v>1</v>
      </c>
      <c r="AT872" s="1">
        <v>1</v>
      </c>
      <c r="AU872" s="1">
        <v>0</v>
      </c>
      <c r="AV872" s="1">
        <v>1</v>
      </c>
      <c r="AW872" s="1">
        <v>0</v>
      </c>
      <c r="AX872" s="1">
        <v>0</v>
      </c>
      <c r="AY872" s="1"/>
      <c r="AZ872" s="1"/>
      <c r="BA872" s="1"/>
      <c r="BB872" s="1">
        <v>-1</v>
      </c>
      <c r="BC872" s="1">
        <v>0</v>
      </c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>
        <v>0</v>
      </c>
      <c r="CT872" s="1" t="s">
        <v>4608</v>
      </c>
      <c r="CU872" s="1"/>
      <c r="CV872" s="1" t="s">
        <v>4609</v>
      </c>
      <c r="CW872" s="1"/>
      <c r="CX872" s="1" t="s">
        <v>4604</v>
      </c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>
        <v>407713</v>
      </c>
      <c r="DU872" s="1"/>
      <c r="DV872" s="1" t="s">
        <v>4111</v>
      </c>
      <c r="DW872" s="1" t="s">
        <v>2190</v>
      </c>
      <c r="DX872" s="1">
        <v>4</v>
      </c>
      <c r="DY872" s="1"/>
      <c r="DZ872" s="1">
        <v>1</v>
      </c>
      <c r="EA872" s="1">
        <v>1</v>
      </c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 t="s">
        <v>208</v>
      </c>
      <c r="EP872" s="1" t="s">
        <v>209</v>
      </c>
      <c r="EQ872" s="1" t="s">
        <v>209</v>
      </c>
      <c r="ER872" s="1" t="s">
        <v>209</v>
      </c>
      <c r="ES872" s="1" t="s">
        <v>209</v>
      </c>
      <c r="ET872" s="1">
        <v>2</v>
      </c>
      <c r="EU872" s="1"/>
      <c r="EV872" s="1"/>
      <c r="EW872" s="1"/>
      <c r="EX872" s="1">
        <v>0</v>
      </c>
      <c r="EY872" s="1">
        <v>0</v>
      </c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 t="s">
        <v>222</v>
      </c>
      <c r="GK872" s="1" t="s">
        <v>201</v>
      </c>
      <c r="GL872" s="1">
        <v>999999999</v>
      </c>
      <c r="GM872" s="1"/>
      <c r="GN872" s="1"/>
      <c r="GO872" s="1"/>
      <c r="GP872" s="1">
        <v>1</v>
      </c>
      <c r="GQ872" s="1"/>
    </row>
    <row r="873" spans="1:199" ht="28" customHeight="1">
      <c r="A873" s="1" t="s">
        <v>4610</v>
      </c>
      <c r="B873" s="1" t="s">
        <v>4611</v>
      </c>
      <c r="C873" s="1" t="s">
        <v>4610</v>
      </c>
      <c r="D873" s="1" t="s">
        <v>201</v>
      </c>
      <c r="E873" s="1" t="s">
        <v>4611</v>
      </c>
      <c r="F873" s="1"/>
      <c r="G873" s="1">
        <v>8177</v>
      </c>
      <c r="H873" s="1"/>
      <c r="I873" s="1">
        <v>0</v>
      </c>
      <c r="J873" s="1">
        <v>1</v>
      </c>
      <c r="K873" s="1"/>
      <c r="L873" s="1"/>
      <c r="M873" s="1"/>
      <c r="N873" s="1"/>
      <c r="O873" s="1"/>
      <c r="P873" s="1" t="s">
        <v>4612</v>
      </c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 t="s">
        <v>4613</v>
      </c>
      <c r="AJ873" s="1"/>
      <c r="AK873" s="1"/>
      <c r="AL873" s="1"/>
      <c r="AM873" s="1"/>
      <c r="AN873" s="1"/>
      <c r="AO873" s="1"/>
      <c r="AP873" s="1"/>
      <c r="AQ873" s="1"/>
      <c r="AR873" s="1"/>
      <c r="AS873" s="1">
        <v>1</v>
      </c>
      <c r="AT873" s="1">
        <v>1</v>
      </c>
      <c r="AU873" s="1">
        <v>0</v>
      </c>
      <c r="AV873" s="1">
        <v>1</v>
      </c>
      <c r="AW873" s="1">
        <v>0</v>
      </c>
      <c r="AX873" s="1">
        <v>0</v>
      </c>
      <c r="AY873" s="1"/>
      <c r="AZ873" s="1"/>
      <c r="BA873" s="1"/>
      <c r="BB873" s="1">
        <v>-1</v>
      </c>
      <c r="BC873" s="1">
        <v>0</v>
      </c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>
        <v>0</v>
      </c>
      <c r="CT873" s="1" t="s">
        <v>4614</v>
      </c>
      <c r="CU873" s="1"/>
      <c r="CV873" s="1" t="s">
        <v>4615</v>
      </c>
      <c r="CW873" s="1"/>
      <c r="CX873" s="1" t="s">
        <v>4610</v>
      </c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>
        <v>407713</v>
      </c>
      <c r="DU873" s="1"/>
      <c r="DV873" s="1" t="s">
        <v>4111</v>
      </c>
      <c r="DW873" s="1" t="s">
        <v>2190</v>
      </c>
      <c r="DX873" s="1">
        <v>4</v>
      </c>
      <c r="DY873" s="1"/>
      <c r="DZ873" s="1">
        <v>1</v>
      </c>
      <c r="EA873" s="1">
        <v>1</v>
      </c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 t="s">
        <v>208</v>
      </c>
      <c r="EP873" s="1" t="s">
        <v>209</v>
      </c>
      <c r="EQ873" s="1" t="s">
        <v>209</v>
      </c>
      <c r="ER873" s="1" t="s">
        <v>209</v>
      </c>
      <c r="ES873" s="1" t="s">
        <v>209</v>
      </c>
      <c r="ET873" s="1">
        <v>2</v>
      </c>
      <c r="EU873" s="1"/>
      <c r="EV873" s="1"/>
      <c r="EW873" s="1"/>
      <c r="EX873" s="1">
        <v>0</v>
      </c>
      <c r="EY873" s="1">
        <v>0</v>
      </c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 t="s">
        <v>222</v>
      </c>
      <c r="GK873" s="1" t="s">
        <v>201</v>
      </c>
      <c r="GL873" s="1">
        <v>999999999</v>
      </c>
      <c r="GM873" s="1"/>
      <c r="GN873" s="1"/>
      <c r="GO873" s="1"/>
      <c r="GP873" s="1">
        <v>1</v>
      </c>
      <c r="GQ873" s="1"/>
    </row>
    <row r="874" spans="1:199" ht="28" customHeight="1">
      <c r="A874" s="1" t="s">
        <v>4616</v>
      </c>
      <c r="B874" s="1" t="s">
        <v>4617</v>
      </c>
      <c r="C874" s="1" t="s">
        <v>4616</v>
      </c>
      <c r="D874" s="1" t="s">
        <v>201</v>
      </c>
      <c r="E874" s="1" t="s">
        <v>4617</v>
      </c>
      <c r="F874" s="1"/>
      <c r="G874" s="1">
        <v>8190</v>
      </c>
      <c r="H874" s="1"/>
      <c r="I874" s="1">
        <v>0</v>
      </c>
      <c r="J874" s="1">
        <v>1</v>
      </c>
      <c r="K874" s="1"/>
      <c r="L874" s="1"/>
      <c r="M874" s="1"/>
      <c r="N874" s="1"/>
      <c r="O874" s="1"/>
      <c r="P874" s="1" t="s">
        <v>4618</v>
      </c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 t="s">
        <v>4619</v>
      </c>
      <c r="AJ874" s="1"/>
      <c r="AK874" s="1"/>
      <c r="AL874" s="1"/>
      <c r="AM874" s="1"/>
      <c r="AN874" s="1"/>
      <c r="AO874" s="1"/>
      <c r="AP874" s="1"/>
      <c r="AQ874" s="1"/>
      <c r="AR874" s="1"/>
      <c r="AS874" s="1">
        <v>1</v>
      </c>
      <c r="AT874" s="1">
        <v>1</v>
      </c>
      <c r="AU874" s="1">
        <v>0</v>
      </c>
      <c r="AV874" s="1">
        <v>1</v>
      </c>
      <c r="AW874" s="1">
        <v>0</v>
      </c>
      <c r="AX874" s="1">
        <v>0</v>
      </c>
      <c r="AY874" s="1"/>
      <c r="AZ874" s="1"/>
      <c r="BA874" s="1"/>
      <c r="BB874" s="1">
        <v>-1</v>
      </c>
      <c r="BC874" s="1">
        <v>0</v>
      </c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>
        <v>0</v>
      </c>
      <c r="CT874" s="1" t="s">
        <v>4620</v>
      </c>
      <c r="CU874" s="1"/>
      <c r="CV874" s="1" t="s">
        <v>4621</v>
      </c>
      <c r="CW874" s="1"/>
      <c r="CX874" s="1" t="s">
        <v>4616</v>
      </c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>
        <v>407713</v>
      </c>
      <c r="DU874" s="1"/>
      <c r="DV874" s="1" t="s">
        <v>4111</v>
      </c>
      <c r="DW874" s="1" t="s">
        <v>2190</v>
      </c>
      <c r="DX874" s="1">
        <v>4</v>
      </c>
      <c r="DY874" s="1"/>
      <c r="DZ874" s="1">
        <v>1</v>
      </c>
      <c r="EA874" s="1">
        <v>1</v>
      </c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 t="s">
        <v>208</v>
      </c>
      <c r="EP874" s="1" t="s">
        <v>209</v>
      </c>
      <c r="EQ874" s="1" t="s">
        <v>209</v>
      </c>
      <c r="ER874" s="1" t="s">
        <v>209</v>
      </c>
      <c r="ES874" s="1" t="s">
        <v>209</v>
      </c>
      <c r="ET874" s="1">
        <v>2</v>
      </c>
      <c r="EU874" s="1"/>
      <c r="EV874" s="1"/>
      <c r="EW874" s="1"/>
      <c r="EX874" s="1">
        <v>0</v>
      </c>
      <c r="EY874" s="1">
        <v>0</v>
      </c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 t="s">
        <v>222</v>
      </c>
      <c r="GK874" s="1" t="s">
        <v>201</v>
      </c>
      <c r="GL874" s="1">
        <v>999999999</v>
      </c>
      <c r="GM874" s="1"/>
      <c r="GN874" s="1"/>
      <c r="GO874" s="1"/>
      <c r="GP874" s="1">
        <v>1</v>
      </c>
      <c r="GQ874" s="1"/>
    </row>
    <row r="875" spans="1:199" ht="28" customHeight="1">
      <c r="A875" s="1" t="s">
        <v>4622</v>
      </c>
      <c r="B875" s="1" t="s">
        <v>4623</v>
      </c>
      <c r="C875" s="1" t="s">
        <v>4622</v>
      </c>
      <c r="D875" s="1" t="s">
        <v>201</v>
      </c>
      <c r="E875" s="1" t="s">
        <v>4623</v>
      </c>
      <c r="F875" s="1"/>
      <c r="G875" s="1">
        <v>9167</v>
      </c>
      <c r="H875" s="1"/>
      <c r="I875" s="1">
        <v>0</v>
      </c>
      <c r="J875" s="1">
        <v>1</v>
      </c>
      <c r="K875" s="1"/>
      <c r="L875" s="1"/>
      <c r="M875" s="1"/>
      <c r="N875" s="1"/>
      <c r="O875" s="1"/>
      <c r="P875" s="1" t="s">
        <v>4624</v>
      </c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 t="s">
        <v>4625</v>
      </c>
      <c r="AJ875" s="1"/>
      <c r="AK875" s="1"/>
      <c r="AL875" s="1"/>
      <c r="AM875" s="1"/>
      <c r="AN875" s="1"/>
      <c r="AO875" s="1"/>
      <c r="AP875" s="1"/>
      <c r="AQ875" s="1"/>
      <c r="AR875" s="1"/>
      <c r="AS875" s="1">
        <v>1</v>
      </c>
      <c r="AT875" s="1">
        <v>1</v>
      </c>
      <c r="AU875" s="1">
        <v>0</v>
      </c>
      <c r="AV875" s="1">
        <v>1</v>
      </c>
      <c r="AW875" s="1">
        <v>0</v>
      </c>
      <c r="AX875" s="1">
        <v>0</v>
      </c>
      <c r="AY875" s="1"/>
      <c r="AZ875" s="1"/>
      <c r="BA875" s="1"/>
      <c r="BB875" s="1">
        <v>-1</v>
      </c>
      <c r="BC875" s="1">
        <v>0</v>
      </c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>
        <v>0</v>
      </c>
      <c r="CT875" s="1" t="s">
        <v>4626</v>
      </c>
      <c r="CU875" s="1"/>
      <c r="CV875" s="1" t="s">
        <v>4627</v>
      </c>
      <c r="CW875" s="1"/>
      <c r="CX875" s="1" t="s">
        <v>4622</v>
      </c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>
        <v>407713</v>
      </c>
      <c r="DU875" s="1"/>
      <c r="DV875" s="1" t="s">
        <v>4111</v>
      </c>
      <c r="DW875" s="1" t="s">
        <v>2190</v>
      </c>
      <c r="DX875" s="1">
        <v>4</v>
      </c>
      <c r="DY875" s="1"/>
      <c r="DZ875" s="1">
        <v>1</v>
      </c>
      <c r="EA875" s="1">
        <v>1</v>
      </c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 t="s">
        <v>208</v>
      </c>
      <c r="EP875" s="1" t="s">
        <v>209</v>
      </c>
      <c r="EQ875" s="1" t="s">
        <v>209</v>
      </c>
      <c r="ER875" s="1" t="s">
        <v>209</v>
      </c>
      <c r="ES875" s="1" t="s">
        <v>209</v>
      </c>
      <c r="ET875" s="1">
        <v>2</v>
      </c>
      <c r="EU875" s="1"/>
      <c r="EV875" s="1"/>
      <c r="EW875" s="1"/>
      <c r="EX875" s="1">
        <v>0</v>
      </c>
      <c r="EY875" s="1">
        <v>0</v>
      </c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 t="s">
        <v>222</v>
      </c>
      <c r="GK875" s="1" t="s">
        <v>201</v>
      </c>
      <c r="GL875" s="1">
        <v>999999999</v>
      </c>
      <c r="GM875" s="1"/>
      <c r="GN875" s="1"/>
      <c r="GO875" s="1"/>
      <c r="GP875" s="1">
        <v>1</v>
      </c>
      <c r="GQ875" s="1"/>
    </row>
    <row r="876" spans="1:199" ht="28" customHeight="1">
      <c r="A876" s="1" t="s">
        <v>4628</v>
      </c>
      <c r="B876" s="1" t="s">
        <v>4629</v>
      </c>
      <c r="C876" s="1" t="s">
        <v>4628</v>
      </c>
      <c r="D876" s="1" t="s">
        <v>201</v>
      </c>
      <c r="E876" s="1" t="s">
        <v>4629</v>
      </c>
      <c r="F876" s="1"/>
      <c r="G876" s="1">
        <v>26145</v>
      </c>
      <c r="H876" s="1"/>
      <c r="I876" s="1">
        <v>0</v>
      </c>
      <c r="J876" s="1">
        <v>1</v>
      </c>
      <c r="K876" s="1"/>
      <c r="L876" s="1"/>
      <c r="M876" s="1"/>
      <c r="N876" s="1"/>
      <c r="O876" s="1"/>
      <c r="P876" s="1" t="s">
        <v>4630</v>
      </c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 t="s">
        <v>4631</v>
      </c>
      <c r="AJ876" s="1"/>
      <c r="AK876" s="1"/>
      <c r="AL876" s="1"/>
      <c r="AM876" s="1"/>
      <c r="AN876" s="1"/>
      <c r="AO876" s="1"/>
      <c r="AP876" s="1"/>
      <c r="AQ876" s="1"/>
      <c r="AR876" s="1"/>
      <c r="AS876" s="1">
        <v>1</v>
      </c>
      <c r="AT876" s="1">
        <v>1</v>
      </c>
      <c r="AU876" s="1">
        <v>0</v>
      </c>
      <c r="AV876" s="1">
        <v>1</v>
      </c>
      <c r="AW876" s="1">
        <v>0</v>
      </c>
      <c r="AX876" s="1">
        <v>0</v>
      </c>
      <c r="AY876" s="1"/>
      <c r="AZ876" s="1"/>
      <c r="BA876" s="1"/>
      <c r="BB876" s="1">
        <v>-1</v>
      </c>
      <c r="BC876" s="1">
        <v>0</v>
      </c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>
        <v>0</v>
      </c>
      <c r="CT876" s="1" t="s">
        <v>4632</v>
      </c>
      <c r="CU876" s="1"/>
      <c r="CV876" s="1" t="s">
        <v>4633</v>
      </c>
      <c r="CW876" s="1"/>
      <c r="CX876" s="1" t="s">
        <v>4628</v>
      </c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>
        <v>563161</v>
      </c>
      <c r="DU876" s="1"/>
      <c r="DV876" s="1" t="s">
        <v>1319</v>
      </c>
      <c r="DW876" s="1" t="s">
        <v>1320</v>
      </c>
      <c r="DX876" s="1">
        <v>4</v>
      </c>
      <c r="DY876" s="1"/>
      <c r="DZ876" s="1">
        <v>1</v>
      </c>
      <c r="EA876" s="1">
        <v>1</v>
      </c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 t="s">
        <v>208</v>
      </c>
      <c r="EP876" s="1" t="s">
        <v>209</v>
      </c>
      <c r="EQ876" s="1" t="s">
        <v>209</v>
      </c>
      <c r="ER876" s="1" t="s">
        <v>209</v>
      </c>
      <c r="ES876" s="1" t="s">
        <v>209</v>
      </c>
      <c r="ET876" s="1">
        <v>2</v>
      </c>
      <c r="EU876" s="1"/>
      <c r="EV876" s="1"/>
      <c r="EW876" s="1"/>
      <c r="EX876" s="1">
        <v>0</v>
      </c>
      <c r="EY876" s="1">
        <v>0</v>
      </c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 t="s">
        <v>222</v>
      </c>
      <c r="GK876" s="1" t="s">
        <v>201</v>
      </c>
      <c r="GL876" s="1">
        <v>999999999</v>
      </c>
      <c r="GM876" s="1"/>
      <c r="GN876" s="1"/>
      <c r="GO876" s="1"/>
      <c r="GP876" s="1">
        <v>1</v>
      </c>
      <c r="GQ876" s="1"/>
    </row>
    <row r="877" spans="1:199" ht="28" customHeight="1">
      <c r="A877" s="1" t="s">
        <v>4634</v>
      </c>
      <c r="B877" s="1" t="s">
        <v>4635</v>
      </c>
      <c r="C877" s="1" t="s">
        <v>4634</v>
      </c>
      <c r="D877" s="1" t="s">
        <v>201</v>
      </c>
      <c r="E877" s="1" t="s">
        <v>4635</v>
      </c>
      <c r="F877" s="1"/>
      <c r="G877" s="1">
        <v>1365</v>
      </c>
      <c r="H877" s="1"/>
      <c r="I877" s="1">
        <v>0</v>
      </c>
      <c r="J877" s="1">
        <v>1</v>
      </c>
      <c r="K877" s="1"/>
      <c r="L877" s="1"/>
      <c r="M877" s="1"/>
      <c r="N877" s="1"/>
      <c r="O877" s="1"/>
      <c r="P877" s="1" t="s">
        <v>4636</v>
      </c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 t="s">
        <v>4637</v>
      </c>
      <c r="AJ877" s="1"/>
      <c r="AK877" s="1"/>
      <c r="AL877" s="1"/>
      <c r="AM877" s="1"/>
      <c r="AN877" s="1"/>
      <c r="AO877" s="1"/>
      <c r="AP877" s="1"/>
      <c r="AQ877" s="1"/>
      <c r="AR877" s="1"/>
      <c r="AS877" s="1">
        <v>1</v>
      </c>
      <c r="AT877" s="1">
        <v>1</v>
      </c>
      <c r="AU877" s="1">
        <v>0</v>
      </c>
      <c r="AV877" s="1">
        <v>1</v>
      </c>
      <c r="AW877" s="1">
        <v>0</v>
      </c>
      <c r="AX877" s="1">
        <v>0</v>
      </c>
      <c r="AY877" s="1"/>
      <c r="AZ877" s="1"/>
      <c r="BA877" s="1"/>
      <c r="BB877" s="1">
        <v>-1</v>
      </c>
      <c r="BC877" s="1">
        <v>0</v>
      </c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>
        <v>0</v>
      </c>
      <c r="CT877" s="1" t="s">
        <v>4638</v>
      </c>
      <c r="CU877" s="1"/>
      <c r="CV877" s="1" t="s">
        <v>4639</v>
      </c>
      <c r="CW877" s="1"/>
      <c r="CX877" s="1" t="s">
        <v>4634</v>
      </c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>
        <v>563161</v>
      </c>
      <c r="DU877" s="1"/>
      <c r="DV877" s="1" t="s">
        <v>4640</v>
      </c>
      <c r="DW877" s="1" t="s">
        <v>4641</v>
      </c>
      <c r="DX877" s="1">
        <v>4</v>
      </c>
      <c r="DY877" s="1"/>
      <c r="DZ877" s="1">
        <v>1</v>
      </c>
      <c r="EA877" s="1">
        <v>1</v>
      </c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 t="s">
        <v>208</v>
      </c>
      <c r="EP877" s="1" t="s">
        <v>209</v>
      </c>
      <c r="EQ877" s="1" t="s">
        <v>209</v>
      </c>
      <c r="ER877" s="1" t="s">
        <v>209</v>
      </c>
      <c r="ES877" s="1" t="s">
        <v>209</v>
      </c>
      <c r="ET877" s="1">
        <v>2</v>
      </c>
      <c r="EU877" s="1"/>
      <c r="EV877" s="1"/>
      <c r="EW877" s="1"/>
      <c r="EX877" s="1">
        <v>0</v>
      </c>
      <c r="EY877" s="1">
        <v>0</v>
      </c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 t="s">
        <v>222</v>
      </c>
      <c r="GK877" s="1" t="s">
        <v>201</v>
      </c>
      <c r="GL877" s="1">
        <v>999999999</v>
      </c>
      <c r="GM877" s="1"/>
      <c r="GN877" s="1"/>
      <c r="GO877" s="1"/>
      <c r="GP877" s="1">
        <v>1</v>
      </c>
      <c r="GQ877" s="1"/>
    </row>
    <row r="878" spans="1:199" ht="28" customHeight="1">
      <c r="A878" s="1" t="s">
        <v>4642</v>
      </c>
      <c r="B878" s="1" t="s">
        <v>4643</v>
      </c>
      <c r="C878" s="1" t="s">
        <v>4642</v>
      </c>
      <c r="D878" s="1" t="s">
        <v>201</v>
      </c>
      <c r="E878" s="1" t="s">
        <v>4643</v>
      </c>
      <c r="F878" s="1"/>
      <c r="G878" s="1">
        <v>129374</v>
      </c>
      <c r="H878" s="1"/>
      <c r="I878" s="1">
        <v>0</v>
      </c>
      <c r="J878" s="1">
        <v>1</v>
      </c>
      <c r="K878" s="1"/>
      <c r="L878" s="1"/>
      <c r="M878" s="1"/>
      <c r="N878" s="1"/>
      <c r="O878" s="1"/>
      <c r="P878" s="1" t="s">
        <v>4644</v>
      </c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 t="s">
        <v>4645</v>
      </c>
      <c r="AJ878" s="1"/>
      <c r="AK878" s="1"/>
      <c r="AL878" s="1"/>
      <c r="AM878" s="1"/>
      <c r="AN878" s="1"/>
      <c r="AO878" s="1"/>
      <c r="AP878" s="1"/>
      <c r="AQ878" s="1"/>
      <c r="AR878" s="1"/>
      <c r="AS878" s="1">
        <v>1</v>
      </c>
      <c r="AT878" s="1">
        <v>1</v>
      </c>
      <c r="AU878" s="1">
        <v>0</v>
      </c>
      <c r="AV878" s="1">
        <v>1</v>
      </c>
      <c r="AW878" s="1">
        <v>0</v>
      </c>
      <c r="AX878" s="1">
        <v>0</v>
      </c>
      <c r="AY878" s="1"/>
      <c r="AZ878" s="1"/>
      <c r="BA878" s="1"/>
      <c r="BB878" s="1">
        <v>-1</v>
      </c>
      <c r="BC878" s="1">
        <v>0</v>
      </c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>
        <v>0</v>
      </c>
      <c r="CT878" s="1" t="s">
        <v>4646</v>
      </c>
      <c r="CU878" s="1"/>
      <c r="CV878" s="1" t="s">
        <v>4647</v>
      </c>
      <c r="CW878" s="1"/>
      <c r="CX878" s="1" t="s">
        <v>4642</v>
      </c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>
        <v>407713</v>
      </c>
      <c r="DU878" s="1"/>
      <c r="DV878" s="1" t="s">
        <v>561</v>
      </c>
      <c r="DW878" s="1" t="s">
        <v>3640</v>
      </c>
      <c r="DX878" s="1">
        <v>2</v>
      </c>
      <c r="DY878" s="1"/>
      <c r="DZ878" s="1">
        <v>1</v>
      </c>
      <c r="EA878" s="1">
        <v>1</v>
      </c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 t="s">
        <v>208</v>
      </c>
      <c r="EP878" s="1" t="s">
        <v>209</v>
      </c>
      <c r="EQ878" s="1" t="s">
        <v>209</v>
      </c>
      <c r="ER878" s="1" t="s">
        <v>209</v>
      </c>
      <c r="ES878" s="1" t="s">
        <v>209</v>
      </c>
      <c r="ET878" s="1">
        <v>2</v>
      </c>
      <c r="EU878" s="1"/>
      <c r="EV878" s="1"/>
      <c r="EW878" s="1"/>
      <c r="EX878" s="1">
        <v>0</v>
      </c>
      <c r="EY878" s="1">
        <v>0</v>
      </c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 t="s">
        <v>3641</v>
      </c>
      <c r="GK878" s="1" t="s">
        <v>211</v>
      </c>
      <c r="GL878" s="1" t="s">
        <v>212</v>
      </c>
      <c r="GM878" s="1" t="s">
        <v>213</v>
      </c>
      <c r="GN878" s="1" t="s">
        <v>213</v>
      </c>
      <c r="GO878" s="1" t="s">
        <v>213</v>
      </c>
      <c r="GP878" s="1">
        <v>1</v>
      </c>
      <c r="GQ878" s="1"/>
    </row>
    <row r="879" spans="1:199" ht="28" customHeight="1">
      <c r="A879" s="1" t="s">
        <v>4648</v>
      </c>
      <c r="B879" s="1" t="s">
        <v>4649</v>
      </c>
      <c r="C879" s="1" t="s">
        <v>4648</v>
      </c>
      <c r="D879" s="1" t="s">
        <v>201</v>
      </c>
      <c r="E879" s="1" t="s">
        <v>4649</v>
      </c>
      <c r="F879" s="1"/>
      <c r="G879" s="1">
        <v>129375</v>
      </c>
      <c r="H879" s="1"/>
      <c r="I879" s="1">
        <v>0</v>
      </c>
      <c r="J879" s="1">
        <v>1</v>
      </c>
      <c r="K879" s="1"/>
      <c r="L879" s="1"/>
      <c r="M879" s="1"/>
      <c r="N879" s="1"/>
      <c r="O879" s="1"/>
      <c r="P879" s="1" t="s">
        <v>4650</v>
      </c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 t="s">
        <v>4651</v>
      </c>
      <c r="AJ879" s="1"/>
      <c r="AK879" s="1"/>
      <c r="AL879" s="1"/>
      <c r="AM879" s="1"/>
      <c r="AN879" s="1"/>
      <c r="AO879" s="1"/>
      <c r="AP879" s="1"/>
      <c r="AQ879" s="1"/>
      <c r="AR879" s="1"/>
      <c r="AS879" s="1">
        <v>1</v>
      </c>
      <c r="AT879" s="1">
        <v>1</v>
      </c>
      <c r="AU879" s="1">
        <v>0</v>
      </c>
      <c r="AV879" s="1">
        <v>1</v>
      </c>
      <c r="AW879" s="1">
        <v>0</v>
      </c>
      <c r="AX879" s="1">
        <v>0</v>
      </c>
      <c r="AY879" s="1"/>
      <c r="AZ879" s="1"/>
      <c r="BA879" s="1"/>
      <c r="BB879" s="1">
        <v>-1</v>
      </c>
      <c r="BC879" s="1">
        <v>0</v>
      </c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>
        <v>0</v>
      </c>
      <c r="CT879" s="1" t="s">
        <v>4652</v>
      </c>
      <c r="CU879" s="1"/>
      <c r="CV879" s="1" t="s">
        <v>4653</v>
      </c>
      <c r="CW879" s="1"/>
      <c r="CX879" s="1" t="s">
        <v>4648</v>
      </c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>
        <v>407713</v>
      </c>
      <c r="DU879" s="1"/>
      <c r="DV879" s="1" t="s">
        <v>561</v>
      </c>
      <c r="DW879" s="1" t="s">
        <v>3640</v>
      </c>
      <c r="DX879" s="1">
        <v>2</v>
      </c>
      <c r="DY879" s="1"/>
      <c r="DZ879" s="1">
        <v>1</v>
      </c>
      <c r="EA879" s="1">
        <v>1</v>
      </c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 t="s">
        <v>208</v>
      </c>
      <c r="EP879" s="1" t="s">
        <v>209</v>
      </c>
      <c r="EQ879" s="1" t="s">
        <v>209</v>
      </c>
      <c r="ER879" s="1" t="s">
        <v>209</v>
      </c>
      <c r="ES879" s="1" t="s">
        <v>209</v>
      </c>
      <c r="ET879" s="1">
        <v>2</v>
      </c>
      <c r="EU879" s="1"/>
      <c r="EV879" s="1"/>
      <c r="EW879" s="1"/>
      <c r="EX879" s="1">
        <v>0</v>
      </c>
      <c r="EY879" s="1">
        <v>0</v>
      </c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 t="s">
        <v>3641</v>
      </c>
      <c r="GK879" s="1" t="s">
        <v>211</v>
      </c>
      <c r="GL879" s="1" t="s">
        <v>212</v>
      </c>
      <c r="GM879" s="1" t="s">
        <v>213</v>
      </c>
      <c r="GN879" s="1" t="s">
        <v>213</v>
      </c>
      <c r="GO879" s="1" t="s">
        <v>213</v>
      </c>
      <c r="GP879" s="1">
        <v>1</v>
      </c>
      <c r="GQ879" s="1"/>
    </row>
    <row r="880" spans="1:199" ht="28" customHeight="1">
      <c r="A880" s="1" t="s">
        <v>4654</v>
      </c>
      <c r="B880" s="1" t="s">
        <v>4655</v>
      </c>
      <c r="C880" s="1" t="s">
        <v>4654</v>
      </c>
      <c r="D880" s="1" t="s">
        <v>201</v>
      </c>
      <c r="E880" s="1" t="s">
        <v>4655</v>
      </c>
      <c r="F880" s="1"/>
      <c r="G880" s="1">
        <v>118750</v>
      </c>
      <c r="H880" s="1"/>
      <c r="I880" s="1">
        <v>0</v>
      </c>
      <c r="J880" s="1">
        <v>1</v>
      </c>
      <c r="K880" s="1"/>
      <c r="L880" s="1"/>
      <c r="M880" s="1"/>
      <c r="N880" s="1"/>
      <c r="O880" s="1"/>
      <c r="P880" s="1" t="s">
        <v>4656</v>
      </c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 t="s">
        <v>4657</v>
      </c>
      <c r="AJ880" s="1"/>
      <c r="AK880" s="1"/>
      <c r="AL880" s="1"/>
      <c r="AM880" s="1"/>
      <c r="AN880" s="1"/>
      <c r="AO880" s="1"/>
      <c r="AP880" s="1"/>
      <c r="AQ880" s="1"/>
      <c r="AR880" s="1"/>
      <c r="AS880" s="1">
        <v>1</v>
      </c>
      <c r="AT880" s="1">
        <v>1</v>
      </c>
      <c r="AU880" s="1">
        <v>0</v>
      </c>
      <c r="AV880" s="1">
        <v>1</v>
      </c>
      <c r="AW880" s="1">
        <v>0</v>
      </c>
      <c r="AX880" s="1">
        <v>0</v>
      </c>
      <c r="AY880" s="1"/>
      <c r="AZ880" s="1"/>
      <c r="BA880" s="1"/>
      <c r="BB880" s="1">
        <v>-1</v>
      </c>
      <c r="BC880" s="1">
        <v>0</v>
      </c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>
        <v>0</v>
      </c>
      <c r="CT880" s="1" t="s">
        <v>4658</v>
      </c>
      <c r="CU880" s="1"/>
      <c r="CV880" s="1" t="s">
        <v>4659</v>
      </c>
      <c r="CW880" s="1"/>
      <c r="CX880" s="1" t="s">
        <v>4654</v>
      </c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>
        <v>407713</v>
      </c>
      <c r="DU880" s="1"/>
      <c r="DV880" s="1" t="s">
        <v>561</v>
      </c>
      <c r="DW880" s="1" t="s">
        <v>3640</v>
      </c>
      <c r="DX880" s="1">
        <v>2</v>
      </c>
      <c r="DY880" s="1"/>
      <c r="DZ880" s="1">
        <v>1</v>
      </c>
      <c r="EA880" s="1">
        <v>1</v>
      </c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 t="s">
        <v>208</v>
      </c>
      <c r="EP880" s="1" t="s">
        <v>209</v>
      </c>
      <c r="EQ880" s="1" t="s">
        <v>209</v>
      </c>
      <c r="ER880" s="1" t="s">
        <v>209</v>
      </c>
      <c r="ES880" s="1" t="s">
        <v>209</v>
      </c>
      <c r="ET880" s="1">
        <v>2</v>
      </c>
      <c r="EU880" s="1"/>
      <c r="EV880" s="1"/>
      <c r="EW880" s="1"/>
      <c r="EX880" s="1">
        <v>0</v>
      </c>
      <c r="EY880" s="1">
        <v>0</v>
      </c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 t="s">
        <v>3641</v>
      </c>
      <c r="GK880" s="1" t="s">
        <v>211</v>
      </c>
      <c r="GL880" s="1" t="s">
        <v>212</v>
      </c>
      <c r="GM880" s="1" t="s">
        <v>213</v>
      </c>
      <c r="GN880" s="1" t="s">
        <v>213</v>
      </c>
      <c r="GO880" s="1" t="s">
        <v>213</v>
      </c>
      <c r="GP880" s="1">
        <v>1</v>
      </c>
      <c r="GQ880" s="1"/>
    </row>
    <row r="881" spans="1:199" ht="28" customHeight="1">
      <c r="A881" s="1" t="s">
        <v>4660</v>
      </c>
      <c r="B881" s="1" t="s">
        <v>4661</v>
      </c>
      <c r="C881" s="1" t="s">
        <v>4660</v>
      </c>
      <c r="D881" s="1" t="s">
        <v>201</v>
      </c>
      <c r="E881" s="1" t="s">
        <v>4661</v>
      </c>
      <c r="F881" s="1"/>
      <c r="G881" s="1">
        <v>107813</v>
      </c>
      <c r="H881" s="1"/>
      <c r="I881" s="1">
        <v>0</v>
      </c>
      <c r="J881" s="1">
        <v>1</v>
      </c>
      <c r="K881" s="1"/>
      <c r="L881" s="1"/>
      <c r="M881" s="1"/>
      <c r="N881" s="1"/>
      <c r="O881" s="1"/>
      <c r="P881" s="1" t="s">
        <v>4662</v>
      </c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 t="s">
        <v>4663</v>
      </c>
      <c r="AJ881" s="1"/>
      <c r="AK881" s="1"/>
      <c r="AL881" s="1"/>
      <c r="AM881" s="1"/>
      <c r="AN881" s="1"/>
      <c r="AO881" s="1"/>
      <c r="AP881" s="1"/>
      <c r="AQ881" s="1"/>
      <c r="AR881" s="1"/>
      <c r="AS881" s="1">
        <v>1</v>
      </c>
      <c r="AT881" s="1">
        <v>1</v>
      </c>
      <c r="AU881" s="1">
        <v>0</v>
      </c>
      <c r="AV881" s="1">
        <v>1</v>
      </c>
      <c r="AW881" s="1">
        <v>0</v>
      </c>
      <c r="AX881" s="1">
        <v>0</v>
      </c>
      <c r="AY881" s="1"/>
      <c r="AZ881" s="1"/>
      <c r="BA881" s="1"/>
      <c r="BB881" s="1">
        <v>-1</v>
      </c>
      <c r="BC881" s="1">
        <v>0</v>
      </c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>
        <v>0</v>
      </c>
      <c r="CT881" s="1" t="s">
        <v>4664</v>
      </c>
      <c r="CU881" s="1"/>
      <c r="CV881" s="1" t="s">
        <v>4665</v>
      </c>
      <c r="CW881" s="1"/>
      <c r="CX881" s="1" t="s">
        <v>4660</v>
      </c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>
        <v>407713</v>
      </c>
      <c r="DU881" s="1"/>
      <c r="DV881" s="1" t="s">
        <v>561</v>
      </c>
      <c r="DW881" s="1" t="s">
        <v>3640</v>
      </c>
      <c r="DX881" s="1">
        <v>2</v>
      </c>
      <c r="DY881" s="1"/>
      <c r="DZ881" s="1">
        <v>1</v>
      </c>
      <c r="EA881" s="1">
        <v>1</v>
      </c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 t="s">
        <v>208</v>
      </c>
      <c r="EP881" s="1" t="s">
        <v>209</v>
      </c>
      <c r="EQ881" s="1" t="s">
        <v>209</v>
      </c>
      <c r="ER881" s="1" t="s">
        <v>209</v>
      </c>
      <c r="ES881" s="1" t="s">
        <v>209</v>
      </c>
      <c r="ET881" s="1">
        <v>2</v>
      </c>
      <c r="EU881" s="1"/>
      <c r="EV881" s="1"/>
      <c r="EW881" s="1"/>
      <c r="EX881" s="1">
        <v>0</v>
      </c>
      <c r="EY881" s="1">
        <v>0</v>
      </c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 t="s">
        <v>3641</v>
      </c>
      <c r="GK881" s="1" t="s">
        <v>211</v>
      </c>
      <c r="GL881" s="1" t="s">
        <v>212</v>
      </c>
      <c r="GM881" s="1" t="s">
        <v>213</v>
      </c>
      <c r="GN881" s="1" t="s">
        <v>213</v>
      </c>
      <c r="GO881" s="1" t="s">
        <v>213</v>
      </c>
      <c r="GP881" s="1">
        <v>1</v>
      </c>
      <c r="GQ881" s="1"/>
    </row>
    <row r="882" spans="1:199" ht="28" customHeight="1">
      <c r="A882" s="1" t="s">
        <v>4666</v>
      </c>
      <c r="B882" s="1" t="s">
        <v>4667</v>
      </c>
      <c r="C882" s="1" t="s">
        <v>4666</v>
      </c>
      <c r="D882" s="1" t="s">
        <v>201</v>
      </c>
      <c r="E882" s="1" t="s">
        <v>4667</v>
      </c>
      <c r="F882" s="1"/>
      <c r="G882" s="1">
        <v>115000</v>
      </c>
      <c r="H882" s="1"/>
      <c r="I882" s="1">
        <v>0</v>
      </c>
      <c r="J882" s="1">
        <v>1</v>
      </c>
      <c r="K882" s="1"/>
      <c r="L882" s="1"/>
      <c r="M882" s="1"/>
      <c r="N882" s="1"/>
      <c r="O882" s="1"/>
      <c r="P882" s="1" t="s">
        <v>4668</v>
      </c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 t="s">
        <v>4669</v>
      </c>
      <c r="AJ882" s="1"/>
      <c r="AK882" s="1"/>
      <c r="AL882" s="1"/>
      <c r="AM882" s="1"/>
      <c r="AN882" s="1"/>
      <c r="AO882" s="1"/>
      <c r="AP882" s="1"/>
      <c r="AQ882" s="1"/>
      <c r="AR882" s="1"/>
      <c r="AS882" s="1">
        <v>1</v>
      </c>
      <c r="AT882" s="1">
        <v>1</v>
      </c>
      <c r="AU882" s="1">
        <v>0</v>
      </c>
      <c r="AV882" s="1">
        <v>1</v>
      </c>
      <c r="AW882" s="1">
        <v>0</v>
      </c>
      <c r="AX882" s="1">
        <v>0</v>
      </c>
      <c r="AY882" s="1"/>
      <c r="AZ882" s="1"/>
      <c r="BA882" s="1"/>
      <c r="BB882" s="1">
        <v>-1</v>
      </c>
      <c r="BC882" s="1">
        <v>0</v>
      </c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>
        <v>0</v>
      </c>
      <c r="CT882" s="1" t="s">
        <v>4670</v>
      </c>
      <c r="CU882" s="1"/>
      <c r="CV882" s="1" t="s">
        <v>4671</v>
      </c>
      <c r="CW882" s="1"/>
      <c r="CX882" s="1" t="s">
        <v>4666</v>
      </c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>
        <v>407713</v>
      </c>
      <c r="DU882" s="1"/>
      <c r="DV882" s="1" t="s">
        <v>561</v>
      </c>
      <c r="DW882" s="1" t="s">
        <v>3640</v>
      </c>
      <c r="DX882" s="1">
        <v>2</v>
      </c>
      <c r="DY882" s="1"/>
      <c r="DZ882" s="1">
        <v>1</v>
      </c>
      <c r="EA882" s="1">
        <v>1</v>
      </c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 t="s">
        <v>208</v>
      </c>
      <c r="EP882" s="1" t="s">
        <v>209</v>
      </c>
      <c r="EQ882" s="1" t="s">
        <v>209</v>
      </c>
      <c r="ER882" s="1" t="s">
        <v>209</v>
      </c>
      <c r="ES882" s="1" t="s">
        <v>209</v>
      </c>
      <c r="ET882" s="1">
        <v>2</v>
      </c>
      <c r="EU882" s="1"/>
      <c r="EV882" s="1"/>
      <c r="EW882" s="1"/>
      <c r="EX882" s="1">
        <v>0</v>
      </c>
      <c r="EY882" s="1">
        <v>0</v>
      </c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 t="s">
        <v>3641</v>
      </c>
      <c r="GK882" s="1" t="s">
        <v>211</v>
      </c>
      <c r="GL882" s="1" t="s">
        <v>212</v>
      </c>
      <c r="GM882" s="1" t="s">
        <v>213</v>
      </c>
      <c r="GN882" s="1" t="s">
        <v>213</v>
      </c>
      <c r="GO882" s="1" t="s">
        <v>213</v>
      </c>
      <c r="GP882" s="1">
        <v>1</v>
      </c>
      <c r="GQ882" s="1"/>
    </row>
    <row r="883" spans="1:199" ht="28" customHeight="1">
      <c r="A883" s="1" t="s">
        <v>4672</v>
      </c>
      <c r="B883" s="1" t="s">
        <v>4673</v>
      </c>
      <c r="C883" s="1" t="s">
        <v>4672</v>
      </c>
      <c r="D883" s="1" t="s">
        <v>201</v>
      </c>
      <c r="E883" s="1" t="s">
        <v>4673</v>
      </c>
      <c r="F883" s="1"/>
      <c r="G883" s="1">
        <v>29400</v>
      </c>
      <c r="H883" s="1"/>
      <c r="I883" s="1">
        <v>0</v>
      </c>
      <c r="J883" s="1">
        <v>1</v>
      </c>
      <c r="K883" s="1"/>
      <c r="L883" s="1"/>
      <c r="M883" s="1"/>
      <c r="N883" s="1"/>
      <c r="O883" s="1"/>
      <c r="P883" s="1" t="s">
        <v>4674</v>
      </c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 t="s">
        <v>4675</v>
      </c>
      <c r="AJ883" s="1"/>
      <c r="AK883" s="1"/>
      <c r="AL883" s="1"/>
      <c r="AM883" s="1"/>
      <c r="AN883" s="1"/>
      <c r="AO883" s="1"/>
      <c r="AP883" s="1"/>
      <c r="AQ883" s="1"/>
      <c r="AR883" s="1"/>
      <c r="AS883" s="1">
        <v>1</v>
      </c>
      <c r="AT883" s="1">
        <v>1</v>
      </c>
      <c r="AU883" s="1">
        <v>0</v>
      </c>
      <c r="AV883" s="1">
        <v>1</v>
      </c>
      <c r="AW883" s="1">
        <v>0</v>
      </c>
      <c r="AX883" s="1">
        <v>0</v>
      </c>
      <c r="AY883" s="1"/>
      <c r="AZ883" s="1"/>
      <c r="BA883" s="1"/>
      <c r="BB883" s="1">
        <v>-1</v>
      </c>
      <c r="BC883" s="1">
        <v>0</v>
      </c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>
        <v>0</v>
      </c>
      <c r="CT883" s="1" t="s">
        <v>4676</v>
      </c>
      <c r="CU883" s="1"/>
      <c r="CV883" s="1" t="s">
        <v>4677</v>
      </c>
      <c r="CW883" s="1"/>
      <c r="CX883" s="1" t="s">
        <v>4672</v>
      </c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>
        <v>407713</v>
      </c>
      <c r="DU883" s="1"/>
      <c r="DV883" s="1" t="s">
        <v>561</v>
      </c>
      <c r="DW883" s="1" t="s">
        <v>2069</v>
      </c>
      <c r="DX883" s="1">
        <v>2</v>
      </c>
      <c r="DY883" s="1"/>
      <c r="DZ883" s="1">
        <v>1</v>
      </c>
      <c r="EA883" s="1">
        <v>1</v>
      </c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 t="s">
        <v>208</v>
      </c>
      <c r="EP883" s="1" t="s">
        <v>209</v>
      </c>
      <c r="EQ883" s="1" t="s">
        <v>209</v>
      </c>
      <c r="ER883" s="1" t="s">
        <v>209</v>
      </c>
      <c r="ES883" s="1" t="s">
        <v>209</v>
      </c>
      <c r="ET883" s="1">
        <v>2</v>
      </c>
      <c r="EU883" s="1"/>
      <c r="EV883" s="1"/>
      <c r="EW883" s="1"/>
      <c r="EX883" s="1">
        <v>0</v>
      </c>
      <c r="EY883" s="1">
        <v>0</v>
      </c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 t="s">
        <v>4678</v>
      </c>
      <c r="GK883" s="1" t="s">
        <v>211</v>
      </c>
      <c r="GL883" s="1" t="s">
        <v>212</v>
      </c>
      <c r="GM883" s="1" t="s">
        <v>213</v>
      </c>
      <c r="GN883" s="1" t="s">
        <v>213</v>
      </c>
      <c r="GO883" s="1" t="s">
        <v>213</v>
      </c>
      <c r="GP883" s="1">
        <v>1</v>
      </c>
      <c r="GQ883" s="1"/>
    </row>
    <row r="884" spans="1:199" ht="28" customHeight="1">
      <c r="A884" s="1" t="s">
        <v>4679</v>
      </c>
      <c r="B884" s="1" t="s">
        <v>4680</v>
      </c>
      <c r="C884" s="1" t="s">
        <v>4679</v>
      </c>
      <c r="D884" s="1" t="s">
        <v>201</v>
      </c>
      <c r="E884" s="1" t="s">
        <v>4680</v>
      </c>
      <c r="F884" s="1"/>
      <c r="G884" s="1">
        <v>29400</v>
      </c>
      <c r="H884" s="1"/>
      <c r="I884" s="1">
        <v>0</v>
      </c>
      <c r="J884" s="1">
        <v>1</v>
      </c>
      <c r="K884" s="1"/>
      <c r="L884" s="1"/>
      <c r="M884" s="1"/>
      <c r="N884" s="1"/>
      <c r="O884" s="1"/>
      <c r="P884" s="1" t="s">
        <v>4681</v>
      </c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 t="s">
        <v>4682</v>
      </c>
      <c r="AJ884" s="1"/>
      <c r="AK884" s="1"/>
      <c r="AL884" s="1"/>
      <c r="AM884" s="1"/>
      <c r="AN884" s="1"/>
      <c r="AO884" s="1"/>
      <c r="AP884" s="1"/>
      <c r="AQ884" s="1"/>
      <c r="AR884" s="1"/>
      <c r="AS884" s="1">
        <v>1</v>
      </c>
      <c r="AT884" s="1">
        <v>1</v>
      </c>
      <c r="AU884" s="1">
        <v>0</v>
      </c>
      <c r="AV884" s="1">
        <v>1</v>
      </c>
      <c r="AW884" s="1">
        <v>0</v>
      </c>
      <c r="AX884" s="1">
        <v>0</v>
      </c>
      <c r="AY884" s="1"/>
      <c r="AZ884" s="1"/>
      <c r="BA884" s="1"/>
      <c r="BB884" s="1">
        <v>-1</v>
      </c>
      <c r="BC884" s="1">
        <v>0</v>
      </c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>
        <v>0</v>
      </c>
      <c r="CT884" s="1" t="s">
        <v>4683</v>
      </c>
      <c r="CU884" s="1"/>
      <c r="CV884" s="1" t="s">
        <v>4684</v>
      </c>
      <c r="CW884" s="1"/>
      <c r="CX884" s="1" t="s">
        <v>4679</v>
      </c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>
        <v>407713</v>
      </c>
      <c r="DU884" s="1"/>
      <c r="DV884" s="1" t="s">
        <v>561</v>
      </c>
      <c r="DW884" s="1" t="s">
        <v>2069</v>
      </c>
      <c r="DX884" s="1">
        <v>2</v>
      </c>
      <c r="DY884" s="1"/>
      <c r="DZ884" s="1">
        <v>1</v>
      </c>
      <c r="EA884" s="1">
        <v>1</v>
      </c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 t="s">
        <v>208</v>
      </c>
      <c r="EP884" s="1" t="s">
        <v>209</v>
      </c>
      <c r="EQ884" s="1" t="s">
        <v>209</v>
      </c>
      <c r="ER884" s="1" t="s">
        <v>209</v>
      </c>
      <c r="ES884" s="1" t="s">
        <v>209</v>
      </c>
      <c r="ET884" s="1">
        <v>2</v>
      </c>
      <c r="EU884" s="1"/>
      <c r="EV884" s="1"/>
      <c r="EW884" s="1"/>
      <c r="EX884" s="1">
        <v>0</v>
      </c>
      <c r="EY884" s="1">
        <v>0</v>
      </c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 t="s">
        <v>4678</v>
      </c>
      <c r="GK884" s="1" t="s">
        <v>211</v>
      </c>
      <c r="GL884" s="1" t="s">
        <v>212</v>
      </c>
      <c r="GM884" s="1" t="s">
        <v>213</v>
      </c>
      <c r="GN884" s="1" t="s">
        <v>213</v>
      </c>
      <c r="GO884" s="1" t="s">
        <v>213</v>
      </c>
      <c r="GP884" s="1">
        <v>1</v>
      </c>
      <c r="GQ884" s="1"/>
    </row>
    <row r="885" spans="1:199" ht="28" customHeight="1">
      <c r="A885" s="1" t="s">
        <v>4685</v>
      </c>
      <c r="B885" s="1" t="s">
        <v>4686</v>
      </c>
      <c r="C885" s="1" t="s">
        <v>4685</v>
      </c>
      <c r="D885" s="1" t="s">
        <v>201</v>
      </c>
      <c r="E885" s="1" t="s">
        <v>4686</v>
      </c>
      <c r="F885" s="1"/>
      <c r="G885" s="1">
        <v>29400</v>
      </c>
      <c r="H885" s="1"/>
      <c r="I885" s="1">
        <v>0</v>
      </c>
      <c r="J885" s="1">
        <v>1</v>
      </c>
      <c r="K885" s="1"/>
      <c r="L885" s="1"/>
      <c r="M885" s="1"/>
      <c r="N885" s="1"/>
      <c r="O885" s="1"/>
      <c r="P885" s="1" t="s">
        <v>4687</v>
      </c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 t="s">
        <v>4688</v>
      </c>
      <c r="AJ885" s="1"/>
      <c r="AK885" s="1"/>
      <c r="AL885" s="1"/>
      <c r="AM885" s="1"/>
      <c r="AN885" s="1"/>
      <c r="AO885" s="1"/>
      <c r="AP885" s="1"/>
      <c r="AQ885" s="1"/>
      <c r="AR885" s="1"/>
      <c r="AS885" s="1">
        <v>1</v>
      </c>
      <c r="AT885" s="1">
        <v>1</v>
      </c>
      <c r="AU885" s="1">
        <v>0</v>
      </c>
      <c r="AV885" s="1">
        <v>1</v>
      </c>
      <c r="AW885" s="1">
        <v>0</v>
      </c>
      <c r="AX885" s="1">
        <v>0</v>
      </c>
      <c r="AY885" s="1"/>
      <c r="AZ885" s="1"/>
      <c r="BA885" s="1"/>
      <c r="BB885" s="1">
        <v>-1</v>
      </c>
      <c r="BC885" s="1">
        <v>0</v>
      </c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>
        <v>0</v>
      </c>
      <c r="CT885" s="1" t="s">
        <v>4689</v>
      </c>
      <c r="CU885" s="1"/>
      <c r="CV885" s="1" t="s">
        <v>4690</v>
      </c>
      <c r="CW885" s="1"/>
      <c r="CX885" s="1" t="s">
        <v>4685</v>
      </c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>
        <v>407713</v>
      </c>
      <c r="DU885" s="1"/>
      <c r="DV885" s="1" t="s">
        <v>561</v>
      </c>
      <c r="DW885" s="1" t="s">
        <v>2069</v>
      </c>
      <c r="DX885" s="1">
        <v>2</v>
      </c>
      <c r="DY885" s="1"/>
      <c r="DZ885" s="1">
        <v>1</v>
      </c>
      <c r="EA885" s="1">
        <v>1</v>
      </c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 t="s">
        <v>208</v>
      </c>
      <c r="EP885" s="1" t="s">
        <v>209</v>
      </c>
      <c r="EQ885" s="1" t="s">
        <v>209</v>
      </c>
      <c r="ER885" s="1" t="s">
        <v>209</v>
      </c>
      <c r="ES885" s="1" t="s">
        <v>209</v>
      </c>
      <c r="ET885" s="1">
        <v>2</v>
      </c>
      <c r="EU885" s="1"/>
      <c r="EV885" s="1"/>
      <c r="EW885" s="1"/>
      <c r="EX885" s="1">
        <v>0</v>
      </c>
      <c r="EY885" s="1">
        <v>0</v>
      </c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 t="s">
        <v>4678</v>
      </c>
      <c r="GK885" s="1" t="s">
        <v>211</v>
      </c>
      <c r="GL885" s="1" t="s">
        <v>212</v>
      </c>
      <c r="GM885" s="1" t="s">
        <v>213</v>
      </c>
      <c r="GN885" s="1" t="s">
        <v>213</v>
      </c>
      <c r="GO885" s="1" t="s">
        <v>213</v>
      </c>
      <c r="GP885" s="1">
        <v>1</v>
      </c>
      <c r="GQ885" s="1"/>
    </row>
    <row r="886" spans="1:199" ht="28" customHeight="1">
      <c r="A886" s="1" t="s">
        <v>4691</v>
      </c>
      <c r="B886" s="1" t="s">
        <v>4692</v>
      </c>
      <c r="C886" s="1" t="s">
        <v>4691</v>
      </c>
      <c r="D886" s="1" t="s">
        <v>201</v>
      </c>
      <c r="E886" s="1" t="s">
        <v>4692</v>
      </c>
      <c r="F886" s="1"/>
      <c r="G886" s="1">
        <v>47250</v>
      </c>
      <c r="H886" s="1"/>
      <c r="I886" s="1">
        <v>0</v>
      </c>
      <c r="J886" s="1">
        <v>1</v>
      </c>
      <c r="K886" s="1"/>
      <c r="L886" s="1"/>
      <c r="M886" s="1" t="s">
        <v>340</v>
      </c>
      <c r="N886" s="1"/>
      <c r="O886" s="1"/>
      <c r="P886" s="1" t="s">
        <v>4693</v>
      </c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 t="s">
        <v>4694</v>
      </c>
      <c r="AJ886" s="1"/>
      <c r="AK886" s="1"/>
      <c r="AL886" s="1"/>
      <c r="AM886" s="1"/>
      <c r="AN886" s="1"/>
      <c r="AO886" s="1"/>
      <c r="AP886" s="1"/>
      <c r="AQ886" s="1"/>
      <c r="AR886" s="1"/>
      <c r="AS886" s="1">
        <v>1</v>
      </c>
      <c r="AT886" s="1">
        <v>1</v>
      </c>
      <c r="AU886" s="1">
        <v>0</v>
      </c>
      <c r="AV886" s="1">
        <v>1</v>
      </c>
      <c r="AW886" s="1">
        <v>0</v>
      </c>
      <c r="AX886" s="1">
        <v>0</v>
      </c>
      <c r="AY886" s="1"/>
      <c r="AZ886" s="1"/>
      <c r="BA886" s="1"/>
      <c r="BB886" s="1">
        <v>-1</v>
      </c>
      <c r="BC886" s="1">
        <v>2</v>
      </c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>
        <v>0</v>
      </c>
      <c r="CT886" s="1" t="s">
        <v>4695</v>
      </c>
      <c r="CU886" s="1"/>
      <c r="CV886" s="1" t="s">
        <v>4696</v>
      </c>
      <c r="CW886" s="1"/>
      <c r="CX886" s="1" t="s">
        <v>4697</v>
      </c>
      <c r="CY886" s="1">
        <v>1</v>
      </c>
      <c r="CZ886" s="1"/>
      <c r="DA886" s="1"/>
      <c r="DB886" s="1"/>
      <c r="DC886" s="1"/>
      <c r="DD886" s="1" t="s">
        <v>201</v>
      </c>
      <c r="DE886" s="1" t="s">
        <v>4698</v>
      </c>
      <c r="DF886" s="1" t="s">
        <v>4698</v>
      </c>
      <c r="DG886" s="1"/>
      <c r="DH886" s="1"/>
      <c r="DI886" s="1">
        <v>100</v>
      </c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>
        <v>563162</v>
      </c>
      <c r="DU886" s="1"/>
      <c r="DV886" s="1" t="s">
        <v>347</v>
      </c>
      <c r="DW886" s="1" t="s">
        <v>2511</v>
      </c>
      <c r="DX886" s="1">
        <v>1</v>
      </c>
      <c r="DY886" s="1"/>
      <c r="DZ886" s="1">
        <v>1</v>
      </c>
      <c r="EA886" s="1">
        <v>1</v>
      </c>
      <c r="EB886" s="1"/>
      <c r="EC886" s="1"/>
      <c r="ED886" s="1"/>
      <c r="EE886" s="1">
        <v>0</v>
      </c>
      <c r="EF886" s="1"/>
      <c r="EG886" s="1"/>
      <c r="EH886" s="1"/>
      <c r="EI886" s="1"/>
      <c r="EJ886" s="1"/>
      <c r="EK886" s="1"/>
      <c r="EL886" s="1"/>
      <c r="EM886" s="1"/>
      <c r="EN886" s="1"/>
      <c r="EO886" s="1" t="s">
        <v>208</v>
      </c>
      <c r="EP886" s="1" t="s">
        <v>209</v>
      </c>
      <c r="EQ886" s="1" t="s">
        <v>209</v>
      </c>
      <c r="ER886" s="1" t="s">
        <v>209</v>
      </c>
      <c r="ES886" s="1" t="s">
        <v>209</v>
      </c>
      <c r="ET886" s="1">
        <v>2</v>
      </c>
      <c r="EU886" s="1"/>
      <c r="EV886" s="1"/>
      <c r="EW886" s="1"/>
      <c r="EX886" s="1">
        <v>0</v>
      </c>
      <c r="EY886" s="1">
        <v>0</v>
      </c>
      <c r="EZ886" s="1"/>
      <c r="FA886" s="1"/>
      <c r="FB886" s="1">
        <v>1</v>
      </c>
      <c r="FC886" s="1">
        <v>0</v>
      </c>
      <c r="FD886" s="1">
        <v>0</v>
      </c>
      <c r="FE886" s="1">
        <v>1</v>
      </c>
      <c r="FF886" s="1">
        <v>1</v>
      </c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 t="s">
        <v>2512</v>
      </c>
      <c r="GK886" s="1" t="s">
        <v>350</v>
      </c>
      <c r="GL886" s="1" t="s">
        <v>351</v>
      </c>
      <c r="GM886" s="1" t="s">
        <v>352</v>
      </c>
      <c r="GN886" s="1" t="s">
        <v>352</v>
      </c>
      <c r="GO886" s="1" t="s">
        <v>352</v>
      </c>
      <c r="GP886" s="1">
        <v>1</v>
      </c>
      <c r="GQ886" s="1"/>
    </row>
    <row r="887" spans="1:199" ht="28" customHeight="1">
      <c r="A887" s="1" t="s">
        <v>4691</v>
      </c>
      <c r="B887" s="1" t="s">
        <v>4692</v>
      </c>
      <c r="C887" s="1" t="s">
        <v>4691</v>
      </c>
      <c r="D887" s="1" t="s">
        <v>201</v>
      </c>
      <c r="E887" s="1" t="s">
        <v>4692</v>
      </c>
      <c r="F887" s="1"/>
      <c r="G887" s="1">
        <v>47250</v>
      </c>
      <c r="H887" s="1"/>
      <c r="I887" s="1">
        <v>0</v>
      </c>
      <c r="J887" s="1">
        <v>1</v>
      </c>
      <c r="K887" s="1"/>
      <c r="L887" s="1"/>
      <c r="M887" s="1" t="s">
        <v>340</v>
      </c>
      <c r="N887" s="1"/>
      <c r="O887" s="1"/>
      <c r="P887" s="1" t="s">
        <v>4693</v>
      </c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 t="s">
        <v>4694</v>
      </c>
      <c r="AJ887" s="1"/>
      <c r="AK887" s="1"/>
      <c r="AL887" s="1"/>
      <c r="AM887" s="1"/>
      <c r="AN887" s="1"/>
      <c r="AO887" s="1"/>
      <c r="AP887" s="1"/>
      <c r="AQ887" s="1"/>
      <c r="AR887" s="1"/>
      <c r="AS887" s="1">
        <v>1</v>
      </c>
      <c r="AT887" s="1">
        <v>1</v>
      </c>
      <c r="AU887" s="1">
        <v>0</v>
      </c>
      <c r="AV887" s="1">
        <v>1</v>
      </c>
      <c r="AW887" s="1">
        <v>0</v>
      </c>
      <c r="AX887" s="1">
        <v>0</v>
      </c>
      <c r="AY887" s="1"/>
      <c r="AZ887" s="1"/>
      <c r="BA887" s="1"/>
      <c r="BB887" s="1">
        <v>-1</v>
      </c>
      <c r="BC887" s="1">
        <v>2</v>
      </c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>
        <v>0</v>
      </c>
      <c r="CT887" s="1" t="s">
        <v>4695</v>
      </c>
      <c r="CU887" s="1"/>
      <c r="CV887" s="1" t="s">
        <v>4696</v>
      </c>
      <c r="CW887" s="1"/>
      <c r="CX887" s="1" t="s">
        <v>4699</v>
      </c>
      <c r="CY887" s="1">
        <v>2</v>
      </c>
      <c r="CZ887" s="1"/>
      <c r="DA887" s="1"/>
      <c r="DB887" s="1"/>
      <c r="DC887" s="1"/>
      <c r="DD887" s="1" t="s">
        <v>201</v>
      </c>
      <c r="DE887" s="1" t="s">
        <v>4700</v>
      </c>
      <c r="DF887" s="1" t="s">
        <v>4700</v>
      </c>
      <c r="DG887" s="1"/>
      <c r="DH887" s="1"/>
      <c r="DI887" s="1">
        <v>100</v>
      </c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>
        <v>563162</v>
      </c>
      <c r="DU887" s="1"/>
      <c r="DV887" s="1" t="s">
        <v>347</v>
      </c>
      <c r="DW887" s="1" t="s">
        <v>2511</v>
      </c>
      <c r="DX887" s="1">
        <v>1</v>
      </c>
      <c r="DY887" s="1"/>
      <c r="DZ887" s="1">
        <v>1</v>
      </c>
      <c r="EA887" s="1">
        <v>1</v>
      </c>
      <c r="EB887" s="1"/>
      <c r="EC887" s="1"/>
      <c r="ED887" s="1"/>
      <c r="EE887" s="1">
        <v>0</v>
      </c>
      <c r="EF887" s="1"/>
      <c r="EG887" s="1"/>
      <c r="EH887" s="1"/>
      <c r="EI887" s="1"/>
      <c r="EJ887" s="1"/>
      <c r="EK887" s="1"/>
      <c r="EL887" s="1"/>
      <c r="EM887" s="1"/>
      <c r="EN887" s="1"/>
      <c r="EO887" s="1" t="s">
        <v>208</v>
      </c>
      <c r="EP887" s="1" t="s">
        <v>209</v>
      </c>
      <c r="EQ887" s="1" t="s">
        <v>209</v>
      </c>
      <c r="ER887" s="1" t="s">
        <v>209</v>
      </c>
      <c r="ES887" s="1" t="s">
        <v>209</v>
      </c>
      <c r="ET887" s="1">
        <v>2</v>
      </c>
      <c r="EU887" s="1"/>
      <c r="EV887" s="1"/>
      <c r="EW887" s="1"/>
      <c r="EX887" s="1">
        <v>0</v>
      </c>
      <c r="EY887" s="1">
        <v>0</v>
      </c>
      <c r="EZ887" s="1"/>
      <c r="FA887" s="1"/>
      <c r="FB887" s="1">
        <v>1</v>
      </c>
      <c r="FC887" s="1">
        <v>0</v>
      </c>
      <c r="FD887" s="1">
        <v>0</v>
      </c>
      <c r="FE887" s="1">
        <v>1</v>
      </c>
      <c r="FF887" s="1">
        <v>1</v>
      </c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>
        <v>1</v>
      </c>
      <c r="GQ887" s="1"/>
    </row>
    <row r="888" spans="1:199" ht="28" customHeight="1">
      <c r="A888" s="1" t="s">
        <v>4691</v>
      </c>
      <c r="B888" s="1" t="s">
        <v>4692</v>
      </c>
      <c r="C888" s="1" t="s">
        <v>4691</v>
      </c>
      <c r="D888" s="1" t="s">
        <v>201</v>
      </c>
      <c r="E888" s="1" t="s">
        <v>4692</v>
      </c>
      <c r="F888" s="1"/>
      <c r="G888" s="1">
        <v>47250</v>
      </c>
      <c r="H888" s="1"/>
      <c r="I888" s="1">
        <v>0</v>
      </c>
      <c r="J888" s="1">
        <v>1</v>
      </c>
      <c r="K888" s="1"/>
      <c r="L888" s="1"/>
      <c r="M888" s="1" t="s">
        <v>340</v>
      </c>
      <c r="N888" s="1"/>
      <c r="O888" s="1"/>
      <c r="P888" s="1" t="s">
        <v>4693</v>
      </c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 t="s">
        <v>4694</v>
      </c>
      <c r="AJ888" s="1"/>
      <c r="AK888" s="1"/>
      <c r="AL888" s="1"/>
      <c r="AM888" s="1"/>
      <c r="AN888" s="1"/>
      <c r="AO888" s="1"/>
      <c r="AP888" s="1"/>
      <c r="AQ888" s="1"/>
      <c r="AR888" s="1"/>
      <c r="AS888" s="1">
        <v>1</v>
      </c>
      <c r="AT888" s="1">
        <v>1</v>
      </c>
      <c r="AU888" s="1">
        <v>0</v>
      </c>
      <c r="AV888" s="1">
        <v>1</v>
      </c>
      <c r="AW888" s="1">
        <v>0</v>
      </c>
      <c r="AX888" s="1">
        <v>0</v>
      </c>
      <c r="AY888" s="1"/>
      <c r="AZ888" s="1"/>
      <c r="BA888" s="1"/>
      <c r="BB888" s="1">
        <v>-1</v>
      </c>
      <c r="BC888" s="1">
        <v>2</v>
      </c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>
        <v>0</v>
      </c>
      <c r="CT888" s="1" t="s">
        <v>4695</v>
      </c>
      <c r="CU888" s="1"/>
      <c r="CV888" s="1" t="s">
        <v>4696</v>
      </c>
      <c r="CW888" s="1"/>
      <c r="CX888" s="1" t="s">
        <v>4701</v>
      </c>
      <c r="CY888" s="1">
        <v>3</v>
      </c>
      <c r="CZ888" s="1"/>
      <c r="DA888" s="1"/>
      <c r="DB888" s="1"/>
      <c r="DC888" s="1"/>
      <c r="DD888" s="1" t="s">
        <v>201</v>
      </c>
      <c r="DE888" s="1" t="s">
        <v>1631</v>
      </c>
      <c r="DF888" s="1" t="s">
        <v>1631</v>
      </c>
      <c r="DG888" s="1"/>
      <c r="DH888" s="1"/>
      <c r="DI888" s="1">
        <v>100</v>
      </c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>
        <v>563162</v>
      </c>
      <c r="DU888" s="1"/>
      <c r="DV888" s="1" t="s">
        <v>347</v>
      </c>
      <c r="DW888" s="1" t="s">
        <v>2511</v>
      </c>
      <c r="DX888" s="1">
        <v>1</v>
      </c>
      <c r="DY888" s="1"/>
      <c r="DZ888" s="1">
        <v>1</v>
      </c>
      <c r="EA888" s="1">
        <v>1</v>
      </c>
      <c r="EB888" s="1"/>
      <c r="EC888" s="1"/>
      <c r="ED888" s="1"/>
      <c r="EE888" s="1">
        <v>0</v>
      </c>
      <c r="EF888" s="1"/>
      <c r="EG888" s="1"/>
      <c r="EH888" s="1"/>
      <c r="EI888" s="1"/>
      <c r="EJ888" s="1"/>
      <c r="EK888" s="1"/>
      <c r="EL888" s="1"/>
      <c r="EM888" s="1"/>
      <c r="EN888" s="1"/>
      <c r="EO888" s="1" t="s">
        <v>208</v>
      </c>
      <c r="EP888" s="1" t="s">
        <v>209</v>
      </c>
      <c r="EQ888" s="1" t="s">
        <v>209</v>
      </c>
      <c r="ER888" s="1" t="s">
        <v>209</v>
      </c>
      <c r="ES888" s="1" t="s">
        <v>209</v>
      </c>
      <c r="ET888" s="1">
        <v>2</v>
      </c>
      <c r="EU888" s="1"/>
      <c r="EV888" s="1"/>
      <c r="EW888" s="1"/>
      <c r="EX888" s="1">
        <v>0</v>
      </c>
      <c r="EY888" s="1">
        <v>0</v>
      </c>
      <c r="EZ888" s="1"/>
      <c r="FA888" s="1"/>
      <c r="FB888" s="1">
        <v>1</v>
      </c>
      <c r="FC888" s="1">
        <v>0</v>
      </c>
      <c r="FD888" s="1">
        <v>0</v>
      </c>
      <c r="FE888" s="1">
        <v>1</v>
      </c>
      <c r="FF888" s="1">
        <v>1</v>
      </c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>
        <v>1</v>
      </c>
      <c r="GQ888" s="1"/>
    </row>
    <row r="889" spans="1:199" ht="28" customHeight="1">
      <c r="A889" s="1" t="s">
        <v>4691</v>
      </c>
      <c r="B889" s="1" t="s">
        <v>4692</v>
      </c>
      <c r="C889" s="1" t="s">
        <v>4691</v>
      </c>
      <c r="D889" s="1" t="s">
        <v>201</v>
      </c>
      <c r="E889" s="1" t="s">
        <v>4692</v>
      </c>
      <c r="F889" s="1"/>
      <c r="G889" s="1">
        <v>47250</v>
      </c>
      <c r="H889" s="1"/>
      <c r="I889" s="1">
        <v>0</v>
      </c>
      <c r="J889" s="1">
        <v>1</v>
      </c>
      <c r="K889" s="1"/>
      <c r="L889" s="1"/>
      <c r="M889" s="1" t="s">
        <v>340</v>
      </c>
      <c r="N889" s="1"/>
      <c r="O889" s="1"/>
      <c r="P889" s="1" t="s">
        <v>4693</v>
      </c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 t="s">
        <v>4694</v>
      </c>
      <c r="AJ889" s="1"/>
      <c r="AK889" s="1"/>
      <c r="AL889" s="1"/>
      <c r="AM889" s="1"/>
      <c r="AN889" s="1"/>
      <c r="AO889" s="1"/>
      <c r="AP889" s="1"/>
      <c r="AQ889" s="1"/>
      <c r="AR889" s="1"/>
      <c r="AS889" s="1">
        <v>1</v>
      </c>
      <c r="AT889" s="1">
        <v>1</v>
      </c>
      <c r="AU889" s="1">
        <v>0</v>
      </c>
      <c r="AV889" s="1">
        <v>1</v>
      </c>
      <c r="AW889" s="1">
        <v>0</v>
      </c>
      <c r="AX889" s="1">
        <v>0</v>
      </c>
      <c r="AY889" s="1"/>
      <c r="AZ889" s="1"/>
      <c r="BA889" s="1"/>
      <c r="BB889" s="1">
        <v>-1</v>
      </c>
      <c r="BC889" s="1">
        <v>2</v>
      </c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>
        <v>0</v>
      </c>
      <c r="CT889" s="1" t="s">
        <v>4695</v>
      </c>
      <c r="CU889" s="1"/>
      <c r="CV889" s="1" t="s">
        <v>4696</v>
      </c>
      <c r="CW889" s="1"/>
      <c r="CX889" s="1" t="s">
        <v>4702</v>
      </c>
      <c r="CY889" s="1">
        <v>4</v>
      </c>
      <c r="CZ889" s="1"/>
      <c r="DA889" s="1"/>
      <c r="DB889" s="1"/>
      <c r="DC889" s="1"/>
      <c r="DD889" s="1" t="s">
        <v>201</v>
      </c>
      <c r="DE889" s="1" t="s">
        <v>354</v>
      </c>
      <c r="DF889" s="1" t="s">
        <v>354</v>
      </c>
      <c r="DG889" s="1"/>
      <c r="DH889" s="1"/>
      <c r="DI889" s="1">
        <v>100</v>
      </c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>
        <v>563162</v>
      </c>
      <c r="DU889" s="1"/>
      <c r="DV889" s="1" t="s">
        <v>347</v>
      </c>
      <c r="DW889" s="1" t="s">
        <v>2511</v>
      </c>
      <c r="DX889" s="1">
        <v>1</v>
      </c>
      <c r="DY889" s="1"/>
      <c r="DZ889" s="1">
        <v>1</v>
      </c>
      <c r="EA889" s="1">
        <v>1</v>
      </c>
      <c r="EB889" s="1"/>
      <c r="EC889" s="1"/>
      <c r="ED889" s="1"/>
      <c r="EE889" s="1">
        <v>0</v>
      </c>
      <c r="EF889" s="1"/>
      <c r="EG889" s="1"/>
      <c r="EH889" s="1"/>
      <c r="EI889" s="1"/>
      <c r="EJ889" s="1"/>
      <c r="EK889" s="1"/>
      <c r="EL889" s="1"/>
      <c r="EM889" s="1"/>
      <c r="EN889" s="1"/>
      <c r="EO889" s="1" t="s">
        <v>208</v>
      </c>
      <c r="EP889" s="1" t="s">
        <v>209</v>
      </c>
      <c r="EQ889" s="1" t="s">
        <v>209</v>
      </c>
      <c r="ER889" s="1" t="s">
        <v>209</v>
      </c>
      <c r="ES889" s="1" t="s">
        <v>209</v>
      </c>
      <c r="ET889" s="1">
        <v>2</v>
      </c>
      <c r="EU889" s="1"/>
      <c r="EV889" s="1"/>
      <c r="EW889" s="1"/>
      <c r="EX889" s="1">
        <v>0</v>
      </c>
      <c r="EY889" s="1">
        <v>0</v>
      </c>
      <c r="EZ889" s="1"/>
      <c r="FA889" s="1"/>
      <c r="FB889" s="1">
        <v>1</v>
      </c>
      <c r="FC889" s="1">
        <v>0</v>
      </c>
      <c r="FD889" s="1">
        <v>0</v>
      </c>
      <c r="FE889" s="1">
        <v>1</v>
      </c>
      <c r="FF889" s="1">
        <v>1</v>
      </c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>
        <v>1</v>
      </c>
      <c r="GQ889" s="1"/>
    </row>
    <row r="890" spans="1:199" ht="28" customHeight="1">
      <c r="A890" s="1" t="s">
        <v>4691</v>
      </c>
      <c r="B890" s="1" t="s">
        <v>4692</v>
      </c>
      <c r="C890" s="1" t="s">
        <v>4691</v>
      </c>
      <c r="D890" s="1" t="s">
        <v>201</v>
      </c>
      <c r="E890" s="1" t="s">
        <v>4692</v>
      </c>
      <c r="F890" s="1"/>
      <c r="G890" s="1">
        <v>47250</v>
      </c>
      <c r="H890" s="1"/>
      <c r="I890" s="1">
        <v>0</v>
      </c>
      <c r="J890" s="1">
        <v>1</v>
      </c>
      <c r="K890" s="1"/>
      <c r="L890" s="1"/>
      <c r="M890" s="1" t="s">
        <v>340</v>
      </c>
      <c r="N890" s="1"/>
      <c r="O890" s="1"/>
      <c r="P890" s="1" t="s">
        <v>4693</v>
      </c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 t="s">
        <v>4694</v>
      </c>
      <c r="AJ890" s="1"/>
      <c r="AK890" s="1"/>
      <c r="AL890" s="1"/>
      <c r="AM890" s="1"/>
      <c r="AN890" s="1"/>
      <c r="AO890" s="1"/>
      <c r="AP890" s="1"/>
      <c r="AQ890" s="1"/>
      <c r="AR890" s="1"/>
      <c r="AS890" s="1">
        <v>1</v>
      </c>
      <c r="AT890" s="1">
        <v>1</v>
      </c>
      <c r="AU890" s="1">
        <v>0</v>
      </c>
      <c r="AV890" s="1">
        <v>1</v>
      </c>
      <c r="AW890" s="1">
        <v>0</v>
      </c>
      <c r="AX890" s="1">
        <v>0</v>
      </c>
      <c r="AY890" s="1"/>
      <c r="AZ890" s="1"/>
      <c r="BA890" s="1"/>
      <c r="BB890" s="1">
        <v>-1</v>
      </c>
      <c r="BC890" s="1">
        <v>2</v>
      </c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>
        <v>0</v>
      </c>
      <c r="CT890" s="1" t="s">
        <v>4695</v>
      </c>
      <c r="CU890" s="1"/>
      <c r="CV890" s="1" t="s">
        <v>4696</v>
      </c>
      <c r="CW890" s="1"/>
      <c r="CX890" s="1" t="s">
        <v>4703</v>
      </c>
      <c r="CY890" s="1">
        <v>5</v>
      </c>
      <c r="CZ890" s="1"/>
      <c r="DA890" s="1"/>
      <c r="DB890" s="1"/>
      <c r="DC890" s="1"/>
      <c r="DD890" s="1" t="s">
        <v>201</v>
      </c>
      <c r="DE890" s="1" t="s">
        <v>1634</v>
      </c>
      <c r="DF890" s="1" t="s">
        <v>1634</v>
      </c>
      <c r="DG890" s="1"/>
      <c r="DH890" s="1"/>
      <c r="DI890" s="1">
        <v>99</v>
      </c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>
        <v>563162</v>
      </c>
      <c r="DU890" s="1"/>
      <c r="DV890" s="1" t="s">
        <v>347</v>
      </c>
      <c r="DW890" s="1" t="s">
        <v>2511</v>
      </c>
      <c r="DX890" s="1">
        <v>1</v>
      </c>
      <c r="DY890" s="1"/>
      <c r="DZ890" s="1">
        <v>1</v>
      </c>
      <c r="EA890" s="1">
        <v>1</v>
      </c>
      <c r="EB890" s="1"/>
      <c r="EC890" s="1"/>
      <c r="ED890" s="1"/>
      <c r="EE890" s="1">
        <v>0</v>
      </c>
      <c r="EF890" s="1"/>
      <c r="EG890" s="1"/>
      <c r="EH890" s="1"/>
      <c r="EI890" s="1"/>
      <c r="EJ890" s="1"/>
      <c r="EK890" s="1"/>
      <c r="EL890" s="1"/>
      <c r="EM890" s="1"/>
      <c r="EN890" s="1"/>
      <c r="EO890" s="1" t="s">
        <v>208</v>
      </c>
      <c r="EP890" s="1" t="s">
        <v>209</v>
      </c>
      <c r="EQ890" s="1" t="s">
        <v>209</v>
      </c>
      <c r="ER890" s="1" t="s">
        <v>209</v>
      </c>
      <c r="ES890" s="1" t="s">
        <v>209</v>
      </c>
      <c r="ET890" s="1">
        <v>2</v>
      </c>
      <c r="EU890" s="1"/>
      <c r="EV890" s="1"/>
      <c r="EW890" s="1"/>
      <c r="EX890" s="1">
        <v>0</v>
      </c>
      <c r="EY890" s="1">
        <v>0</v>
      </c>
      <c r="EZ890" s="1"/>
      <c r="FA890" s="1"/>
      <c r="FB890" s="1">
        <v>1</v>
      </c>
      <c r="FC890" s="1">
        <v>0</v>
      </c>
      <c r="FD890" s="1">
        <v>0</v>
      </c>
      <c r="FE890" s="1">
        <v>1</v>
      </c>
      <c r="FF890" s="1">
        <v>1</v>
      </c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>
        <v>1</v>
      </c>
      <c r="GQ890" s="1"/>
    </row>
    <row r="891" spans="1:199" ht="28" customHeight="1">
      <c r="A891" s="1" t="s">
        <v>4704</v>
      </c>
      <c r="B891" s="1" t="s">
        <v>4705</v>
      </c>
      <c r="C891" s="1" t="s">
        <v>4704</v>
      </c>
      <c r="D891" s="1" t="s">
        <v>201</v>
      </c>
      <c r="E891" s="1" t="s">
        <v>4705</v>
      </c>
      <c r="F891" s="1"/>
      <c r="G891" s="1">
        <v>47250</v>
      </c>
      <c r="H891" s="1"/>
      <c r="I891" s="1">
        <v>0</v>
      </c>
      <c r="J891" s="1">
        <v>1</v>
      </c>
      <c r="K891" s="1"/>
      <c r="L891" s="1"/>
      <c r="M891" s="1" t="s">
        <v>340</v>
      </c>
      <c r="N891" s="1"/>
      <c r="O891" s="1"/>
      <c r="P891" s="1" t="s">
        <v>4706</v>
      </c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 t="s">
        <v>4707</v>
      </c>
      <c r="AJ891" s="1"/>
      <c r="AK891" s="1"/>
      <c r="AL891" s="1"/>
      <c r="AM891" s="1"/>
      <c r="AN891" s="1"/>
      <c r="AO891" s="1"/>
      <c r="AP891" s="1"/>
      <c r="AQ891" s="1"/>
      <c r="AR891" s="1"/>
      <c r="AS891" s="1">
        <v>1</v>
      </c>
      <c r="AT891" s="1">
        <v>1</v>
      </c>
      <c r="AU891" s="1">
        <v>0</v>
      </c>
      <c r="AV891" s="1">
        <v>1</v>
      </c>
      <c r="AW891" s="1">
        <v>0</v>
      </c>
      <c r="AX891" s="1">
        <v>0</v>
      </c>
      <c r="AY891" s="1"/>
      <c r="AZ891" s="1"/>
      <c r="BA891" s="1"/>
      <c r="BB891" s="1">
        <v>-1</v>
      </c>
      <c r="BC891" s="1">
        <v>2</v>
      </c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>
        <v>0</v>
      </c>
      <c r="CT891" s="1" t="s">
        <v>4708</v>
      </c>
      <c r="CU891" s="1"/>
      <c r="CV891" s="1" t="s">
        <v>4709</v>
      </c>
      <c r="CW891" s="1"/>
      <c r="CX891" s="1" t="s">
        <v>4710</v>
      </c>
      <c r="CY891" s="1">
        <v>1</v>
      </c>
      <c r="CZ891" s="1"/>
      <c r="DA891" s="1"/>
      <c r="DB891" s="1"/>
      <c r="DC891" s="1"/>
      <c r="DD891" s="1" t="s">
        <v>201</v>
      </c>
      <c r="DE891" s="1" t="s">
        <v>4698</v>
      </c>
      <c r="DF891" s="1" t="s">
        <v>4698</v>
      </c>
      <c r="DG891" s="1"/>
      <c r="DH891" s="1"/>
      <c r="DI891" s="1">
        <v>100</v>
      </c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>
        <v>563162</v>
      </c>
      <c r="DU891" s="1"/>
      <c r="DV891" s="1" t="s">
        <v>347</v>
      </c>
      <c r="DW891" s="1" t="s">
        <v>2511</v>
      </c>
      <c r="DX891" s="1">
        <v>1</v>
      </c>
      <c r="DY891" s="1"/>
      <c r="DZ891" s="1">
        <v>1</v>
      </c>
      <c r="EA891" s="1">
        <v>1</v>
      </c>
      <c r="EB891" s="1"/>
      <c r="EC891" s="1"/>
      <c r="ED891" s="1"/>
      <c r="EE891" s="1">
        <v>0</v>
      </c>
      <c r="EF891" s="1"/>
      <c r="EG891" s="1"/>
      <c r="EH891" s="1"/>
      <c r="EI891" s="1"/>
      <c r="EJ891" s="1"/>
      <c r="EK891" s="1"/>
      <c r="EL891" s="1"/>
      <c r="EM891" s="1"/>
      <c r="EN891" s="1"/>
      <c r="EO891" s="1" t="s">
        <v>208</v>
      </c>
      <c r="EP891" s="1" t="s">
        <v>209</v>
      </c>
      <c r="EQ891" s="1" t="s">
        <v>209</v>
      </c>
      <c r="ER891" s="1" t="s">
        <v>209</v>
      </c>
      <c r="ES891" s="1" t="s">
        <v>209</v>
      </c>
      <c r="ET891" s="1">
        <v>2</v>
      </c>
      <c r="EU891" s="1"/>
      <c r="EV891" s="1"/>
      <c r="EW891" s="1"/>
      <c r="EX891" s="1">
        <v>0</v>
      </c>
      <c r="EY891" s="1">
        <v>0</v>
      </c>
      <c r="EZ891" s="1"/>
      <c r="FA891" s="1"/>
      <c r="FB891" s="1">
        <v>1</v>
      </c>
      <c r="FC891" s="1">
        <v>0</v>
      </c>
      <c r="FD891" s="1">
        <v>0</v>
      </c>
      <c r="FE891" s="1">
        <v>1</v>
      </c>
      <c r="FF891" s="1">
        <v>1</v>
      </c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 t="s">
        <v>2512</v>
      </c>
      <c r="GK891" s="1" t="s">
        <v>350</v>
      </c>
      <c r="GL891" s="1" t="s">
        <v>351</v>
      </c>
      <c r="GM891" s="1" t="s">
        <v>352</v>
      </c>
      <c r="GN891" s="1" t="s">
        <v>352</v>
      </c>
      <c r="GO891" s="1" t="s">
        <v>352</v>
      </c>
      <c r="GP891" s="1">
        <v>1</v>
      </c>
      <c r="GQ891" s="1"/>
    </row>
    <row r="892" spans="1:199" ht="28" customHeight="1">
      <c r="A892" s="1" t="s">
        <v>4704</v>
      </c>
      <c r="B892" s="1" t="s">
        <v>4705</v>
      </c>
      <c r="C892" s="1" t="s">
        <v>4704</v>
      </c>
      <c r="D892" s="1" t="s">
        <v>201</v>
      </c>
      <c r="E892" s="1" t="s">
        <v>4705</v>
      </c>
      <c r="F892" s="1"/>
      <c r="G892" s="1">
        <v>47250</v>
      </c>
      <c r="H892" s="1"/>
      <c r="I892" s="1">
        <v>0</v>
      </c>
      <c r="J892" s="1">
        <v>1</v>
      </c>
      <c r="K892" s="1"/>
      <c r="L892" s="1"/>
      <c r="M892" s="1" t="s">
        <v>340</v>
      </c>
      <c r="N892" s="1"/>
      <c r="O892" s="1"/>
      <c r="P892" s="1" t="s">
        <v>4706</v>
      </c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 t="s">
        <v>4707</v>
      </c>
      <c r="AJ892" s="1"/>
      <c r="AK892" s="1"/>
      <c r="AL892" s="1"/>
      <c r="AM892" s="1"/>
      <c r="AN892" s="1"/>
      <c r="AO892" s="1"/>
      <c r="AP892" s="1"/>
      <c r="AQ892" s="1"/>
      <c r="AR892" s="1"/>
      <c r="AS892" s="1">
        <v>1</v>
      </c>
      <c r="AT892" s="1">
        <v>1</v>
      </c>
      <c r="AU892" s="1">
        <v>0</v>
      </c>
      <c r="AV892" s="1">
        <v>1</v>
      </c>
      <c r="AW892" s="1">
        <v>0</v>
      </c>
      <c r="AX892" s="1">
        <v>0</v>
      </c>
      <c r="AY892" s="1"/>
      <c r="AZ892" s="1"/>
      <c r="BA892" s="1"/>
      <c r="BB892" s="1">
        <v>-1</v>
      </c>
      <c r="BC892" s="1">
        <v>2</v>
      </c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>
        <v>0</v>
      </c>
      <c r="CT892" s="1" t="s">
        <v>4708</v>
      </c>
      <c r="CU892" s="1"/>
      <c r="CV892" s="1" t="s">
        <v>4709</v>
      </c>
      <c r="CW892" s="1"/>
      <c r="CX892" s="1" t="s">
        <v>4711</v>
      </c>
      <c r="CY892" s="1">
        <v>2</v>
      </c>
      <c r="CZ892" s="1"/>
      <c r="DA892" s="1"/>
      <c r="DB892" s="1"/>
      <c r="DC892" s="1"/>
      <c r="DD892" s="1" t="s">
        <v>201</v>
      </c>
      <c r="DE892" s="1" t="s">
        <v>4700</v>
      </c>
      <c r="DF892" s="1" t="s">
        <v>4700</v>
      </c>
      <c r="DG892" s="1"/>
      <c r="DH892" s="1"/>
      <c r="DI892" s="1">
        <v>100</v>
      </c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>
        <v>563162</v>
      </c>
      <c r="DU892" s="1"/>
      <c r="DV892" s="1" t="s">
        <v>347</v>
      </c>
      <c r="DW892" s="1" t="s">
        <v>2511</v>
      </c>
      <c r="DX892" s="1">
        <v>1</v>
      </c>
      <c r="DY892" s="1"/>
      <c r="DZ892" s="1">
        <v>1</v>
      </c>
      <c r="EA892" s="1">
        <v>1</v>
      </c>
      <c r="EB892" s="1"/>
      <c r="EC892" s="1"/>
      <c r="ED892" s="1"/>
      <c r="EE892" s="1">
        <v>0</v>
      </c>
      <c r="EF892" s="1"/>
      <c r="EG892" s="1"/>
      <c r="EH892" s="1"/>
      <c r="EI892" s="1"/>
      <c r="EJ892" s="1"/>
      <c r="EK892" s="1"/>
      <c r="EL892" s="1"/>
      <c r="EM892" s="1"/>
      <c r="EN892" s="1"/>
      <c r="EO892" s="1" t="s">
        <v>208</v>
      </c>
      <c r="EP892" s="1" t="s">
        <v>209</v>
      </c>
      <c r="EQ892" s="1" t="s">
        <v>209</v>
      </c>
      <c r="ER892" s="1" t="s">
        <v>209</v>
      </c>
      <c r="ES892" s="1" t="s">
        <v>209</v>
      </c>
      <c r="ET892" s="1">
        <v>2</v>
      </c>
      <c r="EU892" s="1"/>
      <c r="EV892" s="1"/>
      <c r="EW892" s="1"/>
      <c r="EX892" s="1">
        <v>0</v>
      </c>
      <c r="EY892" s="1">
        <v>0</v>
      </c>
      <c r="EZ892" s="1"/>
      <c r="FA892" s="1"/>
      <c r="FB892" s="1">
        <v>1</v>
      </c>
      <c r="FC892" s="1">
        <v>0</v>
      </c>
      <c r="FD892" s="1">
        <v>0</v>
      </c>
      <c r="FE892" s="1">
        <v>1</v>
      </c>
      <c r="FF892" s="1">
        <v>1</v>
      </c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>
        <v>1</v>
      </c>
      <c r="GQ892" s="1"/>
    </row>
    <row r="893" spans="1:199" ht="28" customHeight="1">
      <c r="A893" s="1" t="s">
        <v>4704</v>
      </c>
      <c r="B893" s="1" t="s">
        <v>4705</v>
      </c>
      <c r="C893" s="1" t="s">
        <v>4704</v>
      </c>
      <c r="D893" s="1" t="s">
        <v>201</v>
      </c>
      <c r="E893" s="1" t="s">
        <v>4705</v>
      </c>
      <c r="F893" s="1"/>
      <c r="G893" s="1">
        <v>47250</v>
      </c>
      <c r="H893" s="1"/>
      <c r="I893" s="1">
        <v>0</v>
      </c>
      <c r="J893" s="1">
        <v>1</v>
      </c>
      <c r="K893" s="1"/>
      <c r="L893" s="1"/>
      <c r="M893" s="1" t="s">
        <v>340</v>
      </c>
      <c r="N893" s="1"/>
      <c r="O893" s="1"/>
      <c r="P893" s="1" t="s">
        <v>4706</v>
      </c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 t="s">
        <v>4707</v>
      </c>
      <c r="AJ893" s="1"/>
      <c r="AK893" s="1"/>
      <c r="AL893" s="1"/>
      <c r="AM893" s="1"/>
      <c r="AN893" s="1"/>
      <c r="AO893" s="1"/>
      <c r="AP893" s="1"/>
      <c r="AQ893" s="1"/>
      <c r="AR893" s="1"/>
      <c r="AS893" s="1">
        <v>1</v>
      </c>
      <c r="AT893" s="1">
        <v>1</v>
      </c>
      <c r="AU893" s="1">
        <v>0</v>
      </c>
      <c r="AV893" s="1">
        <v>1</v>
      </c>
      <c r="AW893" s="1">
        <v>0</v>
      </c>
      <c r="AX893" s="1">
        <v>0</v>
      </c>
      <c r="AY893" s="1"/>
      <c r="AZ893" s="1"/>
      <c r="BA893" s="1"/>
      <c r="BB893" s="1">
        <v>-1</v>
      </c>
      <c r="BC893" s="1">
        <v>2</v>
      </c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>
        <v>0</v>
      </c>
      <c r="CT893" s="1" t="s">
        <v>4708</v>
      </c>
      <c r="CU893" s="1"/>
      <c r="CV893" s="1" t="s">
        <v>4709</v>
      </c>
      <c r="CW893" s="1"/>
      <c r="CX893" s="1" t="s">
        <v>4712</v>
      </c>
      <c r="CY893" s="1">
        <v>3</v>
      </c>
      <c r="CZ893" s="1"/>
      <c r="DA893" s="1"/>
      <c r="DB893" s="1"/>
      <c r="DC893" s="1"/>
      <c r="DD893" s="1" t="s">
        <v>201</v>
      </c>
      <c r="DE893" s="1" t="s">
        <v>1631</v>
      </c>
      <c r="DF893" s="1" t="s">
        <v>1631</v>
      </c>
      <c r="DG893" s="1"/>
      <c r="DH893" s="1"/>
      <c r="DI893" s="1">
        <v>100</v>
      </c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>
        <v>563162</v>
      </c>
      <c r="DU893" s="1"/>
      <c r="DV893" s="1" t="s">
        <v>347</v>
      </c>
      <c r="DW893" s="1" t="s">
        <v>2511</v>
      </c>
      <c r="DX893" s="1">
        <v>1</v>
      </c>
      <c r="DY893" s="1"/>
      <c r="DZ893" s="1">
        <v>1</v>
      </c>
      <c r="EA893" s="1">
        <v>1</v>
      </c>
      <c r="EB893" s="1"/>
      <c r="EC893" s="1"/>
      <c r="ED893" s="1"/>
      <c r="EE893" s="1">
        <v>0</v>
      </c>
      <c r="EF893" s="1"/>
      <c r="EG893" s="1"/>
      <c r="EH893" s="1"/>
      <c r="EI893" s="1"/>
      <c r="EJ893" s="1"/>
      <c r="EK893" s="1"/>
      <c r="EL893" s="1"/>
      <c r="EM893" s="1"/>
      <c r="EN893" s="1"/>
      <c r="EO893" s="1" t="s">
        <v>208</v>
      </c>
      <c r="EP893" s="1" t="s">
        <v>209</v>
      </c>
      <c r="EQ893" s="1" t="s">
        <v>209</v>
      </c>
      <c r="ER893" s="1" t="s">
        <v>209</v>
      </c>
      <c r="ES893" s="1" t="s">
        <v>209</v>
      </c>
      <c r="ET893" s="1">
        <v>2</v>
      </c>
      <c r="EU893" s="1"/>
      <c r="EV893" s="1"/>
      <c r="EW893" s="1"/>
      <c r="EX893" s="1">
        <v>0</v>
      </c>
      <c r="EY893" s="1">
        <v>0</v>
      </c>
      <c r="EZ893" s="1"/>
      <c r="FA893" s="1"/>
      <c r="FB893" s="1">
        <v>1</v>
      </c>
      <c r="FC893" s="1">
        <v>0</v>
      </c>
      <c r="FD893" s="1">
        <v>0</v>
      </c>
      <c r="FE893" s="1">
        <v>1</v>
      </c>
      <c r="FF893" s="1">
        <v>1</v>
      </c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>
        <v>1</v>
      </c>
      <c r="GQ893" s="1"/>
    </row>
    <row r="894" spans="1:199" ht="28" customHeight="1">
      <c r="A894" s="1" t="s">
        <v>4704</v>
      </c>
      <c r="B894" s="1" t="s">
        <v>4705</v>
      </c>
      <c r="C894" s="1" t="s">
        <v>4704</v>
      </c>
      <c r="D894" s="1" t="s">
        <v>201</v>
      </c>
      <c r="E894" s="1" t="s">
        <v>4705</v>
      </c>
      <c r="F894" s="1"/>
      <c r="G894" s="1">
        <v>47250</v>
      </c>
      <c r="H894" s="1"/>
      <c r="I894" s="1">
        <v>0</v>
      </c>
      <c r="J894" s="1">
        <v>1</v>
      </c>
      <c r="K894" s="1"/>
      <c r="L894" s="1"/>
      <c r="M894" s="1" t="s">
        <v>340</v>
      </c>
      <c r="N894" s="1"/>
      <c r="O894" s="1"/>
      <c r="P894" s="1" t="s">
        <v>4706</v>
      </c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 t="s">
        <v>4707</v>
      </c>
      <c r="AJ894" s="1"/>
      <c r="AK894" s="1"/>
      <c r="AL894" s="1"/>
      <c r="AM894" s="1"/>
      <c r="AN894" s="1"/>
      <c r="AO894" s="1"/>
      <c r="AP894" s="1"/>
      <c r="AQ894" s="1"/>
      <c r="AR894" s="1"/>
      <c r="AS894" s="1">
        <v>1</v>
      </c>
      <c r="AT894" s="1">
        <v>1</v>
      </c>
      <c r="AU894" s="1">
        <v>0</v>
      </c>
      <c r="AV894" s="1">
        <v>1</v>
      </c>
      <c r="AW894" s="1">
        <v>0</v>
      </c>
      <c r="AX894" s="1">
        <v>0</v>
      </c>
      <c r="AY894" s="1"/>
      <c r="AZ894" s="1"/>
      <c r="BA894" s="1"/>
      <c r="BB894" s="1">
        <v>-1</v>
      </c>
      <c r="BC894" s="1">
        <v>2</v>
      </c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>
        <v>0</v>
      </c>
      <c r="CT894" s="1" t="s">
        <v>4708</v>
      </c>
      <c r="CU894" s="1"/>
      <c r="CV894" s="1" t="s">
        <v>4709</v>
      </c>
      <c r="CW894" s="1"/>
      <c r="CX894" s="1" t="s">
        <v>4713</v>
      </c>
      <c r="CY894" s="1">
        <v>4</v>
      </c>
      <c r="CZ894" s="1"/>
      <c r="DA894" s="1"/>
      <c r="DB894" s="1"/>
      <c r="DC894" s="1"/>
      <c r="DD894" s="1" t="s">
        <v>201</v>
      </c>
      <c r="DE894" s="1" t="s">
        <v>354</v>
      </c>
      <c r="DF894" s="1" t="s">
        <v>354</v>
      </c>
      <c r="DG894" s="1"/>
      <c r="DH894" s="1"/>
      <c r="DI894" s="1">
        <v>100</v>
      </c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>
        <v>563162</v>
      </c>
      <c r="DU894" s="1"/>
      <c r="DV894" s="1" t="s">
        <v>347</v>
      </c>
      <c r="DW894" s="1" t="s">
        <v>2511</v>
      </c>
      <c r="DX894" s="1">
        <v>1</v>
      </c>
      <c r="DY894" s="1"/>
      <c r="DZ894" s="1">
        <v>1</v>
      </c>
      <c r="EA894" s="1">
        <v>1</v>
      </c>
      <c r="EB894" s="1"/>
      <c r="EC894" s="1"/>
      <c r="ED894" s="1"/>
      <c r="EE894" s="1">
        <v>0</v>
      </c>
      <c r="EF894" s="1"/>
      <c r="EG894" s="1"/>
      <c r="EH894" s="1"/>
      <c r="EI894" s="1"/>
      <c r="EJ894" s="1"/>
      <c r="EK894" s="1"/>
      <c r="EL894" s="1"/>
      <c r="EM894" s="1"/>
      <c r="EN894" s="1"/>
      <c r="EO894" s="1" t="s">
        <v>208</v>
      </c>
      <c r="EP894" s="1" t="s">
        <v>209</v>
      </c>
      <c r="EQ894" s="1" t="s">
        <v>209</v>
      </c>
      <c r="ER894" s="1" t="s">
        <v>209</v>
      </c>
      <c r="ES894" s="1" t="s">
        <v>209</v>
      </c>
      <c r="ET894" s="1">
        <v>2</v>
      </c>
      <c r="EU894" s="1"/>
      <c r="EV894" s="1"/>
      <c r="EW894" s="1"/>
      <c r="EX894" s="1">
        <v>0</v>
      </c>
      <c r="EY894" s="1">
        <v>0</v>
      </c>
      <c r="EZ894" s="1"/>
      <c r="FA894" s="1"/>
      <c r="FB894" s="1">
        <v>1</v>
      </c>
      <c r="FC894" s="1">
        <v>0</v>
      </c>
      <c r="FD894" s="1">
        <v>0</v>
      </c>
      <c r="FE894" s="1">
        <v>1</v>
      </c>
      <c r="FF894" s="1">
        <v>1</v>
      </c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>
        <v>1</v>
      </c>
      <c r="GQ894" s="1"/>
    </row>
    <row r="895" spans="1:199" ht="28" customHeight="1">
      <c r="A895" s="1" t="s">
        <v>4704</v>
      </c>
      <c r="B895" s="1" t="s">
        <v>4705</v>
      </c>
      <c r="C895" s="1" t="s">
        <v>4704</v>
      </c>
      <c r="D895" s="1" t="s">
        <v>201</v>
      </c>
      <c r="E895" s="1" t="s">
        <v>4705</v>
      </c>
      <c r="F895" s="1"/>
      <c r="G895" s="1">
        <v>47250</v>
      </c>
      <c r="H895" s="1"/>
      <c r="I895" s="1">
        <v>0</v>
      </c>
      <c r="J895" s="1">
        <v>1</v>
      </c>
      <c r="K895" s="1"/>
      <c r="L895" s="1"/>
      <c r="M895" s="1" t="s">
        <v>340</v>
      </c>
      <c r="N895" s="1"/>
      <c r="O895" s="1"/>
      <c r="P895" s="1" t="s">
        <v>4706</v>
      </c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 t="s">
        <v>4707</v>
      </c>
      <c r="AJ895" s="1"/>
      <c r="AK895" s="1"/>
      <c r="AL895" s="1"/>
      <c r="AM895" s="1"/>
      <c r="AN895" s="1"/>
      <c r="AO895" s="1"/>
      <c r="AP895" s="1"/>
      <c r="AQ895" s="1"/>
      <c r="AR895" s="1"/>
      <c r="AS895" s="1">
        <v>1</v>
      </c>
      <c r="AT895" s="1">
        <v>1</v>
      </c>
      <c r="AU895" s="1">
        <v>0</v>
      </c>
      <c r="AV895" s="1">
        <v>1</v>
      </c>
      <c r="AW895" s="1">
        <v>0</v>
      </c>
      <c r="AX895" s="1">
        <v>0</v>
      </c>
      <c r="AY895" s="1"/>
      <c r="AZ895" s="1"/>
      <c r="BA895" s="1"/>
      <c r="BB895" s="1">
        <v>-1</v>
      </c>
      <c r="BC895" s="1">
        <v>2</v>
      </c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>
        <v>0</v>
      </c>
      <c r="CT895" s="1" t="s">
        <v>4708</v>
      </c>
      <c r="CU895" s="1"/>
      <c r="CV895" s="1" t="s">
        <v>4709</v>
      </c>
      <c r="CW895" s="1"/>
      <c r="CX895" s="1" t="s">
        <v>4714</v>
      </c>
      <c r="CY895" s="1">
        <v>5</v>
      </c>
      <c r="CZ895" s="1"/>
      <c r="DA895" s="1"/>
      <c r="DB895" s="1"/>
      <c r="DC895" s="1"/>
      <c r="DD895" s="1" t="s">
        <v>201</v>
      </c>
      <c r="DE895" s="1" t="s">
        <v>1634</v>
      </c>
      <c r="DF895" s="1" t="s">
        <v>1634</v>
      </c>
      <c r="DG895" s="1"/>
      <c r="DH895" s="1"/>
      <c r="DI895" s="1">
        <v>100</v>
      </c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>
        <v>563162</v>
      </c>
      <c r="DU895" s="1"/>
      <c r="DV895" s="1" t="s">
        <v>347</v>
      </c>
      <c r="DW895" s="1" t="s">
        <v>2511</v>
      </c>
      <c r="DX895" s="1">
        <v>1</v>
      </c>
      <c r="DY895" s="1"/>
      <c r="DZ895" s="1">
        <v>1</v>
      </c>
      <c r="EA895" s="1">
        <v>1</v>
      </c>
      <c r="EB895" s="1"/>
      <c r="EC895" s="1"/>
      <c r="ED895" s="1"/>
      <c r="EE895" s="1">
        <v>0</v>
      </c>
      <c r="EF895" s="1"/>
      <c r="EG895" s="1"/>
      <c r="EH895" s="1"/>
      <c r="EI895" s="1"/>
      <c r="EJ895" s="1"/>
      <c r="EK895" s="1"/>
      <c r="EL895" s="1"/>
      <c r="EM895" s="1"/>
      <c r="EN895" s="1"/>
      <c r="EO895" s="1" t="s">
        <v>208</v>
      </c>
      <c r="EP895" s="1" t="s">
        <v>209</v>
      </c>
      <c r="EQ895" s="1" t="s">
        <v>209</v>
      </c>
      <c r="ER895" s="1" t="s">
        <v>209</v>
      </c>
      <c r="ES895" s="1" t="s">
        <v>209</v>
      </c>
      <c r="ET895" s="1">
        <v>2</v>
      </c>
      <c r="EU895" s="1"/>
      <c r="EV895" s="1"/>
      <c r="EW895" s="1"/>
      <c r="EX895" s="1">
        <v>0</v>
      </c>
      <c r="EY895" s="1">
        <v>0</v>
      </c>
      <c r="EZ895" s="1"/>
      <c r="FA895" s="1"/>
      <c r="FB895" s="1">
        <v>1</v>
      </c>
      <c r="FC895" s="1">
        <v>0</v>
      </c>
      <c r="FD895" s="1">
        <v>0</v>
      </c>
      <c r="FE895" s="1">
        <v>1</v>
      </c>
      <c r="FF895" s="1">
        <v>1</v>
      </c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>
        <v>1</v>
      </c>
      <c r="GQ895" s="1"/>
    </row>
    <row r="896" spans="1:199" ht="28" customHeight="1">
      <c r="A896" s="1" t="s">
        <v>4715</v>
      </c>
      <c r="B896" s="1" t="s">
        <v>4716</v>
      </c>
      <c r="C896" s="1" t="s">
        <v>4715</v>
      </c>
      <c r="D896" s="1" t="s">
        <v>201</v>
      </c>
      <c r="E896" s="1" t="s">
        <v>4716</v>
      </c>
      <c r="F896" s="1"/>
      <c r="G896" s="1">
        <v>16275</v>
      </c>
      <c r="H896" s="1"/>
      <c r="I896" s="1">
        <v>0</v>
      </c>
      <c r="J896" s="1">
        <v>1</v>
      </c>
      <c r="K896" s="1"/>
      <c r="L896" s="1"/>
      <c r="M896" s="1"/>
      <c r="N896" s="1"/>
      <c r="O896" s="1"/>
      <c r="P896" s="1" t="s">
        <v>4717</v>
      </c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 t="s">
        <v>4718</v>
      </c>
      <c r="AJ896" s="1"/>
      <c r="AK896" s="1"/>
      <c r="AL896" s="1"/>
      <c r="AM896" s="1"/>
      <c r="AN896" s="1"/>
      <c r="AO896" s="1"/>
      <c r="AP896" s="1"/>
      <c r="AQ896" s="1"/>
      <c r="AR896" s="1"/>
      <c r="AS896" s="1">
        <v>1</v>
      </c>
      <c r="AT896" s="1">
        <v>1</v>
      </c>
      <c r="AU896" s="1">
        <v>0</v>
      </c>
      <c r="AV896" s="1">
        <v>1</v>
      </c>
      <c r="AW896" s="1">
        <v>0</v>
      </c>
      <c r="AX896" s="1">
        <v>0</v>
      </c>
      <c r="AY896" s="1"/>
      <c r="AZ896" s="1"/>
      <c r="BA896" s="1"/>
      <c r="BB896" s="1">
        <v>-1</v>
      </c>
      <c r="BC896" s="1">
        <v>0</v>
      </c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>
        <v>0</v>
      </c>
      <c r="CT896" s="1" t="s">
        <v>4719</v>
      </c>
      <c r="CU896" s="1"/>
      <c r="CV896" s="1" t="s">
        <v>4720</v>
      </c>
      <c r="CW896" s="1"/>
      <c r="CX896" s="1" t="s">
        <v>4715</v>
      </c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>
        <v>407713</v>
      </c>
      <c r="DU896" s="1"/>
      <c r="DV896" s="1" t="s">
        <v>4111</v>
      </c>
      <c r="DW896" s="1" t="s">
        <v>2997</v>
      </c>
      <c r="DX896" s="1">
        <v>4</v>
      </c>
      <c r="DY896" s="1"/>
      <c r="DZ896" s="1">
        <v>1</v>
      </c>
      <c r="EA896" s="1">
        <v>1</v>
      </c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 t="s">
        <v>208</v>
      </c>
      <c r="EP896" s="1" t="s">
        <v>209</v>
      </c>
      <c r="EQ896" s="1" t="s">
        <v>209</v>
      </c>
      <c r="ER896" s="1" t="s">
        <v>209</v>
      </c>
      <c r="ES896" s="1" t="s">
        <v>209</v>
      </c>
      <c r="ET896" s="1">
        <v>2</v>
      </c>
      <c r="EU896" s="1"/>
      <c r="EV896" s="1"/>
      <c r="EW896" s="1"/>
      <c r="EX896" s="1">
        <v>0</v>
      </c>
      <c r="EY896" s="1">
        <v>0</v>
      </c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 t="s">
        <v>4721</v>
      </c>
      <c r="GK896" s="1" t="s">
        <v>211</v>
      </c>
      <c r="GL896" s="1" t="s">
        <v>212</v>
      </c>
      <c r="GM896" s="1" t="s">
        <v>213</v>
      </c>
      <c r="GN896" s="1" t="s">
        <v>213</v>
      </c>
      <c r="GO896" s="1" t="s">
        <v>213</v>
      </c>
      <c r="GP896" s="1">
        <v>1</v>
      </c>
      <c r="GQ896" s="1"/>
    </row>
    <row r="897" spans="1:199" ht="28" customHeight="1">
      <c r="A897" s="1" t="s">
        <v>4722</v>
      </c>
      <c r="B897" s="1" t="s">
        <v>4723</v>
      </c>
      <c r="C897" s="1" t="s">
        <v>4722</v>
      </c>
      <c r="D897" s="1" t="s">
        <v>201</v>
      </c>
      <c r="E897" s="1" t="s">
        <v>4723</v>
      </c>
      <c r="F897" s="1"/>
      <c r="G897" s="1">
        <v>18375</v>
      </c>
      <c r="H897" s="1"/>
      <c r="I897" s="1">
        <v>0</v>
      </c>
      <c r="J897" s="1">
        <v>1</v>
      </c>
      <c r="K897" s="1"/>
      <c r="L897" s="1"/>
      <c r="M897" s="1"/>
      <c r="N897" s="1"/>
      <c r="O897" s="1"/>
      <c r="P897" s="1" t="s">
        <v>4724</v>
      </c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 t="s">
        <v>4725</v>
      </c>
      <c r="AJ897" s="1"/>
      <c r="AK897" s="1"/>
      <c r="AL897" s="1"/>
      <c r="AM897" s="1"/>
      <c r="AN897" s="1"/>
      <c r="AO897" s="1"/>
      <c r="AP897" s="1"/>
      <c r="AQ897" s="1"/>
      <c r="AR897" s="1"/>
      <c r="AS897" s="1">
        <v>1</v>
      </c>
      <c r="AT897" s="1">
        <v>1</v>
      </c>
      <c r="AU897" s="1">
        <v>0</v>
      </c>
      <c r="AV897" s="1">
        <v>1</v>
      </c>
      <c r="AW897" s="1">
        <v>0</v>
      </c>
      <c r="AX897" s="1">
        <v>0</v>
      </c>
      <c r="AY897" s="1"/>
      <c r="AZ897" s="1"/>
      <c r="BA897" s="1"/>
      <c r="BB897" s="1">
        <v>-1</v>
      </c>
      <c r="BC897" s="1">
        <v>0</v>
      </c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>
        <v>0</v>
      </c>
      <c r="CT897" s="1" t="s">
        <v>4726</v>
      </c>
      <c r="CU897" s="1"/>
      <c r="CV897" s="1" t="s">
        <v>4727</v>
      </c>
      <c r="CW897" s="1"/>
      <c r="CX897" s="1" t="s">
        <v>4722</v>
      </c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>
        <v>407713</v>
      </c>
      <c r="DU897" s="1"/>
      <c r="DV897" s="1" t="s">
        <v>4111</v>
      </c>
      <c r="DW897" s="1" t="s">
        <v>2997</v>
      </c>
      <c r="DX897" s="1">
        <v>4</v>
      </c>
      <c r="DY897" s="1"/>
      <c r="DZ897" s="1">
        <v>1</v>
      </c>
      <c r="EA897" s="1">
        <v>1</v>
      </c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 t="s">
        <v>208</v>
      </c>
      <c r="EP897" s="1" t="s">
        <v>209</v>
      </c>
      <c r="EQ897" s="1" t="s">
        <v>209</v>
      </c>
      <c r="ER897" s="1" t="s">
        <v>209</v>
      </c>
      <c r="ES897" s="1" t="s">
        <v>209</v>
      </c>
      <c r="ET897" s="1">
        <v>2</v>
      </c>
      <c r="EU897" s="1"/>
      <c r="EV897" s="1"/>
      <c r="EW897" s="1"/>
      <c r="EX897" s="1">
        <v>0</v>
      </c>
      <c r="EY897" s="1">
        <v>0</v>
      </c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 t="s">
        <v>4721</v>
      </c>
      <c r="GK897" s="1" t="s">
        <v>211</v>
      </c>
      <c r="GL897" s="1" t="s">
        <v>212</v>
      </c>
      <c r="GM897" s="1" t="s">
        <v>213</v>
      </c>
      <c r="GN897" s="1" t="s">
        <v>213</v>
      </c>
      <c r="GO897" s="1" t="s">
        <v>213</v>
      </c>
      <c r="GP897" s="1">
        <v>1</v>
      </c>
      <c r="GQ897" s="1"/>
    </row>
    <row r="898" spans="1:199" ht="28" customHeight="1">
      <c r="A898" s="1" t="s">
        <v>4728</v>
      </c>
      <c r="B898" s="1" t="s">
        <v>4729</v>
      </c>
      <c r="C898" s="1" t="s">
        <v>4728</v>
      </c>
      <c r="D898" s="1" t="s">
        <v>201</v>
      </c>
      <c r="E898" s="1" t="s">
        <v>4729</v>
      </c>
      <c r="F898" s="1"/>
      <c r="G898" s="1">
        <v>19425</v>
      </c>
      <c r="H898" s="1"/>
      <c r="I898" s="1">
        <v>0</v>
      </c>
      <c r="J898" s="1">
        <v>1</v>
      </c>
      <c r="K898" s="1"/>
      <c r="L898" s="1"/>
      <c r="M898" s="1"/>
      <c r="N898" s="1"/>
      <c r="O898" s="1"/>
      <c r="P898" s="1" t="s">
        <v>4730</v>
      </c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 t="s">
        <v>4731</v>
      </c>
      <c r="AJ898" s="1"/>
      <c r="AK898" s="1"/>
      <c r="AL898" s="1"/>
      <c r="AM898" s="1"/>
      <c r="AN898" s="1"/>
      <c r="AO898" s="1"/>
      <c r="AP898" s="1"/>
      <c r="AQ898" s="1"/>
      <c r="AR898" s="1"/>
      <c r="AS898" s="1">
        <v>1</v>
      </c>
      <c r="AT898" s="1">
        <v>1</v>
      </c>
      <c r="AU898" s="1">
        <v>0</v>
      </c>
      <c r="AV898" s="1">
        <v>1</v>
      </c>
      <c r="AW898" s="1">
        <v>0</v>
      </c>
      <c r="AX898" s="1">
        <v>0</v>
      </c>
      <c r="AY898" s="1"/>
      <c r="AZ898" s="1"/>
      <c r="BA898" s="1"/>
      <c r="BB898" s="1">
        <v>-1</v>
      </c>
      <c r="BC898" s="1">
        <v>0</v>
      </c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>
        <v>0</v>
      </c>
      <c r="CT898" s="1" t="s">
        <v>4732</v>
      </c>
      <c r="CU898" s="1"/>
      <c r="CV898" s="1" t="s">
        <v>4733</v>
      </c>
      <c r="CW898" s="1"/>
      <c r="CX898" s="1" t="s">
        <v>4728</v>
      </c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>
        <v>407713</v>
      </c>
      <c r="DU898" s="1"/>
      <c r="DV898" s="1" t="s">
        <v>4111</v>
      </c>
      <c r="DW898" s="1" t="s">
        <v>2997</v>
      </c>
      <c r="DX898" s="1">
        <v>4</v>
      </c>
      <c r="DY898" s="1"/>
      <c r="DZ898" s="1">
        <v>1</v>
      </c>
      <c r="EA898" s="1">
        <v>1</v>
      </c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 t="s">
        <v>208</v>
      </c>
      <c r="EP898" s="1" t="s">
        <v>209</v>
      </c>
      <c r="EQ898" s="1" t="s">
        <v>209</v>
      </c>
      <c r="ER898" s="1" t="s">
        <v>209</v>
      </c>
      <c r="ES898" s="1" t="s">
        <v>209</v>
      </c>
      <c r="ET898" s="1">
        <v>2</v>
      </c>
      <c r="EU898" s="1"/>
      <c r="EV898" s="1"/>
      <c r="EW898" s="1"/>
      <c r="EX898" s="1">
        <v>0</v>
      </c>
      <c r="EY898" s="1">
        <v>0</v>
      </c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 t="s">
        <v>4721</v>
      </c>
      <c r="GK898" s="1" t="s">
        <v>211</v>
      </c>
      <c r="GL898" s="1" t="s">
        <v>212</v>
      </c>
      <c r="GM898" s="1" t="s">
        <v>213</v>
      </c>
      <c r="GN898" s="1" t="s">
        <v>213</v>
      </c>
      <c r="GO898" s="1" t="s">
        <v>213</v>
      </c>
      <c r="GP898" s="1">
        <v>1</v>
      </c>
      <c r="GQ898" s="1"/>
    </row>
    <row r="899" spans="1:199" ht="28" customHeight="1">
      <c r="A899" s="1" t="s">
        <v>4734</v>
      </c>
      <c r="B899" s="1" t="s">
        <v>4735</v>
      </c>
      <c r="C899" s="1" t="s">
        <v>4734</v>
      </c>
      <c r="D899" s="1" t="s">
        <v>201</v>
      </c>
      <c r="E899" s="1" t="s">
        <v>4735</v>
      </c>
      <c r="F899" s="1"/>
      <c r="G899" s="1">
        <v>21525</v>
      </c>
      <c r="H899" s="1"/>
      <c r="I899" s="1">
        <v>0</v>
      </c>
      <c r="J899" s="1">
        <v>1</v>
      </c>
      <c r="K899" s="1"/>
      <c r="L899" s="1"/>
      <c r="M899" s="1"/>
      <c r="N899" s="1"/>
      <c r="O899" s="1"/>
      <c r="P899" s="1" t="s">
        <v>4736</v>
      </c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 t="s">
        <v>4737</v>
      </c>
      <c r="AJ899" s="1"/>
      <c r="AK899" s="1"/>
      <c r="AL899" s="1"/>
      <c r="AM899" s="1"/>
      <c r="AN899" s="1"/>
      <c r="AO899" s="1"/>
      <c r="AP899" s="1"/>
      <c r="AQ899" s="1"/>
      <c r="AR899" s="1"/>
      <c r="AS899" s="1">
        <v>1</v>
      </c>
      <c r="AT899" s="1">
        <v>1</v>
      </c>
      <c r="AU899" s="1">
        <v>0</v>
      </c>
      <c r="AV899" s="1">
        <v>1</v>
      </c>
      <c r="AW899" s="1">
        <v>0</v>
      </c>
      <c r="AX899" s="1">
        <v>0</v>
      </c>
      <c r="AY899" s="1"/>
      <c r="AZ899" s="1"/>
      <c r="BA899" s="1"/>
      <c r="BB899" s="1">
        <v>-1</v>
      </c>
      <c r="BC899" s="1">
        <v>0</v>
      </c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>
        <v>0</v>
      </c>
      <c r="CT899" s="1" t="s">
        <v>4738</v>
      </c>
      <c r="CU899" s="1"/>
      <c r="CV899" s="1" t="s">
        <v>4739</v>
      </c>
      <c r="CW899" s="1"/>
      <c r="CX899" s="1" t="s">
        <v>4734</v>
      </c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>
        <v>407713</v>
      </c>
      <c r="DU899" s="1"/>
      <c r="DV899" s="1" t="s">
        <v>4111</v>
      </c>
      <c r="DW899" s="1" t="s">
        <v>2997</v>
      </c>
      <c r="DX899" s="1">
        <v>4</v>
      </c>
      <c r="DY899" s="1"/>
      <c r="DZ899" s="1">
        <v>1</v>
      </c>
      <c r="EA899" s="1">
        <v>1</v>
      </c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 t="s">
        <v>208</v>
      </c>
      <c r="EP899" s="1" t="s">
        <v>209</v>
      </c>
      <c r="EQ899" s="1" t="s">
        <v>209</v>
      </c>
      <c r="ER899" s="1" t="s">
        <v>209</v>
      </c>
      <c r="ES899" s="1" t="s">
        <v>209</v>
      </c>
      <c r="ET899" s="1">
        <v>2</v>
      </c>
      <c r="EU899" s="1"/>
      <c r="EV899" s="1"/>
      <c r="EW899" s="1"/>
      <c r="EX899" s="1">
        <v>0</v>
      </c>
      <c r="EY899" s="1">
        <v>0</v>
      </c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 t="s">
        <v>4721</v>
      </c>
      <c r="GK899" s="1" t="s">
        <v>211</v>
      </c>
      <c r="GL899" s="1" t="s">
        <v>212</v>
      </c>
      <c r="GM899" s="1" t="s">
        <v>213</v>
      </c>
      <c r="GN899" s="1" t="s">
        <v>213</v>
      </c>
      <c r="GO899" s="1" t="s">
        <v>213</v>
      </c>
      <c r="GP899" s="1">
        <v>1</v>
      </c>
      <c r="GQ899" s="1"/>
    </row>
    <row r="900" spans="1:199" ht="28" customHeight="1">
      <c r="A900" s="1" t="s">
        <v>4740</v>
      </c>
      <c r="B900" s="1" t="s">
        <v>4741</v>
      </c>
      <c r="C900" s="1" t="s">
        <v>4740</v>
      </c>
      <c r="D900" s="1" t="s">
        <v>201</v>
      </c>
      <c r="E900" s="1" t="s">
        <v>4741</v>
      </c>
      <c r="F900" s="1"/>
      <c r="G900" s="1">
        <v>25830</v>
      </c>
      <c r="H900" s="1"/>
      <c r="I900" s="1">
        <v>0</v>
      </c>
      <c r="J900" s="1">
        <v>1</v>
      </c>
      <c r="K900" s="1"/>
      <c r="L900" s="1"/>
      <c r="M900" s="1"/>
      <c r="N900" s="1"/>
      <c r="O900" s="1"/>
      <c r="P900" s="1" t="s">
        <v>4742</v>
      </c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 t="s">
        <v>4743</v>
      </c>
      <c r="AJ900" s="1"/>
      <c r="AK900" s="1"/>
      <c r="AL900" s="1"/>
      <c r="AM900" s="1"/>
      <c r="AN900" s="1"/>
      <c r="AO900" s="1"/>
      <c r="AP900" s="1"/>
      <c r="AQ900" s="1"/>
      <c r="AR900" s="1"/>
      <c r="AS900" s="1">
        <v>1</v>
      </c>
      <c r="AT900" s="1">
        <v>1</v>
      </c>
      <c r="AU900" s="1">
        <v>0</v>
      </c>
      <c r="AV900" s="1">
        <v>1</v>
      </c>
      <c r="AW900" s="1">
        <v>0</v>
      </c>
      <c r="AX900" s="1">
        <v>0</v>
      </c>
      <c r="AY900" s="1"/>
      <c r="AZ900" s="1"/>
      <c r="BA900" s="1"/>
      <c r="BB900" s="1">
        <v>-1</v>
      </c>
      <c r="BC900" s="1">
        <v>0</v>
      </c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>
        <v>0</v>
      </c>
      <c r="CT900" s="1" t="s">
        <v>4744</v>
      </c>
      <c r="CU900" s="1"/>
      <c r="CV900" s="1" t="s">
        <v>4745</v>
      </c>
      <c r="CW900" s="1"/>
      <c r="CX900" s="1" t="s">
        <v>4740</v>
      </c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>
        <v>563161</v>
      </c>
      <c r="DU900" s="1"/>
      <c r="DV900" s="1" t="s">
        <v>1319</v>
      </c>
      <c r="DW900" s="1" t="s">
        <v>1320</v>
      </c>
      <c r="DX900" s="1">
        <v>4</v>
      </c>
      <c r="DY900" s="1"/>
      <c r="DZ900" s="1">
        <v>1</v>
      </c>
      <c r="EA900" s="1">
        <v>1</v>
      </c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 t="s">
        <v>208</v>
      </c>
      <c r="EP900" s="1" t="s">
        <v>209</v>
      </c>
      <c r="EQ900" s="1" t="s">
        <v>209</v>
      </c>
      <c r="ER900" s="1" t="s">
        <v>209</v>
      </c>
      <c r="ES900" s="1" t="s">
        <v>209</v>
      </c>
      <c r="ET900" s="1">
        <v>2</v>
      </c>
      <c r="EU900" s="1"/>
      <c r="EV900" s="1"/>
      <c r="EW900" s="1"/>
      <c r="EX900" s="1">
        <v>0</v>
      </c>
      <c r="EY900" s="1">
        <v>0</v>
      </c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 t="s">
        <v>222</v>
      </c>
      <c r="GK900" s="1" t="s">
        <v>201</v>
      </c>
      <c r="GL900" s="1">
        <v>999999999</v>
      </c>
      <c r="GM900" s="1"/>
      <c r="GN900" s="1"/>
      <c r="GO900" s="1"/>
      <c r="GP900" s="1">
        <v>1</v>
      </c>
      <c r="GQ900" s="1"/>
    </row>
    <row r="901" spans="1:199" ht="28" customHeight="1">
      <c r="A901" s="1" t="s">
        <v>4746</v>
      </c>
      <c r="B901" s="1" t="s">
        <v>4747</v>
      </c>
      <c r="C901" s="1" t="s">
        <v>4746</v>
      </c>
      <c r="D901" s="1" t="s">
        <v>201</v>
      </c>
      <c r="E901" s="1" t="s">
        <v>4747</v>
      </c>
      <c r="F901" s="1"/>
      <c r="G901" s="1">
        <v>25830</v>
      </c>
      <c r="H901" s="1"/>
      <c r="I901" s="1">
        <v>0</v>
      </c>
      <c r="J901" s="1">
        <v>1</v>
      </c>
      <c r="K901" s="1"/>
      <c r="L901" s="1"/>
      <c r="M901" s="1"/>
      <c r="N901" s="1"/>
      <c r="O901" s="1"/>
      <c r="P901" s="1" t="s">
        <v>4748</v>
      </c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 t="s">
        <v>4749</v>
      </c>
      <c r="AJ901" s="1"/>
      <c r="AK901" s="1"/>
      <c r="AL901" s="1"/>
      <c r="AM901" s="1"/>
      <c r="AN901" s="1"/>
      <c r="AO901" s="1"/>
      <c r="AP901" s="1"/>
      <c r="AQ901" s="1"/>
      <c r="AR901" s="1"/>
      <c r="AS901" s="1">
        <v>1</v>
      </c>
      <c r="AT901" s="1">
        <v>1</v>
      </c>
      <c r="AU901" s="1">
        <v>0</v>
      </c>
      <c r="AV901" s="1">
        <v>1</v>
      </c>
      <c r="AW901" s="1">
        <v>0</v>
      </c>
      <c r="AX901" s="1">
        <v>0</v>
      </c>
      <c r="AY901" s="1"/>
      <c r="AZ901" s="1"/>
      <c r="BA901" s="1"/>
      <c r="BB901" s="1">
        <v>-1</v>
      </c>
      <c r="BC901" s="1">
        <v>0</v>
      </c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>
        <v>0</v>
      </c>
      <c r="CT901" s="1" t="s">
        <v>4750</v>
      </c>
      <c r="CU901" s="1"/>
      <c r="CV901" s="1" t="s">
        <v>4751</v>
      </c>
      <c r="CW901" s="1"/>
      <c r="CX901" s="1" t="s">
        <v>4746</v>
      </c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>
        <v>563161</v>
      </c>
      <c r="DU901" s="1"/>
      <c r="DV901" s="1" t="s">
        <v>1319</v>
      </c>
      <c r="DW901" s="1" t="s">
        <v>1320</v>
      </c>
      <c r="DX901" s="1">
        <v>4</v>
      </c>
      <c r="DY901" s="1"/>
      <c r="DZ901" s="1">
        <v>1</v>
      </c>
      <c r="EA901" s="1">
        <v>1</v>
      </c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 t="s">
        <v>208</v>
      </c>
      <c r="EP901" s="1" t="s">
        <v>209</v>
      </c>
      <c r="EQ901" s="1" t="s">
        <v>209</v>
      </c>
      <c r="ER901" s="1" t="s">
        <v>209</v>
      </c>
      <c r="ES901" s="1" t="s">
        <v>209</v>
      </c>
      <c r="ET901" s="1">
        <v>2</v>
      </c>
      <c r="EU901" s="1"/>
      <c r="EV901" s="1"/>
      <c r="EW901" s="1"/>
      <c r="EX901" s="1">
        <v>0</v>
      </c>
      <c r="EY901" s="1">
        <v>0</v>
      </c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 t="s">
        <v>222</v>
      </c>
      <c r="GK901" s="1" t="s">
        <v>201</v>
      </c>
      <c r="GL901" s="1">
        <v>999999999</v>
      </c>
      <c r="GM901" s="1"/>
      <c r="GN901" s="1"/>
      <c r="GO901" s="1"/>
      <c r="GP901" s="1">
        <v>1</v>
      </c>
      <c r="GQ901" s="1"/>
    </row>
    <row r="902" spans="1:199" ht="28" customHeight="1">
      <c r="A902" s="1" t="s">
        <v>4752</v>
      </c>
      <c r="B902" s="1" t="s">
        <v>4753</v>
      </c>
      <c r="C902" s="1" t="s">
        <v>4752</v>
      </c>
      <c r="D902" s="1" t="s">
        <v>201</v>
      </c>
      <c r="E902" s="1" t="s">
        <v>4753</v>
      </c>
      <c r="F902" s="1"/>
      <c r="G902" s="1">
        <v>1890</v>
      </c>
      <c r="H902" s="1"/>
      <c r="I902" s="1">
        <v>0</v>
      </c>
      <c r="J902" s="1">
        <v>1</v>
      </c>
      <c r="K902" s="1"/>
      <c r="L902" s="1"/>
      <c r="M902" s="1"/>
      <c r="N902" s="1"/>
      <c r="O902" s="1"/>
      <c r="P902" s="1" t="s">
        <v>4754</v>
      </c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 t="s">
        <v>4755</v>
      </c>
      <c r="AJ902" s="1"/>
      <c r="AK902" s="1"/>
      <c r="AL902" s="1"/>
      <c r="AM902" s="1"/>
      <c r="AN902" s="1"/>
      <c r="AO902" s="1"/>
      <c r="AP902" s="1"/>
      <c r="AQ902" s="1"/>
      <c r="AR902" s="1"/>
      <c r="AS902" s="1">
        <v>1</v>
      </c>
      <c r="AT902" s="1">
        <v>1</v>
      </c>
      <c r="AU902" s="1">
        <v>0</v>
      </c>
      <c r="AV902" s="1">
        <v>1</v>
      </c>
      <c r="AW902" s="1">
        <v>0</v>
      </c>
      <c r="AX902" s="1">
        <v>0</v>
      </c>
      <c r="AY902" s="1"/>
      <c r="AZ902" s="1"/>
      <c r="BA902" s="1"/>
      <c r="BB902" s="1">
        <v>-1</v>
      </c>
      <c r="BC902" s="1">
        <v>0</v>
      </c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>
        <v>0</v>
      </c>
      <c r="CT902" s="1" t="s">
        <v>4756</v>
      </c>
      <c r="CU902" s="1"/>
      <c r="CV902" s="1" t="s">
        <v>4757</v>
      </c>
      <c r="CW902" s="1"/>
      <c r="CX902" s="1" t="s">
        <v>4752</v>
      </c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>
        <v>563161</v>
      </c>
      <c r="DU902" s="1"/>
      <c r="DV902" s="1" t="s">
        <v>529</v>
      </c>
      <c r="DW902" s="1" t="s">
        <v>664</v>
      </c>
      <c r="DX902" s="1">
        <v>4</v>
      </c>
      <c r="DY902" s="1"/>
      <c r="DZ902" s="1">
        <v>1</v>
      </c>
      <c r="EA902" s="1">
        <v>1</v>
      </c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 t="s">
        <v>208</v>
      </c>
      <c r="EP902" s="1" t="s">
        <v>209</v>
      </c>
      <c r="EQ902" s="1" t="s">
        <v>209</v>
      </c>
      <c r="ER902" s="1" t="s">
        <v>209</v>
      </c>
      <c r="ES902" s="1" t="s">
        <v>209</v>
      </c>
      <c r="ET902" s="1">
        <v>2</v>
      </c>
      <c r="EU902" s="1"/>
      <c r="EV902" s="1"/>
      <c r="EW902" s="1"/>
      <c r="EX902" s="1">
        <v>0</v>
      </c>
      <c r="EY902" s="1">
        <v>0</v>
      </c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 t="s">
        <v>4758</v>
      </c>
      <c r="GK902" s="1" t="s">
        <v>211</v>
      </c>
      <c r="GL902" s="1" t="s">
        <v>212</v>
      </c>
      <c r="GM902" s="1" t="s">
        <v>213</v>
      </c>
      <c r="GN902" s="1" t="s">
        <v>213</v>
      </c>
      <c r="GO902" s="1" t="s">
        <v>213</v>
      </c>
      <c r="GP902" s="1">
        <v>1</v>
      </c>
      <c r="GQ902" s="1"/>
    </row>
    <row r="903" spans="1:199" ht="28" customHeight="1">
      <c r="A903" s="1" t="s">
        <v>4759</v>
      </c>
      <c r="B903" s="1" t="s">
        <v>4760</v>
      </c>
      <c r="C903" s="1" t="s">
        <v>4759</v>
      </c>
      <c r="D903" s="1" t="s">
        <v>201</v>
      </c>
      <c r="E903" s="1" t="s">
        <v>4760</v>
      </c>
      <c r="F903" s="1"/>
      <c r="G903" s="1">
        <v>27300</v>
      </c>
      <c r="H903" s="1"/>
      <c r="I903" s="1">
        <v>0</v>
      </c>
      <c r="J903" s="1">
        <v>1</v>
      </c>
      <c r="K903" s="1"/>
      <c r="L903" s="1"/>
      <c r="M903" s="1"/>
      <c r="N903" s="1"/>
      <c r="O903" s="1"/>
      <c r="P903" s="1" t="s">
        <v>4761</v>
      </c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 t="s">
        <v>4762</v>
      </c>
      <c r="AJ903" s="1"/>
      <c r="AK903" s="1"/>
      <c r="AL903" s="1"/>
      <c r="AM903" s="1"/>
      <c r="AN903" s="1"/>
      <c r="AO903" s="1"/>
      <c r="AP903" s="1"/>
      <c r="AQ903" s="1"/>
      <c r="AR903" s="1"/>
      <c r="AS903" s="1">
        <v>1</v>
      </c>
      <c r="AT903" s="1">
        <v>1</v>
      </c>
      <c r="AU903" s="1">
        <v>0</v>
      </c>
      <c r="AV903" s="1">
        <v>1</v>
      </c>
      <c r="AW903" s="1">
        <v>0</v>
      </c>
      <c r="AX903" s="1">
        <v>0</v>
      </c>
      <c r="AY903" s="1"/>
      <c r="AZ903" s="1"/>
      <c r="BA903" s="1"/>
      <c r="BB903" s="1">
        <v>-1</v>
      </c>
      <c r="BC903" s="1">
        <v>0</v>
      </c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>
        <v>0</v>
      </c>
      <c r="CT903" s="1" t="s">
        <v>4763</v>
      </c>
      <c r="CU903" s="1"/>
      <c r="CV903" s="1" t="s">
        <v>4764</v>
      </c>
      <c r="CW903" s="1"/>
      <c r="CX903" s="1" t="s">
        <v>4759</v>
      </c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>
        <v>407713</v>
      </c>
      <c r="DU903" s="1"/>
      <c r="DV903" s="1" t="s">
        <v>4111</v>
      </c>
      <c r="DW903" s="1" t="s">
        <v>1096</v>
      </c>
      <c r="DX903" s="1">
        <v>4</v>
      </c>
      <c r="DY903" s="1"/>
      <c r="DZ903" s="1">
        <v>1</v>
      </c>
      <c r="EA903" s="1">
        <v>1</v>
      </c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 t="s">
        <v>208</v>
      </c>
      <c r="EP903" s="1" t="s">
        <v>209</v>
      </c>
      <c r="EQ903" s="1" t="s">
        <v>209</v>
      </c>
      <c r="ER903" s="1" t="s">
        <v>209</v>
      </c>
      <c r="ES903" s="1" t="s">
        <v>209</v>
      </c>
      <c r="ET903" s="1">
        <v>2</v>
      </c>
      <c r="EU903" s="1"/>
      <c r="EV903" s="1"/>
      <c r="EW903" s="1"/>
      <c r="EX903" s="1">
        <v>0</v>
      </c>
      <c r="EY903" s="1">
        <v>0</v>
      </c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 t="s">
        <v>4765</v>
      </c>
      <c r="GK903" s="1" t="s">
        <v>211</v>
      </c>
      <c r="GL903" s="1" t="s">
        <v>212</v>
      </c>
      <c r="GM903" s="1" t="s">
        <v>213</v>
      </c>
      <c r="GN903" s="1" t="s">
        <v>213</v>
      </c>
      <c r="GO903" s="1" t="s">
        <v>213</v>
      </c>
      <c r="GP903" s="1">
        <v>1</v>
      </c>
      <c r="GQ903" s="1"/>
    </row>
    <row r="904" spans="1:199" ht="28" customHeight="1">
      <c r="A904" s="1" t="s">
        <v>4766</v>
      </c>
      <c r="B904" s="1" t="s">
        <v>4767</v>
      </c>
      <c r="C904" s="1" t="s">
        <v>4766</v>
      </c>
      <c r="D904" s="1" t="s">
        <v>201</v>
      </c>
      <c r="E904" s="1" t="s">
        <v>4767</v>
      </c>
      <c r="F904" s="1"/>
      <c r="G904" s="1">
        <v>29400</v>
      </c>
      <c r="H904" s="1"/>
      <c r="I904" s="1">
        <v>0</v>
      </c>
      <c r="J904" s="1">
        <v>1</v>
      </c>
      <c r="K904" s="1"/>
      <c r="L904" s="1"/>
      <c r="M904" s="1"/>
      <c r="N904" s="1"/>
      <c r="O904" s="1"/>
      <c r="P904" s="1" t="s">
        <v>4768</v>
      </c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 t="s">
        <v>4769</v>
      </c>
      <c r="AJ904" s="1"/>
      <c r="AK904" s="1"/>
      <c r="AL904" s="1"/>
      <c r="AM904" s="1"/>
      <c r="AN904" s="1"/>
      <c r="AO904" s="1"/>
      <c r="AP904" s="1"/>
      <c r="AQ904" s="1"/>
      <c r="AR904" s="1"/>
      <c r="AS904" s="1">
        <v>1</v>
      </c>
      <c r="AT904" s="1">
        <v>1</v>
      </c>
      <c r="AU904" s="1">
        <v>0</v>
      </c>
      <c r="AV904" s="1">
        <v>1</v>
      </c>
      <c r="AW904" s="1">
        <v>0</v>
      </c>
      <c r="AX904" s="1">
        <v>0</v>
      </c>
      <c r="AY904" s="1"/>
      <c r="AZ904" s="1"/>
      <c r="BA904" s="1"/>
      <c r="BB904" s="1">
        <v>-1</v>
      </c>
      <c r="BC904" s="1">
        <v>0</v>
      </c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>
        <v>0</v>
      </c>
      <c r="CT904" s="1" t="s">
        <v>4770</v>
      </c>
      <c r="CU904" s="1"/>
      <c r="CV904" s="1" t="s">
        <v>4771</v>
      </c>
      <c r="CW904" s="1"/>
      <c r="CX904" s="1" t="s">
        <v>4766</v>
      </c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>
        <v>407713</v>
      </c>
      <c r="DU904" s="1"/>
      <c r="DV904" s="1" t="s">
        <v>4111</v>
      </c>
      <c r="DW904" s="1" t="s">
        <v>1096</v>
      </c>
      <c r="DX904" s="1">
        <v>4</v>
      </c>
      <c r="DY904" s="1"/>
      <c r="DZ904" s="1">
        <v>1</v>
      </c>
      <c r="EA904" s="1">
        <v>1</v>
      </c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 t="s">
        <v>208</v>
      </c>
      <c r="EP904" s="1" t="s">
        <v>209</v>
      </c>
      <c r="EQ904" s="1" t="s">
        <v>209</v>
      </c>
      <c r="ER904" s="1" t="s">
        <v>209</v>
      </c>
      <c r="ES904" s="1" t="s">
        <v>209</v>
      </c>
      <c r="ET904" s="1">
        <v>2</v>
      </c>
      <c r="EU904" s="1"/>
      <c r="EV904" s="1"/>
      <c r="EW904" s="1"/>
      <c r="EX904" s="1">
        <v>0</v>
      </c>
      <c r="EY904" s="1">
        <v>0</v>
      </c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 t="s">
        <v>4765</v>
      </c>
      <c r="GK904" s="1" t="s">
        <v>211</v>
      </c>
      <c r="GL904" s="1" t="s">
        <v>212</v>
      </c>
      <c r="GM904" s="1" t="s">
        <v>213</v>
      </c>
      <c r="GN904" s="1" t="s">
        <v>213</v>
      </c>
      <c r="GO904" s="1" t="s">
        <v>213</v>
      </c>
      <c r="GP904" s="1">
        <v>1</v>
      </c>
      <c r="GQ904" s="1"/>
    </row>
    <row r="905" spans="1:199" ht="28" customHeight="1">
      <c r="A905" s="1" t="s">
        <v>4772</v>
      </c>
      <c r="B905" s="1" t="s">
        <v>4773</v>
      </c>
      <c r="C905" s="1" t="s">
        <v>4772</v>
      </c>
      <c r="D905" s="1" t="s">
        <v>201</v>
      </c>
      <c r="E905" s="1" t="s">
        <v>4773</v>
      </c>
      <c r="F905" s="1"/>
      <c r="G905" s="1">
        <v>27300</v>
      </c>
      <c r="H905" s="1"/>
      <c r="I905" s="1">
        <v>0</v>
      </c>
      <c r="J905" s="1">
        <v>1</v>
      </c>
      <c r="K905" s="1"/>
      <c r="L905" s="1"/>
      <c r="M905" s="1"/>
      <c r="N905" s="1"/>
      <c r="O905" s="1"/>
      <c r="P905" s="1" t="s">
        <v>4774</v>
      </c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 t="s">
        <v>4775</v>
      </c>
      <c r="AJ905" s="1"/>
      <c r="AK905" s="1"/>
      <c r="AL905" s="1"/>
      <c r="AM905" s="1"/>
      <c r="AN905" s="1"/>
      <c r="AO905" s="1"/>
      <c r="AP905" s="1"/>
      <c r="AQ905" s="1"/>
      <c r="AR905" s="1"/>
      <c r="AS905" s="1">
        <v>1</v>
      </c>
      <c r="AT905" s="1">
        <v>1</v>
      </c>
      <c r="AU905" s="1">
        <v>0</v>
      </c>
      <c r="AV905" s="1">
        <v>1</v>
      </c>
      <c r="AW905" s="1">
        <v>0</v>
      </c>
      <c r="AX905" s="1">
        <v>0</v>
      </c>
      <c r="AY905" s="1"/>
      <c r="AZ905" s="1"/>
      <c r="BA905" s="1"/>
      <c r="BB905" s="1">
        <v>-1</v>
      </c>
      <c r="BC905" s="1">
        <v>0</v>
      </c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>
        <v>0</v>
      </c>
      <c r="CT905" s="1" t="s">
        <v>4776</v>
      </c>
      <c r="CU905" s="1"/>
      <c r="CV905" s="1" t="s">
        <v>4777</v>
      </c>
      <c r="CW905" s="1"/>
      <c r="CX905" s="1" t="s">
        <v>4772</v>
      </c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>
        <v>407713</v>
      </c>
      <c r="DU905" s="1"/>
      <c r="DV905" s="1" t="s">
        <v>4111</v>
      </c>
      <c r="DW905" s="1" t="s">
        <v>1096</v>
      </c>
      <c r="DX905" s="1">
        <v>4</v>
      </c>
      <c r="DY905" s="1"/>
      <c r="DZ905" s="1">
        <v>1</v>
      </c>
      <c r="EA905" s="1">
        <v>1</v>
      </c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 t="s">
        <v>208</v>
      </c>
      <c r="EP905" s="1" t="s">
        <v>209</v>
      </c>
      <c r="EQ905" s="1" t="s">
        <v>209</v>
      </c>
      <c r="ER905" s="1" t="s">
        <v>209</v>
      </c>
      <c r="ES905" s="1" t="s">
        <v>209</v>
      </c>
      <c r="ET905" s="1">
        <v>2</v>
      </c>
      <c r="EU905" s="1"/>
      <c r="EV905" s="1"/>
      <c r="EW905" s="1"/>
      <c r="EX905" s="1">
        <v>0</v>
      </c>
      <c r="EY905" s="1">
        <v>0</v>
      </c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 t="s">
        <v>4765</v>
      </c>
      <c r="GK905" s="1" t="s">
        <v>211</v>
      </c>
      <c r="GL905" s="1" t="s">
        <v>212</v>
      </c>
      <c r="GM905" s="1" t="s">
        <v>213</v>
      </c>
      <c r="GN905" s="1" t="s">
        <v>213</v>
      </c>
      <c r="GO905" s="1" t="s">
        <v>213</v>
      </c>
      <c r="GP905" s="1">
        <v>1</v>
      </c>
      <c r="GQ905" s="1"/>
    </row>
    <row r="906" spans="1:199" ht="28" customHeight="1">
      <c r="A906" s="1" t="s">
        <v>4778</v>
      </c>
      <c r="B906" s="1" t="s">
        <v>4779</v>
      </c>
      <c r="C906" s="1" t="s">
        <v>4778</v>
      </c>
      <c r="D906" s="1" t="s">
        <v>201</v>
      </c>
      <c r="E906" s="1" t="s">
        <v>4779</v>
      </c>
      <c r="F906" s="1"/>
      <c r="G906" s="1">
        <v>29400</v>
      </c>
      <c r="H906" s="1"/>
      <c r="I906" s="1">
        <v>0</v>
      </c>
      <c r="J906" s="1">
        <v>1</v>
      </c>
      <c r="K906" s="1"/>
      <c r="L906" s="1"/>
      <c r="M906" s="1"/>
      <c r="N906" s="1"/>
      <c r="O906" s="1"/>
      <c r="P906" s="1" t="s">
        <v>4780</v>
      </c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 t="s">
        <v>4781</v>
      </c>
      <c r="AJ906" s="1"/>
      <c r="AK906" s="1"/>
      <c r="AL906" s="1"/>
      <c r="AM906" s="1"/>
      <c r="AN906" s="1"/>
      <c r="AO906" s="1"/>
      <c r="AP906" s="1"/>
      <c r="AQ906" s="1"/>
      <c r="AR906" s="1"/>
      <c r="AS906" s="1">
        <v>1</v>
      </c>
      <c r="AT906" s="1">
        <v>1</v>
      </c>
      <c r="AU906" s="1">
        <v>0</v>
      </c>
      <c r="AV906" s="1">
        <v>1</v>
      </c>
      <c r="AW906" s="1">
        <v>0</v>
      </c>
      <c r="AX906" s="1">
        <v>0</v>
      </c>
      <c r="AY906" s="1"/>
      <c r="AZ906" s="1"/>
      <c r="BA906" s="1"/>
      <c r="BB906" s="1">
        <v>-1</v>
      </c>
      <c r="BC906" s="1">
        <v>0</v>
      </c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>
        <v>0</v>
      </c>
      <c r="CT906" s="1" t="s">
        <v>4782</v>
      </c>
      <c r="CU906" s="1"/>
      <c r="CV906" s="1" t="s">
        <v>4783</v>
      </c>
      <c r="CW906" s="1"/>
      <c r="CX906" s="1" t="s">
        <v>4778</v>
      </c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>
        <v>407713</v>
      </c>
      <c r="DU906" s="1"/>
      <c r="DV906" s="1" t="s">
        <v>4111</v>
      </c>
      <c r="DW906" s="1" t="s">
        <v>1096</v>
      </c>
      <c r="DX906" s="1">
        <v>4</v>
      </c>
      <c r="DY906" s="1"/>
      <c r="DZ906" s="1">
        <v>1</v>
      </c>
      <c r="EA906" s="1">
        <v>1</v>
      </c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 t="s">
        <v>208</v>
      </c>
      <c r="EP906" s="1" t="s">
        <v>209</v>
      </c>
      <c r="EQ906" s="1" t="s">
        <v>209</v>
      </c>
      <c r="ER906" s="1" t="s">
        <v>209</v>
      </c>
      <c r="ES906" s="1" t="s">
        <v>209</v>
      </c>
      <c r="ET906" s="1">
        <v>2</v>
      </c>
      <c r="EU906" s="1"/>
      <c r="EV906" s="1"/>
      <c r="EW906" s="1"/>
      <c r="EX906" s="1">
        <v>0</v>
      </c>
      <c r="EY906" s="1">
        <v>0</v>
      </c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 t="s">
        <v>4765</v>
      </c>
      <c r="GK906" s="1" t="s">
        <v>211</v>
      </c>
      <c r="GL906" s="1" t="s">
        <v>212</v>
      </c>
      <c r="GM906" s="1" t="s">
        <v>213</v>
      </c>
      <c r="GN906" s="1" t="s">
        <v>213</v>
      </c>
      <c r="GO906" s="1" t="s">
        <v>213</v>
      </c>
      <c r="GP906" s="1">
        <v>1</v>
      </c>
      <c r="GQ906" s="1"/>
    </row>
    <row r="907" spans="1:199" ht="28" customHeight="1">
      <c r="A907" s="1" t="s">
        <v>4784</v>
      </c>
      <c r="B907" s="1" t="s">
        <v>4785</v>
      </c>
      <c r="C907" s="1" t="s">
        <v>4784</v>
      </c>
      <c r="D907" s="1" t="s">
        <v>201</v>
      </c>
      <c r="E907" s="1" t="s">
        <v>4785</v>
      </c>
      <c r="F907" s="1"/>
      <c r="G907" s="1">
        <v>2940</v>
      </c>
      <c r="H907" s="1"/>
      <c r="I907" s="1">
        <v>0</v>
      </c>
      <c r="J907" s="1">
        <v>1</v>
      </c>
      <c r="K907" s="1"/>
      <c r="L907" s="1"/>
      <c r="M907" s="1"/>
      <c r="N907" s="1"/>
      <c r="O907" s="1"/>
      <c r="P907" s="1" t="s">
        <v>4786</v>
      </c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 t="s">
        <v>4787</v>
      </c>
      <c r="AJ907" s="1"/>
      <c r="AK907" s="1"/>
      <c r="AL907" s="1"/>
      <c r="AM907" s="1"/>
      <c r="AN907" s="1"/>
      <c r="AO907" s="1"/>
      <c r="AP907" s="1"/>
      <c r="AQ907" s="1"/>
      <c r="AR907" s="1"/>
      <c r="AS907" s="1">
        <v>1</v>
      </c>
      <c r="AT907" s="1">
        <v>1</v>
      </c>
      <c r="AU907" s="1">
        <v>0</v>
      </c>
      <c r="AV907" s="1">
        <v>1</v>
      </c>
      <c r="AW907" s="1">
        <v>0</v>
      </c>
      <c r="AX907" s="1">
        <v>0</v>
      </c>
      <c r="AY907" s="1"/>
      <c r="AZ907" s="1"/>
      <c r="BA907" s="1"/>
      <c r="BB907" s="1">
        <v>-1</v>
      </c>
      <c r="BC907" s="1">
        <v>0</v>
      </c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>
        <v>0</v>
      </c>
      <c r="CT907" s="1" t="s">
        <v>4788</v>
      </c>
      <c r="CU907" s="1"/>
      <c r="CV907" s="1" t="s">
        <v>4789</v>
      </c>
      <c r="CW907" s="1"/>
      <c r="CX907" s="1" t="s">
        <v>4784</v>
      </c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>
        <v>563161</v>
      </c>
      <c r="DU907" s="1"/>
      <c r="DV907" s="1" t="s">
        <v>663</v>
      </c>
      <c r="DW907" s="1" t="s">
        <v>530</v>
      </c>
      <c r="DX907" s="1">
        <v>4</v>
      </c>
      <c r="DY907" s="1"/>
      <c r="DZ907" s="1">
        <v>1</v>
      </c>
      <c r="EA907" s="1">
        <v>1</v>
      </c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 t="s">
        <v>208</v>
      </c>
      <c r="EP907" s="1" t="s">
        <v>209</v>
      </c>
      <c r="EQ907" s="1" t="s">
        <v>209</v>
      </c>
      <c r="ER907" s="1" t="s">
        <v>209</v>
      </c>
      <c r="ES907" s="1" t="s">
        <v>209</v>
      </c>
      <c r="ET907" s="1">
        <v>2</v>
      </c>
      <c r="EU907" s="1"/>
      <c r="EV907" s="1"/>
      <c r="EW907" s="1"/>
      <c r="EX907" s="1">
        <v>0</v>
      </c>
      <c r="EY907" s="1">
        <v>0</v>
      </c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 t="s">
        <v>222</v>
      </c>
      <c r="GK907" s="1" t="s">
        <v>201</v>
      </c>
      <c r="GL907" s="1">
        <v>999999999</v>
      </c>
      <c r="GM907" s="1"/>
      <c r="GN907" s="1"/>
      <c r="GO907" s="1"/>
      <c r="GP907" s="1">
        <v>1</v>
      </c>
      <c r="GQ907" s="1"/>
    </row>
    <row r="908" spans="1:199" ht="28" customHeight="1">
      <c r="A908" s="1" t="s">
        <v>4790</v>
      </c>
      <c r="B908" s="1" t="s">
        <v>4791</v>
      </c>
      <c r="C908" s="1" t="s">
        <v>4790</v>
      </c>
      <c r="D908" s="1" t="s">
        <v>201</v>
      </c>
      <c r="E908" s="1" t="s">
        <v>4791</v>
      </c>
      <c r="F908" s="1"/>
      <c r="G908" s="1">
        <v>2100</v>
      </c>
      <c r="H908" s="1"/>
      <c r="I908" s="1">
        <v>0</v>
      </c>
      <c r="J908" s="1">
        <v>1</v>
      </c>
      <c r="K908" s="1"/>
      <c r="L908" s="1"/>
      <c r="M908" s="1"/>
      <c r="N908" s="1"/>
      <c r="O908" s="1"/>
      <c r="P908" s="1" t="s">
        <v>4792</v>
      </c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 t="s">
        <v>4793</v>
      </c>
      <c r="AJ908" s="1"/>
      <c r="AK908" s="1"/>
      <c r="AL908" s="1"/>
      <c r="AM908" s="1"/>
      <c r="AN908" s="1"/>
      <c r="AO908" s="1"/>
      <c r="AP908" s="1"/>
      <c r="AQ908" s="1"/>
      <c r="AR908" s="1"/>
      <c r="AS908" s="1">
        <v>1</v>
      </c>
      <c r="AT908" s="1">
        <v>1</v>
      </c>
      <c r="AU908" s="1">
        <v>0</v>
      </c>
      <c r="AV908" s="1">
        <v>1</v>
      </c>
      <c r="AW908" s="1">
        <v>0</v>
      </c>
      <c r="AX908" s="1">
        <v>0</v>
      </c>
      <c r="AY908" s="1"/>
      <c r="AZ908" s="1"/>
      <c r="BA908" s="1"/>
      <c r="BB908" s="1">
        <v>-1</v>
      </c>
      <c r="BC908" s="1">
        <v>0</v>
      </c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>
        <v>0</v>
      </c>
      <c r="CT908" s="1" t="s">
        <v>4794</v>
      </c>
      <c r="CU908" s="1"/>
      <c r="CV908" s="1" t="s">
        <v>4795</v>
      </c>
      <c r="CW908" s="1"/>
      <c r="CX908" s="1" t="s">
        <v>4790</v>
      </c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>
        <v>563161</v>
      </c>
      <c r="DU908" s="1"/>
      <c r="DV908" s="1" t="s">
        <v>241</v>
      </c>
      <c r="DW908" s="1" t="s">
        <v>554</v>
      </c>
      <c r="DX908" s="1">
        <v>4</v>
      </c>
      <c r="DY908" s="1"/>
      <c r="DZ908" s="1">
        <v>1</v>
      </c>
      <c r="EA908" s="1">
        <v>1</v>
      </c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 t="s">
        <v>208</v>
      </c>
      <c r="EP908" s="1" t="s">
        <v>209</v>
      </c>
      <c r="EQ908" s="1" t="s">
        <v>209</v>
      </c>
      <c r="ER908" s="1" t="s">
        <v>209</v>
      </c>
      <c r="ES908" s="1" t="s">
        <v>209</v>
      </c>
      <c r="ET908" s="1">
        <v>2</v>
      </c>
      <c r="EU908" s="1"/>
      <c r="EV908" s="1"/>
      <c r="EW908" s="1"/>
      <c r="EX908" s="1">
        <v>0</v>
      </c>
      <c r="EY908" s="1">
        <v>0</v>
      </c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 t="s">
        <v>222</v>
      </c>
      <c r="GK908" s="1" t="s">
        <v>201</v>
      </c>
      <c r="GL908" s="1">
        <v>999999999</v>
      </c>
      <c r="GM908" s="1"/>
      <c r="GN908" s="1"/>
      <c r="GO908" s="1"/>
      <c r="GP908" s="1">
        <v>1</v>
      </c>
      <c r="GQ908" s="1"/>
    </row>
    <row r="909" spans="1:199" ht="28" customHeight="1">
      <c r="A909" s="1" t="s">
        <v>4796</v>
      </c>
      <c r="B909" s="1" t="s">
        <v>4797</v>
      </c>
      <c r="C909" s="1" t="s">
        <v>4796</v>
      </c>
      <c r="D909" s="1" t="s">
        <v>201</v>
      </c>
      <c r="E909" s="1" t="s">
        <v>4797</v>
      </c>
      <c r="F909" s="1"/>
      <c r="G909" s="1">
        <v>2100</v>
      </c>
      <c r="H909" s="1"/>
      <c r="I909" s="1">
        <v>0</v>
      </c>
      <c r="J909" s="1">
        <v>1</v>
      </c>
      <c r="K909" s="1"/>
      <c r="L909" s="1"/>
      <c r="M909" s="1"/>
      <c r="N909" s="1"/>
      <c r="O909" s="1"/>
      <c r="P909" s="1" t="s">
        <v>4798</v>
      </c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 t="s">
        <v>4799</v>
      </c>
      <c r="AJ909" s="1"/>
      <c r="AK909" s="1"/>
      <c r="AL909" s="1"/>
      <c r="AM909" s="1"/>
      <c r="AN909" s="1"/>
      <c r="AO909" s="1"/>
      <c r="AP909" s="1"/>
      <c r="AQ909" s="1"/>
      <c r="AR909" s="1"/>
      <c r="AS909" s="1">
        <v>1</v>
      </c>
      <c r="AT909" s="1">
        <v>1</v>
      </c>
      <c r="AU909" s="1">
        <v>0</v>
      </c>
      <c r="AV909" s="1">
        <v>1</v>
      </c>
      <c r="AW909" s="1">
        <v>0</v>
      </c>
      <c r="AX909" s="1">
        <v>0</v>
      </c>
      <c r="AY909" s="1"/>
      <c r="AZ909" s="1"/>
      <c r="BA909" s="1"/>
      <c r="BB909" s="1">
        <v>-1</v>
      </c>
      <c r="BC909" s="1">
        <v>0</v>
      </c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>
        <v>0</v>
      </c>
      <c r="CT909" s="1" t="s">
        <v>4800</v>
      </c>
      <c r="CU909" s="1"/>
      <c r="CV909" s="1" t="s">
        <v>4801</v>
      </c>
      <c r="CW909" s="1"/>
      <c r="CX909" s="1" t="s">
        <v>4796</v>
      </c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>
        <v>563161</v>
      </c>
      <c r="DU909" s="1"/>
      <c r="DV909" s="1" t="s">
        <v>241</v>
      </c>
      <c r="DW909" s="1" t="s">
        <v>554</v>
      </c>
      <c r="DX909" s="1">
        <v>4</v>
      </c>
      <c r="DY909" s="1"/>
      <c r="DZ909" s="1">
        <v>1</v>
      </c>
      <c r="EA909" s="1">
        <v>1</v>
      </c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 t="s">
        <v>208</v>
      </c>
      <c r="EP909" s="1" t="s">
        <v>209</v>
      </c>
      <c r="EQ909" s="1" t="s">
        <v>209</v>
      </c>
      <c r="ER909" s="1" t="s">
        <v>209</v>
      </c>
      <c r="ES909" s="1" t="s">
        <v>209</v>
      </c>
      <c r="ET909" s="1">
        <v>2</v>
      </c>
      <c r="EU909" s="1"/>
      <c r="EV909" s="1"/>
      <c r="EW909" s="1"/>
      <c r="EX909" s="1">
        <v>0</v>
      </c>
      <c r="EY909" s="1">
        <v>0</v>
      </c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 t="s">
        <v>222</v>
      </c>
      <c r="GK909" s="1" t="s">
        <v>201</v>
      </c>
      <c r="GL909" s="1">
        <v>999999999</v>
      </c>
      <c r="GM909" s="1"/>
      <c r="GN909" s="1"/>
      <c r="GO909" s="1"/>
      <c r="GP909" s="1">
        <v>1</v>
      </c>
      <c r="GQ909" s="1"/>
    </row>
    <row r="910" spans="1:199" ht="28" customHeight="1">
      <c r="A910" s="1" t="s">
        <v>4802</v>
      </c>
      <c r="B910" s="1" t="s">
        <v>4803</v>
      </c>
      <c r="C910" s="1" t="s">
        <v>4802</v>
      </c>
      <c r="D910" s="1" t="s">
        <v>201</v>
      </c>
      <c r="E910" s="1" t="s">
        <v>4803</v>
      </c>
      <c r="F910" s="1"/>
      <c r="G910" s="1">
        <v>1365</v>
      </c>
      <c r="H910" s="1"/>
      <c r="I910" s="1">
        <v>0</v>
      </c>
      <c r="J910" s="1">
        <v>1</v>
      </c>
      <c r="K910" s="1"/>
      <c r="L910" s="1"/>
      <c r="M910" s="1"/>
      <c r="N910" s="1"/>
      <c r="O910" s="1"/>
      <c r="P910" s="1" t="s">
        <v>4804</v>
      </c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 t="s">
        <v>4805</v>
      </c>
      <c r="AJ910" s="1"/>
      <c r="AK910" s="1"/>
      <c r="AL910" s="1"/>
      <c r="AM910" s="1"/>
      <c r="AN910" s="1"/>
      <c r="AO910" s="1"/>
      <c r="AP910" s="1"/>
      <c r="AQ910" s="1"/>
      <c r="AR910" s="1"/>
      <c r="AS910" s="1">
        <v>1</v>
      </c>
      <c r="AT910" s="1">
        <v>1</v>
      </c>
      <c r="AU910" s="1">
        <v>0</v>
      </c>
      <c r="AV910" s="1">
        <v>1</v>
      </c>
      <c r="AW910" s="1">
        <v>0</v>
      </c>
      <c r="AX910" s="1">
        <v>0</v>
      </c>
      <c r="AY910" s="1"/>
      <c r="AZ910" s="1"/>
      <c r="BA910" s="1"/>
      <c r="BB910" s="1">
        <v>-1</v>
      </c>
      <c r="BC910" s="1">
        <v>0</v>
      </c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>
        <v>0</v>
      </c>
      <c r="CT910" s="1" t="s">
        <v>4806</v>
      </c>
      <c r="CU910" s="1"/>
      <c r="CV910" s="1" t="s">
        <v>4807</v>
      </c>
      <c r="CW910" s="1"/>
      <c r="CX910" s="1" t="s">
        <v>4802</v>
      </c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>
        <v>563161</v>
      </c>
      <c r="DU910" s="1"/>
      <c r="DV910" s="1" t="s">
        <v>241</v>
      </c>
      <c r="DW910" s="1" t="s">
        <v>554</v>
      </c>
      <c r="DX910" s="1">
        <v>4</v>
      </c>
      <c r="DY910" s="1"/>
      <c r="DZ910" s="1">
        <v>1</v>
      </c>
      <c r="EA910" s="1">
        <v>1</v>
      </c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 t="s">
        <v>208</v>
      </c>
      <c r="EP910" s="1" t="s">
        <v>209</v>
      </c>
      <c r="EQ910" s="1" t="s">
        <v>209</v>
      </c>
      <c r="ER910" s="1" t="s">
        <v>209</v>
      </c>
      <c r="ES910" s="1" t="s">
        <v>209</v>
      </c>
      <c r="ET910" s="1">
        <v>2</v>
      </c>
      <c r="EU910" s="1"/>
      <c r="EV910" s="1"/>
      <c r="EW910" s="1"/>
      <c r="EX910" s="1">
        <v>0</v>
      </c>
      <c r="EY910" s="1">
        <v>0</v>
      </c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 t="s">
        <v>222</v>
      </c>
      <c r="GK910" s="1" t="s">
        <v>201</v>
      </c>
      <c r="GL910" s="1">
        <v>999999999</v>
      </c>
      <c r="GM910" s="1"/>
      <c r="GN910" s="1"/>
      <c r="GO910" s="1"/>
      <c r="GP910" s="1">
        <v>1</v>
      </c>
      <c r="GQ910" s="1"/>
    </row>
    <row r="911" spans="1:199" ht="28" customHeight="1">
      <c r="A911" s="1" t="s">
        <v>4808</v>
      </c>
      <c r="B911" s="1" t="s">
        <v>4809</v>
      </c>
      <c r="C911" s="1" t="s">
        <v>4808</v>
      </c>
      <c r="D911" s="1" t="s">
        <v>201</v>
      </c>
      <c r="E911" s="1" t="s">
        <v>4809</v>
      </c>
      <c r="F911" s="1"/>
      <c r="G911" s="1">
        <v>1365</v>
      </c>
      <c r="H911" s="1"/>
      <c r="I911" s="1">
        <v>0</v>
      </c>
      <c r="J911" s="1">
        <v>1</v>
      </c>
      <c r="K911" s="1"/>
      <c r="L911" s="1"/>
      <c r="M911" s="1"/>
      <c r="N911" s="1"/>
      <c r="O911" s="1"/>
      <c r="P911" s="1" t="s">
        <v>4810</v>
      </c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 t="s">
        <v>4811</v>
      </c>
      <c r="AJ911" s="1"/>
      <c r="AK911" s="1"/>
      <c r="AL911" s="1"/>
      <c r="AM911" s="1"/>
      <c r="AN911" s="1"/>
      <c r="AO911" s="1"/>
      <c r="AP911" s="1"/>
      <c r="AQ911" s="1"/>
      <c r="AR911" s="1"/>
      <c r="AS911" s="1">
        <v>1</v>
      </c>
      <c r="AT911" s="1">
        <v>1</v>
      </c>
      <c r="AU911" s="1">
        <v>0</v>
      </c>
      <c r="AV911" s="1">
        <v>1</v>
      </c>
      <c r="AW911" s="1">
        <v>0</v>
      </c>
      <c r="AX911" s="1">
        <v>0</v>
      </c>
      <c r="AY911" s="1"/>
      <c r="AZ911" s="1"/>
      <c r="BA911" s="1"/>
      <c r="BB911" s="1">
        <v>-1</v>
      </c>
      <c r="BC911" s="1">
        <v>0</v>
      </c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>
        <v>0</v>
      </c>
      <c r="CT911" s="1" t="s">
        <v>4812</v>
      </c>
      <c r="CU911" s="1"/>
      <c r="CV911" s="1" t="s">
        <v>4813</v>
      </c>
      <c r="CW911" s="1"/>
      <c r="CX911" s="1" t="s">
        <v>4808</v>
      </c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>
        <v>563161</v>
      </c>
      <c r="DU911" s="1"/>
      <c r="DV911" s="1" t="s">
        <v>241</v>
      </c>
      <c r="DW911" s="1" t="s">
        <v>554</v>
      </c>
      <c r="DX911" s="1">
        <v>4</v>
      </c>
      <c r="DY911" s="1"/>
      <c r="DZ911" s="1">
        <v>1</v>
      </c>
      <c r="EA911" s="1">
        <v>1</v>
      </c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 t="s">
        <v>208</v>
      </c>
      <c r="EP911" s="1" t="s">
        <v>209</v>
      </c>
      <c r="EQ911" s="1" t="s">
        <v>209</v>
      </c>
      <c r="ER911" s="1" t="s">
        <v>209</v>
      </c>
      <c r="ES911" s="1" t="s">
        <v>209</v>
      </c>
      <c r="ET911" s="1">
        <v>2</v>
      </c>
      <c r="EU911" s="1"/>
      <c r="EV911" s="1"/>
      <c r="EW911" s="1"/>
      <c r="EX911" s="1">
        <v>0</v>
      </c>
      <c r="EY911" s="1">
        <v>0</v>
      </c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 t="s">
        <v>222</v>
      </c>
      <c r="GK911" s="1" t="s">
        <v>201</v>
      </c>
      <c r="GL911" s="1">
        <v>999999999</v>
      </c>
      <c r="GM911" s="1"/>
      <c r="GN911" s="1"/>
      <c r="GO911" s="1"/>
      <c r="GP911" s="1">
        <v>1</v>
      </c>
      <c r="GQ911" s="1"/>
    </row>
    <row r="912" spans="1:199" ht="28" customHeight="1">
      <c r="A912" s="1" t="s">
        <v>4814</v>
      </c>
      <c r="B912" s="1" t="s">
        <v>4815</v>
      </c>
      <c r="C912" s="1" t="s">
        <v>4814</v>
      </c>
      <c r="D912" s="1" t="s">
        <v>201</v>
      </c>
      <c r="E912" s="1" t="s">
        <v>4815</v>
      </c>
      <c r="F912" s="1"/>
      <c r="G912" s="1">
        <v>2835</v>
      </c>
      <c r="H912" s="1"/>
      <c r="I912" s="1">
        <v>0</v>
      </c>
      <c r="J912" s="1">
        <v>1</v>
      </c>
      <c r="K912" s="1"/>
      <c r="L912" s="1"/>
      <c r="M912" s="1"/>
      <c r="N912" s="1"/>
      <c r="O912" s="1"/>
      <c r="P912" s="1" t="s">
        <v>4816</v>
      </c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 t="s">
        <v>4817</v>
      </c>
      <c r="AJ912" s="1"/>
      <c r="AK912" s="1"/>
      <c r="AL912" s="1"/>
      <c r="AM912" s="1"/>
      <c r="AN912" s="1"/>
      <c r="AO912" s="1"/>
      <c r="AP912" s="1"/>
      <c r="AQ912" s="1"/>
      <c r="AR912" s="1"/>
      <c r="AS912" s="1">
        <v>1</v>
      </c>
      <c r="AT912" s="1">
        <v>1</v>
      </c>
      <c r="AU912" s="1">
        <v>0</v>
      </c>
      <c r="AV912" s="1">
        <v>1</v>
      </c>
      <c r="AW912" s="1">
        <v>0</v>
      </c>
      <c r="AX912" s="1">
        <v>0</v>
      </c>
      <c r="AY912" s="1"/>
      <c r="AZ912" s="1"/>
      <c r="BA912" s="1"/>
      <c r="BB912" s="1">
        <v>-1</v>
      </c>
      <c r="BC912" s="1">
        <v>0</v>
      </c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>
        <v>0</v>
      </c>
      <c r="CT912" s="1" t="s">
        <v>4818</v>
      </c>
      <c r="CU912" s="1"/>
      <c r="CV912" s="1" t="s">
        <v>4819</v>
      </c>
      <c r="CW912" s="1"/>
      <c r="CX912" s="1" t="s">
        <v>4814</v>
      </c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>
        <v>563161</v>
      </c>
      <c r="DU912" s="1"/>
      <c r="DV912" s="1" t="s">
        <v>241</v>
      </c>
      <c r="DW912" s="1" t="s">
        <v>554</v>
      </c>
      <c r="DX912" s="1">
        <v>4</v>
      </c>
      <c r="DY912" s="1"/>
      <c r="DZ912" s="1">
        <v>1</v>
      </c>
      <c r="EA912" s="1">
        <v>1</v>
      </c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 t="s">
        <v>208</v>
      </c>
      <c r="EP912" s="1" t="s">
        <v>209</v>
      </c>
      <c r="EQ912" s="1" t="s">
        <v>209</v>
      </c>
      <c r="ER912" s="1" t="s">
        <v>209</v>
      </c>
      <c r="ES912" s="1" t="s">
        <v>209</v>
      </c>
      <c r="ET912" s="1">
        <v>2</v>
      </c>
      <c r="EU912" s="1"/>
      <c r="EV912" s="1"/>
      <c r="EW912" s="1"/>
      <c r="EX912" s="1">
        <v>0</v>
      </c>
      <c r="EY912" s="1">
        <v>0</v>
      </c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 t="s">
        <v>222</v>
      </c>
      <c r="GK912" s="1" t="s">
        <v>201</v>
      </c>
      <c r="GL912" s="1">
        <v>999999999</v>
      </c>
      <c r="GM912" s="1"/>
      <c r="GN912" s="1"/>
      <c r="GO912" s="1"/>
      <c r="GP912" s="1">
        <v>1</v>
      </c>
      <c r="GQ912" s="1"/>
    </row>
    <row r="913" spans="1:199" ht="28" customHeight="1">
      <c r="A913" s="1" t="s">
        <v>4820</v>
      </c>
      <c r="B913" s="1" t="s">
        <v>4821</v>
      </c>
      <c r="C913" s="1" t="s">
        <v>4820</v>
      </c>
      <c r="D913" s="1" t="s">
        <v>201</v>
      </c>
      <c r="E913" s="1" t="s">
        <v>4821</v>
      </c>
      <c r="F913" s="1"/>
      <c r="G913" s="1">
        <v>2835</v>
      </c>
      <c r="H913" s="1"/>
      <c r="I913" s="1">
        <v>0</v>
      </c>
      <c r="J913" s="1">
        <v>1</v>
      </c>
      <c r="K913" s="1"/>
      <c r="L913" s="1"/>
      <c r="M913" s="1"/>
      <c r="N913" s="1"/>
      <c r="O913" s="1"/>
      <c r="P913" s="1" t="s">
        <v>4822</v>
      </c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 t="s">
        <v>4823</v>
      </c>
      <c r="AJ913" s="1"/>
      <c r="AK913" s="1"/>
      <c r="AL913" s="1"/>
      <c r="AM913" s="1"/>
      <c r="AN913" s="1"/>
      <c r="AO913" s="1"/>
      <c r="AP913" s="1"/>
      <c r="AQ913" s="1"/>
      <c r="AR913" s="1"/>
      <c r="AS913" s="1">
        <v>1</v>
      </c>
      <c r="AT913" s="1">
        <v>1</v>
      </c>
      <c r="AU913" s="1">
        <v>0</v>
      </c>
      <c r="AV913" s="1">
        <v>1</v>
      </c>
      <c r="AW913" s="1">
        <v>0</v>
      </c>
      <c r="AX913" s="1">
        <v>0</v>
      </c>
      <c r="AY913" s="1"/>
      <c r="AZ913" s="1"/>
      <c r="BA913" s="1"/>
      <c r="BB913" s="1">
        <v>-1</v>
      </c>
      <c r="BC913" s="1">
        <v>0</v>
      </c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>
        <v>0</v>
      </c>
      <c r="CT913" s="1" t="s">
        <v>4824</v>
      </c>
      <c r="CU913" s="1"/>
      <c r="CV913" s="1" t="s">
        <v>4825</v>
      </c>
      <c r="CW913" s="1"/>
      <c r="CX913" s="1" t="s">
        <v>4820</v>
      </c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>
        <v>563161</v>
      </c>
      <c r="DU913" s="1"/>
      <c r="DV913" s="1" t="s">
        <v>241</v>
      </c>
      <c r="DW913" s="1" t="s">
        <v>554</v>
      </c>
      <c r="DX913" s="1">
        <v>4</v>
      </c>
      <c r="DY913" s="1"/>
      <c r="DZ913" s="1">
        <v>1</v>
      </c>
      <c r="EA913" s="1">
        <v>1</v>
      </c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 t="s">
        <v>208</v>
      </c>
      <c r="EP913" s="1" t="s">
        <v>209</v>
      </c>
      <c r="EQ913" s="1" t="s">
        <v>209</v>
      </c>
      <c r="ER913" s="1" t="s">
        <v>209</v>
      </c>
      <c r="ES913" s="1" t="s">
        <v>209</v>
      </c>
      <c r="ET913" s="1">
        <v>2</v>
      </c>
      <c r="EU913" s="1"/>
      <c r="EV913" s="1"/>
      <c r="EW913" s="1"/>
      <c r="EX913" s="1">
        <v>0</v>
      </c>
      <c r="EY913" s="1">
        <v>0</v>
      </c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 t="s">
        <v>222</v>
      </c>
      <c r="GK913" s="1" t="s">
        <v>201</v>
      </c>
      <c r="GL913" s="1">
        <v>999999999</v>
      </c>
      <c r="GM913" s="1"/>
      <c r="GN913" s="1"/>
      <c r="GO913" s="1"/>
      <c r="GP913" s="1">
        <v>1</v>
      </c>
      <c r="GQ913" s="1"/>
    </row>
    <row r="914" spans="1:199" ht="28" customHeight="1">
      <c r="A914" s="1" t="s">
        <v>4826</v>
      </c>
      <c r="B914" s="1" t="s">
        <v>4827</v>
      </c>
      <c r="C914" s="1" t="s">
        <v>4826</v>
      </c>
      <c r="D914" s="1" t="s">
        <v>201</v>
      </c>
      <c r="E914" s="1" t="s">
        <v>4827</v>
      </c>
      <c r="F914" s="1"/>
      <c r="G914" s="1">
        <v>2835</v>
      </c>
      <c r="H914" s="1"/>
      <c r="I914" s="1">
        <v>0</v>
      </c>
      <c r="J914" s="1">
        <v>1</v>
      </c>
      <c r="K914" s="1"/>
      <c r="L914" s="1"/>
      <c r="M914" s="1"/>
      <c r="N914" s="1"/>
      <c r="O914" s="1"/>
      <c r="P914" s="1" t="s">
        <v>4828</v>
      </c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 t="s">
        <v>4829</v>
      </c>
      <c r="AJ914" s="1"/>
      <c r="AK914" s="1"/>
      <c r="AL914" s="1"/>
      <c r="AM914" s="1"/>
      <c r="AN914" s="1"/>
      <c r="AO914" s="1"/>
      <c r="AP914" s="1"/>
      <c r="AQ914" s="1"/>
      <c r="AR914" s="1"/>
      <c r="AS914" s="1">
        <v>1</v>
      </c>
      <c r="AT914" s="1">
        <v>1</v>
      </c>
      <c r="AU914" s="1">
        <v>0</v>
      </c>
      <c r="AV914" s="1">
        <v>1</v>
      </c>
      <c r="AW914" s="1">
        <v>0</v>
      </c>
      <c r="AX914" s="1">
        <v>0</v>
      </c>
      <c r="AY914" s="1"/>
      <c r="AZ914" s="1"/>
      <c r="BA914" s="1"/>
      <c r="BB914" s="1">
        <v>-1</v>
      </c>
      <c r="BC914" s="1">
        <v>0</v>
      </c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>
        <v>0</v>
      </c>
      <c r="CT914" s="1" t="s">
        <v>4830</v>
      </c>
      <c r="CU914" s="1"/>
      <c r="CV914" s="1" t="s">
        <v>4831</v>
      </c>
      <c r="CW914" s="1"/>
      <c r="CX914" s="1" t="s">
        <v>4826</v>
      </c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>
        <v>563161</v>
      </c>
      <c r="DU914" s="1"/>
      <c r="DV914" s="1" t="s">
        <v>241</v>
      </c>
      <c r="DW914" s="1" t="s">
        <v>554</v>
      </c>
      <c r="DX914" s="1">
        <v>4</v>
      </c>
      <c r="DY914" s="1"/>
      <c r="DZ914" s="1">
        <v>1</v>
      </c>
      <c r="EA914" s="1">
        <v>1</v>
      </c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 t="s">
        <v>208</v>
      </c>
      <c r="EP914" s="1" t="s">
        <v>209</v>
      </c>
      <c r="EQ914" s="1" t="s">
        <v>209</v>
      </c>
      <c r="ER914" s="1" t="s">
        <v>209</v>
      </c>
      <c r="ES914" s="1" t="s">
        <v>209</v>
      </c>
      <c r="ET914" s="1">
        <v>2</v>
      </c>
      <c r="EU914" s="1"/>
      <c r="EV914" s="1"/>
      <c r="EW914" s="1"/>
      <c r="EX914" s="1">
        <v>0</v>
      </c>
      <c r="EY914" s="1">
        <v>0</v>
      </c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 t="s">
        <v>222</v>
      </c>
      <c r="GK914" s="1" t="s">
        <v>201</v>
      </c>
      <c r="GL914" s="1">
        <v>999999999</v>
      </c>
      <c r="GM914" s="1"/>
      <c r="GN914" s="1"/>
      <c r="GO914" s="1"/>
      <c r="GP914" s="1">
        <v>1</v>
      </c>
      <c r="GQ914" s="1"/>
    </row>
    <row r="915" spans="1:199" ht="28" customHeight="1">
      <c r="A915" s="1" t="s">
        <v>4832</v>
      </c>
      <c r="B915" s="1" t="s">
        <v>4833</v>
      </c>
      <c r="C915" s="1" t="s">
        <v>4832</v>
      </c>
      <c r="D915" s="1" t="s">
        <v>201</v>
      </c>
      <c r="E915" s="1" t="s">
        <v>4833</v>
      </c>
      <c r="F915" s="1"/>
      <c r="G915" s="1">
        <v>15750</v>
      </c>
      <c r="H915" s="1"/>
      <c r="I915" s="1">
        <v>0</v>
      </c>
      <c r="J915" s="1">
        <v>1</v>
      </c>
      <c r="K915" s="1"/>
      <c r="L915" s="1"/>
      <c r="M915" s="1"/>
      <c r="N915" s="1"/>
      <c r="O915" s="1"/>
      <c r="P915" s="1" t="s">
        <v>4834</v>
      </c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 t="s">
        <v>4835</v>
      </c>
      <c r="AJ915" s="1"/>
      <c r="AK915" s="1"/>
      <c r="AL915" s="1"/>
      <c r="AM915" s="1"/>
      <c r="AN915" s="1"/>
      <c r="AO915" s="1"/>
      <c r="AP915" s="1"/>
      <c r="AQ915" s="1"/>
      <c r="AR915" s="1"/>
      <c r="AS915" s="1">
        <v>1</v>
      </c>
      <c r="AT915" s="1">
        <v>1</v>
      </c>
      <c r="AU915" s="1">
        <v>0</v>
      </c>
      <c r="AV915" s="1">
        <v>1</v>
      </c>
      <c r="AW915" s="1">
        <v>0</v>
      </c>
      <c r="AX915" s="1">
        <v>0</v>
      </c>
      <c r="AY915" s="1"/>
      <c r="AZ915" s="1"/>
      <c r="BA915" s="1"/>
      <c r="BB915" s="1">
        <v>-1</v>
      </c>
      <c r="BC915" s="1">
        <v>0</v>
      </c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>
        <v>0</v>
      </c>
      <c r="CT915" s="1" t="s">
        <v>4836</v>
      </c>
      <c r="CU915" s="1"/>
      <c r="CV915" s="1" t="s">
        <v>4837</v>
      </c>
      <c r="CW915" s="1"/>
      <c r="CX915" s="1" t="s">
        <v>4832</v>
      </c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>
        <v>101161</v>
      </c>
      <c r="DU915" s="1"/>
      <c r="DV915" s="1" t="s">
        <v>681</v>
      </c>
      <c r="DW915" s="1" t="s">
        <v>682</v>
      </c>
      <c r="DX915" s="1">
        <v>4</v>
      </c>
      <c r="DY915" s="1"/>
      <c r="DZ915" s="1">
        <v>1</v>
      </c>
      <c r="EA915" s="1">
        <v>1</v>
      </c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 t="s">
        <v>208</v>
      </c>
      <c r="EP915" s="1" t="s">
        <v>209</v>
      </c>
      <c r="EQ915" s="1" t="s">
        <v>209</v>
      </c>
      <c r="ER915" s="1" t="s">
        <v>209</v>
      </c>
      <c r="ES915" s="1" t="s">
        <v>209</v>
      </c>
      <c r="ET915" s="1">
        <v>2</v>
      </c>
      <c r="EU915" s="1"/>
      <c r="EV915" s="1"/>
      <c r="EW915" s="1"/>
      <c r="EX915" s="1">
        <v>0</v>
      </c>
      <c r="EY915" s="1">
        <v>0</v>
      </c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 t="s">
        <v>222</v>
      </c>
      <c r="GK915" s="1" t="s">
        <v>201</v>
      </c>
      <c r="GL915" s="1">
        <v>999999999</v>
      </c>
      <c r="GM915" s="1"/>
      <c r="GN915" s="1"/>
      <c r="GO915" s="1"/>
      <c r="GP915" s="1">
        <v>1</v>
      </c>
      <c r="GQ915" s="1"/>
    </row>
    <row r="916" spans="1:199" ht="28" customHeight="1">
      <c r="A916" s="1" t="s">
        <v>4838</v>
      </c>
      <c r="B916" s="1" t="s">
        <v>4839</v>
      </c>
      <c r="C916" s="1" t="s">
        <v>4838</v>
      </c>
      <c r="D916" s="1" t="s">
        <v>201</v>
      </c>
      <c r="E916" s="1" t="s">
        <v>4839</v>
      </c>
      <c r="F916" s="1"/>
      <c r="G916" s="1">
        <v>15750</v>
      </c>
      <c r="H916" s="1"/>
      <c r="I916" s="1">
        <v>0</v>
      </c>
      <c r="J916" s="1">
        <v>1</v>
      </c>
      <c r="K916" s="1"/>
      <c r="L916" s="1"/>
      <c r="M916" s="1"/>
      <c r="N916" s="1"/>
      <c r="O916" s="1"/>
      <c r="P916" s="1" t="s">
        <v>4840</v>
      </c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 t="s">
        <v>4841</v>
      </c>
      <c r="AJ916" s="1"/>
      <c r="AK916" s="1"/>
      <c r="AL916" s="1"/>
      <c r="AM916" s="1"/>
      <c r="AN916" s="1"/>
      <c r="AO916" s="1"/>
      <c r="AP916" s="1"/>
      <c r="AQ916" s="1"/>
      <c r="AR916" s="1"/>
      <c r="AS916" s="1">
        <v>1</v>
      </c>
      <c r="AT916" s="1">
        <v>1</v>
      </c>
      <c r="AU916" s="1">
        <v>0</v>
      </c>
      <c r="AV916" s="1">
        <v>1</v>
      </c>
      <c r="AW916" s="1">
        <v>0</v>
      </c>
      <c r="AX916" s="1">
        <v>0</v>
      </c>
      <c r="AY916" s="1"/>
      <c r="AZ916" s="1"/>
      <c r="BA916" s="1"/>
      <c r="BB916" s="1">
        <v>-1</v>
      </c>
      <c r="BC916" s="1">
        <v>0</v>
      </c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>
        <v>0</v>
      </c>
      <c r="CT916" s="1" t="s">
        <v>4842</v>
      </c>
      <c r="CU916" s="1"/>
      <c r="CV916" s="1" t="s">
        <v>4843</v>
      </c>
      <c r="CW916" s="1"/>
      <c r="CX916" s="1" t="s">
        <v>4838</v>
      </c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>
        <v>101161</v>
      </c>
      <c r="DU916" s="1"/>
      <c r="DV916" s="1" t="s">
        <v>681</v>
      </c>
      <c r="DW916" s="1" t="s">
        <v>682</v>
      </c>
      <c r="DX916" s="1">
        <v>4</v>
      </c>
      <c r="DY916" s="1"/>
      <c r="DZ916" s="1">
        <v>1</v>
      </c>
      <c r="EA916" s="1">
        <v>1</v>
      </c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 t="s">
        <v>208</v>
      </c>
      <c r="EP916" s="1" t="s">
        <v>209</v>
      </c>
      <c r="EQ916" s="1" t="s">
        <v>209</v>
      </c>
      <c r="ER916" s="1" t="s">
        <v>209</v>
      </c>
      <c r="ES916" s="1" t="s">
        <v>209</v>
      </c>
      <c r="ET916" s="1">
        <v>2</v>
      </c>
      <c r="EU916" s="1"/>
      <c r="EV916" s="1"/>
      <c r="EW916" s="1"/>
      <c r="EX916" s="1">
        <v>0</v>
      </c>
      <c r="EY916" s="1">
        <v>0</v>
      </c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 t="s">
        <v>222</v>
      </c>
      <c r="GK916" s="1" t="s">
        <v>201</v>
      </c>
      <c r="GL916" s="1">
        <v>999999999</v>
      </c>
      <c r="GM916" s="1"/>
      <c r="GN916" s="1"/>
      <c r="GO916" s="1"/>
      <c r="GP916" s="1">
        <v>1</v>
      </c>
      <c r="GQ916" s="1"/>
    </row>
    <row r="917" spans="1:199" ht="28" customHeight="1">
      <c r="A917" s="1" t="s">
        <v>4844</v>
      </c>
      <c r="B917" s="1" t="s">
        <v>4845</v>
      </c>
      <c r="C917" s="1" t="s">
        <v>4844</v>
      </c>
      <c r="D917" s="1" t="s">
        <v>201</v>
      </c>
      <c r="E917" s="1" t="s">
        <v>4845</v>
      </c>
      <c r="F917" s="1"/>
      <c r="G917" s="1">
        <v>15750</v>
      </c>
      <c r="H917" s="1"/>
      <c r="I917" s="1">
        <v>0</v>
      </c>
      <c r="J917" s="1">
        <v>1</v>
      </c>
      <c r="K917" s="1"/>
      <c r="L917" s="1"/>
      <c r="M917" s="1"/>
      <c r="N917" s="1"/>
      <c r="O917" s="1"/>
      <c r="P917" s="1" t="s">
        <v>4846</v>
      </c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 t="s">
        <v>4847</v>
      </c>
      <c r="AJ917" s="1"/>
      <c r="AK917" s="1"/>
      <c r="AL917" s="1"/>
      <c r="AM917" s="1"/>
      <c r="AN917" s="1"/>
      <c r="AO917" s="1"/>
      <c r="AP917" s="1"/>
      <c r="AQ917" s="1"/>
      <c r="AR917" s="1"/>
      <c r="AS917" s="1">
        <v>1</v>
      </c>
      <c r="AT917" s="1">
        <v>1</v>
      </c>
      <c r="AU917" s="1">
        <v>0</v>
      </c>
      <c r="AV917" s="1">
        <v>1</v>
      </c>
      <c r="AW917" s="1">
        <v>0</v>
      </c>
      <c r="AX917" s="1">
        <v>0</v>
      </c>
      <c r="AY917" s="1"/>
      <c r="AZ917" s="1"/>
      <c r="BA917" s="1"/>
      <c r="BB917" s="1">
        <v>-1</v>
      </c>
      <c r="BC917" s="1">
        <v>0</v>
      </c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>
        <v>0</v>
      </c>
      <c r="CT917" s="1" t="s">
        <v>4848</v>
      </c>
      <c r="CU917" s="1"/>
      <c r="CV917" s="1" t="s">
        <v>4849</v>
      </c>
      <c r="CW917" s="1"/>
      <c r="CX917" s="1" t="s">
        <v>4844</v>
      </c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>
        <v>101161</v>
      </c>
      <c r="DU917" s="1"/>
      <c r="DV917" s="1" t="s">
        <v>681</v>
      </c>
      <c r="DW917" s="1" t="s">
        <v>682</v>
      </c>
      <c r="DX917" s="1">
        <v>4</v>
      </c>
      <c r="DY917" s="1"/>
      <c r="DZ917" s="1">
        <v>1</v>
      </c>
      <c r="EA917" s="1">
        <v>1</v>
      </c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 t="s">
        <v>208</v>
      </c>
      <c r="EP917" s="1" t="s">
        <v>209</v>
      </c>
      <c r="EQ917" s="1" t="s">
        <v>209</v>
      </c>
      <c r="ER917" s="1" t="s">
        <v>209</v>
      </c>
      <c r="ES917" s="1" t="s">
        <v>209</v>
      </c>
      <c r="ET917" s="1">
        <v>2</v>
      </c>
      <c r="EU917" s="1"/>
      <c r="EV917" s="1"/>
      <c r="EW917" s="1"/>
      <c r="EX917" s="1">
        <v>0</v>
      </c>
      <c r="EY917" s="1">
        <v>0</v>
      </c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 t="s">
        <v>222</v>
      </c>
      <c r="GK917" s="1" t="s">
        <v>201</v>
      </c>
      <c r="GL917" s="1">
        <v>999999999</v>
      </c>
      <c r="GM917" s="1"/>
      <c r="GN917" s="1"/>
      <c r="GO917" s="1"/>
      <c r="GP917" s="1">
        <v>1</v>
      </c>
      <c r="GQ917" s="1"/>
    </row>
    <row r="918" spans="1:199" ht="28" customHeight="1">
      <c r="A918" s="1" t="s">
        <v>4850</v>
      </c>
      <c r="B918" s="1" t="s">
        <v>4851</v>
      </c>
      <c r="C918" s="1" t="s">
        <v>4850</v>
      </c>
      <c r="D918" s="1" t="s">
        <v>201</v>
      </c>
      <c r="E918" s="1" t="s">
        <v>4851</v>
      </c>
      <c r="F918" s="1"/>
      <c r="G918" s="1">
        <v>15750</v>
      </c>
      <c r="H918" s="1"/>
      <c r="I918" s="1">
        <v>0</v>
      </c>
      <c r="J918" s="1">
        <v>1</v>
      </c>
      <c r="K918" s="1"/>
      <c r="L918" s="1"/>
      <c r="M918" s="1"/>
      <c r="N918" s="1"/>
      <c r="O918" s="1"/>
      <c r="P918" s="1" t="s">
        <v>4852</v>
      </c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 t="s">
        <v>4853</v>
      </c>
      <c r="AJ918" s="1"/>
      <c r="AK918" s="1"/>
      <c r="AL918" s="1"/>
      <c r="AM918" s="1"/>
      <c r="AN918" s="1"/>
      <c r="AO918" s="1"/>
      <c r="AP918" s="1"/>
      <c r="AQ918" s="1"/>
      <c r="AR918" s="1"/>
      <c r="AS918" s="1">
        <v>1</v>
      </c>
      <c r="AT918" s="1">
        <v>1</v>
      </c>
      <c r="AU918" s="1">
        <v>0</v>
      </c>
      <c r="AV918" s="1">
        <v>1</v>
      </c>
      <c r="AW918" s="1">
        <v>0</v>
      </c>
      <c r="AX918" s="1">
        <v>0</v>
      </c>
      <c r="AY918" s="1"/>
      <c r="AZ918" s="1"/>
      <c r="BA918" s="1"/>
      <c r="BB918" s="1">
        <v>-1</v>
      </c>
      <c r="BC918" s="1">
        <v>0</v>
      </c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>
        <v>0</v>
      </c>
      <c r="CT918" s="1" t="s">
        <v>4854</v>
      </c>
      <c r="CU918" s="1"/>
      <c r="CV918" s="1" t="s">
        <v>4855</v>
      </c>
      <c r="CW918" s="1"/>
      <c r="CX918" s="1" t="s">
        <v>4850</v>
      </c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>
        <v>101161</v>
      </c>
      <c r="DU918" s="1"/>
      <c r="DV918" s="1" t="s">
        <v>681</v>
      </c>
      <c r="DW918" s="1" t="s">
        <v>682</v>
      </c>
      <c r="DX918" s="1">
        <v>4</v>
      </c>
      <c r="DY918" s="1"/>
      <c r="DZ918" s="1">
        <v>1</v>
      </c>
      <c r="EA918" s="1">
        <v>1</v>
      </c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 t="s">
        <v>208</v>
      </c>
      <c r="EP918" s="1" t="s">
        <v>209</v>
      </c>
      <c r="EQ918" s="1" t="s">
        <v>209</v>
      </c>
      <c r="ER918" s="1" t="s">
        <v>209</v>
      </c>
      <c r="ES918" s="1" t="s">
        <v>209</v>
      </c>
      <c r="ET918" s="1">
        <v>2</v>
      </c>
      <c r="EU918" s="1"/>
      <c r="EV918" s="1"/>
      <c r="EW918" s="1"/>
      <c r="EX918" s="1">
        <v>0</v>
      </c>
      <c r="EY918" s="1">
        <v>0</v>
      </c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 t="s">
        <v>222</v>
      </c>
      <c r="GK918" s="1" t="s">
        <v>201</v>
      </c>
      <c r="GL918" s="1">
        <v>999999999</v>
      </c>
      <c r="GM918" s="1"/>
      <c r="GN918" s="1"/>
      <c r="GO918" s="1"/>
      <c r="GP918" s="1">
        <v>1</v>
      </c>
      <c r="GQ918" s="1"/>
    </row>
    <row r="919" spans="1:199" ht="28" customHeight="1">
      <c r="A919" s="1" t="s">
        <v>4856</v>
      </c>
      <c r="B919" s="1" t="s">
        <v>4857</v>
      </c>
      <c r="C919" s="1" t="s">
        <v>4856</v>
      </c>
      <c r="D919" s="1" t="s">
        <v>201</v>
      </c>
      <c r="E919" s="1" t="s">
        <v>4857</v>
      </c>
      <c r="F919" s="1"/>
      <c r="G919" s="1">
        <v>15750</v>
      </c>
      <c r="H919" s="1"/>
      <c r="I919" s="1">
        <v>0</v>
      </c>
      <c r="J919" s="1">
        <v>1</v>
      </c>
      <c r="K919" s="1"/>
      <c r="L919" s="1"/>
      <c r="M919" s="1"/>
      <c r="N919" s="1"/>
      <c r="O919" s="1"/>
      <c r="P919" s="1" t="s">
        <v>4858</v>
      </c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 t="s">
        <v>4859</v>
      </c>
      <c r="AJ919" s="1"/>
      <c r="AK919" s="1"/>
      <c r="AL919" s="1"/>
      <c r="AM919" s="1"/>
      <c r="AN919" s="1"/>
      <c r="AO919" s="1"/>
      <c r="AP919" s="1"/>
      <c r="AQ919" s="1"/>
      <c r="AR919" s="1"/>
      <c r="AS919" s="1">
        <v>1</v>
      </c>
      <c r="AT919" s="1">
        <v>1</v>
      </c>
      <c r="AU919" s="1">
        <v>0</v>
      </c>
      <c r="AV919" s="1">
        <v>1</v>
      </c>
      <c r="AW919" s="1">
        <v>0</v>
      </c>
      <c r="AX919" s="1">
        <v>0</v>
      </c>
      <c r="AY919" s="1"/>
      <c r="AZ919" s="1"/>
      <c r="BA919" s="1"/>
      <c r="BB919" s="1">
        <v>-1</v>
      </c>
      <c r="BC919" s="1">
        <v>0</v>
      </c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>
        <v>0</v>
      </c>
      <c r="CT919" s="1" t="s">
        <v>4860</v>
      </c>
      <c r="CU919" s="1"/>
      <c r="CV919" s="1" t="s">
        <v>4861</v>
      </c>
      <c r="CW919" s="1"/>
      <c r="CX919" s="1" t="s">
        <v>4856</v>
      </c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>
        <v>101161</v>
      </c>
      <c r="DU919" s="1"/>
      <c r="DV919" s="1" t="s">
        <v>681</v>
      </c>
      <c r="DW919" s="1" t="s">
        <v>682</v>
      </c>
      <c r="DX919" s="1">
        <v>4</v>
      </c>
      <c r="DY919" s="1"/>
      <c r="DZ919" s="1">
        <v>1</v>
      </c>
      <c r="EA919" s="1">
        <v>1</v>
      </c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 t="s">
        <v>208</v>
      </c>
      <c r="EP919" s="1" t="s">
        <v>209</v>
      </c>
      <c r="EQ919" s="1" t="s">
        <v>209</v>
      </c>
      <c r="ER919" s="1" t="s">
        <v>209</v>
      </c>
      <c r="ES919" s="1" t="s">
        <v>209</v>
      </c>
      <c r="ET919" s="1">
        <v>2</v>
      </c>
      <c r="EU919" s="1"/>
      <c r="EV919" s="1"/>
      <c r="EW919" s="1"/>
      <c r="EX919" s="1">
        <v>0</v>
      </c>
      <c r="EY919" s="1">
        <v>0</v>
      </c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 t="s">
        <v>222</v>
      </c>
      <c r="GK919" s="1" t="s">
        <v>201</v>
      </c>
      <c r="GL919" s="1">
        <v>999999999</v>
      </c>
      <c r="GM919" s="1"/>
      <c r="GN919" s="1"/>
      <c r="GO919" s="1"/>
      <c r="GP919" s="1">
        <v>1</v>
      </c>
      <c r="GQ919" s="1"/>
    </row>
    <row r="920" spans="1:199" ht="28" customHeight="1">
      <c r="A920" s="1" t="s">
        <v>4862</v>
      </c>
      <c r="B920" s="1" t="s">
        <v>4863</v>
      </c>
      <c r="C920" s="1" t="s">
        <v>4862</v>
      </c>
      <c r="D920" s="1" t="s">
        <v>201</v>
      </c>
      <c r="E920" s="1" t="s">
        <v>4863</v>
      </c>
      <c r="F920" s="1"/>
      <c r="G920" s="1">
        <v>15750</v>
      </c>
      <c r="H920" s="1"/>
      <c r="I920" s="1">
        <v>0</v>
      </c>
      <c r="J920" s="1">
        <v>1</v>
      </c>
      <c r="K920" s="1"/>
      <c r="L920" s="1"/>
      <c r="M920" s="1"/>
      <c r="N920" s="1"/>
      <c r="O920" s="1"/>
      <c r="P920" s="1" t="s">
        <v>4864</v>
      </c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 t="s">
        <v>4865</v>
      </c>
      <c r="AJ920" s="1"/>
      <c r="AK920" s="1"/>
      <c r="AL920" s="1"/>
      <c r="AM920" s="1"/>
      <c r="AN920" s="1"/>
      <c r="AO920" s="1"/>
      <c r="AP920" s="1"/>
      <c r="AQ920" s="1"/>
      <c r="AR920" s="1"/>
      <c r="AS920" s="1">
        <v>1</v>
      </c>
      <c r="AT920" s="1">
        <v>1</v>
      </c>
      <c r="AU920" s="1">
        <v>0</v>
      </c>
      <c r="AV920" s="1">
        <v>1</v>
      </c>
      <c r="AW920" s="1">
        <v>0</v>
      </c>
      <c r="AX920" s="1">
        <v>0</v>
      </c>
      <c r="AY920" s="1"/>
      <c r="AZ920" s="1"/>
      <c r="BA920" s="1"/>
      <c r="BB920" s="1">
        <v>-1</v>
      </c>
      <c r="BC920" s="1">
        <v>0</v>
      </c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>
        <v>0</v>
      </c>
      <c r="CT920" s="1" t="s">
        <v>4866</v>
      </c>
      <c r="CU920" s="1"/>
      <c r="CV920" s="1" t="s">
        <v>4867</v>
      </c>
      <c r="CW920" s="1"/>
      <c r="CX920" s="1" t="s">
        <v>4862</v>
      </c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>
        <v>101161</v>
      </c>
      <c r="DU920" s="1"/>
      <c r="DV920" s="1" t="s">
        <v>681</v>
      </c>
      <c r="DW920" s="1" t="s">
        <v>682</v>
      </c>
      <c r="DX920" s="1">
        <v>4</v>
      </c>
      <c r="DY920" s="1"/>
      <c r="DZ920" s="1">
        <v>1</v>
      </c>
      <c r="EA920" s="1">
        <v>1</v>
      </c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 t="s">
        <v>208</v>
      </c>
      <c r="EP920" s="1" t="s">
        <v>209</v>
      </c>
      <c r="EQ920" s="1" t="s">
        <v>209</v>
      </c>
      <c r="ER920" s="1" t="s">
        <v>209</v>
      </c>
      <c r="ES920" s="1" t="s">
        <v>209</v>
      </c>
      <c r="ET920" s="1">
        <v>2</v>
      </c>
      <c r="EU920" s="1"/>
      <c r="EV920" s="1"/>
      <c r="EW920" s="1"/>
      <c r="EX920" s="1">
        <v>0</v>
      </c>
      <c r="EY920" s="1">
        <v>0</v>
      </c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 t="s">
        <v>222</v>
      </c>
      <c r="GK920" s="1" t="s">
        <v>201</v>
      </c>
      <c r="GL920" s="1">
        <v>999999999</v>
      </c>
      <c r="GM920" s="1"/>
      <c r="GN920" s="1"/>
      <c r="GO920" s="1"/>
      <c r="GP920" s="1">
        <v>1</v>
      </c>
      <c r="GQ920" s="1"/>
    </row>
    <row r="921" spans="1:199" ht="28" customHeight="1">
      <c r="A921" s="1" t="s">
        <v>4868</v>
      </c>
      <c r="B921" s="1" t="s">
        <v>4869</v>
      </c>
      <c r="C921" s="1" t="s">
        <v>4868</v>
      </c>
      <c r="D921" s="1" t="s">
        <v>201</v>
      </c>
      <c r="E921" s="1" t="s">
        <v>4869</v>
      </c>
      <c r="F921" s="1"/>
      <c r="G921" s="1">
        <v>54600</v>
      </c>
      <c r="H921" s="1"/>
      <c r="I921" s="1">
        <v>0</v>
      </c>
      <c r="J921" s="1">
        <v>1</v>
      </c>
      <c r="K921" s="1"/>
      <c r="L921" s="1"/>
      <c r="M921" s="1"/>
      <c r="N921" s="1"/>
      <c r="O921" s="1" t="s">
        <v>4870</v>
      </c>
      <c r="P921" s="1" t="s">
        <v>4871</v>
      </c>
      <c r="Q921" s="1" t="s">
        <v>4872</v>
      </c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 t="s">
        <v>4873</v>
      </c>
      <c r="AJ921" s="1" t="s">
        <v>4874</v>
      </c>
      <c r="AK921" s="1"/>
      <c r="AL921" s="1"/>
      <c r="AM921" s="1"/>
      <c r="AN921" s="1"/>
      <c r="AO921" s="1"/>
      <c r="AP921" s="1"/>
      <c r="AQ921" s="1"/>
      <c r="AR921" s="1"/>
      <c r="AS921" s="1">
        <v>1</v>
      </c>
      <c r="AT921" s="1">
        <v>1</v>
      </c>
      <c r="AU921" s="1">
        <v>0</v>
      </c>
      <c r="AV921" s="1">
        <v>1</v>
      </c>
      <c r="AW921" s="1">
        <v>0</v>
      </c>
      <c r="AX921" s="1">
        <v>0</v>
      </c>
      <c r="AY921" s="1"/>
      <c r="AZ921" s="1"/>
      <c r="BA921" s="1"/>
      <c r="BB921" s="1">
        <v>-1</v>
      </c>
      <c r="BC921" s="1">
        <v>0</v>
      </c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>
        <v>0</v>
      </c>
      <c r="CT921" s="1" t="s">
        <v>4875</v>
      </c>
      <c r="CU921" s="1"/>
      <c r="CV921" s="1" t="s">
        <v>4876</v>
      </c>
      <c r="CW921" s="1"/>
      <c r="CX921" s="1" t="s">
        <v>4868</v>
      </c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>
        <v>407713</v>
      </c>
      <c r="DU921" s="1"/>
      <c r="DV921" s="1" t="s">
        <v>561</v>
      </c>
      <c r="DW921" s="1" t="s">
        <v>4877</v>
      </c>
      <c r="DX921" s="1">
        <v>2</v>
      </c>
      <c r="DY921" s="1"/>
      <c r="DZ921" s="1">
        <v>1</v>
      </c>
      <c r="EA921" s="1">
        <v>1</v>
      </c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 t="s">
        <v>208</v>
      </c>
      <c r="EP921" s="1" t="s">
        <v>209</v>
      </c>
      <c r="EQ921" s="1" t="s">
        <v>209</v>
      </c>
      <c r="ER921" s="1" t="s">
        <v>209</v>
      </c>
      <c r="ES921" s="1" t="s">
        <v>209</v>
      </c>
      <c r="ET921" s="1">
        <v>2</v>
      </c>
      <c r="EU921" s="1"/>
      <c r="EV921" s="1"/>
      <c r="EW921" s="1"/>
      <c r="EX921" s="1">
        <v>0</v>
      </c>
      <c r="EY921" s="1">
        <v>0</v>
      </c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 t="s">
        <v>4878</v>
      </c>
      <c r="GK921" s="1" t="s">
        <v>211</v>
      </c>
      <c r="GL921" s="1" t="s">
        <v>212</v>
      </c>
      <c r="GM921" s="1" t="s">
        <v>213</v>
      </c>
      <c r="GN921" s="1" t="s">
        <v>213</v>
      </c>
      <c r="GO921" s="1" t="s">
        <v>213</v>
      </c>
      <c r="GP921" s="1">
        <v>1</v>
      </c>
      <c r="GQ921" s="1"/>
    </row>
    <row r="922" spans="1:199" ht="28" customHeight="1">
      <c r="A922" s="1" t="s">
        <v>4879</v>
      </c>
      <c r="B922" s="1" t="s">
        <v>4880</v>
      </c>
      <c r="C922" s="1" t="s">
        <v>4879</v>
      </c>
      <c r="D922" s="1" t="s">
        <v>201</v>
      </c>
      <c r="E922" s="1" t="s">
        <v>4880</v>
      </c>
      <c r="F922" s="1"/>
      <c r="G922" s="1">
        <v>60900</v>
      </c>
      <c r="H922" s="1"/>
      <c r="I922" s="1">
        <v>0</v>
      </c>
      <c r="J922" s="1">
        <v>1</v>
      </c>
      <c r="K922" s="1"/>
      <c r="L922" s="1"/>
      <c r="M922" s="1"/>
      <c r="N922" s="1"/>
      <c r="O922" s="1"/>
      <c r="P922" s="1" t="s">
        <v>4881</v>
      </c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 t="s">
        <v>4882</v>
      </c>
      <c r="AJ922" s="1"/>
      <c r="AK922" s="1"/>
      <c r="AL922" s="1"/>
      <c r="AM922" s="1"/>
      <c r="AN922" s="1"/>
      <c r="AO922" s="1"/>
      <c r="AP922" s="1"/>
      <c r="AQ922" s="1"/>
      <c r="AR922" s="1"/>
      <c r="AS922" s="1">
        <v>1</v>
      </c>
      <c r="AT922" s="1">
        <v>1</v>
      </c>
      <c r="AU922" s="1">
        <v>0</v>
      </c>
      <c r="AV922" s="1">
        <v>1</v>
      </c>
      <c r="AW922" s="1">
        <v>0</v>
      </c>
      <c r="AX922" s="1">
        <v>0</v>
      </c>
      <c r="AY922" s="1"/>
      <c r="AZ922" s="1"/>
      <c r="BA922" s="1"/>
      <c r="BB922" s="1">
        <v>-1</v>
      </c>
      <c r="BC922" s="1">
        <v>0</v>
      </c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>
        <v>0</v>
      </c>
      <c r="CT922" s="1" t="s">
        <v>4883</v>
      </c>
      <c r="CU922" s="1"/>
      <c r="CV922" s="1" t="s">
        <v>4884</v>
      </c>
      <c r="CW922" s="1"/>
      <c r="CX922" s="1" t="s">
        <v>4879</v>
      </c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>
        <v>407713</v>
      </c>
      <c r="DU922" s="1"/>
      <c r="DV922" s="1" t="s">
        <v>561</v>
      </c>
      <c r="DW922" s="1" t="s">
        <v>4877</v>
      </c>
      <c r="DX922" s="1">
        <v>2</v>
      </c>
      <c r="DY922" s="1"/>
      <c r="DZ922" s="1">
        <v>1</v>
      </c>
      <c r="EA922" s="1">
        <v>1</v>
      </c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 t="s">
        <v>208</v>
      </c>
      <c r="EP922" s="1" t="s">
        <v>209</v>
      </c>
      <c r="EQ922" s="1" t="s">
        <v>209</v>
      </c>
      <c r="ER922" s="1" t="s">
        <v>209</v>
      </c>
      <c r="ES922" s="1" t="s">
        <v>209</v>
      </c>
      <c r="ET922" s="1">
        <v>2</v>
      </c>
      <c r="EU922" s="1"/>
      <c r="EV922" s="1"/>
      <c r="EW922" s="1"/>
      <c r="EX922" s="1">
        <v>0</v>
      </c>
      <c r="EY922" s="1">
        <v>0</v>
      </c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 t="s">
        <v>4878</v>
      </c>
      <c r="GK922" s="1" t="s">
        <v>211</v>
      </c>
      <c r="GL922" s="1" t="s">
        <v>212</v>
      </c>
      <c r="GM922" s="1" t="s">
        <v>213</v>
      </c>
      <c r="GN922" s="1" t="s">
        <v>213</v>
      </c>
      <c r="GO922" s="1" t="s">
        <v>213</v>
      </c>
      <c r="GP922" s="1">
        <v>1</v>
      </c>
      <c r="GQ922" s="1"/>
    </row>
    <row r="923" spans="1:199" ht="28" customHeight="1">
      <c r="A923" s="1" t="s">
        <v>4885</v>
      </c>
      <c r="B923" s="1" t="s">
        <v>4886</v>
      </c>
      <c r="C923" s="1" t="s">
        <v>4885</v>
      </c>
      <c r="D923" s="1" t="s">
        <v>201</v>
      </c>
      <c r="E923" s="1" t="s">
        <v>4886</v>
      </c>
      <c r="F923" s="1"/>
      <c r="G923" s="1">
        <v>10269</v>
      </c>
      <c r="H923" s="1"/>
      <c r="I923" s="1">
        <v>0</v>
      </c>
      <c r="J923" s="1">
        <v>1</v>
      </c>
      <c r="K923" s="1"/>
      <c r="L923" s="1"/>
      <c r="M923" s="1"/>
      <c r="N923" s="1"/>
      <c r="O923" s="1"/>
      <c r="P923" s="1" t="s">
        <v>4887</v>
      </c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 t="s">
        <v>4888</v>
      </c>
      <c r="AJ923" s="1"/>
      <c r="AK923" s="1"/>
      <c r="AL923" s="1"/>
      <c r="AM923" s="1"/>
      <c r="AN923" s="1"/>
      <c r="AO923" s="1"/>
      <c r="AP923" s="1"/>
      <c r="AQ923" s="1"/>
      <c r="AR923" s="1"/>
      <c r="AS923" s="1">
        <v>1</v>
      </c>
      <c r="AT923" s="1">
        <v>1</v>
      </c>
      <c r="AU923" s="1">
        <v>0</v>
      </c>
      <c r="AV923" s="1">
        <v>1</v>
      </c>
      <c r="AW923" s="1">
        <v>0</v>
      </c>
      <c r="AX923" s="1">
        <v>0</v>
      </c>
      <c r="AY923" s="1"/>
      <c r="AZ923" s="1"/>
      <c r="BA923" s="1"/>
      <c r="BB923" s="1">
        <v>-1</v>
      </c>
      <c r="BC923" s="1">
        <v>0</v>
      </c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>
        <v>0</v>
      </c>
      <c r="CT923" s="1" t="s">
        <v>4889</v>
      </c>
      <c r="CU923" s="1"/>
      <c r="CV923" s="1" t="s">
        <v>4890</v>
      </c>
      <c r="CW923" s="1"/>
      <c r="CX923" s="1" t="s">
        <v>4885</v>
      </c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>
        <v>563161</v>
      </c>
      <c r="DU923" s="1"/>
      <c r="DV923" s="1" t="s">
        <v>316</v>
      </c>
      <c r="DW923" s="1" t="s">
        <v>1295</v>
      </c>
      <c r="DX923" s="1">
        <v>4</v>
      </c>
      <c r="DY923" s="1"/>
      <c r="DZ923" s="1">
        <v>1</v>
      </c>
      <c r="EA923" s="1">
        <v>1</v>
      </c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 t="s">
        <v>208</v>
      </c>
      <c r="EP923" s="1" t="s">
        <v>209</v>
      </c>
      <c r="EQ923" s="1" t="s">
        <v>209</v>
      </c>
      <c r="ER923" s="1" t="s">
        <v>209</v>
      </c>
      <c r="ES923" s="1" t="s">
        <v>209</v>
      </c>
      <c r="ET923" s="1">
        <v>2</v>
      </c>
      <c r="EU923" s="1"/>
      <c r="EV923" s="1"/>
      <c r="EW923" s="1"/>
      <c r="EX923" s="1">
        <v>0</v>
      </c>
      <c r="EY923" s="1">
        <v>0</v>
      </c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 t="s">
        <v>1296</v>
      </c>
      <c r="GK923" s="1" t="s">
        <v>211</v>
      </c>
      <c r="GL923" s="1" t="s">
        <v>212</v>
      </c>
      <c r="GM923" s="1" t="s">
        <v>213</v>
      </c>
      <c r="GN923" s="1" t="s">
        <v>213</v>
      </c>
      <c r="GO923" s="1" t="s">
        <v>213</v>
      </c>
      <c r="GP923" s="1">
        <v>1</v>
      </c>
      <c r="GQ923" s="1"/>
    </row>
    <row r="924" spans="1:199" ht="28" customHeight="1">
      <c r="A924" s="1" t="s">
        <v>4891</v>
      </c>
      <c r="B924" s="1" t="s">
        <v>4892</v>
      </c>
      <c r="C924" s="1" t="s">
        <v>4891</v>
      </c>
      <c r="D924" s="1" t="s">
        <v>201</v>
      </c>
      <c r="E924" s="1" t="s">
        <v>4892</v>
      </c>
      <c r="F924" s="1"/>
      <c r="G924" s="1">
        <v>14700</v>
      </c>
      <c r="H924" s="1"/>
      <c r="I924" s="1">
        <v>0</v>
      </c>
      <c r="J924" s="1">
        <v>1</v>
      </c>
      <c r="K924" s="1"/>
      <c r="L924" s="1"/>
      <c r="M924" s="1"/>
      <c r="N924" s="1"/>
      <c r="O924" s="1"/>
      <c r="P924" s="1" t="s">
        <v>4893</v>
      </c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 t="s">
        <v>4894</v>
      </c>
      <c r="AJ924" s="1"/>
      <c r="AK924" s="1"/>
      <c r="AL924" s="1"/>
      <c r="AM924" s="1"/>
      <c r="AN924" s="1"/>
      <c r="AO924" s="1"/>
      <c r="AP924" s="1"/>
      <c r="AQ924" s="1"/>
      <c r="AR924" s="1"/>
      <c r="AS924" s="1">
        <v>1</v>
      </c>
      <c r="AT924" s="1">
        <v>1</v>
      </c>
      <c r="AU924" s="1">
        <v>0</v>
      </c>
      <c r="AV924" s="1">
        <v>1</v>
      </c>
      <c r="AW924" s="1">
        <v>0</v>
      </c>
      <c r="AX924" s="1">
        <v>0</v>
      </c>
      <c r="AY924" s="1"/>
      <c r="AZ924" s="1"/>
      <c r="BA924" s="1"/>
      <c r="BB924" s="1">
        <v>-1</v>
      </c>
      <c r="BC924" s="1">
        <v>0</v>
      </c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>
        <v>0</v>
      </c>
      <c r="CT924" s="1" t="s">
        <v>4895</v>
      </c>
      <c r="CU924" s="1"/>
      <c r="CV924" s="1" t="s">
        <v>4896</v>
      </c>
      <c r="CW924" s="1"/>
      <c r="CX924" s="1" t="s">
        <v>4891</v>
      </c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>
        <v>101161</v>
      </c>
      <c r="DU924" s="1"/>
      <c r="DV924" s="1" t="s">
        <v>681</v>
      </c>
      <c r="DW924" s="1" t="s">
        <v>682</v>
      </c>
      <c r="DX924" s="1">
        <v>4</v>
      </c>
      <c r="DY924" s="1"/>
      <c r="DZ924" s="1">
        <v>1</v>
      </c>
      <c r="EA924" s="1">
        <v>1</v>
      </c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 t="s">
        <v>208</v>
      </c>
      <c r="EP924" s="1" t="s">
        <v>209</v>
      </c>
      <c r="EQ924" s="1" t="s">
        <v>209</v>
      </c>
      <c r="ER924" s="1" t="s">
        <v>209</v>
      </c>
      <c r="ES924" s="1" t="s">
        <v>209</v>
      </c>
      <c r="ET924" s="1">
        <v>2</v>
      </c>
      <c r="EU924" s="1"/>
      <c r="EV924" s="1"/>
      <c r="EW924" s="1"/>
      <c r="EX924" s="1">
        <v>0</v>
      </c>
      <c r="EY924" s="1">
        <v>0</v>
      </c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 t="s">
        <v>222</v>
      </c>
      <c r="GK924" s="1" t="s">
        <v>201</v>
      </c>
      <c r="GL924" s="1">
        <v>999999999</v>
      </c>
      <c r="GM924" s="1"/>
      <c r="GN924" s="1"/>
      <c r="GO924" s="1"/>
      <c r="GP924" s="1">
        <v>1</v>
      </c>
      <c r="GQ924" s="1"/>
    </row>
    <row r="925" spans="1:199" ht="28" customHeight="1">
      <c r="A925" s="1" t="s">
        <v>4897</v>
      </c>
      <c r="B925" s="1" t="s">
        <v>4898</v>
      </c>
      <c r="C925" s="1" t="s">
        <v>4897</v>
      </c>
      <c r="D925" s="1" t="s">
        <v>201</v>
      </c>
      <c r="E925" s="1" t="s">
        <v>4898</v>
      </c>
      <c r="F925" s="1"/>
      <c r="G925" s="1">
        <v>14700</v>
      </c>
      <c r="H925" s="1"/>
      <c r="I925" s="1">
        <v>0</v>
      </c>
      <c r="J925" s="1">
        <v>1</v>
      </c>
      <c r="K925" s="1"/>
      <c r="L925" s="1"/>
      <c r="M925" s="1"/>
      <c r="N925" s="1"/>
      <c r="O925" s="1"/>
      <c r="P925" s="1" t="s">
        <v>4899</v>
      </c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 t="s">
        <v>4900</v>
      </c>
      <c r="AJ925" s="1"/>
      <c r="AK925" s="1"/>
      <c r="AL925" s="1"/>
      <c r="AM925" s="1"/>
      <c r="AN925" s="1"/>
      <c r="AO925" s="1"/>
      <c r="AP925" s="1"/>
      <c r="AQ925" s="1"/>
      <c r="AR925" s="1"/>
      <c r="AS925" s="1">
        <v>1</v>
      </c>
      <c r="AT925" s="1">
        <v>1</v>
      </c>
      <c r="AU925" s="1">
        <v>0</v>
      </c>
      <c r="AV925" s="1">
        <v>1</v>
      </c>
      <c r="AW925" s="1">
        <v>0</v>
      </c>
      <c r="AX925" s="1">
        <v>0</v>
      </c>
      <c r="AY925" s="1"/>
      <c r="AZ925" s="1"/>
      <c r="BA925" s="1"/>
      <c r="BB925" s="1">
        <v>-1</v>
      </c>
      <c r="BC925" s="1">
        <v>0</v>
      </c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>
        <v>0</v>
      </c>
      <c r="CT925" s="1" t="s">
        <v>4901</v>
      </c>
      <c r="CU925" s="1"/>
      <c r="CV925" s="1" t="s">
        <v>4902</v>
      </c>
      <c r="CW925" s="1"/>
      <c r="CX925" s="1" t="s">
        <v>4897</v>
      </c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>
        <v>101161</v>
      </c>
      <c r="DU925" s="1"/>
      <c r="DV925" s="1" t="s">
        <v>681</v>
      </c>
      <c r="DW925" s="1" t="s">
        <v>682</v>
      </c>
      <c r="DX925" s="1">
        <v>4</v>
      </c>
      <c r="DY925" s="1"/>
      <c r="DZ925" s="1">
        <v>1</v>
      </c>
      <c r="EA925" s="1">
        <v>1</v>
      </c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 t="s">
        <v>208</v>
      </c>
      <c r="EP925" s="1" t="s">
        <v>209</v>
      </c>
      <c r="EQ925" s="1" t="s">
        <v>209</v>
      </c>
      <c r="ER925" s="1" t="s">
        <v>209</v>
      </c>
      <c r="ES925" s="1" t="s">
        <v>209</v>
      </c>
      <c r="ET925" s="1">
        <v>2</v>
      </c>
      <c r="EU925" s="1"/>
      <c r="EV925" s="1"/>
      <c r="EW925" s="1"/>
      <c r="EX925" s="1">
        <v>0</v>
      </c>
      <c r="EY925" s="1">
        <v>0</v>
      </c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 t="s">
        <v>222</v>
      </c>
      <c r="GK925" s="1" t="s">
        <v>201</v>
      </c>
      <c r="GL925" s="1">
        <v>999999999</v>
      </c>
      <c r="GM925" s="1"/>
      <c r="GN925" s="1"/>
      <c r="GO925" s="1"/>
      <c r="GP925" s="1">
        <v>1</v>
      </c>
      <c r="GQ925" s="1"/>
    </row>
    <row r="926" spans="1:199" ht="28" customHeight="1">
      <c r="A926" s="1" t="s">
        <v>4903</v>
      </c>
      <c r="B926" s="1" t="s">
        <v>4904</v>
      </c>
      <c r="C926" s="1" t="s">
        <v>4903</v>
      </c>
      <c r="D926" s="1" t="s">
        <v>201</v>
      </c>
      <c r="E926" s="1" t="s">
        <v>4904</v>
      </c>
      <c r="F926" s="1"/>
      <c r="G926" s="1">
        <v>1850</v>
      </c>
      <c r="H926" s="1"/>
      <c r="I926" s="1">
        <v>0</v>
      </c>
      <c r="J926" s="1">
        <v>1</v>
      </c>
      <c r="K926" s="1"/>
      <c r="L926" s="1"/>
      <c r="M926" s="1"/>
      <c r="N926" s="1"/>
      <c r="O926" s="1"/>
      <c r="P926" s="1" t="s">
        <v>4905</v>
      </c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 t="s">
        <v>4906</v>
      </c>
      <c r="AJ926" s="1"/>
      <c r="AK926" s="1"/>
      <c r="AL926" s="1"/>
      <c r="AM926" s="1"/>
      <c r="AN926" s="1"/>
      <c r="AO926" s="1"/>
      <c r="AP926" s="1"/>
      <c r="AQ926" s="1"/>
      <c r="AR926" s="1"/>
      <c r="AS926" s="1">
        <v>1</v>
      </c>
      <c r="AT926" s="1">
        <v>1</v>
      </c>
      <c r="AU926" s="1">
        <v>0</v>
      </c>
      <c r="AV926" s="1">
        <v>1</v>
      </c>
      <c r="AW926" s="1">
        <v>0</v>
      </c>
      <c r="AX926" s="1">
        <v>0</v>
      </c>
      <c r="AY926" s="1"/>
      <c r="AZ926" s="1"/>
      <c r="BA926" s="1"/>
      <c r="BB926" s="1">
        <v>-1</v>
      </c>
      <c r="BC926" s="1">
        <v>0</v>
      </c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>
        <v>0</v>
      </c>
      <c r="CT926" s="1" t="s">
        <v>4907</v>
      </c>
      <c r="CU926" s="1"/>
      <c r="CV926" s="1" t="s">
        <v>4908</v>
      </c>
      <c r="CW926" s="1"/>
      <c r="CX926" s="1" t="s">
        <v>4903</v>
      </c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>
        <v>407697</v>
      </c>
      <c r="DU926" s="1"/>
      <c r="DV926" s="1" t="s">
        <v>277</v>
      </c>
      <c r="DW926" s="1" t="s">
        <v>1308</v>
      </c>
      <c r="DX926" s="1">
        <v>4</v>
      </c>
      <c r="DY926" s="1"/>
      <c r="DZ926" s="1">
        <v>1</v>
      </c>
      <c r="EA926" s="1">
        <v>1</v>
      </c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 t="s">
        <v>208</v>
      </c>
      <c r="EP926" s="1" t="s">
        <v>209</v>
      </c>
      <c r="EQ926" s="1" t="s">
        <v>209</v>
      </c>
      <c r="ER926" s="1" t="s">
        <v>209</v>
      </c>
      <c r="ES926" s="1" t="s">
        <v>209</v>
      </c>
      <c r="ET926" s="1">
        <v>2</v>
      </c>
      <c r="EU926" s="1"/>
      <c r="EV926" s="1"/>
      <c r="EW926" s="1"/>
      <c r="EX926" s="1">
        <v>0</v>
      </c>
      <c r="EY926" s="1">
        <v>0</v>
      </c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 t="s">
        <v>222</v>
      </c>
      <c r="GK926" s="1" t="s">
        <v>201</v>
      </c>
      <c r="GL926" s="1">
        <v>999999999</v>
      </c>
      <c r="GM926" s="1"/>
      <c r="GN926" s="1"/>
      <c r="GO926" s="1"/>
      <c r="GP926" s="1">
        <v>1</v>
      </c>
      <c r="GQ926" s="1"/>
    </row>
    <row r="927" spans="1:199" ht="28" customHeight="1">
      <c r="A927" s="1" t="s">
        <v>4909</v>
      </c>
      <c r="B927" s="1" t="s">
        <v>4910</v>
      </c>
      <c r="C927" s="1" t="s">
        <v>4909</v>
      </c>
      <c r="D927" s="1" t="s">
        <v>201</v>
      </c>
      <c r="E927" s="1" t="s">
        <v>4910</v>
      </c>
      <c r="F927" s="1"/>
      <c r="G927" s="1">
        <v>1800</v>
      </c>
      <c r="H927" s="1"/>
      <c r="I927" s="1">
        <v>0</v>
      </c>
      <c r="J927" s="1">
        <v>1</v>
      </c>
      <c r="K927" s="1"/>
      <c r="L927" s="1"/>
      <c r="M927" s="1"/>
      <c r="N927" s="1"/>
      <c r="O927" s="1"/>
      <c r="P927" s="1" t="s">
        <v>4911</v>
      </c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 t="s">
        <v>4912</v>
      </c>
      <c r="AJ927" s="1"/>
      <c r="AK927" s="1"/>
      <c r="AL927" s="1"/>
      <c r="AM927" s="1"/>
      <c r="AN927" s="1"/>
      <c r="AO927" s="1"/>
      <c r="AP927" s="1"/>
      <c r="AQ927" s="1"/>
      <c r="AR927" s="1"/>
      <c r="AS927" s="1">
        <v>1</v>
      </c>
      <c r="AT927" s="1">
        <v>1</v>
      </c>
      <c r="AU927" s="1">
        <v>0</v>
      </c>
      <c r="AV927" s="1">
        <v>1</v>
      </c>
      <c r="AW927" s="1">
        <v>0</v>
      </c>
      <c r="AX927" s="1">
        <v>0</v>
      </c>
      <c r="AY927" s="1"/>
      <c r="AZ927" s="1"/>
      <c r="BA927" s="1"/>
      <c r="BB927" s="1">
        <v>-1</v>
      </c>
      <c r="BC927" s="1">
        <v>0</v>
      </c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>
        <v>0</v>
      </c>
      <c r="CT927" s="1" t="s">
        <v>4913</v>
      </c>
      <c r="CU927" s="1"/>
      <c r="CV927" s="1" t="s">
        <v>4914</v>
      </c>
      <c r="CW927" s="1"/>
      <c r="CX927" s="1" t="s">
        <v>4909</v>
      </c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>
        <v>407697</v>
      </c>
      <c r="DU927" s="1"/>
      <c r="DV927" s="1" t="s">
        <v>277</v>
      </c>
      <c r="DW927" s="1" t="s">
        <v>1308</v>
      </c>
      <c r="DX927" s="1">
        <v>4</v>
      </c>
      <c r="DY927" s="1"/>
      <c r="DZ927" s="1">
        <v>1</v>
      </c>
      <c r="EA927" s="1">
        <v>1</v>
      </c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 t="s">
        <v>208</v>
      </c>
      <c r="EP927" s="1" t="s">
        <v>209</v>
      </c>
      <c r="EQ927" s="1" t="s">
        <v>209</v>
      </c>
      <c r="ER927" s="1" t="s">
        <v>209</v>
      </c>
      <c r="ES927" s="1" t="s">
        <v>209</v>
      </c>
      <c r="ET927" s="1">
        <v>2</v>
      </c>
      <c r="EU927" s="1"/>
      <c r="EV927" s="1"/>
      <c r="EW927" s="1"/>
      <c r="EX927" s="1">
        <v>0</v>
      </c>
      <c r="EY927" s="1">
        <v>0</v>
      </c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 t="s">
        <v>222</v>
      </c>
      <c r="GK927" s="1" t="s">
        <v>201</v>
      </c>
      <c r="GL927" s="1">
        <v>999999999</v>
      </c>
      <c r="GM927" s="1"/>
      <c r="GN927" s="1"/>
      <c r="GO927" s="1"/>
      <c r="GP927" s="1">
        <v>1</v>
      </c>
      <c r="GQ927" s="1"/>
    </row>
    <row r="928" spans="1:199" ht="28" customHeight="1">
      <c r="A928" s="1" t="s">
        <v>4915</v>
      </c>
      <c r="B928" s="1" t="s">
        <v>4916</v>
      </c>
      <c r="C928" s="1" t="s">
        <v>4915</v>
      </c>
      <c r="D928" s="1" t="s">
        <v>201</v>
      </c>
      <c r="E928" s="1" t="s">
        <v>4916</v>
      </c>
      <c r="F928" s="1"/>
      <c r="G928" s="1">
        <v>1570</v>
      </c>
      <c r="H928" s="1"/>
      <c r="I928" s="1">
        <v>0</v>
      </c>
      <c r="J928" s="1">
        <v>1</v>
      </c>
      <c r="K928" s="1"/>
      <c r="L928" s="1"/>
      <c r="M928" s="1"/>
      <c r="N928" s="1"/>
      <c r="O928" s="1"/>
      <c r="P928" s="1" t="s">
        <v>4917</v>
      </c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 t="s">
        <v>4918</v>
      </c>
      <c r="AJ928" s="1"/>
      <c r="AK928" s="1"/>
      <c r="AL928" s="1"/>
      <c r="AM928" s="1"/>
      <c r="AN928" s="1"/>
      <c r="AO928" s="1"/>
      <c r="AP928" s="1"/>
      <c r="AQ928" s="1"/>
      <c r="AR928" s="1"/>
      <c r="AS928" s="1">
        <v>1</v>
      </c>
      <c r="AT928" s="1">
        <v>1</v>
      </c>
      <c r="AU928" s="1">
        <v>0</v>
      </c>
      <c r="AV928" s="1">
        <v>1</v>
      </c>
      <c r="AW928" s="1">
        <v>0</v>
      </c>
      <c r="AX928" s="1">
        <v>0</v>
      </c>
      <c r="AY928" s="1"/>
      <c r="AZ928" s="1"/>
      <c r="BA928" s="1"/>
      <c r="BB928" s="1">
        <v>-1</v>
      </c>
      <c r="BC928" s="1">
        <v>0</v>
      </c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>
        <v>0</v>
      </c>
      <c r="CT928" s="1" t="s">
        <v>4919</v>
      </c>
      <c r="CU928" s="1"/>
      <c r="CV928" s="1" t="s">
        <v>4920</v>
      </c>
      <c r="CW928" s="1"/>
      <c r="CX928" s="1" t="s">
        <v>4915</v>
      </c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>
        <v>407697</v>
      </c>
      <c r="DU928" s="1"/>
      <c r="DV928" s="1" t="s">
        <v>277</v>
      </c>
      <c r="DW928" s="1" t="s">
        <v>1308</v>
      </c>
      <c r="DX928" s="1">
        <v>4</v>
      </c>
      <c r="DY928" s="1"/>
      <c r="DZ928" s="1">
        <v>1</v>
      </c>
      <c r="EA928" s="1">
        <v>1</v>
      </c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 t="s">
        <v>208</v>
      </c>
      <c r="EP928" s="1" t="s">
        <v>209</v>
      </c>
      <c r="EQ928" s="1" t="s">
        <v>209</v>
      </c>
      <c r="ER928" s="1" t="s">
        <v>209</v>
      </c>
      <c r="ES928" s="1" t="s">
        <v>209</v>
      </c>
      <c r="ET928" s="1">
        <v>2</v>
      </c>
      <c r="EU928" s="1"/>
      <c r="EV928" s="1"/>
      <c r="EW928" s="1"/>
      <c r="EX928" s="1">
        <v>0</v>
      </c>
      <c r="EY928" s="1">
        <v>0</v>
      </c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 t="s">
        <v>222</v>
      </c>
      <c r="GK928" s="1" t="s">
        <v>201</v>
      </c>
      <c r="GL928" s="1">
        <v>999999999</v>
      </c>
      <c r="GM928" s="1"/>
      <c r="GN928" s="1"/>
      <c r="GO928" s="1"/>
      <c r="GP928" s="1">
        <v>1</v>
      </c>
      <c r="GQ928" s="1"/>
    </row>
    <row r="929" spans="1:199" ht="28" customHeight="1">
      <c r="A929" s="1" t="s">
        <v>4921</v>
      </c>
      <c r="B929" s="1" t="s">
        <v>4922</v>
      </c>
      <c r="C929" s="1" t="s">
        <v>4921</v>
      </c>
      <c r="D929" s="1" t="s">
        <v>201</v>
      </c>
      <c r="E929" s="1" t="s">
        <v>4922</v>
      </c>
      <c r="F929" s="1"/>
      <c r="G929" s="1">
        <v>1770</v>
      </c>
      <c r="H929" s="1"/>
      <c r="I929" s="1">
        <v>0</v>
      </c>
      <c r="J929" s="1">
        <v>1</v>
      </c>
      <c r="K929" s="1"/>
      <c r="L929" s="1"/>
      <c r="M929" s="1"/>
      <c r="N929" s="1"/>
      <c r="O929" s="1"/>
      <c r="P929" s="1" t="s">
        <v>4923</v>
      </c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 t="s">
        <v>4924</v>
      </c>
      <c r="AJ929" s="1"/>
      <c r="AK929" s="1"/>
      <c r="AL929" s="1"/>
      <c r="AM929" s="1"/>
      <c r="AN929" s="1"/>
      <c r="AO929" s="1"/>
      <c r="AP929" s="1"/>
      <c r="AQ929" s="1"/>
      <c r="AR929" s="1"/>
      <c r="AS929" s="1">
        <v>1</v>
      </c>
      <c r="AT929" s="1">
        <v>1</v>
      </c>
      <c r="AU929" s="1">
        <v>0</v>
      </c>
      <c r="AV929" s="1">
        <v>1</v>
      </c>
      <c r="AW929" s="1">
        <v>0</v>
      </c>
      <c r="AX929" s="1">
        <v>0</v>
      </c>
      <c r="AY929" s="1"/>
      <c r="AZ929" s="1"/>
      <c r="BA929" s="1"/>
      <c r="BB929" s="1">
        <v>-1</v>
      </c>
      <c r="BC929" s="1">
        <v>0</v>
      </c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>
        <v>0</v>
      </c>
      <c r="CT929" s="1" t="s">
        <v>4925</v>
      </c>
      <c r="CU929" s="1"/>
      <c r="CV929" s="1" t="s">
        <v>4926</v>
      </c>
      <c r="CW929" s="1"/>
      <c r="CX929" s="1" t="s">
        <v>4921</v>
      </c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>
        <v>407697</v>
      </c>
      <c r="DU929" s="1"/>
      <c r="DV929" s="1" t="s">
        <v>277</v>
      </c>
      <c r="DW929" s="1" t="s">
        <v>1308</v>
      </c>
      <c r="DX929" s="1">
        <v>4</v>
      </c>
      <c r="DY929" s="1"/>
      <c r="DZ929" s="1">
        <v>1</v>
      </c>
      <c r="EA929" s="1">
        <v>1</v>
      </c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 t="s">
        <v>208</v>
      </c>
      <c r="EP929" s="1" t="s">
        <v>209</v>
      </c>
      <c r="EQ929" s="1" t="s">
        <v>209</v>
      </c>
      <c r="ER929" s="1" t="s">
        <v>209</v>
      </c>
      <c r="ES929" s="1" t="s">
        <v>209</v>
      </c>
      <c r="ET929" s="1">
        <v>2</v>
      </c>
      <c r="EU929" s="1"/>
      <c r="EV929" s="1"/>
      <c r="EW929" s="1"/>
      <c r="EX929" s="1">
        <v>0</v>
      </c>
      <c r="EY929" s="1">
        <v>0</v>
      </c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 t="s">
        <v>222</v>
      </c>
      <c r="GK929" s="1" t="s">
        <v>201</v>
      </c>
      <c r="GL929" s="1">
        <v>999999999</v>
      </c>
      <c r="GM929" s="1"/>
      <c r="GN929" s="1"/>
      <c r="GO929" s="1"/>
      <c r="GP929" s="1">
        <v>1</v>
      </c>
      <c r="GQ929" s="1"/>
    </row>
    <row r="930" spans="1:199" ht="28" customHeight="1">
      <c r="A930" s="1" t="s">
        <v>4927</v>
      </c>
      <c r="B930" s="1" t="s">
        <v>4928</v>
      </c>
      <c r="C930" s="1" t="s">
        <v>4927</v>
      </c>
      <c r="D930" s="1" t="s">
        <v>201</v>
      </c>
      <c r="E930" s="1" t="s">
        <v>4928</v>
      </c>
      <c r="F930" s="1"/>
      <c r="G930" s="1">
        <v>157500</v>
      </c>
      <c r="H930" s="1"/>
      <c r="I930" s="1">
        <v>0</v>
      </c>
      <c r="J930" s="1">
        <v>1</v>
      </c>
      <c r="K930" s="1"/>
      <c r="L930" s="1"/>
      <c r="M930" s="1" t="s">
        <v>340</v>
      </c>
      <c r="N930" s="1"/>
      <c r="O930" s="1"/>
      <c r="P930" s="1" t="s">
        <v>4929</v>
      </c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 t="s">
        <v>4930</v>
      </c>
      <c r="AJ930" s="1"/>
      <c r="AK930" s="1"/>
      <c r="AL930" s="1"/>
      <c r="AM930" s="1"/>
      <c r="AN930" s="1"/>
      <c r="AO930" s="1"/>
      <c r="AP930" s="1"/>
      <c r="AQ930" s="1"/>
      <c r="AR930" s="1"/>
      <c r="AS930" s="1">
        <v>1</v>
      </c>
      <c r="AT930" s="1">
        <v>1</v>
      </c>
      <c r="AU930" s="1">
        <v>0</v>
      </c>
      <c r="AV930" s="1">
        <v>1</v>
      </c>
      <c r="AW930" s="1">
        <v>0</v>
      </c>
      <c r="AX930" s="1">
        <v>0</v>
      </c>
      <c r="AY930" s="1"/>
      <c r="AZ930" s="1"/>
      <c r="BA930" s="1"/>
      <c r="BB930" s="1">
        <v>-1</v>
      </c>
      <c r="BC930" s="1">
        <v>2</v>
      </c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>
        <v>0</v>
      </c>
      <c r="CT930" s="1" t="s">
        <v>4931</v>
      </c>
      <c r="CU930" s="1"/>
      <c r="CV930" s="1" t="s">
        <v>4932</v>
      </c>
      <c r="CW930" s="1"/>
      <c r="CX930" s="1" t="s">
        <v>4933</v>
      </c>
      <c r="CY930" s="1">
        <v>1</v>
      </c>
      <c r="CZ930" s="1"/>
      <c r="DA930" s="1"/>
      <c r="DB930" s="1"/>
      <c r="DC930" s="1"/>
      <c r="DD930" s="1" t="s">
        <v>201</v>
      </c>
      <c r="DE930" s="1" t="s">
        <v>346</v>
      </c>
      <c r="DF930" s="1" t="s">
        <v>346</v>
      </c>
      <c r="DG930" s="1"/>
      <c r="DH930" s="1"/>
      <c r="DI930" s="1">
        <v>10</v>
      </c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>
        <v>563158</v>
      </c>
      <c r="DU930" s="1"/>
      <c r="DV930" s="1" t="s">
        <v>2459</v>
      </c>
      <c r="DW930" s="1" t="s">
        <v>2460</v>
      </c>
      <c r="DX930" s="1">
        <v>2</v>
      </c>
      <c r="DY930" s="1"/>
      <c r="DZ930" s="1">
        <v>1</v>
      </c>
      <c r="EA930" s="1">
        <v>1</v>
      </c>
      <c r="EB930" s="1"/>
      <c r="EC930" s="1"/>
      <c r="ED930" s="1"/>
      <c r="EE930" s="1">
        <v>0</v>
      </c>
      <c r="EF930" s="1"/>
      <c r="EG930" s="1"/>
      <c r="EH930" s="1"/>
      <c r="EI930" s="1"/>
      <c r="EJ930" s="1"/>
      <c r="EK930" s="1"/>
      <c r="EL930" s="1"/>
      <c r="EM930" s="1"/>
      <c r="EN930" s="1"/>
      <c r="EO930" s="1" t="s">
        <v>208</v>
      </c>
      <c r="EP930" s="1" t="s">
        <v>209</v>
      </c>
      <c r="EQ930" s="1" t="s">
        <v>209</v>
      </c>
      <c r="ER930" s="1" t="s">
        <v>209</v>
      </c>
      <c r="ES930" s="1" t="s">
        <v>209</v>
      </c>
      <c r="ET930" s="1">
        <v>2</v>
      </c>
      <c r="EU930" s="1"/>
      <c r="EV930" s="1"/>
      <c r="EW930" s="1"/>
      <c r="EX930" s="1">
        <v>0</v>
      </c>
      <c r="EY930" s="1">
        <v>0</v>
      </c>
      <c r="EZ930" s="1"/>
      <c r="FA930" s="1"/>
      <c r="FB930" s="1">
        <v>0</v>
      </c>
      <c r="FC930" s="1">
        <v>0</v>
      </c>
      <c r="FD930" s="1">
        <v>0</v>
      </c>
      <c r="FE930" s="1">
        <v>6</v>
      </c>
      <c r="FF930" s="1">
        <v>6</v>
      </c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 t="s">
        <v>2461</v>
      </c>
      <c r="GK930" s="1" t="s">
        <v>211</v>
      </c>
      <c r="GL930" s="1" t="s">
        <v>212</v>
      </c>
      <c r="GM930" s="1" t="s">
        <v>213</v>
      </c>
      <c r="GN930" s="1" t="s">
        <v>213</v>
      </c>
      <c r="GO930" s="1" t="s">
        <v>213</v>
      </c>
      <c r="GP930" s="1">
        <v>1</v>
      </c>
      <c r="GQ930" s="1"/>
    </row>
    <row r="931" spans="1:199" ht="28" customHeight="1">
      <c r="A931" s="1" t="s">
        <v>4927</v>
      </c>
      <c r="B931" s="1" t="s">
        <v>4928</v>
      </c>
      <c r="C931" s="1" t="s">
        <v>4927</v>
      </c>
      <c r="D931" s="1" t="s">
        <v>201</v>
      </c>
      <c r="E931" s="1" t="s">
        <v>4928</v>
      </c>
      <c r="F931" s="1"/>
      <c r="G931" s="1">
        <v>157500</v>
      </c>
      <c r="H931" s="1"/>
      <c r="I931" s="1">
        <v>0</v>
      </c>
      <c r="J931" s="1">
        <v>1</v>
      </c>
      <c r="K931" s="1"/>
      <c r="L931" s="1"/>
      <c r="M931" s="1" t="s">
        <v>340</v>
      </c>
      <c r="N931" s="1"/>
      <c r="O931" s="1"/>
      <c r="P931" s="1" t="s">
        <v>4929</v>
      </c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 t="s">
        <v>4930</v>
      </c>
      <c r="AJ931" s="1"/>
      <c r="AK931" s="1"/>
      <c r="AL931" s="1"/>
      <c r="AM931" s="1"/>
      <c r="AN931" s="1"/>
      <c r="AO931" s="1"/>
      <c r="AP931" s="1"/>
      <c r="AQ931" s="1"/>
      <c r="AR931" s="1"/>
      <c r="AS931" s="1">
        <v>1</v>
      </c>
      <c r="AT931" s="1">
        <v>1</v>
      </c>
      <c r="AU931" s="1">
        <v>0</v>
      </c>
      <c r="AV931" s="1">
        <v>1</v>
      </c>
      <c r="AW931" s="1">
        <v>0</v>
      </c>
      <c r="AX931" s="1">
        <v>0</v>
      </c>
      <c r="AY931" s="1"/>
      <c r="AZ931" s="1"/>
      <c r="BA931" s="1"/>
      <c r="BB931" s="1">
        <v>-1</v>
      </c>
      <c r="BC931" s="1">
        <v>2</v>
      </c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>
        <v>0</v>
      </c>
      <c r="CT931" s="1" t="s">
        <v>4931</v>
      </c>
      <c r="CU931" s="1"/>
      <c r="CV931" s="1" t="s">
        <v>4932</v>
      </c>
      <c r="CW931" s="1"/>
      <c r="CX931" s="1" t="s">
        <v>4934</v>
      </c>
      <c r="CY931" s="1">
        <v>2</v>
      </c>
      <c r="CZ931" s="1"/>
      <c r="DA931" s="1"/>
      <c r="DB931" s="1"/>
      <c r="DC931" s="1"/>
      <c r="DD931" s="1" t="s">
        <v>201</v>
      </c>
      <c r="DE931" s="1" t="s">
        <v>1629</v>
      </c>
      <c r="DF931" s="1" t="s">
        <v>1629</v>
      </c>
      <c r="DG931" s="1"/>
      <c r="DH931" s="1"/>
      <c r="DI931" s="1">
        <v>10</v>
      </c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>
        <v>563158</v>
      </c>
      <c r="DU931" s="1"/>
      <c r="DV931" s="1" t="s">
        <v>2459</v>
      </c>
      <c r="DW931" s="1" t="s">
        <v>2460</v>
      </c>
      <c r="DX931" s="1">
        <v>2</v>
      </c>
      <c r="DY931" s="1"/>
      <c r="DZ931" s="1">
        <v>1</v>
      </c>
      <c r="EA931" s="1">
        <v>1</v>
      </c>
      <c r="EB931" s="1"/>
      <c r="EC931" s="1"/>
      <c r="ED931" s="1"/>
      <c r="EE931" s="1">
        <v>0</v>
      </c>
      <c r="EF931" s="1"/>
      <c r="EG931" s="1"/>
      <c r="EH931" s="1"/>
      <c r="EI931" s="1"/>
      <c r="EJ931" s="1"/>
      <c r="EK931" s="1"/>
      <c r="EL931" s="1"/>
      <c r="EM931" s="1"/>
      <c r="EN931" s="1"/>
      <c r="EO931" s="1" t="s">
        <v>208</v>
      </c>
      <c r="EP931" s="1" t="s">
        <v>209</v>
      </c>
      <c r="EQ931" s="1" t="s">
        <v>209</v>
      </c>
      <c r="ER931" s="1" t="s">
        <v>209</v>
      </c>
      <c r="ES931" s="1" t="s">
        <v>209</v>
      </c>
      <c r="ET931" s="1">
        <v>2</v>
      </c>
      <c r="EU931" s="1"/>
      <c r="EV931" s="1"/>
      <c r="EW931" s="1"/>
      <c r="EX931" s="1">
        <v>0</v>
      </c>
      <c r="EY931" s="1">
        <v>0</v>
      </c>
      <c r="EZ931" s="1"/>
      <c r="FA931" s="1"/>
      <c r="FB931" s="1">
        <v>0</v>
      </c>
      <c r="FC931" s="1">
        <v>0</v>
      </c>
      <c r="FD931" s="1">
        <v>0</v>
      </c>
      <c r="FE931" s="1">
        <v>6</v>
      </c>
      <c r="FF931" s="1">
        <v>6</v>
      </c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>
        <v>1</v>
      </c>
      <c r="GQ931" s="1"/>
    </row>
    <row r="932" spans="1:199" ht="28" customHeight="1">
      <c r="A932" s="1" t="s">
        <v>4927</v>
      </c>
      <c r="B932" s="1" t="s">
        <v>4928</v>
      </c>
      <c r="C932" s="1" t="s">
        <v>4927</v>
      </c>
      <c r="D932" s="1" t="s">
        <v>201</v>
      </c>
      <c r="E932" s="1" t="s">
        <v>4928</v>
      </c>
      <c r="F932" s="1"/>
      <c r="G932" s="1">
        <v>157500</v>
      </c>
      <c r="H932" s="1"/>
      <c r="I932" s="1">
        <v>0</v>
      </c>
      <c r="J932" s="1">
        <v>1</v>
      </c>
      <c r="K932" s="1"/>
      <c r="L932" s="1"/>
      <c r="M932" s="1" t="s">
        <v>340</v>
      </c>
      <c r="N932" s="1"/>
      <c r="O932" s="1"/>
      <c r="P932" s="1" t="s">
        <v>4929</v>
      </c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 t="s">
        <v>4930</v>
      </c>
      <c r="AJ932" s="1"/>
      <c r="AK932" s="1"/>
      <c r="AL932" s="1"/>
      <c r="AM932" s="1"/>
      <c r="AN932" s="1"/>
      <c r="AO932" s="1"/>
      <c r="AP932" s="1"/>
      <c r="AQ932" s="1"/>
      <c r="AR932" s="1"/>
      <c r="AS932" s="1">
        <v>1</v>
      </c>
      <c r="AT932" s="1">
        <v>1</v>
      </c>
      <c r="AU932" s="1">
        <v>0</v>
      </c>
      <c r="AV932" s="1">
        <v>1</v>
      </c>
      <c r="AW932" s="1">
        <v>0</v>
      </c>
      <c r="AX932" s="1">
        <v>0</v>
      </c>
      <c r="AY932" s="1"/>
      <c r="AZ932" s="1"/>
      <c r="BA932" s="1"/>
      <c r="BB932" s="1">
        <v>-1</v>
      </c>
      <c r="BC932" s="1">
        <v>2</v>
      </c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>
        <v>0</v>
      </c>
      <c r="CT932" s="1" t="s">
        <v>4931</v>
      </c>
      <c r="CU932" s="1"/>
      <c r="CV932" s="1" t="s">
        <v>4932</v>
      </c>
      <c r="CW932" s="1"/>
      <c r="CX932" s="1" t="s">
        <v>4935</v>
      </c>
      <c r="CY932" s="1">
        <v>3</v>
      </c>
      <c r="CZ932" s="1"/>
      <c r="DA932" s="1"/>
      <c r="DB932" s="1"/>
      <c r="DC932" s="1"/>
      <c r="DD932" s="1" t="s">
        <v>201</v>
      </c>
      <c r="DE932" s="1" t="s">
        <v>1631</v>
      </c>
      <c r="DF932" s="1" t="s">
        <v>1631</v>
      </c>
      <c r="DG932" s="1"/>
      <c r="DH932" s="1"/>
      <c r="DI932" s="1">
        <v>10</v>
      </c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>
        <v>563158</v>
      </c>
      <c r="DU932" s="1"/>
      <c r="DV932" s="1" t="s">
        <v>2459</v>
      </c>
      <c r="DW932" s="1" t="s">
        <v>2460</v>
      </c>
      <c r="DX932" s="1">
        <v>2</v>
      </c>
      <c r="DY932" s="1"/>
      <c r="DZ932" s="1">
        <v>1</v>
      </c>
      <c r="EA932" s="1">
        <v>1</v>
      </c>
      <c r="EB932" s="1"/>
      <c r="EC932" s="1"/>
      <c r="ED932" s="1"/>
      <c r="EE932" s="1">
        <v>0</v>
      </c>
      <c r="EF932" s="1"/>
      <c r="EG932" s="1"/>
      <c r="EH932" s="1"/>
      <c r="EI932" s="1"/>
      <c r="EJ932" s="1"/>
      <c r="EK932" s="1"/>
      <c r="EL932" s="1"/>
      <c r="EM932" s="1"/>
      <c r="EN932" s="1"/>
      <c r="EO932" s="1" t="s">
        <v>208</v>
      </c>
      <c r="EP932" s="1" t="s">
        <v>209</v>
      </c>
      <c r="EQ932" s="1" t="s">
        <v>209</v>
      </c>
      <c r="ER932" s="1" t="s">
        <v>209</v>
      </c>
      <c r="ES932" s="1" t="s">
        <v>209</v>
      </c>
      <c r="ET932" s="1">
        <v>2</v>
      </c>
      <c r="EU932" s="1"/>
      <c r="EV932" s="1"/>
      <c r="EW932" s="1"/>
      <c r="EX932" s="1">
        <v>0</v>
      </c>
      <c r="EY932" s="1">
        <v>0</v>
      </c>
      <c r="EZ932" s="1"/>
      <c r="FA932" s="1"/>
      <c r="FB932" s="1">
        <v>0</v>
      </c>
      <c r="FC932" s="1">
        <v>0</v>
      </c>
      <c r="FD932" s="1">
        <v>0</v>
      </c>
      <c r="FE932" s="1">
        <v>6</v>
      </c>
      <c r="FF932" s="1">
        <v>6</v>
      </c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>
        <v>1</v>
      </c>
      <c r="GQ932" s="1"/>
    </row>
    <row r="933" spans="1:199" ht="28" customHeight="1">
      <c r="A933" s="1" t="s">
        <v>4927</v>
      </c>
      <c r="B933" s="1" t="s">
        <v>4928</v>
      </c>
      <c r="C933" s="1" t="s">
        <v>4927</v>
      </c>
      <c r="D933" s="1" t="s">
        <v>201</v>
      </c>
      <c r="E933" s="1" t="s">
        <v>4928</v>
      </c>
      <c r="F933" s="1"/>
      <c r="G933" s="1">
        <v>157500</v>
      </c>
      <c r="H933" s="1"/>
      <c r="I933" s="1">
        <v>0</v>
      </c>
      <c r="J933" s="1">
        <v>1</v>
      </c>
      <c r="K933" s="1"/>
      <c r="L933" s="1"/>
      <c r="M933" s="1" t="s">
        <v>340</v>
      </c>
      <c r="N933" s="1"/>
      <c r="O933" s="1"/>
      <c r="P933" s="1" t="s">
        <v>4929</v>
      </c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 t="s">
        <v>4930</v>
      </c>
      <c r="AJ933" s="1"/>
      <c r="AK933" s="1"/>
      <c r="AL933" s="1"/>
      <c r="AM933" s="1"/>
      <c r="AN933" s="1"/>
      <c r="AO933" s="1"/>
      <c r="AP933" s="1"/>
      <c r="AQ933" s="1"/>
      <c r="AR933" s="1"/>
      <c r="AS933" s="1">
        <v>1</v>
      </c>
      <c r="AT933" s="1">
        <v>1</v>
      </c>
      <c r="AU933" s="1">
        <v>0</v>
      </c>
      <c r="AV933" s="1">
        <v>1</v>
      </c>
      <c r="AW933" s="1">
        <v>0</v>
      </c>
      <c r="AX933" s="1">
        <v>0</v>
      </c>
      <c r="AY933" s="1"/>
      <c r="AZ933" s="1"/>
      <c r="BA933" s="1"/>
      <c r="BB933" s="1">
        <v>-1</v>
      </c>
      <c r="BC933" s="1">
        <v>2</v>
      </c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>
        <v>0</v>
      </c>
      <c r="CT933" s="1" t="s">
        <v>4931</v>
      </c>
      <c r="CU933" s="1"/>
      <c r="CV933" s="1" t="s">
        <v>4932</v>
      </c>
      <c r="CW933" s="1"/>
      <c r="CX933" s="1" t="s">
        <v>4936</v>
      </c>
      <c r="CY933" s="1">
        <v>4</v>
      </c>
      <c r="CZ933" s="1"/>
      <c r="DA933" s="1"/>
      <c r="DB933" s="1"/>
      <c r="DC933" s="1"/>
      <c r="DD933" s="1" t="s">
        <v>201</v>
      </c>
      <c r="DE933" s="1" t="s">
        <v>354</v>
      </c>
      <c r="DF933" s="1" t="s">
        <v>354</v>
      </c>
      <c r="DG933" s="1"/>
      <c r="DH933" s="1"/>
      <c r="DI933" s="1">
        <v>10</v>
      </c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>
        <v>563158</v>
      </c>
      <c r="DU933" s="1"/>
      <c r="DV933" s="1" t="s">
        <v>2459</v>
      </c>
      <c r="DW933" s="1" t="s">
        <v>2460</v>
      </c>
      <c r="DX933" s="1">
        <v>2</v>
      </c>
      <c r="DY933" s="1"/>
      <c r="DZ933" s="1">
        <v>1</v>
      </c>
      <c r="EA933" s="1">
        <v>1</v>
      </c>
      <c r="EB933" s="1"/>
      <c r="EC933" s="1"/>
      <c r="ED933" s="1"/>
      <c r="EE933" s="1">
        <v>0</v>
      </c>
      <c r="EF933" s="1"/>
      <c r="EG933" s="1"/>
      <c r="EH933" s="1"/>
      <c r="EI933" s="1"/>
      <c r="EJ933" s="1"/>
      <c r="EK933" s="1"/>
      <c r="EL933" s="1"/>
      <c r="EM933" s="1"/>
      <c r="EN933" s="1"/>
      <c r="EO933" s="1" t="s">
        <v>208</v>
      </c>
      <c r="EP933" s="1" t="s">
        <v>209</v>
      </c>
      <c r="EQ933" s="1" t="s">
        <v>209</v>
      </c>
      <c r="ER933" s="1" t="s">
        <v>209</v>
      </c>
      <c r="ES933" s="1" t="s">
        <v>209</v>
      </c>
      <c r="ET933" s="1">
        <v>2</v>
      </c>
      <c r="EU933" s="1"/>
      <c r="EV933" s="1"/>
      <c r="EW933" s="1"/>
      <c r="EX933" s="1">
        <v>0</v>
      </c>
      <c r="EY933" s="1">
        <v>0</v>
      </c>
      <c r="EZ933" s="1"/>
      <c r="FA933" s="1"/>
      <c r="FB933" s="1">
        <v>0</v>
      </c>
      <c r="FC933" s="1">
        <v>0</v>
      </c>
      <c r="FD933" s="1">
        <v>0</v>
      </c>
      <c r="FE933" s="1">
        <v>6</v>
      </c>
      <c r="FF933" s="1">
        <v>6</v>
      </c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>
        <v>1</v>
      </c>
      <c r="GQ933" s="1"/>
    </row>
    <row r="934" spans="1:199" ht="28" customHeight="1">
      <c r="A934" s="1" t="s">
        <v>4927</v>
      </c>
      <c r="B934" s="1" t="s">
        <v>4928</v>
      </c>
      <c r="C934" s="1" t="s">
        <v>4927</v>
      </c>
      <c r="D934" s="1" t="s">
        <v>201</v>
      </c>
      <c r="E934" s="1" t="s">
        <v>4928</v>
      </c>
      <c r="F934" s="1"/>
      <c r="G934" s="1">
        <v>157500</v>
      </c>
      <c r="H934" s="1"/>
      <c r="I934" s="1">
        <v>0</v>
      </c>
      <c r="J934" s="1">
        <v>1</v>
      </c>
      <c r="K934" s="1"/>
      <c r="L934" s="1"/>
      <c r="M934" s="1" t="s">
        <v>340</v>
      </c>
      <c r="N934" s="1"/>
      <c r="O934" s="1"/>
      <c r="P934" s="1" t="s">
        <v>4929</v>
      </c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 t="s">
        <v>4930</v>
      </c>
      <c r="AJ934" s="1"/>
      <c r="AK934" s="1"/>
      <c r="AL934" s="1"/>
      <c r="AM934" s="1"/>
      <c r="AN934" s="1"/>
      <c r="AO934" s="1"/>
      <c r="AP934" s="1"/>
      <c r="AQ934" s="1"/>
      <c r="AR934" s="1"/>
      <c r="AS934" s="1">
        <v>1</v>
      </c>
      <c r="AT934" s="1">
        <v>1</v>
      </c>
      <c r="AU934" s="1">
        <v>0</v>
      </c>
      <c r="AV934" s="1">
        <v>1</v>
      </c>
      <c r="AW934" s="1">
        <v>0</v>
      </c>
      <c r="AX934" s="1">
        <v>0</v>
      </c>
      <c r="AY934" s="1"/>
      <c r="AZ934" s="1"/>
      <c r="BA934" s="1"/>
      <c r="BB934" s="1">
        <v>-1</v>
      </c>
      <c r="BC934" s="1">
        <v>2</v>
      </c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>
        <v>0</v>
      </c>
      <c r="CT934" s="1" t="s">
        <v>4931</v>
      </c>
      <c r="CU934" s="1"/>
      <c r="CV934" s="1" t="s">
        <v>4932</v>
      </c>
      <c r="CW934" s="1"/>
      <c r="CX934" s="1" t="s">
        <v>4937</v>
      </c>
      <c r="CY934" s="1">
        <v>5</v>
      </c>
      <c r="CZ934" s="1"/>
      <c r="DA934" s="1"/>
      <c r="DB934" s="1"/>
      <c r="DC934" s="1"/>
      <c r="DD934" s="1" t="s">
        <v>201</v>
      </c>
      <c r="DE934" s="1" t="s">
        <v>1634</v>
      </c>
      <c r="DF934" s="1" t="s">
        <v>1634</v>
      </c>
      <c r="DG934" s="1"/>
      <c r="DH934" s="1"/>
      <c r="DI934" s="1">
        <v>10</v>
      </c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>
        <v>563158</v>
      </c>
      <c r="DU934" s="1"/>
      <c r="DV934" s="1" t="s">
        <v>2459</v>
      </c>
      <c r="DW934" s="1" t="s">
        <v>2460</v>
      </c>
      <c r="DX934" s="1">
        <v>2</v>
      </c>
      <c r="DY934" s="1"/>
      <c r="DZ934" s="1">
        <v>1</v>
      </c>
      <c r="EA934" s="1">
        <v>1</v>
      </c>
      <c r="EB934" s="1"/>
      <c r="EC934" s="1"/>
      <c r="ED934" s="1"/>
      <c r="EE934" s="1">
        <v>0</v>
      </c>
      <c r="EF934" s="1"/>
      <c r="EG934" s="1"/>
      <c r="EH934" s="1"/>
      <c r="EI934" s="1"/>
      <c r="EJ934" s="1"/>
      <c r="EK934" s="1"/>
      <c r="EL934" s="1"/>
      <c r="EM934" s="1"/>
      <c r="EN934" s="1"/>
      <c r="EO934" s="1" t="s">
        <v>208</v>
      </c>
      <c r="EP934" s="1" t="s">
        <v>209</v>
      </c>
      <c r="EQ934" s="1" t="s">
        <v>209</v>
      </c>
      <c r="ER934" s="1" t="s">
        <v>209</v>
      </c>
      <c r="ES934" s="1" t="s">
        <v>209</v>
      </c>
      <c r="ET934" s="1">
        <v>2</v>
      </c>
      <c r="EU934" s="1"/>
      <c r="EV934" s="1"/>
      <c r="EW934" s="1"/>
      <c r="EX934" s="1">
        <v>0</v>
      </c>
      <c r="EY934" s="1">
        <v>0</v>
      </c>
      <c r="EZ934" s="1"/>
      <c r="FA934" s="1"/>
      <c r="FB934" s="1">
        <v>0</v>
      </c>
      <c r="FC934" s="1">
        <v>0</v>
      </c>
      <c r="FD934" s="1">
        <v>0</v>
      </c>
      <c r="FE934" s="1">
        <v>6</v>
      </c>
      <c r="FF934" s="1">
        <v>6</v>
      </c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>
        <v>1</v>
      </c>
      <c r="GQ934" s="1"/>
    </row>
    <row r="935" spans="1:199" ht="28" customHeight="1">
      <c r="A935" s="1" t="s">
        <v>4927</v>
      </c>
      <c r="B935" s="1" t="s">
        <v>4928</v>
      </c>
      <c r="C935" s="1" t="s">
        <v>4927</v>
      </c>
      <c r="D935" s="1" t="s">
        <v>201</v>
      </c>
      <c r="E935" s="1" t="s">
        <v>4928</v>
      </c>
      <c r="F935" s="1"/>
      <c r="G935" s="1">
        <v>157500</v>
      </c>
      <c r="H935" s="1"/>
      <c r="I935" s="1">
        <v>0</v>
      </c>
      <c r="J935" s="1">
        <v>1</v>
      </c>
      <c r="K935" s="1"/>
      <c r="L935" s="1"/>
      <c r="M935" s="1" t="s">
        <v>340</v>
      </c>
      <c r="N935" s="1"/>
      <c r="O935" s="1"/>
      <c r="P935" s="1" t="s">
        <v>4929</v>
      </c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 t="s">
        <v>4930</v>
      </c>
      <c r="AJ935" s="1"/>
      <c r="AK935" s="1"/>
      <c r="AL935" s="1"/>
      <c r="AM935" s="1"/>
      <c r="AN935" s="1"/>
      <c r="AO935" s="1"/>
      <c r="AP935" s="1"/>
      <c r="AQ935" s="1"/>
      <c r="AR935" s="1"/>
      <c r="AS935" s="1">
        <v>1</v>
      </c>
      <c r="AT935" s="1">
        <v>1</v>
      </c>
      <c r="AU935" s="1">
        <v>0</v>
      </c>
      <c r="AV935" s="1">
        <v>1</v>
      </c>
      <c r="AW935" s="1">
        <v>0</v>
      </c>
      <c r="AX935" s="1">
        <v>0</v>
      </c>
      <c r="AY935" s="1"/>
      <c r="AZ935" s="1"/>
      <c r="BA935" s="1"/>
      <c r="BB935" s="1">
        <v>-1</v>
      </c>
      <c r="BC935" s="1">
        <v>2</v>
      </c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>
        <v>0</v>
      </c>
      <c r="CT935" s="1" t="s">
        <v>4931</v>
      </c>
      <c r="CU935" s="1"/>
      <c r="CV935" s="1" t="s">
        <v>4932</v>
      </c>
      <c r="CW935" s="1"/>
      <c r="CX935" s="1" t="s">
        <v>4938</v>
      </c>
      <c r="CY935" s="1">
        <v>6</v>
      </c>
      <c r="CZ935" s="1"/>
      <c r="DA935" s="1"/>
      <c r="DB935" s="1"/>
      <c r="DC935" s="1"/>
      <c r="DD935" s="1" t="s">
        <v>201</v>
      </c>
      <c r="DE935" s="1" t="s">
        <v>1483</v>
      </c>
      <c r="DF935" s="1" t="s">
        <v>1483</v>
      </c>
      <c r="DG935" s="1"/>
      <c r="DH935" s="1"/>
      <c r="DI935" s="1">
        <v>10</v>
      </c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>
        <v>563158</v>
      </c>
      <c r="DU935" s="1"/>
      <c r="DV935" s="1" t="s">
        <v>2459</v>
      </c>
      <c r="DW935" s="1" t="s">
        <v>2460</v>
      </c>
      <c r="DX935" s="1">
        <v>2</v>
      </c>
      <c r="DY935" s="1"/>
      <c r="DZ935" s="1">
        <v>1</v>
      </c>
      <c r="EA935" s="1">
        <v>1</v>
      </c>
      <c r="EB935" s="1"/>
      <c r="EC935" s="1"/>
      <c r="ED935" s="1"/>
      <c r="EE935" s="1">
        <v>0</v>
      </c>
      <c r="EF935" s="1"/>
      <c r="EG935" s="1"/>
      <c r="EH935" s="1"/>
      <c r="EI935" s="1"/>
      <c r="EJ935" s="1"/>
      <c r="EK935" s="1"/>
      <c r="EL935" s="1"/>
      <c r="EM935" s="1"/>
      <c r="EN935" s="1"/>
      <c r="EO935" s="1" t="s">
        <v>208</v>
      </c>
      <c r="EP935" s="1" t="s">
        <v>209</v>
      </c>
      <c r="EQ935" s="1" t="s">
        <v>209</v>
      </c>
      <c r="ER935" s="1" t="s">
        <v>209</v>
      </c>
      <c r="ES935" s="1" t="s">
        <v>209</v>
      </c>
      <c r="ET935" s="1">
        <v>2</v>
      </c>
      <c r="EU935" s="1"/>
      <c r="EV935" s="1"/>
      <c r="EW935" s="1"/>
      <c r="EX935" s="1">
        <v>0</v>
      </c>
      <c r="EY935" s="1">
        <v>0</v>
      </c>
      <c r="EZ935" s="1"/>
      <c r="FA935" s="1"/>
      <c r="FB935" s="1">
        <v>0</v>
      </c>
      <c r="FC935" s="1">
        <v>0</v>
      </c>
      <c r="FD935" s="1">
        <v>0</v>
      </c>
      <c r="FE935" s="1">
        <v>6</v>
      </c>
      <c r="FF935" s="1">
        <v>6</v>
      </c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>
        <v>1</v>
      </c>
      <c r="GQ935" s="1"/>
    </row>
    <row r="936" spans="1:199" ht="28" customHeight="1">
      <c r="A936" s="1" t="s">
        <v>4939</v>
      </c>
      <c r="B936" s="1" t="s">
        <v>4940</v>
      </c>
      <c r="C936" s="1" t="s">
        <v>4939</v>
      </c>
      <c r="D936" s="1" t="s">
        <v>201</v>
      </c>
      <c r="E936" s="1" t="s">
        <v>4940</v>
      </c>
      <c r="F936" s="1"/>
      <c r="G936" s="1">
        <v>14700</v>
      </c>
      <c r="H936" s="1"/>
      <c r="I936" s="1">
        <v>0</v>
      </c>
      <c r="J936" s="1">
        <v>1</v>
      </c>
      <c r="K936" s="1"/>
      <c r="L936" s="1"/>
      <c r="M936" s="1"/>
      <c r="N936" s="1"/>
      <c r="O936" s="1"/>
      <c r="P936" s="1" t="s">
        <v>4941</v>
      </c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 t="s">
        <v>4942</v>
      </c>
      <c r="AJ936" s="1"/>
      <c r="AK936" s="1"/>
      <c r="AL936" s="1"/>
      <c r="AM936" s="1"/>
      <c r="AN936" s="1"/>
      <c r="AO936" s="1"/>
      <c r="AP936" s="1"/>
      <c r="AQ936" s="1"/>
      <c r="AR936" s="1"/>
      <c r="AS936" s="1">
        <v>1</v>
      </c>
      <c r="AT936" s="1">
        <v>1</v>
      </c>
      <c r="AU936" s="1">
        <v>0</v>
      </c>
      <c r="AV936" s="1">
        <v>1</v>
      </c>
      <c r="AW936" s="1">
        <v>0</v>
      </c>
      <c r="AX936" s="1">
        <v>0</v>
      </c>
      <c r="AY936" s="1"/>
      <c r="AZ936" s="1"/>
      <c r="BA936" s="1"/>
      <c r="BB936" s="1">
        <v>-1</v>
      </c>
      <c r="BC936" s="1">
        <v>0</v>
      </c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>
        <v>0</v>
      </c>
      <c r="CT936" s="1" t="s">
        <v>4943</v>
      </c>
      <c r="CU936" s="1"/>
      <c r="CV936" s="1" t="s">
        <v>4944</v>
      </c>
      <c r="CW936" s="1"/>
      <c r="CX936" s="1" t="s">
        <v>4939</v>
      </c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>
        <v>101161</v>
      </c>
      <c r="DU936" s="1"/>
      <c r="DV936" s="1" t="s">
        <v>681</v>
      </c>
      <c r="DW936" s="1" t="s">
        <v>682</v>
      </c>
      <c r="DX936" s="1">
        <v>4</v>
      </c>
      <c r="DY936" s="1"/>
      <c r="DZ936" s="1">
        <v>1</v>
      </c>
      <c r="EA936" s="1">
        <v>1</v>
      </c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 t="s">
        <v>208</v>
      </c>
      <c r="EP936" s="1" t="s">
        <v>209</v>
      </c>
      <c r="EQ936" s="1" t="s">
        <v>209</v>
      </c>
      <c r="ER936" s="1" t="s">
        <v>209</v>
      </c>
      <c r="ES936" s="1" t="s">
        <v>209</v>
      </c>
      <c r="ET936" s="1">
        <v>2</v>
      </c>
      <c r="EU936" s="1"/>
      <c r="EV936" s="1"/>
      <c r="EW936" s="1"/>
      <c r="EX936" s="1">
        <v>0</v>
      </c>
      <c r="EY936" s="1">
        <v>0</v>
      </c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 t="s">
        <v>222</v>
      </c>
      <c r="GK936" s="1" t="s">
        <v>201</v>
      </c>
      <c r="GL936" s="1">
        <v>999999999</v>
      </c>
      <c r="GM936" s="1"/>
      <c r="GN936" s="1"/>
      <c r="GO936" s="1"/>
      <c r="GP936" s="1">
        <v>1</v>
      </c>
      <c r="GQ936" s="1"/>
    </row>
    <row r="937" spans="1:199" ht="28" customHeight="1">
      <c r="A937" s="1" t="s">
        <v>4945</v>
      </c>
      <c r="B937" s="1" t="s">
        <v>4946</v>
      </c>
      <c r="C937" s="1" t="s">
        <v>4945</v>
      </c>
      <c r="D937" s="1" t="s">
        <v>201</v>
      </c>
      <c r="E937" s="1" t="s">
        <v>4946</v>
      </c>
      <c r="F937" s="1"/>
      <c r="G937" s="1">
        <v>14700</v>
      </c>
      <c r="H937" s="1"/>
      <c r="I937" s="1">
        <v>0</v>
      </c>
      <c r="J937" s="1">
        <v>1</v>
      </c>
      <c r="K937" s="1"/>
      <c r="L937" s="1"/>
      <c r="M937" s="1"/>
      <c r="N937" s="1"/>
      <c r="O937" s="1"/>
      <c r="P937" s="1" t="s">
        <v>4947</v>
      </c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 t="s">
        <v>4948</v>
      </c>
      <c r="AJ937" s="1"/>
      <c r="AK937" s="1"/>
      <c r="AL937" s="1"/>
      <c r="AM937" s="1"/>
      <c r="AN937" s="1"/>
      <c r="AO937" s="1"/>
      <c r="AP937" s="1"/>
      <c r="AQ937" s="1"/>
      <c r="AR937" s="1"/>
      <c r="AS937" s="1">
        <v>1</v>
      </c>
      <c r="AT937" s="1">
        <v>1</v>
      </c>
      <c r="AU937" s="1">
        <v>0</v>
      </c>
      <c r="AV937" s="1">
        <v>1</v>
      </c>
      <c r="AW937" s="1">
        <v>0</v>
      </c>
      <c r="AX937" s="1">
        <v>0</v>
      </c>
      <c r="AY937" s="1"/>
      <c r="AZ937" s="1"/>
      <c r="BA937" s="1"/>
      <c r="BB937" s="1">
        <v>-1</v>
      </c>
      <c r="BC937" s="1">
        <v>0</v>
      </c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>
        <v>0</v>
      </c>
      <c r="CT937" s="1" t="s">
        <v>4949</v>
      </c>
      <c r="CU937" s="1"/>
      <c r="CV937" s="1" t="s">
        <v>4950</v>
      </c>
      <c r="CW937" s="1"/>
      <c r="CX937" s="1" t="s">
        <v>4945</v>
      </c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>
        <v>101161</v>
      </c>
      <c r="DU937" s="1"/>
      <c r="DV937" s="1" t="s">
        <v>681</v>
      </c>
      <c r="DW937" s="1" t="s">
        <v>682</v>
      </c>
      <c r="DX937" s="1">
        <v>4</v>
      </c>
      <c r="DY937" s="1"/>
      <c r="DZ937" s="1">
        <v>1</v>
      </c>
      <c r="EA937" s="1">
        <v>1</v>
      </c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 t="s">
        <v>208</v>
      </c>
      <c r="EP937" s="1" t="s">
        <v>209</v>
      </c>
      <c r="EQ937" s="1" t="s">
        <v>209</v>
      </c>
      <c r="ER937" s="1" t="s">
        <v>209</v>
      </c>
      <c r="ES937" s="1" t="s">
        <v>209</v>
      </c>
      <c r="ET937" s="1">
        <v>2</v>
      </c>
      <c r="EU937" s="1"/>
      <c r="EV937" s="1"/>
      <c r="EW937" s="1"/>
      <c r="EX937" s="1">
        <v>0</v>
      </c>
      <c r="EY937" s="1">
        <v>0</v>
      </c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 t="s">
        <v>222</v>
      </c>
      <c r="GK937" s="1" t="s">
        <v>201</v>
      </c>
      <c r="GL937" s="1">
        <v>999999999</v>
      </c>
      <c r="GM937" s="1"/>
      <c r="GN937" s="1"/>
      <c r="GO937" s="1"/>
      <c r="GP937" s="1">
        <v>1</v>
      </c>
      <c r="GQ937" s="1"/>
    </row>
    <row r="938" spans="1:199" ht="28" customHeight="1">
      <c r="A938" s="1" t="s">
        <v>4951</v>
      </c>
      <c r="B938" s="1" t="s">
        <v>4952</v>
      </c>
      <c r="C938" s="1" t="s">
        <v>4951</v>
      </c>
      <c r="D938" s="1" t="s">
        <v>201</v>
      </c>
      <c r="E938" s="1" t="s">
        <v>4952</v>
      </c>
      <c r="F938" s="1"/>
      <c r="G938" s="1">
        <v>14700</v>
      </c>
      <c r="H938" s="1"/>
      <c r="I938" s="1">
        <v>0</v>
      </c>
      <c r="J938" s="1">
        <v>1</v>
      </c>
      <c r="K938" s="1"/>
      <c r="L938" s="1"/>
      <c r="M938" s="1"/>
      <c r="N938" s="1"/>
      <c r="O938" s="1"/>
      <c r="P938" s="1" t="s">
        <v>4953</v>
      </c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 t="s">
        <v>4954</v>
      </c>
      <c r="AJ938" s="1"/>
      <c r="AK938" s="1"/>
      <c r="AL938" s="1"/>
      <c r="AM938" s="1"/>
      <c r="AN938" s="1"/>
      <c r="AO938" s="1"/>
      <c r="AP938" s="1"/>
      <c r="AQ938" s="1"/>
      <c r="AR938" s="1"/>
      <c r="AS938" s="1">
        <v>1</v>
      </c>
      <c r="AT938" s="1">
        <v>1</v>
      </c>
      <c r="AU938" s="1">
        <v>0</v>
      </c>
      <c r="AV938" s="1">
        <v>1</v>
      </c>
      <c r="AW938" s="1">
        <v>0</v>
      </c>
      <c r="AX938" s="1">
        <v>0</v>
      </c>
      <c r="AY938" s="1"/>
      <c r="AZ938" s="1"/>
      <c r="BA938" s="1"/>
      <c r="BB938" s="1">
        <v>-1</v>
      </c>
      <c r="BC938" s="1">
        <v>0</v>
      </c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>
        <v>0</v>
      </c>
      <c r="CT938" s="1" t="s">
        <v>4955</v>
      </c>
      <c r="CU938" s="1"/>
      <c r="CV938" s="1" t="s">
        <v>4956</v>
      </c>
      <c r="CW938" s="1"/>
      <c r="CX938" s="1" t="s">
        <v>4951</v>
      </c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>
        <v>101161</v>
      </c>
      <c r="DU938" s="1"/>
      <c r="DV938" s="1" t="s">
        <v>681</v>
      </c>
      <c r="DW938" s="1" t="s">
        <v>682</v>
      </c>
      <c r="DX938" s="1">
        <v>4</v>
      </c>
      <c r="DY938" s="1"/>
      <c r="DZ938" s="1">
        <v>1</v>
      </c>
      <c r="EA938" s="1">
        <v>1</v>
      </c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 t="s">
        <v>208</v>
      </c>
      <c r="EP938" s="1" t="s">
        <v>209</v>
      </c>
      <c r="EQ938" s="1" t="s">
        <v>209</v>
      </c>
      <c r="ER938" s="1" t="s">
        <v>209</v>
      </c>
      <c r="ES938" s="1" t="s">
        <v>209</v>
      </c>
      <c r="ET938" s="1">
        <v>2</v>
      </c>
      <c r="EU938" s="1"/>
      <c r="EV938" s="1"/>
      <c r="EW938" s="1"/>
      <c r="EX938" s="1">
        <v>0</v>
      </c>
      <c r="EY938" s="1">
        <v>0</v>
      </c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 t="s">
        <v>222</v>
      </c>
      <c r="GK938" s="1" t="s">
        <v>201</v>
      </c>
      <c r="GL938" s="1">
        <v>999999999</v>
      </c>
      <c r="GM938" s="1"/>
      <c r="GN938" s="1"/>
      <c r="GO938" s="1"/>
      <c r="GP938" s="1">
        <v>1</v>
      </c>
      <c r="GQ938" s="1"/>
    </row>
    <row r="939" spans="1:199" ht="28" customHeight="1">
      <c r="A939" s="1" t="s">
        <v>4957</v>
      </c>
      <c r="B939" s="1" t="s">
        <v>4958</v>
      </c>
      <c r="C939" s="1" t="s">
        <v>4957</v>
      </c>
      <c r="D939" s="1" t="s">
        <v>201</v>
      </c>
      <c r="E939" s="1" t="s">
        <v>4958</v>
      </c>
      <c r="F939" s="1"/>
      <c r="G939" s="1">
        <v>14700</v>
      </c>
      <c r="H939" s="1"/>
      <c r="I939" s="1">
        <v>0</v>
      </c>
      <c r="J939" s="1">
        <v>1</v>
      </c>
      <c r="K939" s="1"/>
      <c r="L939" s="1"/>
      <c r="M939" s="1"/>
      <c r="N939" s="1"/>
      <c r="O939" s="1"/>
      <c r="P939" s="1" t="s">
        <v>4959</v>
      </c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 t="s">
        <v>4960</v>
      </c>
      <c r="AJ939" s="1"/>
      <c r="AK939" s="1"/>
      <c r="AL939" s="1"/>
      <c r="AM939" s="1"/>
      <c r="AN939" s="1"/>
      <c r="AO939" s="1"/>
      <c r="AP939" s="1"/>
      <c r="AQ939" s="1"/>
      <c r="AR939" s="1"/>
      <c r="AS939" s="1">
        <v>1</v>
      </c>
      <c r="AT939" s="1">
        <v>1</v>
      </c>
      <c r="AU939" s="1">
        <v>0</v>
      </c>
      <c r="AV939" s="1">
        <v>1</v>
      </c>
      <c r="AW939" s="1">
        <v>0</v>
      </c>
      <c r="AX939" s="1">
        <v>0</v>
      </c>
      <c r="AY939" s="1"/>
      <c r="AZ939" s="1"/>
      <c r="BA939" s="1"/>
      <c r="BB939" s="1">
        <v>-1</v>
      </c>
      <c r="BC939" s="1">
        <v>0</v>
      </c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>
        <v>0</v>
      </c>
      <c r="CT939" s="1" t="s">
        <v>4961</v>
      </c>
      <c r="CU939" s="1"/>
      <c r="CV939" s="1" t="s">
        <v>4962</v>
      </c>
      <c r="CW939" s="1"/>
      <c r="CX939" s="1" t="s">
        <v>4957</v>
      </c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>
        <v>101161</v>
      </c>
      <c r="DU939" s="1"/>
      <c r="DV939" s="1" t="s">
        <v>681</v>
      </c>
      <c r="DW939" s="1" t="s">
        <v>682</v>
      </c>
      <c r="DX939" s="1">
        <v>4</v>
      </c>
      <c r="DY939" s="1"/>
      <c r="DZ939" s="1">
        <v>1</v>
      </c>
      <c r="EA939" s="1">
        <v>1</v>
      </c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 t="s">
        <v>208</v>
      </c>
      <c r="EP939" s="1" t="s">
        <v>209</v>
      </c>
      <c r="EQ939" s="1" t="s">
        <v>209</v>
      </c>
      <c r="ER939" s="1" t="s">
        <v>209</v>
      </c>
      <c r="ES939" s="1" t="s">
        <v>209</v>
      </c>
      <c r="ET939" s="1">
        <v>2</v>
      </c>
      <c r="EU939" s="1"/>
      <c r="EV939" s="1"/>
      <c r="EW939" s="1"/>
      <c r="EX939" s="1">
        <v>0</v>
      </c>
      <c r="EY939" s="1">
        <v>0</v>
      </c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 t="s">
        <v>222</v>
      </c>
      <c r="GK939" s="1" t="s">
        <v>201</v>
      </c>
      <c r="GL939" s="1">
        <v>999999999</v>
      </c>
      <c r="GM939" s="1"/>
      <c r="GN939" s="1"/>
      <c r="GO939" s="1"/>
      <c r="GP939" s="1">
        <v>1</v>
      </c>
      <c r="GQ939" s="1"/>
    </row>
    <row r="940" spans="1:199" ht="28" customHeight="1">
      <c r="A940" s="1" t="s">
        <v>4963</v>
      </c>
      <c r="B940" s="1" t="s">
        <v>4964</v>
      </c>
      <c r="C940" s="1" t="s">
        <v>4963</v>
      </c>
      <c r="D940" s="1" t="s">
        <v>201</v>
      </c>
      <c r="E940" s="1" t="s">
        <v>4964</v>
      </c>
      <c r="F940" s="1"/>
      <c r="G940" s="1">
        <v>14700</v>
      </c>
      <c r="H940" s="1"/>
      <c r="I940" s="1">
        <v>0</v>
      </c>
      <c r="J940" s="1">
        <v>1</v>
      </c>
      <c r="K940" s="1"/>
      <c r="L940" s="1"/>
      <c r="M940" s="1"/>
      <c r="N940" s="1"/>
      <c r="O940" s="1"/>
      <c r="P940" s="1" t="s">
        <v>4965</v>
      </c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 t="s">
        <v>4966</v>
      </c>
      <c r="AJ940" s="1"/>
      <c r="AK940" s="1"/>
      <c r="AL940" s="1"/>
      <c r="AM940" s="1"/>
      <c r="AN940" s="1"/>
      <c r="AO940" s="1"/>
      <c r="AP940" s="1"/>
      <c r="AQ940" s="1"/>
      <c r="AR940" s="1"/>
      <c r="AS940" s="1">
        <v>1</v>
      </c>
      <c r="AT940" s="1">
        <v>1</v>
      </c>
      <c r="AU940" s="1">
        <v>0</v>
      </c>
      <c r="AV940" s="1">
        <v>1</v>
      </c>
      <c r="AW940" s="1">
        <v>0</v>
      </c>
      <c r="AX940" s="1">
        <v>0</v>
      </c>
      <c r="AY940" s="1"/>
      <c r="AZ940" s="1"/>
      <c r="BA940" s="1"/>
      <c r="BB940" s="1">
        <v>-1</v>
      </c>
      <c r="BC940" s="1">
        <v>0</v>
      </c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>
        <v>0</v>
      </c>
      <c r="CT940" s="1" t="s">
        <v>4967</v>
      </c>
      <c r="CU940" s="1"/>
      <c r="CV940" s="1" t="s">
        <v>4968</v>
      </c>
      <c r="CW940" s="1"/>
      <c r="CX940" s="1" t="s">
        <v>4963</v>
      </c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>
        <v>101161</v>
      </c>
      <c r="DU940" s="1"/>
      <c r="DV940" s="1" t="s">
        <v>681</v>
      </c>
      <c r="DW940" s="1" t="s">
        <v>682</v>
      </c>
      <c r="DX940" s="1">
        <v>4</v>
      </c>
      <c r="DY940" s="1"/>
      <c r="DZ940" s="1">
        <v>1</v>
      </c>
      <c r="EA940" s="1">
        <v>1</v>
      </c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 t="s">
        <v>208</v>
      </c>
      <c r="EP940" s="1" t="s">
        <v>209</v>
      </c>
      <c r="EQ940" s="1" t="s">
        <v>209</v>
      </c>
      <c r="ER940" s="1" t="s">
        <v>209</v>
      </c>
      <c r="ES940" s="1" t="s">
        <v>209</v>
      </c>
      <c r="ET940" s="1">
        <v>2</v>
      </c>
      <c r="EU940" s="1"/>
      <c r="EV940" s="1"/>
      <c r="EW940" s="1"/>
      <c r="EX940" s="1">
        <v>0</v>
      </c>
      <c r="EY940" s="1">
        <v>0</v>
      </c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 t="s">
        <v>222</v>
      </c>
      <c r="GK940" s="1" t="s">
        <v>201</v>
      </c>
      <c r="GL940" s="1">
        <v>999999999</v>
      </c>
      <c r="GM940" s="1"/>
      <c r="GN940" s="1"/>
      <c r="GO940" s="1"/>
      <c r="GP940" s="1">
        <v>1</v>
      </c>
      <c r="GQ940" s="1"/>
    </row>
    <row r="941" spans="1:199" ht="28" customHeight="1">
      <c r="A941" s="1" t="s">
        <v>4969</v>
      </c>
      <c r="B941" s="1" t="s">
        <v>4970</v>
      </c>
      <c r="C941" s="1" t="s">
        <v>4969</v>
      </c>
      <c r="D941" s="1" t="s">
        <v>201</v>
      </c>
      <c r="E941" s="1" t="s">
        <v>4970</v>
      </c>
      <c r="F941" s="1"/>
      <c r="G941" s="1">
        <v>14700</v>
      </c>
      <c r="H941" s="1"/>
      <c r="I941" s="1">
        <v>0</v>
      </c>
      <c r="J941" s="1">
        <v>1</v>
      </c>
      <c r="K941" s="1"/>
      <c r="L941" s="1"/>
      <c r="M941" s="1"/>
      <c r="N941" s="1"/>
      <c r="O941" s="1"/>
      <c r="P941" s="1" t="s">
        <v>4971</v>
      </c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 t="s">
        <v>4972</v>
      </c>
      <c r="AJ941" s="1"/>
      <c r="AK941" s="1"/>
      <c r="AL941" s="1"/>
      <c r="AM941" s="1"/>
      <c r="AN941" s="1"/>
      <c r="AO941" s="1"/>
      <c r="AP941" s="1"/>
      <c r="AQ941" s="1"/>
      <c r="AR941" s="1"/>
      <c r="AS941" s="1">
        <v>1</v>
      </c>
      <c r="AT941" s="1">
        <v>1</v>
      </c>
      <c r="AU941" s="1">
        <v>0</v>
      </c>
      <c r="AV941" s="1">
        <v>1</v>
      </c>
      <c r="AW941" s="1">
        <v>0</v>
      </c>
      <c r="AX941" s="1">
        <v>0</v>
      </c>
      <c r="AY941" s="1"/>
      <c r="AZ941" s="1"/>
      <c r="BA941" s="1"/>
      <c r="BB941" s="1">
        <v>-1</v>
      </c>
      <c r="BC941" s="1">
        <v>0</v>
      </c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>
        <v>0</v>
      </c>
      <c r="CT941" s="1" t="s">
        <v>4973</v>
      </c>
      <c r="CU941" s="1"/>
      <c r="CV941" s="1" t="s">
        <v>4974</v>
      </c>
      <c r="CW941" s="1"/>
      <c r="CX941" s="1" t="s">
        <v>4969</v>
      </c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>
        <v>101161</v>
      </c>
      <c r="DU941" s="1"/>
      <c r="DV941" s="1" t="s">
        <v>681</v>
      </c>
      <c r="DW941" s="1" t="s">
        <v>682</v>
      </c>
      <c r="DX941" s="1">
        <v>4</v>
      </c>
      <c r="DY941" s="1"/>
      <c r="DZ941" s="1">
        <v>1</v>
      </c>
      <c r="EA941" s="1">
        <v>1</v>
      </c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 t="s">
        <v>208</v>
      </c>
      <c r="EP941" s="1" t="s">
        <v>209</v>
      </c>
      <c r="EQ941" s="1" t="s">
        <v>209</v>
      </c>
      <c r="ER941" s="1" t="s">
        <v>209</v>
      </c>
      <c r="ES941" s="1" t="s">
        <v>209</v>
      </c>
      <c r="ET941" s="1">
        <v>2</v>
      </c>
      <c r="EU941" s="1"/>
      <c r="EV941" s="1"/>
      <c r="EW941" s="1"/>
      <c r="EX941" s="1">
        <v>0</v>
      </c>
      <c r="EY941" s="1">
        <v>0</v>
      </c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 t="s">
        <v>222</v>
      </c>
      <c r="GK941" s="1" t="s">
        <v>201</v>
      </c>
      <c r="GL941" s="1">
        <v>999999999</v>
      </c>
      <c r="GM941" s="1"/>
      <c r="GN941" s="1"/>
      <c r="GO941" s="1"/>
      <c r="GP941" s="1">
        <v>1</v>
      </c>
      <c r="GQ941" s="1"/>
    </row>
    <row r="942" spans="1:199" ht="28" customHeight="1">
      <c r="A942" s="1" t="s">
        <v>4975</v>
      </c>
      <c r="B942" s="1" t="s">
        <v>4976</v>
      </c>
      <c r="C942" s="1" t="s">
        <v>4975</v>
      </c>
      <c r="D942" s="1" t="s">
        <v>201</v>
      </c>
      <c r="E942" s="1" t="s">
        <v>4976</v>
      </c>
      <c r="F942" s="1"/>
      <c r="G942" s="1">
        <v>14700</v>
      </c>
      <c r="H942" s="1"/>
      <c r="I942" s="1">
        <v>0</v>
      </c>
      <c r="J942" s="1">
        <v>1</v>
      </c>
      <c r="K942" s="1"/>
      <c r="L942" s="1"/>
      <c r="M942" s="1"/>
      <c r="N942" s="1"/>
      <c r="O942" s="1"/>
      <c r="P942" s="1" t="s">
        <v>4977</v>
      </c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 t="s">
        <v>4978</v>
      </c>
      <c r="AJ942" s="1"/>
      <c r="AK942" s="1"/>
      <c r="AL942" s="1"/>
      <c r="AM942" s="1"/>
      <c r="AN942" s="1"/>
      <c r="AO942" s="1"/>
      <c r="AP942" s="1"/>
      <c r="AQ942" s="1"/>
      <c r="AR942" s="1"/>
      <c r="AS942" s="1">
        <v>1</v>
      </c>
      <c r="AT942" s="1">
        <v>1</v>
      </c>
      <c r="AU942" s="1">
        <v>0</v>
      </c>
      <c r="AV942" s="1">
        <v>1</v>
      </c>
      <c r="AW942" s="1">
        <v>0</v>
      </c>
      <c r="AX942" s="1">
        <v>0</v>
      </c>
      <c r="AY942" s="1"/>
      <c r="AZ942" s="1"/>
      <c r="BA942" s="1"/>
      <c r="BB942" s="1">
        <v>-1</v>
      </c>
      <c r="BC942" s="1">
        <v>0</v>
      </c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>
        <v>0</v>
      </c>
      <c r="CT942" s="1" t="s">
        <v>4979</v>
      </c>
      <c r="CU942" s="1"/>
      <c r="CV942" s="1" t="s">
        <v>4980</v>
      </c>
      <c r="CW942" s="1"/>
      <c r="CX942" s="1" t="s">
        <v>4975</v>
      </c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>
        <v>101161</v>
      </c>
      <c r="DU942" s="1"/>
      <c r="DV942" s="1" t="s">
        <v>681</v>
      </c>
      <c r="DW942" s="1" t="s">
        <v>682</v>
      </c>
      <c r="DX942" s="1">
        <v>4</v>
      </c>
      <c r="DY942" s="1"/>
      <c r="DZ942" s="1">
        <v>1</v>
      </c>
      <c r="EA942" s="1">
        <v>1</v>
      </c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 t="s">
        <v>208</v>
      </c>
      <c r="EP942" s="1" t="s">
        <v>209</v>
      </c>
      <c r="EQ942" s="1" t="s">
        <v>209</v>
      </c>
      <c r="ER942" s="1" t="s">
        <v>209</v>
      </c>
      <c r="ES942" s="1" t="s">
        <v>209</v>
      </c>
      <c r="ET942" s="1">
        <v>2</v>
      </c>
      <c r="EU942" s="1"/>
      <c r="EV942" s="1"/>
      <c r="EW942" s="1"/>
      <c r="EX942" s="1">
        <v>0</v>
      </c>
      <c r="EY942" s="1">
        <v>0</v>
      </c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 t="s">
        <v>222</v>
      </c>
      <c r="GK942" s="1" t="s">
        <v>201</v>
      </c>
      <c r="GL942" s="1">
        <v>999999999</v>
      </c>
      <c r="GM942" s="1"/>
      <c r="GN942" s="1"/>
      <c r="GO942" s="1"/>
      <c r="GP942" s="1">
        <v>1</v>
      </c>
      <c r="GQ942" s="1"/>
    </row>
    <row r="943" spans="1:199" ht="28" customHeight="1">
      <c r="A943" s="1" t="s">
        <v>4981</v>
      </c>
      <c r="B943" s="1" t="s">
        <v>4982</v>
      </c>
      <c r="C943" s="1" t="s">
        <v>4981</v>
      </c>
      <c r="D943" s="1" t="s">
        <v>201</v>
      </c>
      <c r="E943" s="1" t="s">
        <v>4982</v>
      </c>
      <c r="F943" s="1"/>
      <c r="G943" s="1">
        <v>21735</v>
      </c>
      <c r="H943" s="1"/>
      <c r="I943" s="1">
        <v>0</v>
      </c>
      <c r="J943" s="1">
        <v>1</v>
      </c>
      <c r="K943" s="1"/>
      <c r="L943" s="1"/>
      <c r="M943" s="1"/>
      <c r="N943" s="1"/>
      <c r="O943" s="1"/>
      <c r="P943" s="1" t="s">
        <v>4983</v>
      </c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 t="s">
        <v>4984</v>
      </c>
      <c r="AJ943" s="1"/>
      <c r="AK943" s="1"/>
      <c r="AL943" s="1"/>
      <c r="AM943" s="1"/>
      <c r="AN943" s="1"/>
      <c r="AO943" s="1"/>
      <c r="AP943" s="1"/>
      <c r="AQ943" s="1"/>
      <c r="AR943" s="1"/>
      <c r="AS943" s="1">
        <v>1</v>
      </c>
      <c r="AT943" s="1">
        <v>1</v>
      </c>
      <c r="AU943" s="1">
        <v>0</v>
      </c>
      <c r="AV943" s="1">
        <v>1</v>
      </c>
      <c r="AW943" s="1">
        <v>0</v>
      </c>
      <c r="AX943" s="1">
        <v>0</v>
      </c>
      <c r="AY943" s="1"/>
      <c r="AZ943" s="1"/>
      <c r="BA943" s="1"/>
      <c r="BB943" s="1">
        <v>-1</v>
      </c>
      <c r="BC943" s="1">
        <v>0</v>
      </c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>
        <v>0</v>
      </c>
      <c r="CT943" s="1" t="s">
        <v>4985</v>
      </c>
      <c r="CU943" s="1"/>
      <c r="CV943" s="1" t="s">
        <v>4986</v>
      </c>
      <c r="CW943" s="1"/>
      <c r="CX943" s="1" t="s">
        <v>4981</v>
      </c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>
        <v>563161</v>
      </c>
      <c r="DU943" s="1"/>
      <c r="DV943" s="1" t="s">
        <v>1319</v>
      </c>
      <c r="DW943" s="1" t="s">
        <v>1320</v>
      </c>
      <c r="DX943" s="1">
        <v>4</v>
      </c>
      <c r="DY943" s="1"/>
      <c r="DZ943" s="1">
        <v>1</v>
      </c>
      <c r="EA943" s="1">
        <v>1</v>
      </c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 t="s">
        <v>208</v>
      </c>
      <c r="EP943" s="1" t="s">
        <v>209</v>
      </c>
      <c r="EQ943" s="1" t="s">
        <v>209</v>
      </c>
      <c r="ER943" s="1" t="s">
        <v>209</v>
      </c>
      <c r="ES943" s="1" t="s">
        <v>209</v>
      </c>
      <c r="ET943" s="1">
        <v>2</v>
      </c>
      <c r="EU943" s="1"/>
      <c r="EV943" s="1"/>
      <c r="EW943" s="1"/>
      <c r="EX943" s="1">
        <v>0</v>
      </c>
      <c r="EY943" s="1">
        <v>0</v>
      </c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 t="s">
        <v>222</v>
      </c>
      <c r="GK943" s="1" t="s">
        <v>201</v>
      </c>
      <c r="GL943" s="1">
        <v>999999999</v>
      </c>
      <c r="GM943" s="1"/>
      <c r="GN943" s="1"/>
      <c r="GO943" s="1"/>
      <c r="GP943" s="1">
        <v>1</v>
      </c>
      <c r="GQ943" s="1"/>
    </row>
    <row r="944" spans="1:199" ht="28" customHeight="1">
      <c r="A944" s="1" t="s">
        <v>4987</v>
      </c>
      <c r="B944" s="1" t="s">
        <v>4988</v>
      </c>
      <c r="C944" s="1" t="s">
        <v>4987</v>
      </c>
      <c r="D944" s="1" t="s">
        <v>201</v>
      </c>
      <c r="E944" s="1" t="s">
        <v>4988</v>
      </c>
      <c r="F944" s="1"/>
      <c r="G944" s="1">
        <v>38220</v>
      </c>
      <c r="H944" s="1"/>
      <c r="I944" s="1">
        <v>0</v>
      </c>
      <c r="J944" s="1">
        <v>1</v>
      </c>
      <c r="K944" s="1"/>
      <c r="L944" s="1"/>
      <c r="M944" s="1"/>
      <c r="N944" s="1"/>
      <c r="O944" s="1"/>
      <c r="P944" s="1" t="s">
        <v>4989</v>
      </c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 t="s">
        <v>4990</v>
      </c>
      <c r="AJ944" s="1"/>
      <c r="AK944" s="1"/>
      <c r="AL944" s="1"/>
      <c r="AM944" s="1"/>
      <c r="AN944" s="1"/>
      <c r="AO944" s="1"/>
      <c r="AP944" s="1"/>
      <c r="AQ944" s="1"/>
      <c r="AR944" s="1"/>
      <c r="AS944" s="1">
        <v>1</v>
      </c>
      <c r="AT944" s="1">
        <v>1</v>
      </c>
      <c r="AU944" s="1">
        <v>0</v>
      </c>
      <c r="AV944" s="1">
        <v>1</v>
      </c>
      <c r="AW944" s="1">
        <v>0</v>
      </c>
      <c r="AX944" s="1">
        <v>0</v>
      </c>
      <c r="AY944" s="1"/>
      <c r="AZ944" s="1"/>
      <c r="BA944" s="1"/>
      <c r="BB944" s="1">
        <v>-1</v>
      </c>
      <c r="BC944" s="1">
        <v>0</v>
      </c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>
        <v>0</v>
      </c>
      <c r="CT944" s="1" t="s">
        <v>4991</v>
      </c>
      <c r="CU944" s="1"/>
      <c r="CV944" s="1" t="s">
        <v>4992</v>
      </c>
      <c r="CW944" s="1"/>
      <c r="CX944" s="1" t="s">
        <v>4987</v>
      </c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>
        <v>563161</v>
      </c>
      <c r="DU944" s="1"/>
      <c r="DV944" s="1" t="s">
        <v>1319</v>
      </c>
      <c r="DW944" s="1" t="s">
        <v>1320</v>
      </c>
      <c r="DX944" s="1">
        <v>4</v>
      </c>
      <c r="DY944" s="1"/>
      <c r="DZ944" s="1">
        <v>1</v>
      </c>
      <c r="EA944" s="1">
        <v>1</v>
      </c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 t="s">
        <v>208</v>
      </c>
      <c r="EP944" s="1" t="s">
        <v>209</v>
      </c>
      <c r="EQ944" s="1" t="s">
        <v>209</v>
      </c>
      <c r="ER944" s="1" t="s">
        <v>209</v>
      </c>
      <c r="ES944" s="1" t="s">
        <v>209</v>
      </c>
      <c r="ET944" s="1">
        <v>2</v>
      </c>
      <c r="EU944" s="1"/>
      <c r="EV944" s="1"/>
      <c r="EW944" s="1"/>
      <c r="EX944" s="1">
        <v>0</v>
      </c>
      <c r="EY944" s="1">
        <v>0</v>
      </c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 t="s">
        <v>222</v>
      </c>
      <c r="GK944" s="1" t="s">
        <v>201</v>
      </c>
      <c r="GL944" s="1">
        <v>999999999</v>
      </c>
      <c r="GM944" s="1"/>
      <c r="GN944" s="1"/>
      <c r="GO944" s="1"/>
      <c r="GP944" s="1">
        <v>1</v>
      </c>
      <c r="GQ944" s="1"/>
    </row>
    <row r="945" spans="1:199" ht="28" customHeight="1">
      <c r="A945" s="1" t="s">
        <v>4993</v>
      </c>
      <c r="B945" s="1" t="s">
        <v>4994</v>
      </c>
      <c r="C945" s="1" t="s">
        <v>4993</v>
      </c>
      <c r="D945" s="1" t="s">
        <v>201</v>
      </c>
      <c r="E945" s="1" t="s">
        <v>4994</v>
      </c>
      <c r="F945" s="1"/>
      <c r="G945" s="1">
        <v>25305</v>
      </c>
      <c r="H945" s="1"/>
      <c r="I945" s="1">
        <v>0</v>
      </c>
      <c r="J945" s="1">
        <v>1</v>
      </c>
      <c r="K945" s="1"/>
      <c r="L945" s="1"/>
      <c r="M945" s="1"/>
      <c r="N945" s="1"/>
      <c r="O945" s="1"/>
      <c r="P945" s="1" t="s">
        <v>4995</v>
      </c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 t="s">
        <v>4996</v>
      </c>
      <c r="AJ945" s="1"/>
      <c r="AK945" s="1"/>
      <c r="AL945" s="1"/>
      <c r="AM945" s="1"/>
      <c r="AN945" s="1"/>
      <c r="AO945" s="1"/>
      <c r="AP945" s="1"/>
      <c r="AQ945" s="1"/>
      <c r="AR945" s="1"/>
      <c r="AS945" s="1">
        <v>1</v>
      </c>
      <c r="AT945" s="1">
        <v>1</v>
      </c>
      <c r="AU945" s="1">
        <v>0</v>
      </c>
      <c r="AV945" s="1">
        <v>1</v>
      </c>
      <c r="AW945" s="1">
        <v>0</v>
      </c>
      <c r="AX945" s="1">
        <v>0</v>
      </c>
      <c r="AY945" s="1"/>
      <c r="AZ945" s="1"/>
      <c r="BA945" s="1"/>
      <c r="BB945" s="1">
        <v>-1</v>
      </c>
      <c r="BC945" s="1">
        <v>0</v>
      </c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>
        <v>0</v>
      </c>
      <c r="CT945" s="1" t="s">
        <v>4997</v>
      </c>
      <c r="CU945" s="1"/>
      <c r="CV945" s="1" t="s">
        <v>4998</v>
      </c>
      <c r="CW945" s="1"/>
      <c r="CX945" s="1" t="s">
        <v>4993</v>
      </c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>
        <v>563161</v>
      </c>
      <c r="DU945" s="1"/>
      <c r="DV945" s="1" t="s">
        <v>1319</v>
      </c>
      <c r="DW945" s="1" t="s">
        <v>1320</v>
      </c>
      <c r="DX945" s="1">
        <v>4</v>
      </c>
      <c r="DY945" s="1"/>
      <c r="DZ945" s="1">
        <v>1</v>
      </c>
      <c r="EA945" s="1">
        <v>1</v>
      </c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 t="s">
        <v>208</v>
      </c>
      <c r="EP945" s="1" t="s">
        <v>209</v>
      </c>
      <c r="EQ945" s="1" t="s">
        <v>209</v>
      </c>
      <c r="ER945" s="1" t="s">
        <v>209</v>
      </c>
      <c r="ES945" s="1" t="s">
        <v>209</v>
      </c>
      <c r="ET945" s="1">
        <v>2</v>
      </c>
      <c r="EU945" s="1"/>
      <c r="EV945" s="1"/>
      <c r="EW945" s="1"/>
      <c r="EX945" s="1">
        <v>0</v>
      </c>
      <c r="EY945" s="1">
        <v>0</v>
      </c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 t="s">
        <v>222</v>
      </c>
      <c r="GK945" s="1" t="s">
        <v>201</v>
      </c>
      <c r="GL945" s="1">
        <v>999999999</v>
      </c>
      <c r="GM945" s="1"/>
      <c r="GN945" s="1"/>
      <c r="GO945" s="1"/>
      <c r="GP945" s="1">
        <v>1</v>
      </c>
      <c r="GQ945" s="1"/>
    </row>
    <row r="946" spans="1:199" ht="28" customHeight="1">
      <c r="A946" s="1" t="s">
        <v>4999</v>
      </c>
      <c r="B946" s="1" t="s">
        <v>5000</v>
      </c>
      <c r="C946" s="1" t="s">
        <v>4999</v>
      </c>
      <c r="D946" s="1" t="s">
        <v>201</v>
      </c>
      <c r="E946" s="1" t="s">
        <v>5000</v>
      </c>
      <c r="F946" s="1"/>
      <c r="G946" s="1">
        <v>630</v>
      </c>
      <c r="H946" s="1"/>
      <c r="I946" s="1">
        <v>0</v>
      </c>
      <c r="J946" s="1">
        <v>1</v>
      </c>
      <c r="K946" s="1"/>
      <c r="L946" s="1"/>
      <c r="M946" s="1"/>
      <c r="N946" s="1"/>
      <c r="O946" s="1"/>
      <c r="P946" s="1" t="s">
        <v>5001</v>
      </c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 t="s">
        <v>5002</v>
      </c>
      <c r="AJ946" s="1"/>
      <c r="AK946" s="1"/>
      <c r="AL946" s="1"/>
      <c r="AM946" s="1"/>
      <c r="AN946" s="1"/>
      <c r="AO946" s="1"/>
      <c r="AP946" s="1"/>
      <c r="AQ946" s="1"/>
      <c r="AR946" s="1"/>
      <c r="AS946" s="1">
        <v>1</v>
      </c>
      <c r="AT946" s="1">
        <v>1</v>
      </c>
      <c r="AU946" s="1">
        <v>0</v>
      </c>
      <c r="AV946" s="1">
        <v>1</v>
      </c>
      <c r="AW946" s="1">
        <v>0</v>
      </c>
      <c r="AX946" s="1">
        <v>0</v>
      </c>
      <c r="AY946" s="1"/>
      <c r="AZ946" s="1"/>
      <c r="BA946" s="1"/>
      <c r="BB946" s="1">
        <v>-1</v>
      </c>
      <c r="BC946" s="1">
        <v>0</v>
      </c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>
        <v>0</v>
      </c>
      <c r="CT946" s="1" t="s">
        <v>5003</v>
      </c>
      <c r="CU946" s="1"/>
      <c r="CV946" s="1" t="s">
        <v>5004</v>
      </c>
      <c r="CW946" s="1"/>
      <c r="CX946" s="1" t="s">
        <v>4999</v>
      </c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>
        <v>563161</v>
      </c>
      <c r="DU946" s="1"/>
      <c r="DV946" s="1" t="s">
        <v>1319</v>
      </c>
      <c r="DW946" s="1" t="s">
        <v>1320</v>
      </c>
      <c r="DX946" s="1">
        <v>4</v>
      </c>
      <c r="DY946" s="1"/>
      <c r="DZ946" s="1">
        <v>1</v>
      </c>
      <c r="EA946" s="1">
        <v>1</v>
      </c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 t="s">
        <v>208</v>
      </c>
      <c r="EP946" s="1" t="s">
        <v>209</v>
      </c>
      <c r="EQ946" s="1" t="s">
        <v>209</v>
      </c>
      <c r="ER946" s="1" t="s">
        <v>209</v>
      </c>
      <c r="ES946" s="1" t="s">
        <v>209</v>
      </c>
      <c r="ET946" s="1">
        <v>2</v>
      </c>
      <c r="EU946" s="1"/>
      <c r="EV946" s="1"/>
      <c r="EW946" s="1"/>
      <c r="EX946" s="1">
        <v>0</v>
      </c>
      <c r="EY946" s="1">
        <v>0</v>
      </c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 t="s">
        <v>222</v>
      </c>
      <c r="GK946" s="1" t="s">
        <v>201</v>
      </c>
      <c r="GL946" s="1">
        <v>999999999</v>
      </c>
      <c r="GM946" s="1"/>
      <c r="GN946" s="1"/>
      <c r="GO946" s="1"/>
      <c r="GP946" s="1">
        <v>1</v>
      </c>
      <c r="GQ946" s="1"/>
    </row>
    <row r="947" spans="1:199" ht="28" customHeight="1">
      <c r="A947" s="1" t="s">
        <v>5005</v>
      </c>
      <c r="B947" s="1" t="s">
        <v>5006</v>
      </c>
      <c r="C947" s="1" t="s">
        <v>5005</v>
      </c>
      <c r="D947" s="1" t="s">
        <v>201</v>
      </c>
      <c r="E947" s="1" t="s">
        <v>5006</v>
      </c>
      <c r="F947" s="1"/>
      <c r="G947" s="1">
        <v>42000</v>
      </c>
      <c r="H947" s="1"/>
      <c r="I947" s="1">
        <v>0</v>
      </c>
      <c r="J947" s="1">
        <v>1</v>
      </c>
      <c r="K947" s="1"/>
      <c r="L947" s="1"/>
      <c r="M947" s="1"/>
      <c r="N947" s="1"/>
      <c r="O947" s="1" t="s">
        <v>5007</v>
      </c>
      <c r="P947" s="1" t="s">
        <v>5008</v>
      </c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 t="s">
        <v>5009</v>
      </c>
      <c r="AJ947" s="1"/>
      <c r="AK947" s="1"/>
      <c r="AL947" s="1"/>
      <c r="AM947" s="1"/>
      <c r="AN947" s="1"/>
      <c r="AO947" s="1"/>
      <c r="AP947" s="1"/>
      <c r="AQ947" s="1"/>
      <c r="AR947" s="1"/>
      <c r="AS947" s="1">
        <v>1</v>
      </c>
      <c r="AT947" s="1">
        <v>1</v>
      </c>
      <c r="AU947" s="1">
        <v>0</v>
      </c>
      <c r="AV947" s="1">
        <v>1</v>
      </c>
      <c r="AW947" s="1">
        <v>0</v>
      </c>
      <c r="AX947" s="1">
        <v>0</v>
      </c>
      <c r="AY947" s="1"/>
      <c r="AZ947" s="1"/>
      <c r="BA947" s="1"/>
      <c r="BB947" s="1">
        <v>-1</v>
      </c>
      <c r="BC947" s="1">
        <v>0</v>
      </c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>
        <v>0</v>
      </c>
      <c r="CT947" s="1" t="s">
        <v>5010</v>
      </c>
      <c r="CU947" s="1"/>
      <c r="CV947" s="1" t="s">
        <v>5011</v>
      </c>
      <c r="CW947" s="1"/>
      <c r="CX947" s="1" t="s">
        <v>5005</v>
      </c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>
        <v>407713</v>
      </c>
      <c r="DU947" s="1"/>
      <c r="DV947" s="1" t="s">
        <v>561</v>
      </c>
      <c r="DW947" s="1" t="s">
        <v>4877</v>
      </c>
      <c r="DX947" s="1">
        <v>2</v>
      </c>
      <c r="DY947" s="1"/>
      <c r="DZ947" s="1">
        <v>1</v>
      </c>
      <c r="EA947" s="1">
        <v>1</v>
      </c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 t="s">
        <v>208</v>
      </c>
      <c r="EP947" s="1" t="s">
        <v>209</v>
      </c>
      <c r="EQ947" s="1" t="s">
        <v>209</v>
      </c>
      <c r="ER947" s="1" t="s">
        <v>209</v>
      </c>
      <c r="ES947" s="1" t="s">
        <v>209</v>
      </c>
      <c r="ET947" s="1">
        <v>2</v>
      </c>
      <c r="EU947" s="1"/>
      <c r="EV947" s="1"/>
      <c r="EW947" s="1"/>
      <c r="EX947" s="1">
        <v>0</v>
      </c>
      <c r="EY947" s="1">
        <v>0</v>
      </c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 t="s">
        <v>4878</v>
      </c>
      <c r="GK947" s="1" t="s">
        <v>211</v>
      </c>
      <c r="GL947" s="1" t="s">
        <v>212</v>
      </c>
      <c r="GM947" s="1" t="s">
        <v>213</v>
      </c>
      <c r="GN947" s="1" t="s">
        <v>213</v>
      </c>
      <c r="GO947" s="1" t="s">
        <v>213</v>
      </c>
      <c r="GP947" s="1">
        <v>1</v>
      </c>
      <c r="GQ947" s="1"/>
    </row>
    <row r="948" spans="1:199" ht="28" customHeight="1">
      <c r="A948" s="1" t="s">
        <v>5012</v>
      </c>
      <c r="B948" s="1" t="s">
        <v>5013</v>
      </c>
      <c r="C948" s="1" t="s">
        <v>5012</v>
      </c>
      <c r="D948" s="1" t="s">
        <v>201</v>
      </c>
      <c r="E948" s="1" t="s">
        <v>5013</v>
      </c>
      <c r="F948" s="1"/>
      <c r="G948" s="1">
        <v>48300</v>
      </c>
      <c r="H948" s="1"/>
      <c r="I948" s="1">
        <v>0</v>
      </c>
      <c r="J948" s="1">
        <v>1</v>
      </c>
      <c r="K948" s="1"/>
      <c r="L948" s="1"/>
      <c r="M948" s="1"/>
      <c r="N948" s="1"/>
      <c r="O948" s="1" t="s">
        <v>5014</v>
      </c>
      <c r="P948" s="1" t="s">
        <v>5015</v>
      </c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 t="s">
        <v>5016</v>
      </c>
      <c r="AJ948" s="1"/>
      <c r="AK948" s="1"/>
      <c r="AL948" s="1"/>
      <c r="AM948" s="1"/>
      <c r="AN948" s="1"/>
      <c r="AO948" s="1"/>
      <c r="AP948" s="1"/>
      <c r="AQ948" s="1"/>
      <c r="AR948" s="1"/>
      <c r="AS948" s="1">
        <v>1</v>
      </c>
      <c r="AT948" s="1">
        <v>1</v>
      </c>
      <c r="AU948" s="1">
        <v>0</v>
      </c>
      <c r="AV948" s="1">
        <v>1</v>
      </c>
      <c r="AW948" s="1">
        <v>0</v>
      </c>
      <c r="AX948" s="1">
        <v>0</v>
      </c>
      <c r="AY948" s="1"/>
      <c r="AZ948" s="1"/>
      <c r="BA948" s="1"/>
      <c r="BB948" s="1">
        <v>-1</v>
      </c>
      <c r="BC948" s="1">
        <v>0</v>
      </c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>
        <v>0</v>
      </c>
      <c r="CT948" s="1" t="s">
        <v>5017</v>
      </c>
      <c r="CU948" s="1"/>
      <c r="CV948" s="1" t="s">
        <v>5018</v>
      </c>
      <c r="CW948" s="1"/>
      <c r="CX948" s="1" t="s">
        <v>5012</v>
      </c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>
        <v>407713</v>
      </c>
      <c r="DU948" s="1"/>
      <c r="DV948" s="1" t="s">
        <v>561</v>
      </c>
      <c r="DW948" s="1" t="s">
        <v>4877</v>
      </c>
      <c r="DX948" s="1">
        <v>2</v>
      </c>
      <c r="DY948" s="1"/>
      <c r="DZ948" s="1">
        <v>1</v>
      </c>
      <c r="EA948" s="1">
        <v>1</v>
      </c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 t="s">
        <v>208</v>
      </c>
      <c r="EP948" s="1" t="s">
        <v>209</v>
      </c>
      <c r="EQ948" s="1" t="s">
        <v>209</v>
      </c>
      <c r="ER948" s="1" t="s">
        <v>209</v>
      </c>
      <c r="ES948" s="1" t="s">
        <v>209</v>
      </c>
      <c r="ET948" s="1">
        <v>2</v>
      </c>
      <c r="EU948" s="1"/>
      <c r="EV948" s="1"/>
      <c r="EW948" s="1"/>
      <c r="EX948" s="1">
        <v>0</v>
      </c>
      <c r="EY948" s="1">
        <v>0</v>
      </c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 t="s">
        <v>4878</v>
      </c>
      <c r="GK948" s="1" t="s">
        <v>211</v>
      </c>
      <c r="GL948" s="1" t="s">
        <v>212</v>
      </c>
      <c r="GM948" s="1" t="s">
        <v>213</v>
      </c>
      <c r="GN948" s="1" t="s">
        <v>213</v>
      </c>
      <c r="GO948" s="1" t="s">
        <v>213</v>
      </c>
      <c r="GP948" s="1">
        <v>1</v>
      </c>
      <c r="GQ948" s="1"/>
    </row>
    <row r="949" spans="1:199" ht="28" customHeight="1">
      <c r="A949" s="1" t="s">
        <v>5019</v>
      </c>
      <c r="B949" s="1" t="s">
        <v>5020</v>
      </c>
      <c r="C949" s="1" t="s">
        <v>5019</v>
      </c>
      <c r="D949" s="1" t="s">
        <v>201</v>
      </c>
      <c r="E949" s="1" t="s">
        <v>5020</v>
      </c>
      <c r="F949" s="1"/>
      <c r="G949" s="1">
        <v>3044</v>
      </c>
      <c r="H949" s="1"/>
      <c r="I949" s="1">
        <v>0</v>
      </c>
      <c r="J949" s="1">
        <v>1</v>
      </c>
      <c r="K949" s="1"/>
      <c r="L949" s="1"/>
      <c r="M949" s="1"/>
      <c r="N949" s="1"/>
      <c r="O949" s="1"/>
      <c r="P949" s="1" t="s">
        <v>5021</v>
      </c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 t="s">
        <v>5022</v>
      </c>
      <c r="AJ949" s="1"/>
      <c r="AK949" s="1"/>
      <c r="AL949" s="1"/>
      <c r="AM949" s="1"/>
      <c r="AN949" s="1"/>
      <c r="AO949" s="1"/>
      <c r="AP949" s="1"/>
      <c r="AQ949" s="1"/>
      <c r="AR949" s="1"/>
      <c r="AS949" s="1">
        <v>1</v>
      </c>
      <c r="AT949" s="1">
        <v>1</v>
      </c>
      <c r="AU949" s="1">
        <v>0</v>
      </c>
      <c r="AV949" s="1">
        <v>1</v>
      </c>
      <c r="AW949" s="1">
        <v>0</v>
      </c>
      <c r="AX949" s="1">
        <v>0</v>
      </c>
      <c r="AY949" s="1"/>
      <c r="AZ949" s="1"/>
      <c r="BA949" s="1"/>
      <c r="BB949" s="1">
        <v>-1</v>
      </c>
      <c r="BC949" s="1">
        <v>0</v>
      </c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>
        <v>0</v>
      </c>
      <c r="CT949" s="1" t="s">
        <v>5023</v>
      </c>
      <c r="CU949" s="1"/>
      <c r="CV949" s="1" t="s">
        <v>5024</v>
      </c>
      <c r="CW949" s="1"/>
      <c r="CX949" s="1" t="s">
        <v>5019</v>
      </c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>
        <v>563162</v>
      </c>
      <c r="DU949" s="1"/>
      <c r="DV949" s="1" t="s">
        <v>220</v>
      </c>
      <c r="DW949" s="1" t="s">
        <v>1403</v>
      </c>
      <c r="DX949" s="1">
        <v>4</v>
      </c>
      <c r="DY949" s="1"/>
      <c r="DZ949" s="1">
        <v>1</v>
      </c>
      <c r="EA949" s="1">
        <v>1</v>
      </c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 t="s">
        <v>208</v>
      </c>
      <c r="EP949" s="1" t="s">
        <v>209</v>
      </c>
      <c r="EQ949" s="1" t="s">
        <v>209</v>
      </c>
      <c r="ER949" s="1" t="s">
        <v>209</v>
      </c>
      <c r="ES949" s="1" t="s">
        <v>209</v>
      </c>
      <c r="ET949" s="1">
        <v>2</v>
      </c>
      <c r="EU949" s="1"/>
      <c r="EV949" s="1"/>
      <c r="EW949" s="1"/>
      <c r="EX949" s="1">
        <v>0</v>
      </c>
      <c r="EY949" s="1">
        <v>0</v>
      </c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 t="s">
        <v>222</v>
      </c>
      <c r="GK949" s="1" t="s">
        <v>201</v>
      </c>
      <c r="GL949" s="1">
        <v>999999999</v>
      </c>
      <c r="GM949" s="1"/>
      <c r="GN949" s="1"/>
      <c r="GO949" s="1"/>
      <c r="GP949" s="1">
        <v>1</v>
      </c>
      <c r="GQ949" s="1"/>
    </row>
    <row r="950" spans="1:199" ht="28" customHeight="1">
      <c r="A950" s="1" t="s">
        <v>5025</v>
      </c>
      <c r="B950" s="1" t="s">
        <v>5026</v>
      </c>
      <c r="C950" s="1" t="s">
        <v>5025</v>
      </c>
      <c r="D950" s="1" t="s">
        <v>201</v>
      </c>
      <c r="E950" s="1" t="s">
        <v>5026</v>
      </c>
      <c r="F950" s="1"/>
      <c r="G950" s="1">
        <v>1050</v>
      </c>
      <c r="H950" s="1"/>
      <c r="I950" s="1">
        <v>0</v>
      </c>
      <c r="J950" s="1">
        <v>1</v>
      </c>
      <c r="K950" s="1"/>
      <c r="L950" s="1"/>
      <c r="M950" s="1"/>
      <c r="N950" s="1"/>
      <c r="O950" s="1"/>
      <c r="P950" s="1" t="s">
        <v>5027</v>
      </c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 t="s">
        <v>5028</v>
      </c>
      <c r="AJ950" s="1"/>
      <c r="AK950" s="1"/>
      <c r="AL950" s="1"/>
      <c r="AM950" s="1"/>
      <c r="AN950" s="1"/>
      <c r="AO950" s="1"/>
      <c r="AP950" s="1"/>
      <c r="AQ950" s="1"/>
      <c r="AR950" s="1"/>
      <c r="AS950" s="1">
        <v>1</v>
      </c>
      <c r="AT950" s="1">
        <v>1</v>
      </c>
      <c r="AU950" s="1">
        <v>0</v>
      </c>
      <c r="AV950" s="1">
        <v>1</v>
      </c>
      <c r="AW950" s="1">
        <v>0</v>
      </c>
      <c r="AX950" s="1">
        <v>0</v>
      </c>
      <c r="AY950" s="1"/>
      <c r="AZ950" s="1"/>
      <c r="BA950" s="1"/>
      <c r="BB950" s="1">
        <v>-1</v>
      </c>
      <c r="BC950" s="1">
        <v>0</v>
      </c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>
        <v>0</v>
      </c>
      <c r="CT950" s="1" t="s">
        <v>5029</v>
      </c>
      <c r="CU950" s="1"/>
      <c r="CV950" s="1" t="s">
        <v>5030</v>
      </c>
      <c r="CW950" s="1"/>
      <c r="CX950" s="1" t="s">
        <v>5025</v>
      </c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>
        <v>563161</v>
      </c>
      <c r="DU950" s="1"/>
      <c r="DV950" s="1" t="s">
        <v>1319</v>
      </c>
      <c r="DW950" s="1" t="s">
        <v>1320</v>
      </c>
      <c r="DX950" s="1">
        <v>4</v>
      </c>
      <c r="DY950" s="1"/>
      <c r="DZ950" s="1">
        <v>1</v>
      </c>
      <c r="EA950" s="1">
        <v>1</v>
      </c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 t="s">
        <v>208</v>
      </c>
      <c r="EP950" s="1" t="s">
        <v>209</v>
      </c>
      <c r="EQ950" s="1" t="s">
        <v>209</v>
      </c>
      <c r="ER950" s="1" t="s">
        <v>209</v>
      </c>
      <c r="ES950" s="1" t="s">
        <v>209</v>
      </c>
      <c r="ET950" s="1">
        <v>2</v>
      </c>
      <c r="EU950" s="1"/>
      <c r="EV950" s="1"/>
      <c r="EW950" s="1"/>
      <c r="EX950" s="1">
        <v>0</v>
      </c>
      <c r="EY950" s="1">
        <v>0</v>
      </c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 t="s">
        <v>222</v>
      </c>
      <c r="GK950" s="1" t="s">
        <v>201</v>
      </c>
      <c r="GL950" s="1">
        <v>999999999</v>
      </c>
      <c r="GM950" s="1"/>
      <c r="GN950" s="1"/>
      <c r="GO950" s="1"/>
      <c r="GP950" s="1">
        <v>1</v>
      </c>
      <c r="GQ950" s="1"/>
    </row>
    <row r="951" spans="1:199" ht="28" customHeight="1">
      <c r="A951" s="1" t="s">
        <v>5031</v>
      </c>
      <c r="B951" s="1" t="s">
        <v>5032</v>
      </c>
      <c r="C951" s="1" t="s">
        <v>5031</v>
      </c>
      <c r="D951" s="1" t="s">
        <v>201</v>
      </c>
      <c r="E951" s="1" t="s">
        <v>5032</v>
      </c>
      <c r="F951" s="1"/>
      <c r="G951" s="1">
        <v>88200</v>
      </c>
      <c r="H951" s="1"/>
      <c r="I951" s="1">
        <v>0</v>
      </c>
      <c r="J951" s="1">
        <v>1</v>
      </c>
      <c r="K951" s="1"/>
      <c r="L951" s="1"/>
      <c r="M951" s="1"/>
      <c r="N951" s="1"/>
      <c r="O951" s="1"/>
      <c r="P951" s="1" t="s">
        <v>5033</v>
      </c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 t="s">
        <v>5034</v>
      </c>
      <c r="AJ951" s="1"/>
      <c r="AK951" s="1"/>
      <c r="AL951" s="1"/>
      <c r="AM951" s="1"/>
      <c r="AN951" s="1"/>
      <c r="AO951" s="1"/>
      <c r="AP951" s="1"/>
      <c r="AQ951" s="1"/>
      <c r="AR951" s="1"/>
      <c r="AS951" s="1">
        <v>1</v>
      </c>
      <c r="AT951" s="1">
        <v>1</v>
      </c>
      <c r="AU951" s="1">
        <v>0</v>
      </c>
      <c r="AV951" s="1">
        <v>1</v>
      </c>
      <c r="AW951" s="1">
        <v>0</v>
      </c>
      <c r="AX951" s="1">
        <v>0</v>
      </c>
      <c r="AY951" s="1"/>
      <c r="AZ951" s="1"/>
      <c r="BA951" s="1"/>
      <c r="BB951" s="1">
        <v>-1</v>
      </c>
      <c r="BC951" s="1">
        <v>0</v>
      </c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>
        <v>0</v>
      </c>
      <c r="CT951" s="1" t="s">
        <v>5035</v>
      </c>
      <c r="CU951" s="1"/>
      <c r="CV951" s="1" t="s">
        <v>5036</v>
      </c>
      <c r="CW951" s="1"/>
      <c r="CX951" s="1" t="s">
        <v>5031</v>
      </c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>
        <v>407713</v>
      </c>
      <c r="DU951" s="1"/>
      <c r="DV951" s="1" t="s">
        <v>561</v>
      </c>
      <c r="DW951" s="1" t="s">
        <v>522</v>
      </c>
      <c r="DX951" s="1">
        <v>2</v>
      </c>
      <c r="DY951" s="1"/>
      <c r="DZ951" s="1">
        <v>1</v>
      </c>
      <c r="EA951" s="1">
        <v>1</v>
      </c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 t="s">
        <v>208</v>
      </c>
      <c r="EP951" s="1" t="s">
        <v>209</v>
      </c>
      <c r="EQ951" s="1" t="s">
        <v>209</v>
      </c>
      <c r="ER951" s="1" t="s">
        <v>209</v>
      </c>
      <c r="ES951" s="1" t="s">
        <v>209</v>
      </c>
      <c r="ET951" s="1">
        <v>2</v>
      </c>
      <c r="EU951" s="1"/>
      <c r="EV951" s="1"/>
      <c r="EW951" s="1"/>
      <c r="EX951" s="1">
        <v>0</v>
      </c>
      <c r="EY951" s="1">
        <v>0</v>
      </c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 t="s">
        <v>5037</v>
      </c>
      <c r="GK951" s="1" t="s">
        <v>211</v>
      </c>
      <c r="GL951" s="1" t="s">
        <v>212</v>
      </c>
      <c r="GM951" s="1" t="s">
        <v>213</v>
      </c>
      <c r="GN951" s="1" t="s">
        <v>213</v>
      </c>
      <c r="GO951" s="1" t="s">
        <v>213</v>
      </c>
      <c r="GP951" s="1">
        <v>1</v>
      </c>
      <c r="GQ951" s="1"/>
    </row>
    <row r="952" spans="1:199" ht="28" customHeight="1">
      <c r="A952" s="1" t="s">
        <v>5038</v>
      </c>
      <c r="B952" s="1" t="s">
        <v>5039</v>
      </c>
      <c r="C952" s="1" t="s">
        <v>5038</v>
      </c>
      <c r="D952" s="1" t="s">
        <v>201</v>
      </c>
      <c r="E952" s="1" t="s">
        <v>5039</v>
      </c>
      <c r="F952" s="1"/>
      <c r="G952" s="1">
        <v>89250</v>
      </c>
      <c r="H952" s="1"/>
      <c r="I952" s="1">
        <v>0</v>
      </c>
      <c r="J952" s="1">
        <v>1</v>
      </c>
      <c r="K952" s="1"/>
      <c r="L952" s="1"/>
      <c r="M952" s="1"/>
      <c r="N952" s="1"/>
      <c r="O952" s="1"/>
      <c r="P952" s="1" t="s">
        <v>5040</v>
      </c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 t="s">
        <v>5041</v>
      </c>
      <c r="AJ952" s="1"/>
      <c r="AK952" s="1"/>
      <c r="AL952" s="1"/>
      <c r="AM952" s="1"/>
      <c r="AN952" s="1"/>
      <c r="AO952" s="1"/>
      <c r="AP952" s="1"/>
      <c r="AQ952" s="1"/>
      <c r="AR952" s="1"/>
      <c r="AS952" s="1">
        <v>1</v>
      </c>
      <c r="AT952" s="1">
        <v>1</v>
      </c>
      <c r="AU952" s="1">
        <v>0</v>
      </c>
      <c r="AV952" s="1">
        <v>1</v>
      </c>
      <c r="AW952" s="1">
        <v>0</v>
      </c>
      <c r="AX952" s="1">
        <v>0</v>
      </c>
      <c r="AY952" s="1"/>
      <c r="AZ952" s="1"/>
      <c r="BA952" s="1"/>
      <c r="BB952" s="1">
        <v>-1</v>
      </c>
      <c r="BC952" s="1">
        <v>0</v>
      </c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>
        <v>0</v>
      </c>
      <c r="CT952" s="1" t="s">
        <v>5042</v>
      </c>
      <c r="CU952" s="1"/>
      <c r="CV952" s="1" t="s">
        <v>5043</v>
      </c>
      <c r="CW952" s="1"/>
      <c r="CX952" s="1" t="s">
        <v>5038</v>
      </c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>
        <v>407713</v>
      </c>
      <c r="DU952" s="1"/>
      <c r="DV952" s="1" t="s">
        <v>561</v>
      </c>
      <c r="DW952" s="1" t="s">
        <v>522</v>
      </c>
      <c r="DX952" s="1">
        <v>2</v>
      </c>
      <c r="DY952" s="1"/>
      <c r="DZ952" s="1">
        <v>1</v>
      </c>
      <c r="EA952" s="1">
        <v>1</v>
      </c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 t="s">
        <v>208</v>
      </c>
      <c r="EP952" s="1" t="s">
        <v>209</v>
      </c>
      <c r="EQ952" s="1" t="s">
        <v>209</v>
      </c>
      <c r="ER952" s="1" t="s">
        <v>209</v>
      </c>
      <c r="ES952" s="1" t="s">
        <v>209</v>
      </c>
      <c r="ET952" s="1">
        <v>2</v>
      </c>
      <c r="EU952" s="1"/>
      <c r="EV952" s="1"/>
      <c r="EW952" s="1"/>
      <c r="EX952" s="1">
        <v>0</v>
      </c>
      <c r="EY952" s="1">
        <v>0</v>
      </c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 t="s">
        <v>5037</v>
      </c>
      <c r="GK952" s="1" t="s">
        <v>211</v>
      </c>
      <c r="GL952" s="1" t="s">
        <v>212</v>
      </c>
      <c r="GM952" s="1" t="s">
        <v>213</v>
      </c>
      <c r="GN952" s="1" t="s">
        <v>213</v>
      </c>
      <c r="GO952" s="1" t="s">
        <v>213</v>
      </c>
      <c r="GP952" s="1">
        <v>1</v>
      </c>
      <c r="GQ952" s="1"/>
    </row>
    <row r="953" spans="1:199" ht="28" customHeight="1">
      <c r="A953" s="1" t="s">
        <v>5044</v>
      </c>
      <c r="B953" s="1" t="s">
        <v>5045</v>
      </c>
      <c r="C953" s="1" t="s">
        <v>5044</v>
      </c>
      <c r="D953" s="1" t="s">
        <v>201</v>
      </c>
      <c r="E953" s="1" t="s">
        <v>5045</v>
      </c>
      <c r="F953" s="1"/>
      <c r="G953" s="1">
        <v>99750</v>
      </c>
      <c r="H953" s="1"/>
      <c r="I953" s="1">
        <v>0</v>
      </c>
      <c r="J953" s="1">
        <v>1</v>
      </c>
      <c r="K953" s="1"/>
      <c r="L953" s="1"/>
      <c r="M953" s="1"/>
      <c r="N953" s="1"/>
      <c r="O953" s="1"/>
      <c r="P953" s="1" t="s">
        <v>5046</v>
      </c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 t="s">
        <v>5047</v>
      </c>
      <c r="AJ953" s="1"/>
      <c r="AK953" s="1"/>
      <c r="AL953" s="1"/>
      <c r="AM953" s="1"/>
      <c r="AN953" s="1"/>
      <c r="AO953" s="1"/>
      <c r="AP953" s="1"/>
      <c r="AQ953" s="1"/>
      <c r="AR953" s="1"/>
      <c r="AS953" s="1">
        <v>1</v>
      </c>
      <c r="AT953" s="1">
        <v>1</v>
      </c>
      <c r="AU953" s="1">
        <v>0</v>
      </c>
      <c r="AV953" s="1">
        <v>1</v>
      </c>
      <c r="AW953" s="1">
        <v>0</v>
      </c>
      <c r="AX953" s="1">
        <v>0</v>
      </c>
      <c r="AY953" s="1"/>
      <c r="AZ953" s="1"/>
      <c r="BA953" s="1"/>
      <c r="BB953" s="1">
        <v>-1</v>
      </c>
      <c r="BC953" s="1">
        <v>0</v>
      </c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>
        <v>0</v>
      </c>
      <c r="CT953" s="1" t="s">
        <v>5048</v>
      </c>
      <c r="CU953" s="1"/>
      <c r="CV953" s="1" t="s">
        <v>5049</v>
      </c>
      <c r="CW953" s="1"/>
      <c r="CX953" s="1" t="s">
        <v>5044</v>
      </c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>
        <v>407713</v>
      </c>
      <c r="DU953" s="1"/>
      <c r="DV953" s="1" t="s">
        <v>561</v>
      </c>
      <c r="DW953" s="1" t="s">
        <v>522</v>
      </c>
      <c r="DX953" s="1">
        <v>2</v>
      </c>
      <c r="DY953" s="1"/>
      <c r="DZ953" s="1">
        <v>1</v>
      </c>
      <c r="EA953" s="1">
        <v>1</v>
      </c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 t="s">
        <v>208</v>
      </c>
      <c r="EP953" s="1" t="s">
        <v>209</v>
      </c>
      <c r="EQ953" s="1" t="s">
        <v>209</v>
      </c>
      <c r="ER953" s="1" t="s">
        <v>209</v>
      </c>
      <c r="ES953" s="1" t="s">
        <v>209</v>
      </c>
      <c r="ET953" s="1">
        <v>2</v>
      </c>
      <c r="EU953" s="1"/>
      <c r="EV953" s="1"/>
      <c r="EW953" s="1"/>
      <c r="EX953" s="1">
        <v>0</v>
      </c>
      <c r="EY953" s="1">
        <v>0</v>
      </c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 t="s">
        <v>5037</v>
      </c>
      <c r="GK953" s="1" t="s">
        <v>211</v>
      </c>
      <c r="GL953" s="1" t="s">
        <v>212</v>
      </c>
      <c r="GM953" s="1" t="s">
        <v>213</v>
      </c>
      <c r="GN953" s="1" t="s">
        <v>213</v>
      </c>
      <c r="GO953" s="1" t="s">
        <v>213</v>
      </c>
      <c r="GP953" s="1">
        <v>1</v>
      </c>
      <c r="GQ953" s="1"/>
    </row>
    <row r="954" spans="1:199" ht="28" customHeight="1">
      <c r="A954" s="1" t="s">
        <v>5050</v>
      </c>
      <c r="B954" s="1" t="s">
        <v>5051</v>
      </c>
      <c r="C954" s="1" t="s">
        <v>5050</v>
      </c>
      <c r="D954" s="1" t="s">
        <v>201</v>
      </c>
      <c r="E954" s="1" t="s">
        <v>5051</v>
      </c>
      <c r="F954" s="1"/>
      <c r="G954" s="1">
        <v>105000</v>
      </c>
      <c r="H954" s="1"/>
      <c r="I954" s="1">
        <v>0</v>
      </c>
      <c r="J954" s="1">
        <v>1</v>
      </c>
      <c r="K954" s="1"/>
      <c r="L954" s="1"/>
      <c r="M954" s="1"/>
      <c r="N954" s="1"/>
      <c r="O954" s="1"/>
      <c r="P954" s="1" t="s">
        <v>5052</v>
      </c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 t="s">
        <v>5053</v>
      </c>
      <c r="AJ954" s="1"/>
      <c r="AK954" s="1"/>
      <c r="AL954" s="1"/>
      <c r="AM954" s="1"/>
      <c r="AN954" s="1"/>
      <c r="AO954" s="1"/>
      <c r="AP954" s="1"/>
      <c r="AQ954" s="1"/>
      <c r="AR954" s="1"/>
      <c r="AS954" s="1">
        <v>1</v>
      </c>
      <c r="AT954" s="1">
        <v>1</v>
      </c>
      <c r="AU954" s="1">
        <v>0</v>
      </c>
      <c r="AV954" s="1">
        <v>1</v>
      </c>
      <c r="AW954" s="1">
        <v>0</v>
      </c>
      <c r="AX954" s="1">
        <v>0</v>
      </c>
      <c r="AY954" s="1"/>
      <c r="AZ954" s="1"/>
      <c r="BA954" s="1"/>
      <c r="BB954" s="1">
        <v>-1</v>
      </c>
      <c r="BC954" s="1">
        <v>0</v>
      </c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>
        <v>0</v>
      </c>
      <c r="CT954" s="1" t="s">
        <v>5054</v>
      </c>
      <c r="CU954" s="1"/>
      <c r="CV954" s="1" t="s">
        <v>5055</v>
      </c>
      <c r="CW954" s="1"/>
      <c r="CX954" s="1" t="s">
        <v>5050</v>
      </c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>
        <v>407713</v>
      </c>
      <c r="DU954" s="1"/>
      <c r="DV954" s="1" t="s">
        <v>561</v>
      </c>
      <c r="DW954" s="1" t="s">
        <v>522</v>
      </c>
      <c r="DX954" s="1">
        <v>2</v>
      </c>
      <c r="DY954" s="1"/>
      <c r="DZ954" s="1">
        <v>1</v>
      </c>
      <c r="EA954" s="1">
        <v>1</v>
      </c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 t="s">
        <v>208</v>
      </c>
      <c r="EP954" s="1" t="s">
        <v>209</v>
      </c>
      <c r="EQ954" s="1" t="s">
        <v>209</v>
      </c>
      <c r="ER954" s="1" t="s">
        <v>209</v>
      </c>
      <c r="ES954" s="1" t="s">
        <v>209</v>
      </c>
      <c r="ET954" s="1">
        <v>2</v>
      </c>
      <c r="EU954" s="1"/>
      <c r="EV954" s="1"/>
      <c r="EW954" s="1"/>
      <c r="EX954" s="1">
        <v>0</v>
      </c>
      <c r="EY954" s="1">
        <v>0</v>
      </c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 t="s">
        <v>5037</v>
      </c>
      <c r="GK954" s="1" t="s">
        <v>211</v>
      </c>
      <c r="GL954" s="1" t="s">
        <v>212</v>
      </c>
      <c r="GM954" s="1" t="s">
        <v>213</v>
      </c>
      <c r="GN954" s="1" t="s">
        <v>213</v>
      </c>
      <c r="GO954" s="1" t="s">
        <v>213</v>
      </c>
      <c r="GP954" s="1">
        <v>1</v>
      </c>
      <c r="GQ954" s="1"/>
    </row>
    <row r="955" spans="1:199" ht="28" customHeight="1">
      <c r="A955" s="1" t="s">
        <v>5056</v>
      </c>
      <c r="B955" s="1" t="s">
        <v>5057</v>
      </c>
      <c r="C955" s="1" t="s">
        <v>5056</v>
      </c>
      <c r="D955" s="1" t="s">
        <v>201</v>
      </c>
      <c r="E955" s="1" t="s">
        <v>5057</v>
      </c>
      <c r="F955" s="1"/>
      <c r="G955" s="1">
        <v>42500</v>
      </c>
      <c r="H955" s="1"/>
      <c r="I955" s="1">
        <v>0</v>
      </c>
      <c r="J955" s="1">
        <v>1</v>
      </c>
      <c r="K955" s="1"/>
      <c r="L955" s="1"/>
      <c r="M955" s="1"/>
      <c r="N955" s="1"/>
      <c r="O955" s="1"/>
      <c r="P955" s="1" t="s">
        <v>5058</v>
      </c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 t="s">
        <v>5059</v>
      </c>
      <c r="AJ955" s="1"/>
      <c r="AK955" s="1"/>
      <c r="AL955" s="1"/>
      <c r="AM955" s="1"/>
      <c r="AN955" s="1"/>
      <c r="AO955" s="1"/>
      <c r="AP955" s="1"/>
      <c r="AQ955" s="1"/>
      <c r="AR955" s="1"/>
      <c r="AS955" s="1">
        <v>1</v>
      </c>
      <c r="AT955" s="1">
        <v>1</v>
      </c>
      <c r="AU955" s="1">
        <v>0</v>
      </c>
      <c r="AV955" s="1">
        <v>1</v>
      </c>
      <c r="AW955" s="1">
        <v>0</v>
      </c>
      <c r="AX955" s="1">
        <v>0</v>
      </c>
      <c r="AY955" s="1"/>
      <c r="AZ955" s="1"/>
      <c r="BA955" s="1"/>
      <c r="BB955" s="1">
        <v>-1</v>
      </c>
      <c r="BC955" s="1">
        <v>0</v>
      </c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>
        <v>0</v>
      </c>
      <c r="CT955" s="1" t="s">
        <v>5060</v>
      </c>
      <c r="CU955" s="1"/>
      <c r="CV955" s="1" t="s">
        <v>5061</v>
      </c>
      <c r="CW955" s="1"/>
      <c r="CX955" s="1" t="s">
        <v>5056</v>
      </c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>
        <v>407713</v>
      </c>
      <c r="DU955" s="1"/>
      <c r="DV955" s="1" t="s">
        <v>561</v>
      </c>
      <c r="DW955" s="1" t="s">
        <v>522</v>
      </c>
      <c r="DX955" s="1">
        <v>2</v>
      </c>
      <c r="DY955" s="1"/>
      <c r="DZ955" s="1">
        <v>1</v>
      </c>
      <c r="EA955" s="1">
        <v>1</v>
      </c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 t="s">
        <v>208</v>
      </c>
      <c r="EP955" s="1" t="s">
        <v>209</v>
      </c>
      <c r="EQ955" s="1" t="s">
        <v>209</v>
      </c>
      <c r="ER955" s="1" t="s">
        <v>209</v>
      </c>
      <c r="ES955" s="1" t="s">
        <v>209</v>
      </c>
      <c r="ET955" s="1">
        <v>2</v>
      </c>
      <c r="EU955" s="1"/>
      <c r="EV955" s="1"/>
      <c r="EW955" s="1"/>
      <c r="EX955" s="1">
        <v>0</v>
      </c>
      <c r="EY955" s="1">
        <v>0</v>
      </c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 t="s">
        <v>5037</v>
      </c>
      <c r="GK955" s="1" t="s">
        <v>211</v>
      </c>
      <c r="GL955" s="1" t="s">
        <v>212</v>
      </c>
      <c r="GM955" s="1" t="s">
        <v>213</v>
      </c>
      <c r="GN955" s="1" t="s">
        <v>213</v>
      </c>
      <c r="GO955" s="1" t="s">
        <v>213</v>
      </c>
      <c r="GP955" s="1">
        <v>1</v>
      </c>
      <c r="GQ955" s="1"/>
    </row>
    <row r="956" spans="1:199" ht="28" customHeight="1">
      <c r="A956" s="1" t="s">
        <v>5062</v>
      </c>
      <c r="B956" s="1" t="s">
        <v>5063</v>
      </c>
      <c r="C956" s="1" t="s">
        <v>5062</v>
      </c>
      <c r="D956" s="1" t="s">
        <v>201</v>
      </c>
      <c r="E956" s="1" t="s">
        <v>5063</v>
      </c>
      <c r="F956" s="1"/>
      <c r="G956" s="1">
        <v>52500</v>
      </c>
      <c r="H956" s="1"/>
      <c r="I956" s="1">
        <v>0</v>
      </c>
      <c r="J956" s="1">
        <v>1</v>
      </c>
      <c r="K956" s="1"/>
      <c r="L956" s="1"/>
      <c r="M956" s="1"/>
      <c r="N956" s="1"/>
      <c r="O956" s="1"/>
      <c r="P956" s="1" t="s">
        <v>5064</v>
      </c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 t="s">
        <v>5065</v>
      </c>
      <c r="AJ956" s="1"/>
      <c r="AK956" s="1"/>
      <c r="AL956" s="1"/>
      <c r="AM956" s="1"/>
      <c r="AN956" s="1"/>
      <c r="AO956" s="1"/>
      <c r="AP956" s="1"/>
      <c r="AQ956" s="1"/>
      <c r="AR956" s="1"/>
      <c r="AS956" s="1">
        <v>1</v>
      </c>
      <c r="AT956" s="1">
        <v>1</v>
      </c>
      <c r="AU956" s="1">
        <v>0</v>
      </c>
      <c r="AV956" s="1">
        <v>1</v>
      </c>
      <c r="AW956" s="1">
        <v>0</v>
      </c>
      <c r="AX956" s="1">
        <v>0</v>
      </c>
      <c r="AY956" s="1"/>
      <c r="AZ956" s="1"/>
      <c r="BA956" s="1"/>
      <c r="BB956" s="1">
        <v>-1</v>
      </c>
      <c r="BC956" s="1">
        <v>0</v>
      </c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>
        <v>0</v>
      </c>
      <c r="CT956" s="1" t="s">
        <v>5066</v>
      </c>
      <c r="CU956" s="1"/>
      <c r="CV956" s="1" t="s">
        <v>5067</v>
      </c>
      <c r="CW956" s="1"/>
      <c r="CX956" s="1" t="s">
        <v>5062</v>
      </c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>
        <v>407713</v>
      </c>
      <c r="DU956" s="1"/>
      <c r="DV956" s="1" t="s">
        <v>561</v>
      </c>
      <c r="DW956" s="1" t="s">
        <v>522</v>
      </c>
      <c r="DX956" s="1">
        <v>2</v>
      </c>
      <c r="DY956" s="1"/>
      <c r="DZ956" s="1">
        <v>1</v>
      </c>
      <c r="EA956" s="1">
        <v>1</v>
      </c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 t="s">
        <v>208</v>
      </c>
      <c r="EP956" s="1" t="s">
        <v>209</v>
      </c>
      <c r="EQ956" s="1" t="s">
        <v>209</v>
      </c>
      <c r="ER956" s="1" t="s">
        <v>209</v>
      </c>
      <c r="ES956" s="1" t="s">
        <v>209</v>
      </c>
      <c r="ET956" s="1">
        <v>2</v>
      </c>
      <c r="EU956" s="1"/>
      <c r="EV956" s="1"/>
      <c r="EW956" s="1"/>
      <c r="EX956" s="1">
        <v>0</v>
      </c>
      <c r="EY956" s="1">
        <v>0</v>
      </c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 t="s">
        <v>5037</v>
      </c>
      <c r="GK956" s="1" t="s">
        <v>211</v>
      </c>
      <c r="GL956" s="1" t="s">
        <v>212</v>
      </c>
      <c r="GM956" s="1" t="s">
        <v>213</v>
      </c>
      <c r="GN956" s="1" t="s">
        <v>213</v>
      </c>
      <c r="GO956" s="1" t="s">
        <v>213</v>
      </c>
      <c r="GP956" s="1">
        <v>1</v>
      </c>
      <c r="GQ956" s="1"/>
    </row>
    <row r="957" spans="1:199" ht="28" customHeight="1">
      <c r="A957" s="1" t="s">
        <v>5068</v>
      </c>
      <c r="B957" s="1" t="s">
        <v>5069</v>
      </c>
      <c r="C957" s="1" t="s">
        <v>5068</v>
      </c>
      <c r="D957" s="1" t="s">
        <v>201</v>
      </c>
      <c r="E957" s="1" t="s">
        <v>5069</v>
      </c>
      <c r="F957" s="1"/>
      <c r="G957" s="1">
        <v>56700</v>
      </c>
      <c r="H957" s="1"/>
      <c r="I957" s="1">
        <v>0</v>
      </c>
      <c r="J957" s="1">
        <v>1</v>
      </c>
      <c r="K957" s="1"/>
      <c r="L957" s="1"/>
      <c r="M957" s="1"/>
      <c r="N957" s="1"/>
      <c r="O957" s="1"/>
      <c r="P957" s="1" t="s">
        <v>5070</v>
      </c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 t="s">
        <v>5071</v>
      </c>
      <c r="AJ957" s="1"/>
      <c r="AK957" s="1"/>
      <c r="AL957" s="1"/>
      <c r="AM957" s="1"/>
      <c r="AN957" s="1"/>
      <c r="AO957" s="1"/>
      <c r="AP957" s="1"/>
      <c r="AQ957" s="1"/>
      <c r="AR957" s="1"/>
      <c r="AS957" s="1">
        <v>1</v>
      </c>
      <c r="AT957" s="1">
        <v>1</v>
      </c>
      <c r="AU957" s="1">
        <v>0</v>
      </c>
      <c r="AV957" s="1">
        <v>1</v>
      </c>
      <c r="AW957" s="1">
        <v>0</v>
      </c>
      <c r="AX957" s="1">
        <v>0</v>
      </c>
      <c r="AY957" s="1"/>
      <c r="AZ957" s="1"/>
      <c r="BA957" s="1"/>
      <c r="BB957" s="1">
        <v>-1</v>
      </c>
      <c r="BC957" s="1">
        <v>0</v>
      </c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>
        <v>0</v>
      </c>
      <c r="CT957" s="1" t="s">
        <v>5072</v>
      </c>
      <c r="CU957" s="1"/>
      <c r="CV957" s="1" t="s">
        <v>5073</v>
      </c>
      <c r="CW957" s="1"/>
      <c r="CX957" s="1" t="s">
        <v>5068</v>
      </c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>
        <v>407713</v>
      </c>
      <c r="DU957" s="1"/>
      <c r="DV957" s="1" t="s">
        <v>561</v>
      </c>
      <c r="DW957" s="1" t="s">
        <v>522</v>
      </c>
      <c r="DX957" s="1">
        <v>2</v>
      </c>
      <c r="DY957" s="1"/>
      <c r="DZ957" s="1">
        <v>1</v>
      </c>
      <c r="EA957" s="1">
        <v>1</v>
      </c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 t="s">
        <v>208</v>
      </c>
      <c r="EP957" s="1" t="s">
        <v>209</v>
      </c>
      <c r="EQ957" s="1" t="s">
        <v>209</v>
      </c>
      <c r="ER957" s="1" t="s">
        <v>209</v>
      </c>
      <c r="ES957" s="1" t="s">
        <v>209</v>
      </c>
      <c r="ET957" s="1">
        <v>2</v>
      </c>
      <c r="EU957" s="1"/>
      <c r="EV957" s="1"/>
      <c r="EW957" s="1"/>
      <c r="EX957" s="1">
        <v>0</v>
      </c>
      <c r="EY957" s="1">
        <v>0</v>
      </c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 t="s">
        <v>5037</v>
      </c>
      <c r="GK957" s="1" t="s">
        <v>211</v>
      </c>
      <c r="GL957" s="1" t="s">
        <v>212</v>
      </c>
      <c r="GM957" s="1" t="s">
        <v>213</v>
      </c>
      <c r="GN957" s="1" t="s">
        <v>213</v>
      </c>
      <c r="GO957" s="1" t="s">
        <v>213</v>
      </c>
      <c r="GP957" s="1">
        <v>1</v>
      </c>
      <c r="GQ957" s="1"/>
    </row>
    <row r="958" spans="1:199" ht="28" customHeight="1">
      <c r="A958" s="1" t="s">
        <v>5074</v>
      </c>
      <c r="B958" s="1" t="s">
        <v>5075</v>
      </c>
      <c r="C958" s="1" t="s">
        <v>5074</v>
      </c>
      <c r="D958" s="1" t="s">
        <v>201</v>
      </c>
      <c r="E958" s="1" t="s">
        <v>5075</v>
      </c>
      <c r="F958" s="1"/>
      <c r="G958" s="1">
        <v>45150</v>
      </c>
      <c r="H958" s="1"/>
      <c r="I958" s="1">
        <v>0</v>
      </c>
      <c r="J958" s="1">
        <v>1</v>
      </c>
      <c r="K958" s="1"/>
      <c r="L958" s="1"/>
      <c r="M958" s="1" t="s">
        <v>340</v>
      </c>
      <c r="N958" s="1"/>
      <c r="O958" s="1"/>
      <c r="P958" s="1" t="s">
        <v>5076</v>
      </c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 t="s">
        <v>5077</v>
      </c>
      <c r="AJ958" s="1"/>
      <c r="AK958" s="1"/>
      <c r="AL958" s="1"/>
      <c r="AM958" s="1"/>
      <c r="AN958" s="1"/>
      <c r="AO958" s="1"/>
      <c r="AP958" s="1"/>
      <c r="AQ958" s="1"/>
      <c r="AR958" s="1"/>
      <c r="AS958" s="1">
        <v>1</v>
      </c>
      <c r="AT958" s="1">
        <v>1</v>
      </c>
      <c r="AU958" s="1">
        <v>0</v>
      </c>
      <c r="AV958" s="1">
        <v>1</v>
      </c>
      <c r="AW958" s="1">
        <v>0</v>
      </c>
      <c r="AX958" s="1">
        <v>0</v>
      </c>
      <c r="AY958" s="1"/>
      <c r="AZ958" s="1"/>
      <c r="BA958" s="1"/>
      <c r="BB958" s="1">
        <v>-1</v>
      </c>
      <c r="BC958" s="1">
        <v>2</v>
      </c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>
        <v>0</v>
      </c>
      <c r="CT958" s="1" t="s">
        <v>5078</v>
      </c>
      <c r="CU958" s="1"/>
      <c r="CV958" s="1" t="s">
        <v>5079</v>
      </c>
      <c r="CW958" s="1"/>
      <c r="CX958" s="1" t="s">
        <v>5080</v>
      </c>
      <c r="CY958" s="1">
        <v>1</v>
      </c>
      <c r="CZ958" s="1"/>
      <c r="DA958" s="1"/>
      <c r="DB958" s="1"/>
      <c r="DC958" s="1"/>
      <c r="DD958" s="1" t="s">
        <v>201</v>
      </c>
      <c r="DE958" s="1" t="s">
        <v>4700</v>
      </c>
      <c r="DF958" s="1" t="s">
        <v>4700</v>
      </c>
      <c r="DG958" s="1"/>
      <c r="DH958" s="1"/>
      <c r="DI958" s="1">
        <v>100</v>
      </c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>
        <v>563162</v>
      </c>
      <c r="DU958" s="1"/>
      <c r="DV958" s="1" t="s">
        <v>347</v>
      </c>
      <c r="DW958" s="1" t="s">
        <v>5081</v>
      </c>
      <c r="DX958" s="1">
        <v>1</v>
      </c>
      <c r="DY958" s="1"/>
      <c r="DZ958" s="1">
        <v>1</v>
      </c>
      <c r="EA958" s="1">
        <v>1</v>
      </c>
      <c r="EB958" s="1"/>
      <c r="EC958" s="1"/>
      <c r="ED958" s="1"/>
      <c r="EE958" s="1">
        <v>0</v>
      </c>
      <c r="EF958" s="1"/>
      <c r="EG958" s="1"/>
      <c r="EH958" s="1"/>
      <c r="EI958" s="1"/>
      <c r="EJ958" s="1"/>
      <c r="EK958" s="1"/>
      <c r="EL958" s="1"/>
      <c r="EM958" s="1"/>
      <c r="EN958" s="1"/>
      <c r="EO958" s="1" t="s">
        <v>208</v>
      </c>
      <c r="EP958" s="1" t="s">
        <v>209</v>
      </c>
      <c r="EQ958" s="1" t="s">
        <v>209</v>
      </c>
      <c r="ER958" s="1" t="s">
        <v>209</v>
      </c>
      <c r="ES958" s="1" t="s">
        <v>209</v>
      </c>
      <c r="ET958" s="1">
        <v>2</v>
      </c>
      <c r="EU958" s="1"/>
      <c r="EV958" s="1"/>
      <c r="EW958" s="1"/>
      <c r="EX958" s="1">
        <v>0</v>
      </c>
      <c r="EY958" s="1">
        <v>0</v>
      </c>
      <c r="EZ958" s="1"/>
      <c r="FA958" s="1"/>
      <c r="FB958" s="1">
        <v>1</v>
      </c>
      <c r="FC958" s="1">
        <v>0</v>
      </c>
      <c r="FD958" s="1">
        <v>0</v>
      </c>
      <c r="FE958" s="1">
        <v>1</v>
      </c>
      <c r="FF958" s="1">
        <v>1</v>
      </c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 t="s">
        <v>5082</v>
      </c>
      <c r="GK958" s="1" t="s">
        <v>350</v>
      </c>
      <c r="GL958" s="1" t="s">
        <v>351</v>
      </c>
      <c r="GM958" s="1" t="s">
        <v>352</v>
      </c>
      <c r="GN958" s="1" t="s">
        <v>352</v>
      </c>
      <c r="GO958" s="1" t="s">
        <v>352</v>
      </c>
      <c r="GP958" s="1">
        <v>1</v>
      </c>
      <c r="GQ958" s="1"/>
    </row>
    <row r="959" spans="1:199" ht="28" customHeight="1">
      <c r="A959" s="1" t="s">
        <v>5074</v>
      </c>
      <c r="B959" s="1" t="s">
        <v>5075</v>
      </c>
      <c r="C959" s="1" t="s">
        <v>5074</v>
      </c>
      <c r="D959" s="1" t="s">
        <v>201</v>
      </c>
      <c r="E959" s="1" t="s">
        <v>5075</v>
      </c>
      <c r="F959" s="1"/>
      <c r="G959" s="1">
        <v>45150</v>
      </c>
      <c r="H959" s="1"/>
      <c r="I959" s="1">
        <v>0</v>
      </c>
      <c r="J959" s="1">
        <v>1</v>
      </c>
      <c r="K959" s="1"/>
      <c r="L959" s="1"/>
      <c r="M959" s="1" t="s">
        <v>340</v>
      </c>
      <c r="N959" s="1"/>
      <c r="O959" s="1"/>
      <c r="P959" s="1" t="s">
        <v>5076</v>
      </c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 t="s">
        <v>5077</v>
      </c>
      <c r="AJ959" s="1"/>
      <c r="AK959" s="1"/>
      <c r="AL959" s="1"/>
      <c r="AM959" s="1"/>
      <c r="AN959" s="1"/>
      <c r="AO959" s="1"/>
      <c r="AP959" s="1"/>
      <c r="AQ959" s="1"/>
      <c r="AR959" s="1"/>
      <c r="AS959" s="1">
        <v>1</v>
      </c>
      <c r="AT959" s="1">
        <v>1</v>
      </c>
      <c r="AU959" s="1">
        <v>0</v>
      </c>
      <c r="AV959" s="1">
        <v>1</v>
      </c>
      <c r="AW959" s="1">
        <v>0</v>
      </c>
      <c r="AX959" s="1">
        <v>0</v>
      </c>
      <c r="AY959" s="1"/>
      <c r="AZ959" s="1"/>
      <c r="BA959" s="1"/>
      <c r="BB959" s="1">
        <v>-1</v>
      </c>
      <c r="BC959" s="1">
        <v>2</v>
      </c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>
        <v>0</v>
      </c>
      <c r="CT959" s="1" t="s">
        <v>5078</v>
      </c>
      <c r="CU959" s="1"/>
      <c r="CV959" s="1" t="s">
        <v>5079</v>
      </c>
      <c r="CW959" s="1"/>
      <c r="CX959" s="1" t="s">
        <v>5083</v>
      </c>
      <c r="CY959" s="1">
        <v>2</v>
      </c>
      <c r="CZ959" s="1"/>
      <c r="DA959" s="1"/>
      <c r="DB959" s="1"/>
      <c r="DC959" s="1"/>
      <c r="DD959" s="1" t="s">
        <v>201</v>
      </c>
      <c r="DE959" s="1" t="s">
        <v>1479</v>
      </c>
      <c r="DF959" s="1" t="s">
        <v>1479</v>
      </c>
      <c r="DG959" s="1"/>
      <c r="DH959" s="1"/>
      <c r="DI959" s="1">
        <v>100</v>
      </c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>
        <v>563162</v>
      </c>
      <c r="DU959" s="1"/>
      <c r="DV959" s="1" t="s">
        <v>347</v>
      </c>
      <c r="DW959" s="1" t="s">
        <v>5081</v>
      </c>
      <c r="DX959" s="1">
        <v>1</v>
      </c>
      <c r="DY959" s="1"/>
      <c r="DZ959" s="1">
        <v>1</v>
      </c>
      <c r="EA959" s="1">
        <v>1</v>
      </c>
      <c r="EB959" s="1"/>
      <c r="EC959" s="1"/>
      <c r="ED959" s="1"/>
      <c r="EE959" s="1">
        <v>0</v>
      </c>
      <c r="EF959" s="1"/>
      <c r="EG959" s="1"/>
      <c r="EH959" s="1"/>
      <c r="EI959" s="1"/>
      <c r="EJ959" s="1"/>
      <c r="EK959" s="1"/>
      <c r="EL959" s="1"/>
      <c r="EM959" s="1"/>
      <c r="EN959" s="1"/>
      <c r="EO959" s="1" t="s">
        <v>208</v>
      </c>
      <c r="EP959" s="1" t="s">
        <v>209</v>
      </c>
      <c r="EQ959" s="1" t="s">
        <v>209</v>
      </c>
      <c r="ER959" s="1" t="s">
        <v>209</v>
      </c>
      <c r="ES959" s="1" t="s">
        <v>209</v>
      </c>
      <c r="ET959" s="1">
        <v>2</v>
      </c>
      <c r="EU959" s="1"/>
      <c r="EV959" s="1"/>
      <c r="EW959" s="1"/>
      <c r="EX959" s="1">
        <v>0</v>
      </c>
      <c r="EY959" s="1">
        <v>0</v>
      </c>
      <c r="EZ959" s="1"/>
      <c r="FA959" s="1"/>
      <c r="FB959" s="1">
        <v>1</v>
      </c>
      <c r="FC959" s="1">
        <v>0</v>
      </c>
      <c r="FD959" s="1">
        <v>0</v>
      </c>
      <c r="FE959" s="1">
        <v>1</v>
      </c>
      <c r="FF959" s="1">
        <v>1</v>
      </c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>
        <v>1</v>
      </c>
      <c r="GQ959" s="1"/>
    </row>
    <row r="960" spans="1:199" ht="28" customHeight="1">
      <c r="A960" s="1" t="s">
        <v>5074</v>
      </c>
      <c r="B960" s="1" t="s">
        <v>5075</v>
      </c>
      <c r="C960" s="1" t="s">
        <v>5074</v>
      </c>
      <c r="D960" s="1" t="s">
        <v>201</v>
      </c>
      <c r="E960" s="1" t="s">
        <v>5075</v>
      </c>
      <c r="F960" s="1"/>
      <c r="G960" s="1">
        <v>45150</v>
      </c>
      <c r="H960" s="1"/>
      <c r="I960" s="1">
        <v>0</v>
      </c>
      <c r="J960" s="1">
        <v>1</v>
      </c>
      <c r="K960" s="1"/>
      <c r="L960" s="1"/>
      <c r="M960" s="1" t="s">
        <v>340</v>
      </c>
      <c r="N960" s="1"/>
      <c r="O960" s="1"/>
      <c r="P960" s="1" t="s">
        <v>5076</v>
      </c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 t="s">
        <v>5077</v>
      </c>
      <c r="AJ960" s="1"/>
      <c r="AK960" s="1"/>
      <c r="AL960" s="1"/>
      <c r="AM960" s="1"/>
      <c r="AN960" s="1"/>
      <c r="AO960" s="1"/>
      <c r="AP960" s="1"/>
      <c r="AQ960" s="1"/>
      <c r="AR960" s="1"/>
      <c r="AS960" s="1">
        <v>1</v>
      </c>
      <c r="AT960" s="1">
        <v>1</v>
      </c>
      <c r="AU960" s="1">
        <v>0</v>
      </c>
      <c r="AV960" s="1">
        <v>1</v>
      </c>
      <c r="AW960" s="1">
        <v>0</v>
      </c>
      <c r="AX960" s="1">
        <v>0</v>
      </c>
      <c r="AY960" s="1"/>
      <c r="AZ960" s="1"/>
      <c r="BA960" s="1"/>
      <c r="BB960" s="1">
        <v>-1</v>
      </c>
      <c r="BC960" s="1">
        <v>2</v>
      </c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>
        <v>0</v>
      </c>
      <c r="CT960" s="1" t="s">
        <v>5078</v>
      </c>
      <c r="CU960" s="1"/>
      <c r="CV960" s="1" t="s">
        <v>5079</v>
      </c>
      <c r="CW960" s="1"/>
      <c r="CX960" s="1" t="s">
        <v>5084</v>
      </c>
      <c r="CY960" s="1">
        <v>3</v>
      </c>
      <c r="CZ960" s="1"/>
      <c r="DA960" s="1"/>
      <c r="DB960" s="1"/>
      <c r="DC960" s="1"/>
      <c r="DD960" s="1" t="s">
        <v>201</v>
      </c>
      <c r="DE960" s="1" t="s">
        <v>2877</v>
      </c>
      <c r="DF960" s="1" t="s">
        <v>2877</v>
      </c>
      <c r="DG960" s="1"/>
      <c r="DH960" s="1"/>
      <c r="DI960" s="1">
        <v>100</v>
      </c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>
        <v>563162</v>
      </c>
      <c r="DU960" s="1"/>
      <c r="DV960" s="1" t="s">
        <v>347</v>
      </c>
      <c r="DW960" s="1" t="s">
        <v>5081</v>
      </c>
      <c r="DX960" s="1">
        <v>1</v>
      </c>
      <c r="DY960" s="1"/>
      <c r="DZ960" s="1">
        <v>1</v>
      </c>
      <c r="EA960" s="1">
        <v>1</v>
      </c>
      <c r="EB960" s="1"/>
      <c r="EC960" s="1"/>
      <c r="ED960" s="1"/>
      <c r="EE960" s="1">
        <v>0</v>
      </c>
      <c r="EF960" s="1"/>
      <c r="EG960" s="1"/>
      <c r="EH960" s="1"/>
      <c r="EI960" s="1"/>
      <c r="EJ960" s="1"/>
      <c r="EK960" s="1"/>
      <c r="EL960" s="1"/>
      <c r="EM960" s="1"/>
      <c r="EN960" s="1"/>
      <c r="EO960" s="1" t="s">
        <v>208</v>
      </c>
      <c r="EP960" s="1" t="s">
        <v>209</v>
      </c>
      <c r="EQ960" s="1" t="s">
        <v>209</v>
      </c>
      <c r="ER960" s="1" t="s">
        <v>209</v>
      </c>
      <c r="ES960" s="1" t="s">
        <v>209</v>
      </c>
      <c r="ET960" s="1">
        <v>2</v>
      </c>
      <c r="EU960" s="1"/>
      <c r="EV960" s="1"/>
      <c r="EW960" s="1"/>
      <c r="EX960" s="1">
        <v>0</v>
      </c>
      <c r="EY960" s="1">
        <v>0</v>
      </c>
      <c r="EZ960" s="1"/>
      <c r="FA960" s="1"/>
      <c r="FB960" s="1">
        <v>1</v>
      </c>
      <c r="FC960" s="1">
        <v>0</v>
      </c>
      <c r="FD960" s="1">
        <v>0</v>
      </c>
      <c r="FE960" s="1">
        <v>1</v>
      </c>
      <c r="FF960" s="1">
        <v>1</v>
      </c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>
        <v>1</v>
      </c>
      <c r="GQ960" s="1"/>
    </row>
    <row r="961" spans="1:199" ht="28" customHeight="1">
      <c r="A961" s="1" t="s">
        <v>5085</v>
      </c>
      <c r="B961" s="1" t="s">
        <v>5086</v>
      </c>
      <c r="C961" s="1" t="s">
        <v>5085</v>
      </c>
      <c r="D961" s="1" t="s">
        <v>201</v>
      </c>
      <c r="E961" s="1" t="s">
        <v>5086</v>
      </c>
      <c r="F961" s="1"/>
      <c r="G961" s="1">
        <v>45150</v>
      </c>
      <c r="H961" s="1"/>
      <c r="I961" s="1">
        <v>0</v>
      </c>
      <c r="J961" s="1">
        <v>1</v>
      </c>
      <c r="K961" s="1"/>
      <c r="L961" s="1"/>
      <c r="M961" s="1" t="s">
        <v>340</v>
      </c>
      <c r="N961" s="1"/>
      <c r="O961" s="1"/>
      <c r="P961" s="1" t="s">
        <v>5087</v>
      </c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 t="s">
        <v>5088</v>
      </c>
      <c r="AJ961" s="1"/>
      <c r="AK961" s="1"/>
      <c r="AL961" s="1"/>
      <c r="AM961" s="1"/>
      <c r="AN961" s="1"/>
      <c r="AO961" s="1"/>
      <c r="AP961" s="1"/>
      <c r="AQ961" s="1"/>
      <c r="AR961" s="1"/>
      <c r="AS961" s="1">
        <v>1</v>
      </c>
      <c r="AT961" s="1">
        <v>1</v>
      </c>
      <c r="AU961" s="1">
        <v>0</v>
      </c>
      <c r="AV961" s="1">
        <v>1</v>
      </c>
      <c r="AW961" s="1">
        <v>0</v>
      </c>
      <c r="AX961" s="1">
        <v>0</v>
      </c>
      <c r="AY961" s="1"/>
      <c r="AZ961" s="1"/>
      <c r="BA961" s="1"/>
      <c r="BB961" s="1">
        <v>-1</v>
      </c>
      <c r="BC961" s="1">
        <v>2</v>
      </c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>
        <v>0</v>
      </c>
      <c r="CT961" s="1" t="s">
        <v>5089</v>
      </c>
      <c r="CU961" s="1"/>
      <c r="CV961" s="1" t="s">
        <v>5090</v>
      </c>
      <c r="CW961" s="1"/>
      <c r="CX961" s="1" t="s">
        <v>5091</v>
      </c>
      <c r="CY961" s="1">
        <v>1</v>
      </c>
      <c r="CZ961" s="1"/>
      <c r="DA961" s="1"/>
      <c r="DB961" s="1"/>
      <c r="DC961" s="1"/>
      <c r="DD961" s="1" t="s">
        <v>201</v>
      </c>
      <c r="DE961" s="1" t="s">
        <v>4700</v>
      </c>
      <c r="DF961" s="1" t="s">
        <v>4700</v>
      </c>
      <c r="DG961" s="1"/>
      <c r="DH961" s="1"/>
      <c r="DI961" s="1">
        <v>100</v>
      </c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>
        <v>563162</v>
      </c>
      <c r="DU961" s="1"/>
      <c r="DV961" s="1" t="s">
        <v>347</v>
      </c>
      <c r="DW961" s="1" t="s">
        <v>5081</v>
      </c>
      <c r="DX961" s="1">
        <v>1</v>
      </c>
      <c r="DY961" s="1"/>
      <c r="DZ961" s="1">
        <v>1</v>
      </c>
      <c r="EA961" s="1">
        <v>1</v>
      </c>
      <c r="EB961" s="1"/>
      <c r="EC961" s="1"/>
      <c r="ED961" s="1"/>
      <c r="EE961" s="1">
        <v>0</v>
      </c>
      <c r="EF961" s="1"/>
      <c r="EG961" s="1"/>
      <c r="EH961" s="1"/>
      <c r="EI961" s="1"/>
      <c r="EJ961" s="1"/>
      <c r="EK961" s="1"/>
      <c r="EL961" s="1"/>
      <c r="EM961" s="1"/>
      <c r="EN961" s="1"/>
      <c r="EO961" s="1" t="s">
        <v>208</v>
      </c>
      <c r="EP961" s="1" t="s">
        <v>209</v>
      </c>
      <c r="EQ961" s="1" t="s">
        <v>209</v>
      </c>
      <c r="ER961" s="1" t="s">
        <v>209</v>
      </c>
      <c r="ES961" s="1" t="s">
        <v>209</v>
      </c>
      <c r="ET961" s="1">
        <v>2</v>
      </c>
      <c r="EU961" s="1"/>
      <c r="EV961" s="1"/>
      <c r="EW961" s="1"/>
      <c r="EX961" s="1">
        <v>0</v>
      </c>
      <c r="EY961" s="1">
        <v>0</v>
      </c>
      <c r="EZ961" s="1"/>
      <c r="FA961" s="1"/>
      <c r="FB961" s="1">
        <v>1</v>
      </c>
      <c r="FC961" s="1">
        <v>0</v>
      </c>
      <c r="FD961" s="1">
        <v>0</v>
      </c>
      <c r="FE961" s="1">
        <v>1</v>
      </c>
      <c r="FF961" s="1">
        <v>1</v>
      </c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 t="s">
        <v>5082</v>
      </c>
      <c r="GK961" s="1" t="s">
        <v>350</v>
      </c>
      <c r="GL961" s="1" t="s">
        <v>351</v>
      </c>
      <c r="GM961" s="1" t="s">
        <v>352</v>
      </c>
      <c r="GN961" s="1" t="s">
        <v>352</v>
      </c>
      <c r="GO961" s="1" t="s">
        <v>352</v>
      </c>
      <c r="GP961" s="1">
        <v>1</v>
      </c>
      <c r="GQ961" s="1"/>
    </row>
    <row r="962" spans="1:199" ht="28" customHeight="1">
      <c r="A962" s="1" t="s">
        <v>5085</v>
      </c>
      <c r="B962" s="1" t="s">
        <v>5086</v>
      </c>
      <c r="C962" s="1" t="s">
        <v>5085</v>
      </c>
      <c r="D962" s="1" t="s">
        <v>201</v>
      </c>
      <c r="E962" s="1" t="s">
        <v>5086</v>
      </c>
      <c r="F962" s="1"/>
      <c r="G962" s="1">
        <v>45150</v>
      </c>
      <c r="H962" s="1"/>
      <c r="I962" s="1">
        <v>0</v>
      </c>
      <c r="J962" s="1">
        <v>1</v>
      </c>
      <c r="K962" s="1"/>
      <c r="L962" s="1"/>
      <c r="M962" s="1" t="s">
        <v>340</v>
      </c>
      <c r="N962" s="1"/>
      <c r="O962" s="1"/>
      <c r="P962" s="1" t="s">
        <v>5087</v>
      </c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 t="s">
        <v>5088</v>
      </c>
      <c r="AJ962" s="1"/>
      <c r="AK962" s="1"/>
      <c r="AL962" s="1"/>
      <c r="AM962" s="1"/>
      <c r="AN962" s="1"/>
      <c r="AO962" s="1"/>
      <c r="AP962" s="1"/>
      <c r="AQ962" s="1"/>
      <c r="AR962" s="1"/>
      <c r="AS962" s="1">
        <v>1</v>
      </c>
      <c r="AT962" s="1">
        <v>1</v>
      </c>
      <c r="AU962" s="1">
        <v>0</v>
      </c>
      <c r="AV962" s="1">
        <v>1</v>
      </c>
      <c r="AW962" s="1">
        <v>0</v>
      </c>
      <c r="AX962" s="1">
        <v>0</v>
      </c>
      <c r="AY962" s="1"/>
      <c r="AZ962" s="1"/>
      <c r="BA962" s="1"/>
      <c r="BB962" s="1">
        <v>-1</v>
      </c>
      <c r="BC962" s="1">
        <v>2</v>
      </c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>
        <v>0</v>
      </c>
      <c r="CT962" s="1" t="s">
        <v>5089</v>
      </c>
      <c r="CU962" s="1"/>
      <c r="CV962" s="1" t="s">
        <v>5090</v>
      </c>
      <c r="CW962" s="1"/>
      <c r="CX962" s="1" t="s">
        <v>5092</v>
      </c>
      <c r="CY962" s="1">
        <v>2</v>
      </c>
      <c r="CZ962" s="1"/>
      <c r="DA962" s="1"/>
      <c r="DB962" s="1"/>
      <c r="DC962" s="1"/>
      <c r="DD962" s="1" t="s">
        <v>201</v>
      </c>
      <c r="DE962" s="1" t="s">
        <v>1479</v>
      </c>
      <c r="DF962" s="1" t="s">
        <v>1479</v>
      </c>
      <c r="DG962" s="1"/>
      <c r="DH962" s="1"/>
      <c r="DI962" s="1">
        <v>100</v>
      </c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>
        <v>563162</v>
      </c>
      <c r="DU962" s="1"/>
      <c r="DV962" s="1" t="s">
        <v>347</v>
      </c>
      <c r="DW962" s="1" t="s">
        <v>5081</v>
      </c>
      <c r="DX962" s="1">
        <v>1</v>
      </c>
      <c r="DY962" s="1"/>
      <c r="DZ962" s="1">
        <v>1</v>
      </c>
      <c r="EA962" s="1">
        <v>1</v>
      </c>
      <c r="EB962" s="1"/>
      <c r="EC962" s="1"/>
      <c r="ED962" s="1"/>
      <c r="EE962" s="1">
        <v>0</v>
      </c>
      <c r="EF962" s="1"/>
      <c r="EG962" s="1"/>
      <c r="EH962" s="1"/>
      <c r="EI962" s="1"/>
      <c r="EJ962" s="1"/>
      <c r="EK962" s="1"/>
      <c r="EL962" s="1"/>
      <c r="EM962" s="1"/>
      <c r="EN962" s="1"/>
      <c r="EO962" s="1" t="s">
        <v>208</v>
      </c>
      <c r="EP962" s="1" t="s">
        <v>209</v>
      </c>
      <c r="EQ962" s="1" t="s">
        <v>209</v>
      </c>
      <c r="ER962" s="1" t="s">
        <v>209</v>
      </c>
      <c r="ES962" s="1" t="s">
        <v>209</v>
      </c>
      <c r="ET962" s="1">
        <v>2</v>
      </c>
      <c r="EU962" s="1"/>
      <c r="EV962" s="1"/>
      <c r="EW962" s="1"/>
      <c r="EX962" s="1">
        <v>0</v>
      </c>
      <c r="EY962" s="1">
        <v>0</v>
      </c>
      <c r="EZ962" s="1"/>
      <c r="FA962" s="1"/>
      <c r="FB962" s="1">
        <v>1</v>
      </c>
      <c r="FC962" s="1">
        <v>0</v>
      </c>
      <c r="FD962" s="1">
        <v>0</v>
      </c>
      <c r="FE962" s="1">
        <v>1</v>
      </c>
      <c r="FF962" s="1">
        <v>1</v>
      </c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>
        <v>1</v>
      </c>
      <c r="GQ962" s="1"/>
    </row>
    <row r="963" spans="1:199" ht="28" customHeight="1">
      <c r="A963" s="1" t="s">
        <v>5085</v>
      </c>
      <c r="B963" s="1" t="s">
        <v>5086</v>
      </c>
      <c r="C963" s="1" t="s">
        <v>5085</v>
      </c>
      <c r="D963" s="1" t="s">
        <v>201</v>
      </c>
      <c r="E963" s="1" t="s">
        <v>5086</v>
      </c>
      <c r="F963" s="1"/>
      <c r="G963" s="1">
        <v>45150</v>
      </c>
      <c r="H963" s="1"/>
      <c r="I963" s="1">
        <v>0</v>
      </c>
      <c r="J963" s="1">
        <v>1</v>
      </c>
      <c r="K963" s="1"/>
      <c r="L963" s="1"/>
      <c r="M963" s="1" t="s">
        <v>340</v>
      </c>
      <c r="N963" s="1"/>
      <c r="O963" s="1"/>
      <c r="P963" s="1" t="s">
        <v>5087</v>
      </c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 t="s">
        <v>5088</v>
      </c>
      <c r="AJ963" s="1"/>
      <c r="AK963" s="1"/>
      <c r="AL963" s="1"/>
      <c r="AM963" s="1"/>
      <c r="AN963" s="1"/>
      <c r="AO963" s="1"/>
      <c r="AP963" s="1"/>
      <c r="AQ963" s="1"/>
      <c r="AR963" s="1"/>
      <c r="AS963" s="1">
        <v>1</v>
      </c>
      <c r="AT963" s="1">
        <v>1</v>
      </c>
      <c r="AU963" s="1">
        <v>0</v>
      </c>
      <c r="AV963" s="1">
        <v>1</v>
      </c>
      <c r="AW963" s="1">
        <v>0</v>
      </c>
      <c r="AX963" s="1">
        <v>0</v>
      </c>
      <c r="AY963" s="1"/>
      <c r="AZ963" s="1"/>
      <c r="BA963" s="1"/>
      <c r="BB963" s="1">
        <v>-1</v>
      </c>
      <c r="BC963" s="1">
        <v>2</v>
      </c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>
        <v>0</v>
      </c>
      <c r="CT963" s="1" t="s">
        <v>5089</v>
      </c>
      <c r="CU963" s="1"/>
      <c r="CV963" s="1" t="s">
        <v>5090</v>
      </c>
      <c r="CW963" s="1"/>
      <c r="CX963" s="1" t="s">
        <v>5093</v>
      </c>
      <c r="CY963" s="1">
        <v>3</v>
      </c>
      <c r="CZ963" s="1"/>
      <c r="DA963" s="1"/>
      <c r="DB963" s="1"/>
      <c r="DC963" s="1"/>
      <c r="DD963" s="1" t="s">
        <v>201</v>
      </c>
      <c r="DE963" s="1" t="s">
        <v>2877</v>
      </c>
      <c r="DF963" s="1" t="s">
        <v>2877</v>
      </c>
      <c r="DG963" s="1"/>
      <c r="DH963" s="1"/>
      <c r="DI963" s="1">
        <v>100</v>
      </c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>
        <v>563162</v>
      </c>
      <c r="DU963" s="1"/>
      <c r="DV963" s="1" t="s">
        <v>347</v>
      </c>
      <c r="DW963" s="1" t="s">
        <v>5081</v>
      </c>
      <c r="DX963" s="1">
        <v>1</v>
      </c>
      <c r="DY963" s="1"/>
      <c r="DZ963" s="1">
        <v>1</v>
      </c>
      <c r="EA963" s="1">
        <v>1</v>
      </c>
      <c r="EB963" s="1"/>
      <c r="EC963" s="1"/>
      <c r="ED963" s="1"/>
      <c r="EE963" s="1">
        <v>0</v>
      </c>
      <c r="EF963" s="1"/>
      <c r="EG963" s="1"/>
      <c r="EH963" s="1"/>
      <c r="EI963" s="1"/>
      <c r="EJ963" s="1"/>
      <c r="EK963" s="1"/>
      <c r="EL963" s="1"/>
      <c r="EM963" s="1"/>
      <c r="EN963" s="1"/>
      <c r="EO963" s="1" t="s">
        <v>208</v>
      </c>
      <c r="EP963" s="1" t="s">
        <v>209</v>
      </c>
      <c r="EQ963" s="1" t="s">
        <v>209</v>
      </c>
      <c r="ER963" s="1" t="s">
        <v>209</v>
      </c>
      <c r="ES963" s="1" t="s">
        <v>209</v>
      </c>
      <c r="ET963" s="1">
        <v>2</v>
      </c>
      <c r="EU963" s="1"/>
      <c r="EV963" s="1"/>
      <c r="EW963" s="1"/>
      <c r="EX963" s="1">
        <v>0</v>
      </c>
      <c r="EY963" s="1">
        <v>0</v>
      </c>
      <c r="EZ963" s="1"/>
      <c r="FA963" s="1"/>
      <c r="FB963" s="1">
        <v>1</v>
      </c>
      <c r="FC963" s="1">
        <v>0</v>
      </c>
      <c r="FD963" s="1">
        <v>0</v>
      </c>
      <c r="FE963" s="1">
        <v>1</v>
      </c>
      <c r="FF963" s="1">
        <v>1</v>
      </c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>
        <v>1</v>
      </c>
      <c r="GQ963" s="1"/>
    </row>
    <row r="964" spans="1:199" ht="28" customHeight="1">
      <c r="A964" s="1" t="s">
        <v>5094</v>
      </c>
      <c r="B964" s="1" t="s">
        <v>5095</v>
      </c>
      <c r="C964" s="1" t="s">
        <v>5094</v>
      </c>
      <c r="D964" s="1" t="s">
        <v>201</v>
      </c>
      <c r="E964" s="1" t="s">
        <v>5095</v>
      </c>
      <c r="F964" s="1"/>
      <c r="G964" s="1">
        <v>5880</v>
      </c>
      <c r="H964" s="1"/>
      <c r="I964" s="1">
        <v>0</v>
      </c>
      <c r="J964" s="1">
        <v>1</v>
      </c>
      <c r="K964" s="1"/>
      <c r="L964" s="1"/>
      <c r="M964" s="1"/>
      <c r="N964" s="1"/>
      <c r="O964" s="1"/>
      <c r="P964" s="1" t="s">
        <v>5096</v>
      </c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 t="s">
        <v>5097</v>
      </c>
      <c r="AJ964" s="1"/>
      <c r="AK964" s="1"/>
      <c r="AL964" s="1"/>
      <c r="AM964" s="1"/>
      <c r="AN964" s="1"/>
      <c r="AO964" s="1"/>
      <c r="AP964" s="1"/>
      <c r="AQ964" s="1"/>
      <c r="AR964" s="1"/>
      <c r="AS964" s="1">
        <v>1</v>
      </c>
      <c r="AT964" s="1">
        <v>1</v>
      </c>
      <c r="AU964" s="1">
        <v>0</v>
      </c>
      <c r="AV964" s="1">
        <v>1</v>
      </c>
      <c r="AW964" s="1">
        <v>0</v>
      </c>
      <c r="AX964" s="1">
        <v>0</v>
      </c>
      <c r="AY964" s="1"/>
      <c r="AZ964" s="1"/>
      <c r="BA964" s="1"/>
      <c r="BB964" s="1">
        <v>-1</v>
      </c>
      <c r="BC964" s="1">
        <v>0</v>
      </c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>
        <v>0</v>
      </c>
      <c r="CT964" s="1" t="s">
        <v>5098</v>
      </c>
      <c r="CU964" s="1"/>
      <c r="CV964" s="1" t="s">
        <v>5099</v>
      </c>
      <c r="CW964" s="1"/>
      <c r="CX964" s="1" t="s">
        <v>5094</v>
      </c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>
        <v>101161</v>
      </c>
      <c r="DU964" s="1"/>
      <c r="DV964" s="1" t="s">
        <v>426</v>
      </c>
      <c r="DW964" s="1" t="s">
        <v>5100</v>
      </c>
      <c r="DX964" s="1">
        <v>4</v>
      </c>
      <c r="DY964" s="1"/>
      <c r="DZ964" s="1">
        <v>1</v>
      </c>
      <c r="EA964" s="1">
        <v>1</v>
      </c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 t="s">
        <v>208</v>
      </c>
      <c r="EP964" s="1" t="s">
        <v>209</v>
      </c>
      <c r="EQ964" s="1" t="s">
        <v>209</v>
      </c>
      <c r="ER964" s="1" t="s">
        <v>209</v>
      </c>
      <c r="ES964" s="1" t="s">
        <v>209</v>
      </c>
      <c r="ET964" s="1">
        <v>2</v>
      </c>
      <c r="EU964" s="1"/>
      <c r="EV964" s="1"/>
      <c r="EW964" s="1"/>
      <c r="EX964" s="1">
        <v>0</v>
      </c>
      <c r="EY964" s="1">
        <v>0</v>
      </c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 t="s">
        <v>222</v>
      </c>
      <c r="GK964" s="1" t="s">
        <v>201</v>
      </c>
      <c r="GL964" s="1">
        <v>999999999</v>
      </c>
      <c r="GM964" s="1"/>
      <c r="GN964" s="1"/>
      <c r="GO964" s="1"/>
      <c r="GP964" s="1">
        <v>1</v>
      </c>
      <c r="GQ964" s="1"/>
    </row>
    <row r="965" spans="1:199" ht="28" customHeight="1">
      <c r="A965" s="1" t="s">
        <v>5101</v>
      </c>
      <c r="B965" s="1" t="s">
        <v>5102</v>
      </c>
      <c r="C965" s="1" t="s">
        <v>5101</v>
      </c>
      <c r="D965" s="1" t="s">
        <v>201</v>
      </c>
      <c r="E965" s="1" t="s">
        <v>5102</v>
      </c>
      <c r="F965" s="1"/>
      <c r="G965" s="1">
        <v>14490</v>
      </c>
      <c r="H965" s="1"/>
      <c r="I965" s="1">
        <v>0</v>
      </c>
      <c r="J965" s="1">
        <v>1</v>
      </c>
      <c r="K965" s="1"/>
      <c r="L965" s="1"/>
      <c r="M965" s="1"/>
      <c r="N965" s="1"/>
      <c r="O965" s="1"/>
      <c r="P965" s="1" t="s">
        <v>5103</v>
      </c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 t="s">
        <v>5104</v>
      </c>
      <c r="AJ965" s="1"/>
      <c r="AK965" s="1"/>
      <c r="AL965" s="1"/>
      <c r="AM965" s="1"/>
      <c r="AN965" s="1"/>
      <c r="AO965" s="1"/>
      <c r="AP965" s="1"/>
      <c r="AQ965" s="1"/>
      <c r="AR965" s="1"/>
      <c r="AS965" s="1">
        <v>1</v>
      </c>
      <c r="AT965" s="1">
        <v>1</v>
      </c>
      <c r="AU965" s="1">
        <v>0</v>
      </c>
      <c r="AV965" s="1">
        <v>1</v>
      </c>
      <c r="AW965" s="1">
        <v>0</v>
      </c>
      <c r="AX965" s="1">
        <v>0</v>
      </c>
      <c r="AY965" s="1"/>
      <c r="AZ965" s="1"/>
      <c r="BA965" s="1"/>
      <c r="BB965" s="1">
        <v>-1</v>
      </c>
      <c r="BC965" s="1">
        <v>0</v>
      </c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>
        <v>0</v>
      </c>
      <c r="CT965" s="1" t="s">
        <v>5105</v>
      </c>
      <c r="CU965" s="1"/>
      <c r="CV965" s="1" t="s">
        <v>5106</v>
      </c>
      <c r="CW965" s="1"/>
      <c r="CX965" s="1" t="s">
        <v>5101</v>
      </c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>
        <v>407699</v>
      </c>
      <c r="DU965" s="1"/>
      <c r="DV965" s="1" t="s">
        <v>253</v>
      </c>
      <c r="DW965" s="1" t="s">
        <v>5100</v>
      </c>
      <c r="DX965" s="1">
        <v>4</v>
      </c>
      <c r="DY965" s="1"/>
      <c r="DZ965" s="1">
        <v>1</v>
      </c>
      <c r="EA965" s="1">
        <v>1</v>
      </c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 t="s">
        <v>208</v>
      </c>
      <c r="EP965" s="1" t="s">
        <v>209</v>
      </c>
      <c r="EQ965" s="1" t="s">
        <v>209</v>
      </c>
      <c r="ER965" s="1" t="s">
        <v>209</v>
      </c>
      <c r="ES965" s="1" t="s">
        <v>209</v>
      </c>
      <c r="ET965" s="1">
        <v>2</v>
      </c>
      <c r="EU965" s="1"/>
      <c r="EV965" s="1"/>
      <c r="EW965" s="1"/>
      <c r="EX965" s="1">
        <v>0</v>
      </c>
      <c r="EY965" s="1">
        <v>0</v>
      </c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 t="s">
        <v>222</v>
      </c>
      <c r="GK965" s="1" t="s">
        <v>201</v>
      </c>
      <c r="GL965" s="1">
        <v>999999999</v>
      </c>
      <c r="GM965" s="1"/>
      <c r="GN965" s="1"/>
      <c r="GO965" s="1"/>
      <c r="GP965" s="1">
        <v>1</v>
      </c>
      <c r="GQ965" s="1"/>
    </row>
    <row r="966" spans="1:199" ht="28" customHeight="1">
      <c r="A966" s="1" t="s">
        <v>5107</v>
      </c>
      <c r="B966" s="1" t="s">
        <v>5108</v>
      </c>
      <c r="C966" s="1" t="s">
        <v>5107</v>
      </c>
      <c r="D966" s="1" t="s">
        <v>201</v>
      </c>
      <c r="E966" s="1" t="s">
        <v>5108</v>
      </c>
      <c r="F966" s="1"/>
      <c r="G966" s="1">
        <v>14490</v>
      </c>
      <c r="H966" s="1"/>
      <c r="I966" s="1">
        <v>0</v>
      </c>
      <c r="J966" s="1">
        <v>1</v>
      </c>
      <c r="K966" s="1"/>
      <c r="L966" s="1"/>
      <c r="M966" s="1"/>
      <c r="N966" s="1"/>
      <c r="O966" s="1"/>
      <c r="P966" s="1" t="s">
        <v>5109</v>
      </c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 t="s">
        <v>5110</v>
      </c>
      <c r="AJ966" s="1"/>
      <c r="AK966" s="1"/>
      <c r="AL966" s="1"/>
      <c r="AM966" s="1"/>
      <c r="AN966" s="1"/>
      <c r="AO966" s="1"/>
      <c r="AP966" s="1"/>
      <c r="AQ966" s="1"/>
      <c r="AR966" s="1"/>
      <c r="AS966" s="1">
        <v>1</v>
      </c>
      <c r="AT966" s="1">
        <v>1</v>
      </c>
      <c r="AU966" s="1">
        <v>0</v>
      </c>
      <c r="AV966" s="1">
        <v>1</v>
      </c>
      <c r="AW966" s="1">
        <v>0</v>
      </c>
      <c r="AX966" s="1">
        <v>0</v>
      </c>
      <c r="AY966" s="1"/>
      <c r="AZ966" s="1"/>
      <c r="BA966" s="1"/>
      <c r="BB966" s="1">
        <v>-1</v>
      </c>
      <c r="BC966" s="1">
        <v>0</v>
      </c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>
        <v>0</v>
      </c>
      <c r="CT966" s="1" t="s">
        <v>5111</v>
      </c>
      <c r="CU966" s="1"/>
      <c r="CV966" s="1" t="s">
        <v>5112</v>
      </c>
      <c r="CW966" s="1"/>
      <c r="CX966" s="1" t="s">
        <v>5107</v>
      </c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>
        <v>407699</v>
      </c>
      <c r="DU966" s="1"/>
      <c r="DV966" s="1" t="s">
        <v>253</v>
      </c>
      <c r="DW966" s="1" t="s">
        <v>5100</v>
      </c>
      <c r="DX966" s="1">
        <v>4</v>
      </c>
      <c r="DY966" s="1"/>
      <c r="DZ966" s="1">
        <v>1</v>
      </c>
      <c r="EA966" s="1">
        <v>1</v>
      </c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 t="s">
        <v>208</v>
      </c>
      <c r="EP966" s="1" t="s">
        <v>209</v>
      </c>
      <c r="EQ966" s="1" t="s">
        <v>209</v>
      </c>
      <c r="ER966" s="1" t="s">
        <v>209</v>
      </c>
      <c r="ES966" s="1" t="s">
        <v>209</v>
      </c>
      <c r="ET966" s="1">
        <v>2</v>
      </c>
      <c r="EU966" s="1"/>
      <c r="EV966" s="1"/>
      <c r="EW966" s="1"/>
      <c r="EX966" s="1">
        <v>0</v>
      </c>
      <c r="EY966" s="1">
        <v>0</v>
      </c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 t="s">
        <v>222</v>
      </c>
      <c r="GK966" s="1" t="s">
        <v>201</v>
      </c>
      <c r="GL966" s="1">
        <v>999999999</v>
      </c>
      <c r="GM966" s="1"/>
      <c r="GN966" s="1"/>
      <c r="GO966" s="1"/>
      <c r="GP966" s="1">
        <v>1</v>
      </c>
      <c r="GQ966" s="1"/>
    </row>
    <row r="967" spans="1:199" ht="28" customHeight="1">
      <c r="A967" s="1" t="s">
        <v>5113</v>
      </c>
      <c r="B967" s="1" t="s">
        <v>5114</v>
      </c>
      <c r="C967" s="1" t="s">
        <v>5113</v>
      </c>
      <c r="D967" s="1" t="s">
        <v>201</v>
      </c>
      <c r="E967" s="1" t="s">
        <v>5114</v>
      </c>
      <c r="F967" s="1"/>
      <c r="G967" s="1">
        <v>29400</v>
      </c>
      <c r="H967" s="1"/>
      <c r="I967" s="1">
        <v>0</v>
      </c>
      <c r="J967" s="1">
        <v>1</v>
      </c>
      <c r="K967" s="1"/>
      <c r="L967" s="1"/>
      <c r="M967" s="1"/>
      <c r="N967" s="1"/>
      <c r="O967" s="1"/>
      <c r="P967" s="1" t="s">
        <v>5115</v>
      </c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 t="s">
        <v>5116</v>
      </c>
      <c r="AJ967" s="1"/>
      <c r="AK967" s="1"/>
      <c r="AL967" s="1"/>
      <c r="AM967" s="1"/>
      <c r="AN967" s="1"/>
      <c r="AO967" s="1"/>
      <c r="AP967" s="1"/>
      <c r="AQ967" s="1"/>
      <c r="AR967" s="1"/>
      <c r="AS967" s="1">
        <v>1</v>
      </c>
      <c r="AT967" s="1">
        <v>1</v>
      </c>
      <c r="AU967" s="1">
        <v>0</v>
      </c>
      <c r="AV967" s="1">
        <v>1</v>
      </c>
      <c r="AW967" s="1">
        <v>0</v>
      </c>
      <c r="AX967" s="1">
        <v>0</v>
      </c>
      <c r="AY967" s="1"/>
      <c r="AZ967" s="1"/>
      <c r="BA967" s="1"/>
      <c r="BB967" s="1">
        <v>-1</v>
      </c>
      <c r="BC967" s="1">
        <v>0</v>
      </c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>
        <v>0</v>
      </c>
      <c r="CT967" s="1" t="s">
        <v>5117</v>
      </c>
      <c r="CU967" s="1"/>
      <c r="CV967" s="1" t="s">
        <v>5118</v>
      </c>
      <c r="CW967" s="1"/>
      <c r="CX967" s="1" t="s">
        <v>5113</v>
      </c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>
        <v>407699</v>
      </c>
      <c r="DU967" s="1"/>
      <c r="DV967" s="1" t="s">
        <v>253</v>
      </c>
      <c r="DW967" s="1" t="s">
        <v>5100</v>
      </c>
      <c r="DX967" s="1">
        <v>4</v>
      </c>
      <c r="DY967" s="1"/>
      <c r="DZ967" s="1">
        <v>1</v>
      </c>
      <c r="EA967" s="1">
        <v>1</v>
      </c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 t="s">
        <v>208</v>
      </c>
      <c r="EP967" s="1" t="s">
        <v>209</v>
      </c>
      <c r="EQ967" s="1" t="s">
        <v>209</v>
      </c>
      <c r="ER967" s="1" t="s">
        <v>209</v>
      </c>
      <c r="ES967" s="1" t="s">
        <v>209</v>
      </c>
      <c r="ET967" s="1">
        <v>2</v>
      </c>
      <c r="EU967" s="1"/>
      <c r="EV967" s="1"/>
      <c r="EW967" s="1"/>
      <c r="EX967" s="1">
        <v>0</v>
      </c>
      <c r="EY967" s="1">
        <v>0</v>
      </c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 t="s">
        <v>222</v>
      </c>
      <c r="GK967" s="1" t="s">
        <v>201</v>
      </c>
      <c r="GL967" s="1">
        <v>999999999</v>
      </c>
      <c r="GM967" s="1"/>
      <c r="GN967" s="1"/>
      <c r="GO967" s="1"/>
      <c r="GP967" s="1">
        <v>1</v>
      </c>
      <c r="GQ967" s="1"/>
    </row>
    <row r="968" spans="1:199" ht="28" customHeight="1">
      <c r="A968" s="1" t="s">
        <v>5119</v>
      </c>
      <c r="B968" s="1" t="s">
        <v>5120</v>
      </c>
      <c r="C968" s="1" t="s">
        <v>5119</v>
      </c>
      <c r="D968" s="1" t="s">
        <v>201</v>
      </c>
      <c r="E968" s="1" t="s">
        <v>5120</v>
      </c>
      <c r="F968" s="1"/>
      <c r="G968" s="1">
        <v>23940</v>
      </c>
      <c r="H968" s="1"/>
      <c r="I968" s="1">
        <v>0</v>
      </c>
      <c r="J968" s="1">
        <v>1</v>
      </c>
      <c r="K968" s="1"/>
      <c r="L968" s="1"/>
      <c r="M968" s="1"/>
      <c r="N968" s="1"/>
      <c r="O968" s="1"/>
      <c r="P968" s="1" t="s">
        <v>5121</v>
      </c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 t="s">
        <v>5122</v>
      </c>
      <c r="AJ968" s="1"/>
      <c r="AK968" s="1"/>
      <c r="AL968" s="1"/>
      <c r="AM968" s="1"/>
      <c r="AN968" s="1"/>
      <c r="AO968" s="1"/>
      <c r="AP968" s="1"/>
      <c r="AQ968" s="1"/>
      <c r="AR968" s="1"/>
      <c r="AS968" s="1">
        <v>1</v>
      </c>
      <c r="AT968" s="1">
        <v>1</v>
      </c>
      <c r="AU968" s="1">
        <v>0</v>
      </c>
      <c r="AV968" s="1">
        <v>1</v>
      </c>
      <c r="AW968" s="1">
        <v>0</v>
      </c>
      <c r="AX968" s="1">
        <v>0</v>
      </c>
      <c r="AY968" s="1"/>
      <c r="AZ968" s="1"/>
      <c r="BA968" s="1"/>
      <c r="BB968" s="1">
        <v>-1</v>
      </c>
      <c r="BC968" s="1">
        <v>0</v>
      </c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>
        <v>0</v>
      </c>
      <c r="CT968" s="1" t="s">
        <v>5123</v>
      </c>
      <c r="CU968" s="1"/>
      <c r="CV968" s="1" t="s">
        <v>5124</v>
      </c>
      <c r="CW968" s="1"/>
      <c r="CX968" s="1" t="s">
        <v>5119</v>
      </c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>
        <v>407699</v>
      </c>
      <c r="DU968" s="1"/>
      <c r="DV968" s="1" t="s">
        <v>253</v>
      </c>
      <c r="DW968" s="1" t="s">
        <v>5100</v>
      </c>
      <c r="DX968" s="1">
        <v>4</v>
      </c>
      <c r="DY968" s="1"/>
      <c r="DZ968" s="1">
        <v>1</v>
      </c>
      <c r="EA968" s="1">
        <v>1</v>
      </c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 t="s">
        <v>208</v>
      </c>
      <c r="EP968" s="1" t="s">
        <v>209</v>
      </c>
      <c r="EQ968" s="1" t="s">
        <v>209</v>
      </c>
      <c r="ER968" s="1" t="s">
        <v>209</v>
      </c>
      <c r="ES968" s="1" t="s">
        <v>209</v>
      </c>
      <c r="ET968" s="1">
        <v>2</v>
      </c>
      <c r="EU968" s="1"/>
      <c r="EV968" s="1"/>
      <c r="EW968" s="1"/>
      <c r="EX968" s="1">
        <v>0</v>
      </c>
      <c r="EY968" s="1">
        <v>0</v>
      </c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 t="s">
        <v>222</v>
      </c>
      <c r="GK968" s="1" t="s">
        <v>201</v>
      </c>
      <c r="GL968" s="1">
        <v>999999999</v>
      </c>
      <c r="GM968" s="1"/>
      <c r="GN968" s="1"/>
      <c r="GO968" s="1"/>
      <c r="GP968" s="1">
        <v>1</v>
      </c>
      <c r="GQ968" s="1"/>
    </row>
    <row r="969" spans="1:199" ht="28" customHeight="1">
      <c r="A969" s="1" t="s">
        <v>5125</v>
      </c>
      <c r="B969" s="1" t="s">
        <v>5126</v>
      </c>
      <c r="C969" s="1" t="s">
        <v>5125</v>
      </c>
      <c r="D969" s="1" t="s">
        <v>201</v>
      </c>
      <c r="E969" s="1" t="s">
        <v>5126</v>
      </c>
      <c r="F969" s="1"/>
      <c r="G969" s="1">
        <v>23940</v>
      </c>
      <c r="H969" s="1"/>
      <c r="I969" s="1">
        <v>0</v>
      </c>
      <c r="J969" s="1">
        <v>1</v>
      </c>
      <c r="K969" s="1"/>
      <c r="L969" s="1"/>
      <c r="M969" s="1"/>
      <c r="N969" s="1"/>
      <c r="O969" s="1"/>
      <c r="P969" s="1" t="s">
        <v>5127</v>
      </c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 t="s">
        <v>5128</v>
      </c>
      <c r="AJ969" s="1"/>
      <c r="AK969" s="1"/>
      <c r="AL969" s="1"/>
      <c r="AM969" s="1"/>
      <c r="AN969" s="1"/>
      <c r="AO969" s="1"/>
      <c r="AP969" s="1"/>
      <c r="AQ969" s="1"/>
      <c r="AR969" s="1"/>
      <c r="AS969" s="1">
        <v>1</v>
      </c>
      <c r="AT969" s="1">
        <v>1</v>
      </c>
      <c r="AU969" s="1">
        <v>0</v>
      </c>
      <c r="AV969" s="1">
        <v>1</v>
      </c>
      <c r="AW969" s="1">
        <v>0</v>
      </c>
      <c r="AX969" s="1">
        <v>0</v>
      </c>
      <c r="AY969" s="1"/>
      <c r="AZ969" s="1"/>
      <c r="BA969" s="1"/>
      <c r="BB969" s="1">
        <v>-1</v>
      </c>
      <c r="BC969" s="1">
        <v>0</v>
      </c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>
        <v>0</v>
      </c>
      <c r="CT969" s="1" t="s">
        <v>5129</v>
      </c>
      <c r="CU969" s="1"/>
      <c r="CV969" s="1" t="s">
        <v>5130</v>
      </c>
      <c r="CW969" s="1"/>
      <c r="CX969" s="1" t="s">
        <v>5125</v>
      </c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>
        <v>407699</v>
      </c>
      <c r="DU969" s="1"/>
      <c r="DV969" s="1" t="s">
        <v>253</v>
      </c>
      <c r="DW969" s="1" t="s">
        <v>5100</v>
      </c>
      <c r="DX969" s="1">
        <v>4</v>
      </c>
      <c r="DY969" s="1"/>
      <c r="DZ969" s="1">
        <v>1</v>
      </c>
      <c r="EA969" s="1">
        <v>1</v>
      </c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 t="s">
        <v>208</v>
      </c>
      <c r="EP969" s="1" t="s">
        <v>209</v>
      </c>
      <c r="EQ969" s="1" t="s">
        <v>209</v>
      </c>
      <c r="ER969" s="1" t="s">
        <v>209</v>
      </c>
      <c r="ES969" s="1" t="s">
        <v>209</v>
      </c>
      <c r="ET969" s="1">
        <v>2</v>
      </c>
      <c r="EU969" s="1"/>
      <c r="EV969" s="1"/>
      <c r="EW969" s="1"/>
      <c r="EX969" s="1">
        <v>0</v>
      </c>
      <c r="EY969" s="1">
        <v>0</v>
      </c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 t="s">
        <v>222</v>
      </c>
      <c r="GK969" s="1" t="s">
        <v>201</v>
      </c>
      <c r="GL969" s="1">
        <v>999999999</v>
      </c>
      <c r="GM969" s="1"/>
      <c r="GN969" s="1"/>
      <c r="GO969" s="1"/>
      <c r="GP969" s="1">
        <v>1</v>
      </c>
      <c r="GQ969" s="1"/>
    </row>
    <row r="970" spans="1:199" ht="28" customHeight="1">
      <c r="A970" s="1" t="s">
        <v>5131</v>
      </c>
      <c r="B970" s="1" t="s">
        <v>5132</v>
      </c>
      <c r="C970" s="1" t="s">
        <v>5131</v>
      </c>
      <c r="D970" s="1" t="s">
        <v>201</v>
      </c>
      <c r="E970" s="1" t="s">
        <v>5132</v>
      </c>
      <c r="F970" s="1"/>
      <c r="G970" s="1">
        <v>28350</v>
      </c>
      <c r="H970" s="1"/>
      <c r="I970" s="1">
        <v>0</v>
      </c>
      <c r="J970" s="1">
        <v>1</v>
      </c>
      <c r="K970" s="1"/>
      <c r="L970" s="1"/>
      <c r="M970" s="1"/>
      <c r="N970" s="1"/>
      <c r="O970" s="1"/>
      <c r="P970" s="1" t="s">
        <v>5133</v>
      </c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 t="s">
        <v>5134</v>
      </c>
      <c r="AJ970" s="1"/>
      <c r="AK970" s="1"/>
      <c r="AL970" s="1"/>
      <c r="AM970" s="1"/>
      <c r="AN970" s="1"/>
      <c r="AO970" s="1"/>
      <c r="AP970" s="1"/>
      <c r="AQ970" s="1"/>
      <c r="AR970" s="1"/>
      <c r="AS970" s="1">
        <v>1</v>
      </c>
      <c r="AT970" s="1">
        <v>1</v>
      </c>
      <c r="AU970" s="1">
        <v>0</v>
      </c>
      <c r="AV970" s="1">
        <v>1</v>
      </c>
      <c r="AW970" s="1">
        <v>0</v>
      </c>
      <c r="AX970" s="1">
        <v>0</v>
      </c>
      <c r="AY970" s="1"/>
      <c r="AZ970" s="1"/>
      <c r="BA970" s="1"/>
      <c r="BB970" s="1">
        <v>-1</v>
      </c>
      <c r="BC970" s="1">
        <v>0</v>
      </c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>
        <v>0</v>
      </c>
      <c r="CT970" s="1" t="s">
        <v>5135</v>
      </c>
      <c r="CU970" s="1"/>
      <c r="CV970" s="1" t="s">
        <v>5136</v>
      </c>
      <c r="CW970" s="1"/>
      <c r="CX970" s="1" t="s">
        <v>5131</v>
      </c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>
        <v>407699</v>
      </c>
      <c r="DU970" s="1"/>
      <c r="DV970" s="1" t="s">
        <v>253</v>
      </c>
      <c r="DW970" s="1" t="s">
        <v>5100</v>
      </c>
      <c r="DX970" s="1">
        <v>4</v>
      </c>
      <c r="DY970" s="1"/>
      <c r="DZ970" s="1">
        <v>1</v>
      </c>
      <c r="EA970" s="1">
        <v>1</v>
      </c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 t="s">
        <v>208</v>
      </c>
      <c r="EP970" s="1" t="s">
        <v>209</v>
      </c>
      <c r="EQ970" s="1" t="s">
        <v>209</v>
      </c>
      <c r="ER970" s="1" t="s">
        <v>209</v>
      </c>
      <c r="ES970" s="1" t="s">
        <v>209</v>
      </c>
      <c r="ET970" s="1">
        <v>2</v>
      </c>
      <c r="EU970" s="1"/>
      <c r="EV970" s="1"/>
      <c r="EW970" s="1"/>
      <c r="EX970" s="1">
        <v>0</v>
      </c>
      <c r="EY970" s="1">
        <v>0</v>
      </c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 t="s">
        <v>222</v>
      </c>
      <c r="GK970" s="1" t="s">
        <v>201</v>
      </c>
      <c r="GL970" s="1">
        <v>999999999</v>
      </c>
      <c r="GM970" s="1"/>
      <c r="GN970" s="1"/>
      <c r="GO970" s="1"/>
      <c r="GP970" s="1">
        <v>1</v>
      </c>
      <c r="GQ970" s="1"/>
    </row>
    <row r="971" spans="1:199" ht="28" customHeight="1">
      <c r="A971" s="1" t="s">
        <v>5137</v>
      </c>
      <c r="B971" s="1" t="s">
        <v>5138</v>
      </c>
      <c r="C971" s="1" t="s">
        <v>5137</v>
      </c>
      <c r="D971" s="1" t="s">
        <v>201</v>
      </c>
      <c r="E971" s="1" t="s">
        <v>5138</v>
      </c>
      <c r="F971" s="1"/>
      <c r="G971" s="1">
        <v>31500</v>
      </c>
      <c r="H971" s="1"/>
      <c r="I971" s="1">
        <v>0</v>
      </c>
      <c r="J971" s="1">
        <v>1</v>
      </c>
      <c r="K971" s="1"/>
      <c r="L971" s="1"/>
      <c r="M971" s="1"/>
      <c r="N971" s="1"/>
      <c r="O971" s="1"/>
      <c r="P971" s="1" t="s">
        <v>5139</v>
      </c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 t="s">
        <v>5140</v>
      </c>
      <c r="AJ971" s="1"/>
      <c r="AK971" s="1"/>
      <c r="AL971" s="1"/>
      <c r="AM971" s="1"/>
      <c r="AN971" s="1"/>
      <c r="AO971" s="1"/>
      <c r="AP971" s="1"/>
      <c r="AQ971" s="1"/>
      <c r="AR971" s="1"/>
      <c r="AS971" s="1">
        <v>1</v>
      </c>
      <c r="AT971" s="1">
        <v>1</v>
      </c>
      <c r="AU971" s="1">
        <v>0</v>
      </c>
      <c r="AV971" s="1">
        <v>1</v>
      </c>
      <c r="AW971" s="1">
        <v>0</v>
      </c>
      <c r="AX971" s="1">
        <v>0</v>
      </c>
      <c r="AY971" s="1"/>
      <c r="AZ971" s="1"/>
      <c r="BA971" s="1"/>
      <c r="BB971" s="1">
        <v>-1</v>
      </c>
      <c r="BC971" s="1">
        <v>0</v>
      </c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>
        <v>0</v>
      </c>
      <c r="CT971" s="1" t="s">
        <v>5141</v>
      </c>
      <c r="CU971" s="1"/>
      <c r="CV971" s="1" t="s">
        <v>5142</v>
      </c>
      <c r="CW971" s="1"/>
      <c r="CX971" s="1" t="s">
        <v>5137</v>
      </c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>
        <v>407699</v>
      </c>
      <c r="DU971" s="1"/>
      <c r="DV971" s="1" t="s">
        <v>253</v>
      </c>
      <c r="DW971" s="1" t="s">
        <v>5100</v>
      </c>
      <c r="DX971" s="1">
        <v>4</v>
      </c>
      <c r="DY971" s="1"/>
      <c r="DZ971" s="1">
        <v>1</v>
      </c>
      <c r="EA971" s="1">
        <v>1</v>
      </c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 t="s">
        <v>208</v>
      </c>
      <c r="EP971" s="1" t="s">
        <v>209</v>
      </c>
      <c r="EQ971" s="1" t="s">
        <v>209</v>
      </c>
      <c r="ER971" s="1" t="s">
        <v>209</v>
      </c>
      <c r="ES971" s="1" t="s">
        <v>209</v>
      </c>
      <c r="ET971" s="1">
        <v>2</v>
      </c>
      <c r="EU971" s="1"/>
      <c r="EV971" s="1"/>
      <c r="EW971" s="1"/>
      <c r="EX971" s="1">
        <v>0</v>
      </c>
      <c r="EY971" s="1">
        <v>0</v>
      </c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 t="s">
        <v>222</v>
      </c>
      <c r="GK971" s="1" t="s">
        <v>201</v>
      </c>
      <c r="GL971" s="1">
        <v>999999999</v>
      </c>
      <c r="GM971" s="1"/>
      <c r="GN971" s="1"/>
      <c r="GO971" s="1"/>
      <c r="GP971" s="1">
        <v>1</v>
      </c>
      <c r="GQ971" s="1"/>
    </row>
    <row r="972" spans="1:199" ht="28" customHeight="1">
      <c r="A972" s="1" t="s">
        <v>5143</v>
      </c>
      <c r="B972" s="1" t="s">
        <v>5144</v>
      </c>
      <c r="C972" s="1" t="s">
        <v>5143</v>
      </c>
      <c r="D972" s="1" t="s">
        <v>201</v>
      </c>
      <c r="E972" s="1" t="s">
        <v>5144</v>
      </c>
      <c r="F972" s="1"/>
      <c r="G972" s="1">
        <v>29400</v>
      </c>
      <c r="H972" s="1"/>
      <c r="I972" s="1">
        <v>0</v>
      </c>
      <c r="J972" s="1">
        <v>1</v>
      </c>
      <c r="K972" s="1"/>
      <c r="L972" s="1"/>
      <c r="M972" s="1"/>
      <c r="N972" s="1"/>
      <c r="O972" s="1"/>
      <c r="P972" s="1" t="s">
        <v>5145</v>
      </c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 t="s">
        <v>5146</v>
      </c>
      <c r="AJ972" s="1"/>
      <c r="AK972" s="1"/>
      <c r="AL972" s="1"/>
      <c r="AM972" s="1"/>
      <c r="AN972" s="1"/>
      <c r="AO972" s="1"/>
      <c r="AP972" s="1"/>
      <c r="AQ972" s="1"/>
      <c r="AR972" s="1"/>
      <c r="AS972" s="1">
        <v>1</v>
      </c>
      <c r="AT972" s="1">
        <v>1</v>
      </c>
      <c r="AU972" s="1">
        <v>0</v>
      </c>
      <c r="AV972" s="1">
        <v>1</v>
      </c>
      <c r="AW972" s="1">
        <v>0</v>
      </c>
      <c r="AX972" s="1">
        <v>0</v>
      </c>
      <c r="AY972" s="1"/>
      <c r="AZ972" s="1"/>
      <c r="BA972" s="1"/>
      <c r="BB972" s="1">
        <v>-1</v>
      </c>
      <c r="BC972" s="1">
        <v>0</v>
      </c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>
        <v>0</v>
      </c>
      <c r="CT972" s="1" t="s">
        <v>5147</v>
      </c>
      <c r="CU972" s="1"/>
      <c r="CV972" s="1" t="s">
        <v>5148</v>
      </c>
      <c r="CW972" s="1"/>
      <c r="CX972" s="1" t="s">
        <v>5143</v>
      </c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>
        <v>407699</v>
      </c>
      <c r="DU972" s="1"/>
      <c r="DV972" s="1" t="s">
        <v>253</v>
      </c>
      <c r="DW972" s="1" t="s">
        <v>5100</v>
      </c>
      <c r="DX972" s="1">
        <v>4</v>
      </c>
      <c r="DY972" s="1"/>
      <c r="DZ972" s="1">
        <v>1</v>
      </c>
      <c r="EA972" s="1">
        <v>1</v>
      </c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 t="s">
        <v>208</v>
      </c>
      <c r="EP972" s="1" t="s">
        <v>209</v>
      </c>
      <c r="EQ972" s="1" t="s">
        <v>209</v>
      </c>
      <c r="ER972" s="1" t="s">
        <v>209</v>
      </c>
      <c r="ES972" s="1" t="s">
        <v>209</v>
      </c>
      <c r="ET972" s="1">
        <v>2</v>
      </c>
      <c r="EU972" s="1"/>
      <c r="EV972" s="1"/>
      <c r="EW972" s="1"/>
      <c r="EX972" s="1">
        <v>0</v>
      </c>
      <c r="EY972" s="1">
        <v>0</v>
      </c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 t="s">
        <v>222</v>
      </c>
      <c r="GK972" s="1" t="s">
        <v>201</v>
      </c>
      <c r="GL972" s="1">
        <v>999999999</v>
      </c>
      <c r="GM972" s="1"/>
      <c r="GN972" s="1"/>
      <c r="GO972" s="1"/>
      <c r="GP972" s="1">
        <v>1</v>
      </c>
      <c r="GQ972" s="1"/>
    </row>
    <row r="973" spans="1:199" ht="28" customHeight="1">
      <c r="A973" s="1" t="s">
        <v>5149</v>
      </c>
      <c r="B973" s="1" t="s">
        <v>5150</v>
      </c>
      <c r="C973" s="1" t="s">
        <v>5149</v>
      </c>
      <c r="D973" s="1" t="s">
        <v>201</v>
      </c>
      <c r="E973" s="1" t="s">
        <v>5150</v>
      </c>
      <c r="F973" s="1"/>
      <c r="G973" s="1">
        <v>31500</v>
      </c>
      <c r="H973" s="1"/>
      <c r="I973" s="1">
        <v>0</v>
      </c>
      <c r="J973" s="1">
        <v>1</v>
      </c>
      <c r="K973" s="1"/>
      <c r="L973" s="1"/>
      <c r="M973" s="1"/>
      <c r="N973" s="1"/>
      <c r="O973" s="1"/>
      <c r="P973" s="1" t="s">
        <v>5151</v>
      </c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 t="s">
        <v>5152</v>
      </c>
      <c r="AJ973" s="1"/>
      <c r="AK973" s="1"/>
      <c r="AL973" s="1"/>
      <c r="AM973" s="1"/>
      <c r="AN973" s="1"/>
      <c r="AO973" s="1"/>
      <c r="AP973" s="1"/>
      <c r="AQ973" s="1"/>
      <c r="AR973" s="1"/>
      <c r="AS973" s="1">
        <v>1</v>
      </c>
      <c r="AT973" s="1">
        <v>1</v>
      </c>
      <c r="AU973" s="1">
        <v>0</v>
      </c>
      <c r="AV973" s="1">
        <v>1</v>
      </c>
      <c r="AW973" s="1">
        <v>0</v>
      </c>
      <c r="AX973" s="1">
        <v>0</v>
      </c>
      <c r="AY973" s="1"/>
      <c r="AZ973" s="1"/>
      <c r="BA973" s="1"/>
      <c r="BB973" s="1">
        <v>-1</v>
      </c>
      <c r="BC973" s="1">
        <v>0</v>
      </c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>
        <v>0</v>
      </c>
      <c r="CT973" s="1" t="s">
        <v>5153</v>
      </c>
      <c r="CU973" s="1"/>
      <c r="CV973" s="1" t="s">
        <v>5154</v>
      </c>
      <c r="CW973" s="1"/>
      <c r="CX973" s="1" t="s">
        <v>5149</v>
      </c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>
        <v>407699</v>
      </c>
      <c r="DU973" s="1"/>
      <c r="DV973" s="1" t="s">
        <v>253</v>
      </c>
      <c r="DW973" s="1" t="s">
        <v>5100</v>
      </c>
      <c r="DX973" s="1">
        <v>4</v>
      </c>
      <c r="DY973" s="1"/>
      <c r="DZ973" s="1">
        <v>1</v>
      </c>
      <c r="EA973" s="1">
        <v>1</v>
      </c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 t="s">
        <v>208</v>
      </c>
      <c r="EP973" s="1" t="s">
        <v>209</v>
      </c>
      <c r="EQ973" s="1" t="s">
        <v>209</v>
      </c>
      <c r="ER973" s="1" t="s">
        <v>209</v>
      </c>
      <c r="ES973" s="1" t="s">
        <v>209</v>
      </c>
      <c r="ET973" s="1">
        <v>2</v>
      </c>
      <c r="EU973" s="1"/>
      <c r="EV973" s="1"/>
      <c r="EW973" s="1"/>
      <c r="EX973" s="1">
        <v>0</v>
      </c>
      <c r="EY973" s="1">
        <v>0</v>
      </c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 t="s">
        <v>222</v>
      </c>
      <c r="GK973" s="1" t="s">
        <v>201</v>
      </c>
      <c r="GL973" s="1">
        <v>999999999</v>
      </c>
      <c r="GM973" s="1"/>
      <c r="GN973" s="1"/>
      <c r="GO973" s="1"/>
      <c r="GP973" s="1">
        <v>1</v>
      </c>
      <c r="GQ973" s="1"/>
    </row>
    <row r="974" spans="1:199" ht="28" customHeight="1">
      <c r="A974" s="1" t="s">
        <v>5155</v>
      </c>
      <c r="B974" s="1" t="s">
        <v>5156</v>
      </c>
      <c r="C974" s="1" t="s">
        <v>5155</v>
      </c>
      <c r="D974" s="1" t="s">
        <v>201</v>
      </c>
      <c r="E974" s="1" t="s">
        <v>5156</v>
      </c>
      <c r="F974" s="1"/>
      <c r="G974" s="1">
        <v>3675</v>
      </c>
      <c r="H974" s="1"/>
      <c r="I974" s="1">
        <v>0</v>
      </c>
      <c r="J974" s="1">
        <v>1</v>
      </c>
      <c r="K974" s="1"/>
      <c r="L974" s="1"/>
      <c r="M974" s="1"/>
      <c r="N974" s="1"/>
      <c r="O974" s="1"/>
      <c r="P974" s="1" t="s">
        <v>5157</v>
      </c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 t="s">
        <v>5158</v>
      </c>
      <c r="AJ974" s="1"/>
      <c r="AK974" s="1"/>
      <c r="AL974" s="1"/>
      <c r="AM974" s="1"/>
      <c r="AN974" s="1"/>
      <c r="AO974" s="1"/>
      <c r="AP974" s="1"/>
      <c r="AQ974" s="1"/>
      <c r="AR974" s="1"/>
      <c r="AS974" s="1">
        <v>1</v>
      </c>
      <c r="AT974" s="1">
        <v>1</v>
      </c>
      <c r="AU974" s="1">
        <v>0</v>
      </c>
      <c r="AV974" s="1">
        <v>1</v>
      </c>
      <c r="AW974" s="1">
        <v>0</v>
      </c>
      <c r="AX974" s="1">
        <v>0</v>
      </c>
      <c r="AY974" s="1"/>
      <c r="AZ974" s="1"/>
      <c r="BA974" s="1"/>
      <c r="BB974" s="1">
        <v>-1</v>
      </c>
      <c r="BC974" s="1">
        <v>0</v>
      </c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>
        <v>0</v>
      </c>
      <c r="CT974" s="1" t="s">
        <v>5159</v>
      </c>
      <c r="CU974" s="1"/>
      <c r="CV974" s="1" t="s">
        <v>5160</v>
      </c>
      <c r="CW974" s="1"/>
      <c r="CX974" s="1" t="s">
        <v>5155</v>
      </c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>
        <v>407712</v>
      </c>
      <c r="DU974" s="1"/>
      <c r="DV974" s="1" t="s">
        <v>1104</v>
      </c>
      <c r="DW974" s="1" t="s">
        <v>5100</v>
      </c>
      <c r="DX974" s="1">
        <v>4</v>
      </c>
      <c r="DY974" s="1"/>
      <c r="DZ974" s="1">
        <v>1</v>
      </c>
      <c r="EA974" s="1">
        <v>1</v>
      </c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 t="s">
        <v>208</v>
      </c>
      <c r="EP974" s="1" t="s">
        <v>209</v>
      </c>
      <c r="EQ974" s="1" t="s">
        <v>209</v>
      </c>
      <c r="ER974" s="1" t="s">
        <v>209</v>
      </c>
      <c r="ES974" s="1" t="s">
        <v>209</v>
      </c>
      <c r="ET974" s="1">
        <v>2</v>
      </c>
      <c r="EU974" s="1"/>
      <c r="EV974" s="1"/>
      <c r="EW974" s="1"/>
      <c r="EX974" s="1">
        <v>0</v>
      </c>
      <c r="EY974" s="1">
        <v>0</v>
      </c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 t="s">
        <v>222</v>
      </c>
      <c r="GK974" s="1" t="s">
        <v>201</v>
      </c>
      <c r="GL974" s="1">
        <v>999999999</v>
      </c>
      <c r="GM974" s="1"/>
      <c r="GN974" s="1"/>
      <c r="GO974" s="1"/>
      <c r="GP974" s="1">
        <v>1</v>
      </c>
      <c r="GQ974" s="1"/>
    </row>
    <row r="975" spans="1:199" ht="28" customHeight="1">
      <c r="A975" s="1" t="s">
        <v>5161</v>
      </c>
      <c r="B975" s="1" t="s">
        <v>5162</v>
      </c>
      <c r="C975" s="1" t="s">
        <v>5161</v>
      </c>
      <c r="D975" s="1" t="s">
        <v>201</v>
      </c>
      <c r="E975" s="1" t="s">
        <v>5162</v>
      </c>
      <c r="F975" s="1"/>
      <c r="G975" s="1">
        <v>19950</v>
      </c>
      <c r="H975" s="1"/>
      <c r="I975" s="1">
        <v>0</v>
      </c>
      <c r="J975" s="1">
        <v>1</v>
      </c>
      <c r="K975" s="1"/>
      <c r="L975" s="1"/>
      <c r="M975" s="1"/>
      <c r="N975" s="1"/>
      <c r="O975" s="1"/>
      <c r="P975" s="1" t="s">
        <v>5163</v>
      </c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 t="s">
        <v>5164</v>
      </c>
      <c r="AJ975" s="1"/>
      <c r="AK975" s="1"/>
      <c r="AL975" s="1"/>
      <c r="AM975" s="1"/>
      <c r="AN975" s="1"/>
      <c r="AO975" s="1"/>
      <c r="AP975" s="1"/>
      <c r="AQ975" s="1"/>
      <c r="AR975" s="1"/>
      <c r="AS975" s="1">
        <v>1</v>
      </c>
      <c r="AT975" s="1">
        <v>1</v>
      </c>
      <c r="AU975" s="1">
        <v>0</v>
      </c>
      <c r="AV975" s="1">
        <v>1</v>
      </c>
      <c r="AW975" s="1">
        <v>0</v>
      </c>
      <c r="AX975" s="1">
        <v>0</v>
      </c>
      <c r="AY975" s="1"/>
      <c r="AZ975" s="1"/>
      <c r="BA975" s="1"/>
      <c r="BB975" s="1">
        <v>-1</v>
      </c>
      <c r="BC975" s="1">
        <v>0</v>
      </c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>
        <v>0</v>
      </c>
      <c r="CT975" s="1" t="s">
        <v>5165</v>
      </c>
      <c r="CU975" s="1"/>
      <c r="CV975" s="1" t="s">
        <v>5166</v>
      </c>
      <c r="CW975" s="1"/>
      <c r="CX975" s="1" t="s">
        <v>5161</v>
      </c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>
        <v>407712</v>
      </c>
      <c r="DU975" s="1"/>
      <c r="DV975" s="1" t="s">
        <v>1104</v>
      </c>
      <c r="DW975" s="1" t="s">
        <v>5100</v>
      </c>
      <c r="DX975" s="1">
        <v>4</v>
      </c>
      <c r="DY975" s="1"/>
      <c r="DZ975" s="1">
        <v>1</v>
      </c>
      <c r="EA975" s="1">
        <v>1</v>
      </c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 t="s">
        <v>208</v>
      </c>
      <c r="EP975" s="1" t="s">
        <v>209</v>
      </c>
      <c r="EQ975" s="1" t="s">
        <v>209</v>
      </c>
      <c r="ER975" s="1" t="s">
        <v>209</v>
      </c>
      <c r="ES975" s="1" t="s">
        <v>209</v>
      </c>
      <c r="ET975" s="1">
        <v>2</v>
      </c>
      <c r="EU975" s="1"/>
      <c r="EV975" s="1"/>
      <c r="EW975" s="1"/>
      <c r="EX975" s="1">
        <v>0</v>
      </c>
      <c r="EY975" s="1">
        <v>0</v>
      </c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 t="s">
        <v>222</v>
      </c>
      <c r="GK975" s="1" t="s">
        <v>201</v>
      </c>
      <c r="GL975" s="1">
        <v>999999999</v>
      </c>
      <c r="GM975" s="1"/>
      <c r="GN975" s="1"/>
      <c r="GO975" s="1"/>
      <c r="GP975" s="1">
        <v>1</v>
      </c>
      <c r="GQ975" s="1"/>
    </row>
    <row r="976" spans="1:199" ht="28" customHeight="1">
      <c r="A976" s="1" t="s">
        <v>5167</v>
      </c>
      <c r="B976" s="1" t="s">
        <v>5168</v>
      </c>
      <c r="C976" s="1" t="s">
        <v>5167</v>
      </c>
      <c r="D976" s="1" t="s">
        <v>201</v>
      </c>
      <c r="E976" s="1" t="s">
        <v>5168</v>
      </c>
      <c r="F976" s="1"/>
      <c r="G976" s="1">
        <v>3675</v>
      </c>
      <c r="H976" s="1"/>
      <c r="I976" s="1">
        <v>0</v>
      </c>
      <c r="J976" s="1">
        <v>1</v>
      </c>
      <c r="K976" s="1"/>
      <c r="L976" s="1"/>
      <c r="M976" s="1"/>
      <c r="N976" s="1"/>
      <c r="O976" s="1"/>
      <c r="P976" s="1" t="s">
        <v>5169</v>
      </c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 t="s">
        <v>5170</v>
      </c>
      <c r="AJ976" s="1"/>
      <c r="AK976" s="1"/>
      <c r="AL976" s="1"/>
      <c r="AM976" s="1"/>
      <c r="AN976" s="1"/>
      <c r="AO976" s="1"/>
      <c r="AP976" s="1"/>
      <c r="AQ976" s="1"/>
      <c r="AR976" s="1"/>
      <c r="AS976" s="1">
        <v>1</v>
      </c>
      <c r="AT976" s="1">
        <v>1</v>
      </c>
      <c r="AU976" s="1">
        <v>0</v>
      </c>
      <c r="AV976" s="1">
        <v>1</v>
      </c>
      <c r="AW976" s="1">
        <v>0</v>
      </c>
      <c r="AX976" s="1">
        <v>0</v>
      </c>
      <c r="AY976" s="1"/>
      <c r="AZ976" s="1"/>
      <c r="BA976" s="1"/>
      <c r="BB976" s="1">
        <v>-1</v>
      </c>
      <c r="BC976" s="1">
        <v>0</v>
      </c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>
        <v>0</v>
      </c>
      <c r="CT976" s="1" t="s">
        <v>5171</v>
      </c>
      <c r="CU976" s="1"/>
      <c r="CV976" s="1" t="s">
        <v>5172</v>
      </c>
      <c r="CW976" s="1"/>
      <c r="CX976" s="1" t="s">
        <v>5167</v>
      </c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>
        <v>407712</v>
      </c>
      <c r="DU976" s="1"/>
      <c r="DV976" s="1" t="s">
        <v>1104</v>
      </c>
      <c r="DW976" s="1" t="s">
        <v>5100</v>
      </c>
      <c r="DX976" s="1">
        <v>4</v>
      </c>
      <c r="DY976" s="1"/>
      <c r="DZ976" s="1">
        <v>1</v>
      </c>
      <c r="EA976" s="1">
        <v>1</v>
      </c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 t="s">
        <v>208</v>
      </c>
      <c r="EP976" s="1" t="s">
        <v>209</v>
      </c>
      <c r="EQ976" s="1" t="s">
        <v>209</v>
      </c>
      <c r="ER976" s="1" t="s">
        <v>209</v>
      </c>
      <c r="ES976" s="1" t="s">
        <v>209</v>
      </c>
      <c r="ET976" s="1">
        <v>2</v>
      </c>
      <c r="EU976" s="1"/>
      <c r="EV976" s="1"/>
      <c r="EW976" s="1"/>
      <c r="EX976" s="1">
        <v>0</v>
      </c>
      <c r="EY976" s="1">
        <v>0</v>
      </c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 t="s">
        <v>222</v>
      </c>
      <c r="GK976" s="1" t="s">
        <v>201</v>
      </c>
      <c r="GL976" s="1">
        <v>999999999</v>
      </c>
      <c r="GM976" s="1"/>
      <c r="GN976" s="1"/>
      <c r="GO976" s="1"/>
      <c r="GP976" s="1">
        <v>1</v>
      </c>
      <c r="GQ976" s="1"/>
    </row>
    <row r="977" spans="1:199" ht="28" customHeight="1">
      <c r="A977" s="1" t="s">
        <v>5173</v>
      </c>
      <c r="B977" s="1" t="s">
        <v>5174</v>
      </c>
      <c r="C977" s="1" t="s">
        <v>5173</v>
      </c>
      <c r="D977" s="1" t="s">
        <v>201</v>
      </c>
      <c r="E977" s="1" t="s">
        <v>5174</v>
      </c>
      <c r="F977" s="1"/>
      <c r="G977" s="1">
        <v>36750</v>
      </c>
      <c r="H977" s="1"/>
      <c r="I977" s="1">
        <v>0</v>
      </c>
      <c r="J977" s="1">
        <v>1</v>
      </c>
      <c r="K977" s="1"/>
      <c r="L977" s="1"/>
      <c r="M977" s="1"/>
      <c r="N977" s="1"/>
      <c r="O977" s="1"/>
      <c r="P977" s="1" t="s">
        <v>5175</v>
      </c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 t="s">
        <v>5176</v>
      </c>
      <c r="AJ977" s="1"/>
      <c r="AK977" s="1"/>
      <c r="AL977" s="1"/>
      <c r="AM977" s="1"/>
      <c r="AN977" s="1"/>
      <c r="AO977" s="1"/>
      <c r="AP977" s="1"/>
      <c r="AQ977" s="1"/>
      <c r="AR977" s="1"/>
      <c r="AS977" s="1">
        <v>1</v>
      </c>
      <c r="AT977" s="1">
        <v>1</v>
      </c>
      <c r="AU977" s="1">
        <v>0</v>
      </c>
      <c r="AV977" s="1">
        <v>1</v>
      </c>
      <c r="AW977" s="1">
        <v>0</v>
      </c>
      <c r="AX977" s="1">
        <v>0</v>
      </c>
      <c r="AY977" s="1"/>
      <c r="AZ977" s="1"/>
      <c r="BA977" s="1"/>
      <c r="BB977" s="1">
        <v>-1</v>
      </c>
      <c r="BC977" s="1">
        <v>0</v>
      </c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>
        <v>0</v>
      </c>
      <c r="CT977" s="1" t="s">
        <v>5177</v>
      </c>
      <c r="CU977" s="1"/>
      <c r="CV977" s="1" t="s">
        <v>5178</v>
      </c>
      <c r="CW977" s="1"/>
      <c r="CX977" s="1" t="s">
        <v>5173</v>
      </c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>
        <v>563158</v>
      </c>
      <c r="DU977" s="1"/>
      <c r="DV977" s="1" t="s">
        <v>234</v>
      </c>
      <c r="DW977" s="1" t="s">
        <v>5100</v>
      </c>
      <c r="DX977" s="1">
        <v>4</v>
      </c>
      <c r="DY977" s="1"/>
      <c r="DZ977" s="1">
        <v>1</v>
      </c>
      <c r="EA977" s="1">
        <v>1</v>
      </c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 t="s">
        <v>208</v>
      </c>
      <c r="EP977" s="1" t="s">
        <v>209</v>
      </c>
      <c r="EQ977" s="1" t="s">
        <v>209</v>
      </c>
      <c r="ER977" s="1" t="s">
        <v>209</v>
      </c>
      <c r="ES977" s="1" t="s">
        <v>209</v>
      </c>
      <c r="ET977" s="1">
        <v>2</v>
      </c>
      <c r="EU977" s="1"/>
      <c r="EV977" s="1"/>
      <c r="EW977" s="1"/>
      <c r="EX977" s="1">
        <v>0</v>
      </c>
      <c r="EY977" s="1">
        <v>0</v>
      </c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 t="s">
        <v>222</v>
      </c>
      <c r="GK977" s="1" t="s">
        <v>201</v>
      </c>
      <c r="GL977" s="1">
        <v>999999999</v>
      </c>
      <c r="GM977" s="1"/>
      <c r="GN977" s="1"/>
      <c r="GO977" s="1"/>
      <c r="GP977" s="1">
        <v>1</v>
      </c>
      <c r="GQ977" s="1"/>
    </row>
    <row r="978" spans="1:199" ht="28" customHeight="1">
      <c r="A978" s="1" t="s">
        <v>5179</v>
      </c>
      <c r="B978" s="1" t="s">
        <v>5180</v>
      </c>
      <c r="C978" s="1" t="s">
        <v>5179</v>
      </c>
      <c r="D978" s="1" t="s">
        <v>201</v>
      </c>
      <c r="E978" s="1" t="s">
        <v>5180</v>
      </c>
      <c r="F978" s="1"/>
      <c r="G978" s="1">
        <v>34650</v>
      </c>
      <c r="H978" s="1"/>
      <c r="I978" s="1">
        <v>0</v>
      </c>
      <c r="J978" s="1">
        <v>1</v>
      </c>
      <c r="K978" s="1"/>
      <c r="L978" s="1"/>
      <c r="M978" s="1"/>
      <c r="N978" s="1"/>
      <c r="O978" s="1"/>
      <c r="P978" s="1" t="s">
        <v>5181</v>
      </c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 t="s">
        <v>5182</v>
      </c>
      <c r="AJ978" s="1"/>
      <c r="AK978" s="1"/>
      <c r="AL978" s="1"/>
      <c r="AM978" s="1"/>
      <c r="AN978" s="1"/>
      <c r="AO978" s="1"/>
      <c r="AP978" s="1"/>
      <c r="AQ978" s="1"/>
      <c r="AR978" s="1"/>
      <c r="AS978" s="1">
        <v>1</v>
      </c>
      <c r="AT978" s="1">
        <v>1</v>
      </c>
      <c r="AU978" s="1">
        <v>0</v>
      </c>
      <c r="AV978" s="1">
        <v>1</v>
      </c>
      <c r="AW978" s="1">
        <v>0</v>
      </c>
      <c r="AX978" s="1">
        <v>0</v>
      </c>
      <c r="AY978" s="1"/>
      <c r="AZ978" s="1"/>
      <c r="BA978" s="1"/>
      <c r="BB978" s="1">
        <v>-1</v>
      </c>
      <c r="BC978" s="1">
        <v>0</v>
      </c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>
        <v>0</v>
      </c>
      <c r="CT978" s="1" t="s">
        <v>5183</v>
      </c>
      <c r="CU978" s="1"/>
      <c r="CV978" s="1" t="s">
        <v>5184</v>
      </c>
      <c r="CW978" s="1"/>
      <c r="CX978" s="1" t="s">
        <v>5179</v>
      </c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>
        <v>563158</v>
      </c>
      <c r="DU978" s="1"/>
      <c r="DV978" s="1" t="s">
        <v>234</v>
      </c>
      <c r="DW978" s="1" t="s">
        <v>5100</v>
      </c>
      <c r="DX978" s="1">
        <v>4</v>
      </c>
      <c r="DY978" s="1"/>
      <c r="DZ978" s="1">
        <v>1</v>
      </c>
      <c r="EA978" s="1">
        <v>1</v>
      </c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 t="s">
        <v>208</v>
      </c>
      <c r="EP978" s="1" t="s">
        <v>209</v>
      </c>
      <c r="EQ978" s="1" t="s">
        <v>209</v>
      </c>
      <c r="ER978" s="1" t="s">
        <v>209</v>
      </c>
      <c r="ES978" s="1" t="s">
        <v>209</v>
      </c>
      <c r="ET978" s="1">
        <v>2</v>
      </c>
      <c r="EU978" s="1"/>
      <c r="EV978" s="1"/>
      <c r="EW978" s="1"/>
      <c r="EX978" s="1">
        <v>0</v>
      </c>
      <c r="EY978" s="1">
        <v>0</v>
      </c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 t="s">
        <v>222</v>
      </c>
      <c r="GK978" s="1" t="s">
        <v>201</v>
      </c>
      <c r="GL978" s="1">
        <v>999999999</v>
      </c>
      <c r="GM978" s="1"/>
      <c r="GN978" s="1"/>
      <c r="GO978" s="1"/>
      <c r="GP978" s="1">
        <v>1</v>
      </c>
      <c r="GQ978" s="1"/>
    </row>
    <row r="979" spans="1:199" ht="28" customHeight="1">
      <c r="A979" s="1" t="s">
        <v>5185</v>
      </c>
      <c r="B979" s="1" t="s">
        <v>5186</v>
      </c>
      <c r="C979" s="1" t="s">
        <v>5185</v>
      </c>
      <c r="D979" s="1" t="s">
        <v>201</v>
      </c>
      <c r="E979" s="1" t="s">
        <v>5186</v>
      </c>
      <c r="F979" s="1"/>
      <c r="G979" s="1">
        <v>21000</v>
      </c>
      <c r="H979" s="1"/>
      <c r="I979" s="1">
        <v>0</v>
      </c>
      <c r="J979" s="1">
        <v>1</v>
      </c>
      <c r="K979" s="1"/>
      <c r="L979" s="1"/>
      <c r="M979" s="1"/>
      <c r="N979" s="1"/>
      <c r="O979" s="1"/>
      <c r="P979" s="1" t="s">
        <v>5187</v>
      </c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 t="s">
        <v>5188</v>
      </c>
      <c r="AJ979" s="1"/>
      <c r="AK979" s="1"/>
      <c r="AL979" s="1"/>
      <c r="AM979" s="1"/>
      <c r="AN979" s="1"/>
      <c r="AO979" s="1"/>
      <c r="AP979" s="1"/>
      <c r="AQ979" s="1"/>
      <c r="AR979" s="1"/>
      <c r="AS979" s="1">
        <v>1</v>
      </c>
      <c r="AT979" s="1">
        <v>1</v>
      </c>
      <c r="AU979" s="1">
        <v>0</v>
      </c>
      <c r="AV979" s="1">
        <v>1</v>
      </c>
      <c r="AW979" s="1">
        <v>0</v>
      </c>
      <c r="AX979" s="1">
        <v>0</v>
      </c>
      <c r="AY979" s="1"/>
      <c r="AZ979" s="1"/>
      <c r="BA979" s="1"/>
      <c r="BB979" s="1">
        <v>-1</v>
      </c>
      <c r="BC979" s="1">
        <v>0</v>
      </c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>
        <v>0</v>
      </c>
      <c r="CT979" s="1" t="s">
        <v>5189</v>
      </c>
      <c r="CU979" s="1"/>
      <c r="CV979" s="1" t="s">
        <v>5190</v>
      </c>
      <c r="CW979" s="1"/>
      <c r="CX979" s="1" t="s">
        <v>5185</v>
      </c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>
        <v>563158</v>
      </c>
      <c r="DU979" s="1"/>
      <c r="DV979" s="1" t="s">
        <v>234</v>
      </c>
      <c r="DW979" s="1" t="s">
        <v>5100</v>
      </c>
      <c r="DX979" s="1">
        <v>4</v>
      </c>
      <c r="DY979" s="1"/>
      <c r="DZ979" s="1">
        <v>1</v>
      </c>
      <c r="EA979" s="1">
        <v>1</v>
      </c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 t="s">
        <v>208</v>
      </c>
      <c r="EP979" s="1" t="s">
        <v>209</v>
      </c>
      <c r="EQ979" s="1" t="s">
        <v>209</v>
      </c>
      <c r="ER979" s="1" t="s">
        <v>209</v>
      </c>
      <c r="ES979" s="1" t="s">
        <v>209</v>
      </c>
      <c r="ET979" s="1">
        <v>2</v>
      </c>
      <c r="EU979" s="1"/>
      <c r="EV979" s="1"/>
      <c r="EW979" s="1"/>
      <c r="EX979" s="1">
        <v>0</v>
      </c>
      <c r="EY979" s="1">
        <v>0</v>
      </c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 t="s">
        <v>222</v>
      </c>
      <c r="GK979" s="1" t="s">
        <v>201</v>
      </c>
      <c r="GL979" s="1">
        <v>999999999</v>
      </c>
      <c r="GM979" s="1"/>
      <c r="GN979" s="1"/>
      <c r="GO979" s="1"/>
      <c r="GP979" s="1">
        <v>1</v>
      </c>
      <c r="GQ979" s="1"/>
    </row>
    <row r="980" spans="1:199" ht="28" customHeight="1">
      <c r="A980" s="1" t="s">
        <v>5191</v>
      </c>
      <c r="B980" s="1" t="s">
        <v>5192</v>
      </c>
      <c r="C980" s="1" t="s">
        <v>5191</v>
      </c>
      <c r="D980" s="1" t="s">
        <v>201</v>
      </c>
      <c r="E980" s="1" t="s">
        <v>5192</v>
      </c>
      <c r="F980" s="1"/>
      <c r="G980" s="1">
        <v>15540</v>
      </c>
      <c r="H980" s="1"/>
      <c r="I980" s="1">
        <v>0</v>
      </c>
      <c r="J980" s="1">
        <v>1</v>
      </c>
      <c r="K980" s="1"/>
      <c r="L980" s="1"/>
      <c r="M980" s="1"/>
      <c r="N980" s="1"/>
      <c r="O980" s="1"/>
      <c r="P980" s="1" t="s">
        <v>5193</v>
      </c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 t="s">
        <v>5194</v>
      </c>
      <c r="AJ980" s="1"/>
      <c r="AK980" s="1"/>
      <c r="AL980" s="1"/>
      <c r="AM980" s="1"/>
      <c r="AN980" s="1"/>
      <c r="AO980" s="1"/>
      <c r="AP980" s="1"/>
      <c r="AQ980" s="1"/>
      <c r="AR980" s="1"/>
      <c r="AS980" s="1">
        <v>1</v>
      </c>
      <c r="AT980" s="1">
        <v>1</v>
      </c>
      <c r="AU980" s="1">
        <v>0</v>
      </c>
      <c r="AV980" s="1">
        <v>1</v>
      </c>
      <c r="AW980" s="1">
        <v>0</v>
      </c>
      <c r="AX980" s="1">
        <v>0</v>
      </c>
      <c r="AY980" s="1"/>
      <c r="AZ980" s="1"/>
      <c r="BA980" s="1"/>
      <c r="BB980" s="1">
        <v>-1</v>
      </c>
      <c r="BC980" s="1">
        <v>0</v>
      </c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>
        <v>0</v>
      </c>
      <c r="CT980" s="1" t="s">
        <v>5195</v>
      </c>
      <c r="CU980" s="1"/>
      <c r="CV980" s="1" t="s">
        <v>5196</v>
      </c>
      <c r="CW980" s="1"/>
      <c r="CX980" s="1" t="s">
        <v>5191</v>
      </c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>
        <v>563161</v>
      </c>
      <c r="DU980" s="1"/>
      <c r="DV980" s="1" t="s">
        <v>547</v>
      </c>
      <c r="DW980" s="1" t="s">
        <v>5100</v>
      </c>
      <c r="DX980" s="1">
        <v>4</v>
      </c>
      <c r="DY980" s="1"/>
      <c r="DZ980" s="1">
        <v>1</v>
      </c>
      <c r="EA980" s="1">
        <v>1</v>
      </c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 t="s">
        <v>208</v>
      </c>
      <c r="EP980" s="1" t="s">
        <v>209</v>
      </c>
      <c r="EQ980" s="1" t="s">
        <v>209</v>
      </c>
      <c r="ER980" s="1" t="s">
        <v>209</v>
      </c>
      <c r="ES980" s="1" t="s">
        <v>209</v>
      </c>
      <c r="ET980" s="1">
        <v>2</v>
      </c>
      <c r="EU980" s="1"/>
      <c r="EV980" s="1"/>
      <c r="EW980" s="1"/>
      <c r="EX980" s="1">
        <v>0</v>
      </c>
      <c r="EY980" s="1">
        <v>0</v>
      </c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 t="s">
        <v>222</v>
      </c>
      <c r="GK980" s="1" t="s">
        <v>201</v>
      </c>
      <c r="GL980" s="1">
        <v>999999999</v>
      </c>
      <c r="GM980" s="1"/>
      <c r="GN980" s="1"/>
      <c r="GO980" s="1"/>
      <c r="GP980" s="1">
        <v>1</v>
      </c>
      <c r="GQ980" s="1"/>
    </row>
    <row r="981" spans="1:199" ht="28" customHeight="1">
      <c r="A981" s="1" t="s">
        <v>5197</v>
      </c>
      <c r="B981" s="1" t="s">
        <v>5198</v>
      </c>
      <c r="C981" s="1" t="s">
        <v>5197</v>
      </c>
      <c r="D981" s="1" t="s">
        <v>201</v>
      </c>
      <c r="E981" s="1" t="s">
        <v>5198</v>
      </c>
      <c r="F981" s="1"/>
      <c r="G981" s="1">
        <v>16590</v>
      </c>
      <c r="H981" s="1"/>
      <c r="I981" s="1">
        <v>0</v>
      </c>
      <c r="J981" s="1">
        <v>1</v>
      </c>
      <c r="K981" s="1"/>
      <c r="L981" s="1"/>
      <c r="M981" s="1"/>
      <c r="N981" s="1"/>
      <c r="O981" s="1"/>
      <c r="P981" s="1" t="s">
        <v>5199</v>
      </c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 t="s">
        <v>5200</v>
      </c>
      <c r="AJ981" s="1"/>
      <c r="AK981" s="1"/>
      <c r="AL981" s="1"/>
      <c r="AM981" s="1"/>
      <c r="AN981" s="1"/>
      <c r="AO981" s="1"/>
      <c r="AP981" s="1"/>
      <c r="AQ981" s="1"/>
      <c r="AR981" s="1"/>
      <c r="AS981" s="1">
        <v>1</v>
      </c>
      <c r="AT981" s="1">
        <v>1</v>
      </c>
      <c r="AU981" s="1">
        <v>0</v>
      </c>
      <c r="AV981" s="1">
        <v>1</v>
      </c>
      <c r="AW981" s="1">
        <v>0</v>
      </c>
      <c r="AX981" s="1">
        <v>0</v>
      </c>
      <c r="AY981" s="1"/>
      <c r="AZ981" s="1"/>
      <c r="BA981" s="1"/>
      <c r="BB981" s="1">
        <v>-1</v>
      </c>
      <c r="BC981" s="1">
        <v>0</v>
      </c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>
        <v>0</v>
      </c>
      <c r="CT981" s="1" t="s">
        <v>5201</v>
      </c>
      <c r="CU981" s="1"/>
      <c r="CV981" s="1" t="s">
        <v>5202</v>
      </c>
      <c r="CW981" s="1"/>
      <c r="CX981" s="1" t="s">
        <v>5197</v>
      </c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>
        <v>563161</v>
      </c>
      <c r="DU981" s="1"/>
      <c r="DV981" s="1" t="s">
        <v>547</v>
      </c>
      <c r="DW981" s="1" t="s">
        <v>5100</v>
      </c>
      <c r="DX981" s="1">
        <v>4</v>
      </c>
      <c r="DY981" s="1"/>
      <c r="DZ981" s="1">
        <v>1</v>
      </c>
      <c r="EA981" s="1">
        <v>1</v>
      </c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 t="s">
        <v>208</v>
      </c>
      <c r="EP981" s="1" t="s">
        <v>209</v>
      </c>
      <c r="EQ981" s="1" t="s">
        <v>209</v>
      </c>
      <c r="ER981" s="1" t="s">
        <v>209</v>
      </c>
      <c r="ES981" s="1" t="s">
        <v>209</v>
      </c>
      <c r="ET981" s="1">
        <v>2</v>
      </c>
      <c r="EU981" s="1"/>
      <c r="EV981" s="1"/>
      <c r="EW981" s="1"/>
      <c r="EX981" s="1">
        <v>0</v>
      </c>
      <c r="EY981" s="1">
        <v>0</v>
      </c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 t="s">
        <v>222</v>
      </c>
      <c r="GK981" s="1" t="s">
        <v>201</v>
      </c>
      <c r="GL981" s="1">
        <v>999999999</v>
      </c>
      <c r="GM981" s="1"/>
      <c r="GN981" s="1"/>
      <c r="GO981" s="1"/>
      <c r="GP981" s="1">
        <v>1</v>
      </c>
      <c r="GQ981" s="1"/>
    </row>
    <row r="982" spans="1:199" ht="28" customHeight="1">
      <c r="A982" s="1" t="s">
        <v>5203</v>
      </c>
      <c r="B982" s="1" t="s">
        <v>5204</v>
      </c>
      <c r="C982" s="1" t="s">
        <v>5203</v>
      </c>
      <c r="D982" s="1" t="s">
        <v>201</v>
      </c>
      <c r="E982" s="1" t="s">
        <v>5204</v>
      </c>
      <c r="F982" s="1"/>
      <c r="G982" s="1">
        <v>13860</v>
      </c>
      <c r="H982" s="1"/>
      <c r="I982" s="1">
        <v>0</v>
      </c>
      <c r="J982" s="1">
        <v>1</v>
      </c>
      <c r="K982" s="1"/>
      <c r="L982" s="1"/>
      <c r="M982" s="1"/>
      <c r="N982" s="1"/>
      <c r="O982" s="1"/>
      <c r="P982" s="1" t="s">
        <v>5205</v>
      </c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 t="s">
        <v>5206</v>
      </c>
      <c r="AJ982" s="1"/>
      <c r="AK982" s="1"/>
      <c r="AL982" s="1"/>
      <c r="AM982" s="1"/>
      <c r="AN982" s="1"/>
      <c r="AO982" s="1"/>
      <c r="AP982" s="1"/>
      <c r="AQ982" s="1"/>
      <c r="AR982" s="1"/>
      <c r="AS982" s="1">
        <v>1</v>
      </c>
      <c r="AT982" s="1">
        <v>1</v>
      </c>
      <c r="AU982" s="1">
        <v>0</v>
      </c>
      <c r="AV982" s="1">
        <v>1</v>
      </c>
      <c r="AW982" s="1">
        <v>0</v>
      </c>
      <c r="AX982" s="1">
        <v>0</v>
      </c>
      <c r="AY982" s="1"/>
      <c r="AZ982" s="1"/>
      <c r="BA982" s="1"/>
      <c r="BB982" s="1">
        <v>-1</v>
      </c>
      <c r="BC982" s="1">
        <v>0</v>
      </c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>
        <v>0</v>
      </c>
      <c r="CT982" s="1" t="s">
        <v>5207</v>
      </c>
      <c r="CU982" s="1"/>
      <c r="CV982" s="1" t="s">
        <v>5208</v>
      </c>
      <c r="CW982" s="1"/>
      <c r="CX982" s="1" t="s">
        <v>5203</v>
      </c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>
        <v>563161</v>
      </c>
      <c r="DU982" s="1"/>
      <c r="DV982" s="1" t="s">
        <v>547</v>
      </c>
      <c r="DW982" s="1" t="s">
        <v>5100</v>
      </c>
      <c r="DX982" s="1">
        <v>4</v>
      </c>
      <c r="DY982" s="1"/>
      <c r="DZ982" s="1">
        <v>1</v>
      </c>
      <c r="EA982" s="1">
        <v>1</v>
      </c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 t="s">
        <v>208</v>
      </c>
      <c r="EP982" s="1" t="s">
        <v>209</v>
      </c>
      <c r="EQ982" s="1" t="s">
        <v>209</v>
      </c>
      <c r="ER982" s="1" t="s">
        <v>209</v>
      </c>
      <c r="ES982" s="1" t="s">
        <v>209</v>
      </c>
      <c r="ET982" s="1">
        <v>2</v>
      </c>
      <c r="EU982" s="1"/>
      <c r="EV982" s="1"/>
      <c r="EW982" s="1"/>
      <c r="EX982" s="1">
        <v>0</v>
      </c>
      <c r="EY982" s="1">
        <v>0</v>
      </c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 t="s">
        <v>222</v>
      </c>
      <c r="GK982" s="1" t="s">
        <v>201</v>
      </c>
      <c r="GL982" s="1">
        <v>999999999</v>
      </c>
      <c r="GM982" s="1"/>
      <c r="GN982" s="1"/>
      <c r="GO982" s="1"/>
      <c r="GP982" s="1">
        <v>1</v>
      </c>
      <c r="GQ982" s="1"/>
    </row>
    <row r="983" spans="1:199" ht="28" customHeight="1">
      <c r="A983" s="1" t="s">
        <v>5209</v>
      </c>
      <c r="B983" s="1" t="s">
        <v>5210</v>
      </c>
      <c r="C983" s="1" t="s">
        <v>5209</v>
      </c>
      <c r="D983" s="1" t="s">
        <v>201</v>
      </c>
      <c r="E983" s="1" t="s">
        <v>5210</v>
      </c>
      <c r="F983" s="1"/>
      <c r="G983" s="1">
        <v>14910</v>
      </c>
      <c r="H983" s="1"/>
      <c r="I983" s="1">
        <v>0</v>
      </c>
      <c r="J983" s="1">
        <v>1</v>
      </c>
      <c r="K983" s="1"/>
      <c r="L983" s="1"/>
      <c r="M983" s="1"/>
      <c r="N983" s="1"/>
      <c r="O983" s="1"/>
      <c r="P983" s="1" t="s">
        <v>5211</v>
      </c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 t="s">
        <v>5212</v>
      </c>
      <c r="AJ983" s="1"/>
      <c r="AK983" s="1"/>
      <c r="AL983" s="1"/>
      <c r="AM983" s="1"/>
      <c r="AN983" s="1"/>
      <c r="AO983" s="1"/>
      <c r="AP983" s="1"/>
      <c r="AQ983" s="1"/>
      <c r="AR983" s="1"/>
      <c r="AS983" s="1">
        <v>1</v>
      </c>
      <c r="AT983" s="1">
        <v>1</v>
      </c>
      <c r="AU983" s="1">
        <v>0</v>
      </c>
      <c r="AV983" s="1">
        <v>1</v>
      </c>
      <c r="AW983" s="1">
        <v>0</v>
      </c>
      <c r="AX983" s="1">
        <v>0</v>
      </c>
      <c r="AY983" s="1"/>
      <c r="AZ983" s="1"/>
      <c r="BA983" s="1"/>
      <c r="BB983" s="1">
        <v>-1</v>
      </c>
      <c r="BC983" s="1">
        <v>0</v>
      </c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>
        <v>0</v>
      </c>
      <c r="CT983" s="1" t="s">
        <v>5213</v>
      </c>
      <c r="CU983" s="1"/>
      <c r="CV983" s="1" t="s">
        <v>5214</v>
      </c>
      <c r="CW983" s="1"/>
      <c r="CX983" s="1" t="s">
        <v>5209</v>
      </c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>
        <v>563161</v>
      </c>
      <c r="DU983" s="1"/>
      <c r="DV983" s="1" t="s">
        <v>547</v>
      </c>
      <c r="DW983" s="1" t="s">
        <v>5100</v>
      </c>
      <c r="DX983" s="1">
        <v>4</v>
      </c>
      <c r="DY983" s="1"/>
      <c r="DZ983" s="1">
        <v>1</v>
      </c>
      <c r="EA983" s="1">
        <v>1</v>
      </c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 t="s">
        <v>208</v>
      </c>
      <c r="EP983" s="1" t="s">
        <v>209</v>
      </c>
      <c r="EQ983" s="1" t="s">
        <v>209</v>
      </c>
      <c r="ER983" s="1" t="s">
        <v>209</v>
      </c>
      <c r="ES983" s="1" t="s">
        <v>209</v>
      </c>
      <c r="ET983" s="1">
        <v>2</v>
      </c>
      <c r="EU983" s="1"/>
      <c r="EV983" s="1"/>
      <c r="EW983" s="1"/>
      <c r="EX983" s="1">
        <v>0</v>
      </c>
      <c r="EY983" s="1">
        <v>0</v>
      </c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 t="s">
        <v>222</v>
      </c>
      <c r="GK983" s="1" t="s">
        <v>201</v>
      </c>
      <c r="GL983" s="1">
        <v>999999999</v>
      </c>
      <c r="GM983" s="1"/>
      <c r="GN983" s="1"/>
      <c r="GO983" s="1"/>
      <c r="GP983" s="1">
        <v>1</v>
      </c>
      <c r="GQ983" s="1"/>
    </row>
    <row r="984" spans="1:199" ht="28" customHeight="1">
      <c r="A984" s="1" t="s">
        <v>5215</v>
      </c>
      <c r="B984" s="1" t="s">
        <v>5216</v>
      </c>
      <c r="C984" s="1" t="s">
        <v>5215</v>
      </c>
      <c r="D984" s="1" t="s">
        <v>201</v>
      </c>
      <c r="E984" s="1" t="s">
        <v>5216</v>
      </c>
      <c r="F984" s="1"/>
      <c r="G984" s="1">
        <v>5460</v>
      </c>
      <c r="H984" s="1"/>
      <c r="I984" s="1">
        <v>0</v>
      </c>
      <c r="J984" s="1">
        <v>1</v>
      </c>
      <c r="K984" s="1"/>
      <c r="L984" s="1"/>
      <c r="M984" s="1"/>
      <c r="N984" s="1"/>
      <c r="O984" s="1"/>
      <c r="P984" s="1" t="s">
        <v>5217</v>
      </c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 t="s">
        <v>5218</v>
      </c>
      <c r="AJ984" s="1"/>
      <c r="AK984" s="1"/>
      <c r="AL984" s="1"/>
      <c r="AM984" s="1"/>
      <c r="AN984" s="1"/>
      <c r="AO984" s="1"/>
      <c r="AP984" s="1"/>
      <c r="AQ984" s="1"/>
      <c r="AR984" s="1"/>
      <c r="AS984" s="1">
        <v>1</v>
      </c>
      <c r="AT984" s="1">
        <v>1</v>
      </c>
      <c r="AU984" s="1">
        <v>0</v>
      </c>
      <c r="AV984" s="1">
        <v>1</v>
      </c>
      <c r="AW984" s="1">
        <v>0</v>
      </c>
      <c r="AX984" s="1">
        <v>0</v>
      </c>
      <c r="AY984" s="1"/>
      <c r="AZ984" s="1"/>
      <c r="BA984" s="1"/>
      <c r="BB984" s="1">
        <v>-1</v>
      </c>
      <c r="BC984" s="1">
        <v>0</v>
      </c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>
        <v>0</v>
      </c>
      <c r="CT984" s="1" t="s">
        <v>5219</v>
      </c>
      <c r="CU984" s="1"/>
      <c r="CV984" s="1" t="s">
        <v>5220</v>
      </c>
      <c r="CW984" s="1"/>
      <c r="CX984" s="1" t="s">
        <v>5215</v>
      </c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>
        <v>563161</v>
      </c>
      <c r="DU984" s="1"/>
      <c r="DV984" s="1" t="s">
        <v>322</v>
      </c>
      <c r="DW984" s="1" t="s">
        <v>5100</v>
      </c>
      <c r="DX984" s="1">
        <v>4</v>
      </c>
      <c r="DY984" s="1"/>
      <c r="DZ984" s="1">
        <v>1</v>
      </c>
      <c r="EA984" s="1">
        <v>1</v>
      </c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 t="s">
        <v>208</v>
      </c>
      <c r="EP984" s="1" t="s">
        <v>209</v>
      </c>
      <c r="EQ984" s="1" t="s">
        <v>209</v>
      </c>
      <c r="ER984" s="1" t="s">
        <v>209</v>
      </c>
      <c r="ES984" s="1" t="s">
        <v>209</v>
      </c>
      <c r="ET984" s="1">
        <v>2</v>
      </c>
      <c r="EU984" s="1"/>
      <c r="EV984" s="1"/>
      <c r="EW984" s="1"/>
      <c r="EX984" s="1">
        <v>0</v>
      </c>
      <c r="EY984" s="1">
        <v>0</v>
      </c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 t="s">
        <v>222</v>
      </c>
      <c r="GK984" s="1" t="s">
        <v>201</v>
      </c>
      <c r="GL984" s="1">
        <v>999999999</v>
      </c>
      <c r="GM984" s="1"/>
      <c r="GN984" s="1"/>
      <c r="GO984" s="1"/>
      <c r="GP984" s="1">
        <v>1</v>
      </c>
      <c r="GQ984" s="1"/>
    </row>
    <row r="985" spans="1:199" ht="28" customHeight="1">
      <c r="A985" s="1" t="s">
        <v>5221</v>
      </c>
      <c r="B985" s="1" t="s">
        <v>5222</v>
      </c>
      <c r="C985" s="1" t="s">
        <v>5221</v>
      </c>
      <c r="D985" s="1" t="s">
        <v>201</v>
      </c>
      <c r="E985" s="1" t="s">
        <v>5222</v>
      </c>
      <c r="F985" s="1"/>
      <c r="G985" s="1">
        <v>9975</v>
      </c>
      <c r="H985" s="1"/>
      <c r="I985" s="1">
        <v>0</v>
      </c>
      <c r="J985" s="1">
        <v>1</v>
      </c>
      <c r="K985" s="1"/>
      <c r="L985" s="1"/>
      <c r="M985" s="1"/>
      <c r="N985" s="1"/>
      <c r="O985" s="1"/>
      <c r="P985" s="1" t="s">
        <v>5223</v>
      </c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 t="s">
        <v>5224</v>
      </c>
      <c r="AJ985" s="1"/>
      <c r="AK985" s="1"/>
      <c r="AL985" s="1"/>
      <c r="AM985" s="1"/>
      <c r="AN985" s="1"/>
      <c r="AO985" s="1"/>
      <c r="AP985" s="1"/>
      <c r="AQ985" s="1"/>
      <c r="AR985" s="1"/>
      <c r="AS985" s="1">
        <v>1</v>
      </c>
      <c r="AT985" s="1">
        <v>1</v>
      </c>
      <c r="AU985" s="1">
        <v>0</v>
      </c>
      <c r="AV985" s="1">
        <v>1</v>
      </c>
      <c r="AW985" s="1">
        <v>0</v>
      </c>
      <c r="AX985" s="1">
        <v>0</v>
      </c>
      <c r="AY985" s="1"/>
      <c r="AZ985" s="1"/>
      <c r="BA985" s="1"/>
      <c r="BB985" s="1">
        <v>-1</v>
      </c>
      <c r="BC985" s="1">
        <v>0</v>
      </c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>
        <v>0</v>
      </c>
      <c r="CT985" s="1" t="s">
        <v>5225</v>
      </c>
      <c r="CU985" s="1"/>
      <c r="CV985" s="1" t="s">
        <v>5226</v>
      </c>
      <c r="CW985" s="1"/>
      <c r="CX985" s="1" t="s">
        <v>5221</v>
      </c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>
        <v>563161</v>
      </c>
      <c r="DU985" s="1"/>
      <c r="DV985" s="1" t="s">
        <v>322</v>
      </c>
      <c r="DW985" s="1" t="s">
        <v>5100</v>
      </c>
      <c r="DX985" s="1">
        <v>4</v>
      </c>
      <c r="DY985" s="1"/>
      <c r="DZ985" s="1">
        <v>1</v>
      </c>
      <c r="EA985" s="1">
        <v>1</v>
      </c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 t="s">
        <v>208</v>
      </c>
      <c r="EP985" s="1" t="s">
        <v>209</v>
      </c>
      <c r="EQ985" s="1" t="s">
        <v>209</v>
      </c>
      <c r="ER985" s="1" t="s">
        <v>209</v>
      </c>
      <c r="ES985" s="1" t="s">
        <v>209</v>
      </c>
      <c r="ET985" s="1">
        <v>2</v>
      </c>
      <c r="EU985" s="1"/>
      <c r="EV985" s="1"/>
      <c r="EW985" s="1"/>
      <c r="EX985" s="1">
        <v>0</v>
      </c>
      <c r="EY985" s="1">
        <v>0</v>
      </c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 t="s">
        <v>222</v>
      </c>
      <c r="GK985" s="1" t="s">
        <v>201</v>
      </c>
      <c r="GL985" s="1">
        <v>999999999</v>
      </c>
      <c r="GM985" s="1"/>
      <c r="GN985" s="1"/>
      <c r="GO985" s="1"/>
      <c r="GP985" s="1">
        <v>1</v>
      </c>
      <c r="GQ985" s="1"/>
    </row>
    <row r="986" spans="1:199" ht="28" customHeight="1">
      <c r="A986" s="1" t="s">
        <v>5227</v>
      </c>
      <c r="B986" s="1" t="s">
        <v>5228</v>
      </c>
      <c r="C986" s="1" t="s">
        <v>5227</v>
      </c>
      <c r="D986" s="1" t="s">
        <v>201</v>
      </c>
      <c r="E986" s="1" t="s">
        <v>5228</v>
      </c>
      <c r="F986" s="1"/>
      <c r="G986" s="1">
        <v>6300</v>
      </c>
      <c r="H986" s="1"/>
      <c r="I986" s="1">
        <v>0</v>
      </c>
      <c r="J986" s="1">
        <v>1</v>
      </c>
      <c r="K986" s="1"/>
      <c r="L986" s="1"/>
      <c r="M986" s="1"/>
      <c r="N986" s="1"/>
      <c r="O986" s="1"/>
      <c r="P986" s="1" t="s">
        <v>5229</v>
      </c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 t="s">
        <v>5230</v>
      </c>
      <c r="AJ986" s="1"/>
      <c r="AK986" s="1"/>
      <c r="AL986" s="1"/>
      <c r="AM986" s="1"/>
      <c r="AN986" s="1"/>
      <c r="AO986" s="1"/>
      <c r="AP986" s="1"/>
      <c r="AQ986" s="1"/>
      <c r="AR986" s="1"/>
      <c r="AS986" s="1">
        <v>1</v>
      </c>
      <c r="AT986" s="1">
        <v>1</v>
      </c>
      <c r="AU986" s="1">
        <v>0</v>
      </c>
      <c r="AV986" s="1">
        <v>1</v>
      </c>
      <c r="AW986" s="1">
        <v>0</v>
      </c>
      <c r="AX986" s="1">
        <v>0</v>
      </c>
      <c r="AY986" s="1"/>
      <c r="AZ986" s="1"/>
      <c r="BA986" s="1"/>
      <c r="BB986" s="1">
        <v>-1</v>
      </c>
      <c r="BC986" s="1">
        <v>0</v>
      </c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>
        <v>0</v>
      </c>
      <c r="CT986" s="1" t="s">
        <v>5231</v>
      </c>
      <c r="CU986" s="1"/>
      <c r="CV986" s="1" t="s">
        <v>5232</v>
      </c>
      <c r="CW986" s="1"/>
      <c r="CX986" s="1" t="s">
        <v>5227</v>
      </c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>
        <v>563161</v>
      </c>
      <c r="DU986" s="1"/>
      <c r="DV986" s="1" t="s">
        <v>316</v>
      </c>
      <c r="DW986" s="1" t="s">
        <v>2555</v>
      </c>
      <c r="DX986" s="1">
        <v>4</v>
      </c>
      <c r="DY986" s="1"/>
      <c r="DZ986" s="1">
        <v>1</v>
      </c>
      <c r="EA986" s="1">
        <v>1</v>
      </c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 t="s">
        <v>208</v>
      </c>
      <c r="EP986" s="1" t="s">
        <v>209</v>
      </c>
      <c r="EQ986" s="1" t="s">
        <v>209</v>
      </c>
      <c r="ER986" s="1" t="s">
        <v>209</v>
      </c>
      <c r="ES986" s="1" t="s">
        <v>209</v>
      </c>
      <c r="ET986" s="1">
        <v>2</v>
      </c>
      <c r="EU986" s="1"/>
      <c r="EV986" s="1"/>
      <c r="EW986" s="1"/>
      <c r="EX986" s="1">
        <v>0</v>
      </c>
      <c r="EY986" s="1">
        <v>0</v>
      </c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 t="s">
        <v>2556</v>
      </c>
      <c r="GK986" s="1" t="s">
        <v>211</v>
      </c>
      <c r="GL986" s="1" t="s">
        <v>212</v>
      </c>
      <c r="GM986" s="1" t="s">
        <v>213</v>
      </c>
      <c r="GN986" s="1" t="s">
        <v>213</v>
      </c>
      <c r="GO986" s="1" t="s">
        <v>213</v>
      </c>
      <c r="GP986" s="1">
        <v>1</v>
      </c>
      <c r="GQ986" s="1"/>
    </row>
    <row r="987" spans="1:199" ht="28" customHeight="1">
      <c r="A987" s="1" t="s">
        <v>5233</v>
      </c>
      <c r="B987" s="1" t="s">
        <v>5234</v>
      </c>
      <c r="C987" s="1" t="s">
        <v>5233</v>
      </c>
      <c r="D987" s="1" t="s">
        <v>201</v>
      </c>
      <c r="E987" s="1" t="s">
        <v>5234</v>
      </c>
      <c r="F987" s="1"/>
      <c r="G987" s="1">
        <v>6300</v>
      </c>
      <c r="H987" s="1"/>
      <c r="I987" s="1">
        <v>0</v>
      </c>
      <c r="J987" s="1">
        <v>1</v>
      </c>
      <c r="K987" s="1"/>
      <c r="L987" s="1"/>
      <c r="M987" s="1"/>
      <c r="N987" s="1"/>
      <c r="O987" s="1"/>
      <c r="P987" s="1" t="s">
        <v>5235</v>
      </c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 t="s">
        <v>5236</v>
      </c>
      <c r="AJ987" s="1"/>
      <c r="AK987" s="1"/>
      <c r="AL987" s="1"/>
      <c r="AM987" s="1"/>
      <c r="AN987" s="1"/>
      <c r="AO987" s="1"/>
      <c r="AP987" s="1"/>
      <c r="AQ987" s="1"/>
      <c r="AR987" s="1"/>
      <c r="AS987" s="1">
        <v>1</v>
      </c>
      <c r="AT987" s="1">
        <v>1</v>
      </c>
      <c r="AU987" s="1">
        <v>0</v>
      </c>
      <c r="AV987" s="1">
        <v>1</v>
      </c>
      <c r="AW987" s="1">
        <v>0</v>
      </c>
      <c r="AX987" s="1">
        <v>0</v>
      </c>
      <c r="AY987" s="1"/>
      <c r="AZ987" s="1"/>
      <c r="BA987" s="1"/>
      <c r="BB987" s="1">
        <v>-1</v>
      </c>
      <c r="BC987" s="1">
        <v>0</v>
      </c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>
        <v>0</v>
      </c>
      <c r="CT987" s="1" t="s">
        <v>5237</v>
      </c>
      <c r="CU987" s="1"/>
      <c r="CV987" s="1" t="s">
        <v>5238</v>
      </c>
      <c r="CW987" s="1"/>
      <c r="CX987" s="1" t="s">
        <v>5233</v>
      </c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>
        <v>563161</v>
      </c>
      <c r="DU987" s="1"/>
      <c r="DV987" s="1" t="s">
        <v>316</v>
      </c>
      <c r="DW987" s="1" t="s">
        <v>2555</v>
      </c>
      <c r="DX987" s="1">
        <v>4</v>
      </c>
      <c r="DY987" s="1"/>
      <c r="DZ987" s="1">
        <v>1</v>
      </c>
      <c r="EA987" s="1">
        <v>1</v>
      </c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 t="s">
        <v>208</v>
      </c>
      <c r="EP987" s="1" t="s">
        <v>209</v>
      </c>
      <c r="EQ987" s="1" t="s">
        <v>209</v>
      </c>
      <c r="ER987" s="1" t="s">
        <v>209</v>
      </c>
      <c r="ES987" s="1" t="s">
        <v>209</v>
      </c>
      <c r="ET987" s="1">
        <v>2</v>
      </c>
      <c r="EU987" s="1"/>
      <c r="EV987" s="1"/>
      <c r="EW987" s="1"/>
      <c r="EX987" s="1">
        <v>0</v>
      </c>
      <c r="EY987" s="1">
        <v>0</v>
      </c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 t="s">
        <v>2556</v>
      </c>
      <c r="GK987" s="1" t="s">
        <v>211</v>
      </c>
      <c r="GL987" s="1" t="s">
        <v>212</v>
      </c>
      <c r="GM987" s="1" t="s">
        <v>213</v>
      </c>
      <c r="GN987" s="1" t="s">
        <v>213</v>
      </c>
      <c r="GO987" s="1" t="s">
        <v>213</v>
      </c>
      <c r="GP987" s="1">
        <v>1</v>
      </c>
      <c r="GQ987" s="1"/>
    </row>
    <row r="988" spans="1:199" ht="28" customHeight="1">
      <c r="A988" s="1" t="s">
        <v>5239</v>
      </c>
      <c r="B988" s="1" t="s">
        <v>5240</v>
      </c>
      <c r="C988" s="1" t="s">
        <v>5239</v>
      </c>
      <c r="D988" s="1" t="s">
        <v>201</v>
      </c>
      <c r="E988" s="1" t="s">
        <v>5240</v>
      </c>
      <c r="F988" s="1"/>
      <c r="G988" s="1">
        <v>6300</v>
      </c>
      <c r="H988" s="1"/>
      <c r="I988" s="1">
        <v>0</v>
      </c>
      <c r="J988" s="1">
        <v>1</v>
      </c>
      <c r="K988" s="1"/>
      <c r="L988" s="1"/>
      <c r="M988" s="1"/>
      <c r="N988" s="1"/>
      <c r="O988" s="1"/>
      <c r="P988" s="1" t="s">
        <v>5241</v>
      </c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 t="s">
        <v>5242</v>
      </c>
      <c r="AJ988" s="1"/>
      <c r="AK988" s="1"/>
      <c r="AL988" s="1"/>
      <c r="AM988" s="1"/>
      <c r="AN988" s="1"/>
      <c r="AO988" s="1"/>
      <c r="AP988" s="1"/>
      <c r="AQ988" s="1"/>
      <c r="AR988" s="1"/>
      <c r="AS988" s="1">
        <v>1</v>
      </c>
      <c r="AT988" s="1">
        <v>1</v>
      </c>
      <c r="AU988" s="1">
        <v>0</v>
      </c>
      <c r="AV988" s="1">
        <v>1</v>
      </c>
      <c r="AW988" s="1">
        <v>0</v>
      </c>
      <c r="AX988" s="1">
        <v>0</v>
      </c>
      <c r="AY988" s="1"/>
      <c r="AZ988" s="1"/>
      <c r="BA988" s="1"/>
      <c r="BB988" s="1">
        <v>-1</v>
      </c>
      <c r="BC988" s="1">
        <v>0</v>
      </c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>
        <v>0</v>
      </c>
      <c r="CT988" s="1" t="s">
        <v>5243</v>
      </c>
      <c r="CU988" s="1"/>
      <c r="CV988" s="1" t="s">
        <v>5244</v>
      </c>
      <c r="CW988" s="1"/>
      <c r="CX988" s="1" t="s">
        <v>5239</v>
      </c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>
        <v>563161</v>
      </c>
      <c r="DU988" s="1"/>
      <c r="DV988" s="1" t="s">
        <v>316</v>
      </c>
      <c r="DW988" s="1" t="s">
        <v>2555</v>
      </c>
      <c r="DX988" s="1">
        <v>4</v>
      </c>
      <c r="DY988" s="1"/>
      <c r="DZ988" s="1">
        <v>1</v>
      </c>
      <c r="EA988" s="1">
        <v>1</v>
      </c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 t="s">
        <v>208</v>
      </c>
      <c r="EP988" s="1" t="s">
        <v>209</v>
      </c>
      <c r="EQ988" s="1" t="s">
        <v>209</v>
      </c>
      <c r="ER988" s="1" t="s">
        <v>209</v>
      </c>
      <c r="ES988" s="1" t="s">
        <v>209</v>
      </c>
      <c r="ET988" s="1">
        <v>2</v>
      </c>
      <c r="EU988" s="1"/>
      <c r="EV988" s="1"/>
      <c r="EW988" s="1"/>
      <c r="EX988" s="1">
        <v>0</v>
      </c>
      <c r="EY988" s="1">
        <v>0</v>
      </c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 t="s">
        <v>2556</v>
      </c>
      <c r="GK988" s="1" t="s">
        <v>211</v>
      </c>
      <c r="GL988" s="1" t="s">
        <v>212</v>
      </c>
      <c r="GM988" s="1" t="s">
        <v>213</v>
      </c>
      <c r="GN988" s="1" t="s">
        <v>213</v>
      </c>
      <c r="GO988" s="1" t="s">
        <v>213</v>
      </c>
      <c r="GP988" s="1">
        <v>1</v>
      </c>
      <c r="GQ988" s="1"/>
    </row>
    <row r="989" spans="1:199" ht="28" customHeight="1">
      <c r="A989" s="1" t="s">
        <v>5245</v>
      </c>
      <c r="B989" s="1" t="s">
        <v>5246</v>
      </c>
      <c r="C989" s="1" t="s">
        <v>5245</v>
      </c>
      <c r="D989" s="1" t="s">
        <v>201</v>
      </c>
      <c r="E989" s="1" t="s">
        <v>5246</v>
      </c>
      <c r="F989" s="1"/>
      <c r="G989" s="1">
        <v>6300</v>
      </c>
      <c r="H989" s="1"/>
      <c r="I989" s="1">
        <v>0</v>
      </c>
      <c r="J989" s="1">
        <v>1</v>
      </c>
      <c r="K989" s="1"/>
      <c r="L989" s="1"/>
      <c r="M989" s="1"/>
      <c r="N989" s="1"/>
      <c r="O989" s="1"/>
      <c r="P989" s="1" t="s">
        <v>5247</v>
      </c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 t="s">
        <v>5248</v>
      </c>
      <c r="AJ989" s="1"/>
      <c r="AK989" s="1"/>
      <c r="AL989" s="1"/>
      <c r="AM989" s="1"/>
      <c r="AN989" s="1"/>
      <c r="AO989" s="1"/>
      <c r="AP989" s="1"/>
      <c r="AQ989" s="1"/>
      <c r="AR989" s="1"/>
      <c r="AS989" s="1">
        <v>1</v>
      </c>
      <c r="AT989" s="1">
        <v>1</v>
      </c>
      <c r="AU989" s="1">
        <v>0</v>
      </c>
      <c r="AV989" s="1">
        <v>1</v>
      </c>
      <c r="AW989" s="1">
        <v>0</v>
      </c>
      <c r="AX989" s="1">
        <v>0</v>
      </c>
      <c r="AY989" s="1"/>
      <c r="AZ989" s="1"/>
      <c r="BA989" s="1"/>
      <c r="BB989" s="1">
        <v>-1</v>
      </c>
      <c r="BC989" s="1">
        <v>0</v>
      </c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>
        <v>0</v>
      </c>
      <c r="CT989" s="1" t="s">
        <v>5249</v>
      </c>
      <c r="CU989" s="1"/>
      <c r="CV989" s="1" t="s">
        <v>5250</v>
      </c>
      <c r="CW989" s="1"/>
      <c r="CX989" s="1" t="s">
        <v>5245</v>
      </c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>
        <v>563161</v>
      </c>
      <c r="DU989" s="1"/>
      <c r="DV989" s="1" t="s">
        <v>316</v>
      </c>
      <c r="DW989" s="1" t="s">
        <v>2555</v>
      </c>
      <c r="DX989" s="1">
        <v>4</v>
      </c>
      <c r="DY989" s="1"/>
      <c r="DZ989" s="1">
        <v>1</v>
      </c>
      <c r="EA989" s="1">
        <v>1</v>
      </c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 t="s">
        <v>208</v>
      </c>
      <c r="EP989" s="1" t="s">
        <v>209</v>
      </c>
      <c r="EQ989" s="1" t="s">
        <v>209</v>
      </c>
      <c r="ER989" s="1" t="s">
        <v>209</v>
      </c>
      <c r="ES989" s="1" t="s">
        <v>209</v>
      </c>
      <c r="ET989" s="1">
        <v>2</v>
      </c>
      <c r="EU989" s="1"/>
      <c r="EV989" s="1"/>
      <c r="EW989" s="1"/>
      <c r="EX989" s="1">
        <v>0</v>
      </c>
      <c r="EY989" s="1">
        <v>0</v>
      </c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 t="s">
        <v>2556</v>
      </c>
      <c r="GK989" s="1" t="s">
        <v>211</v>
      </c>
      <c r="GL989" s="1" t="s">
        <v>212</v>
      </c>
      <c r="GM989" s="1" t="s">
        <v>213</v>
      </c>
      <c r="GN989" s="1" t="s">
        <v>213</v>
      </c>
      <c r="GO989" s="1" t="s">
        <v>213</v>
      </c>
      <c r="GP989" s="1">
        <v>1</v>
      </c>
      <c r="GQ989" s="1"/>
    </row>
    <row r="990" spans="1:199" ht="28" customHeight="1">
      <c r="A990" s="1" t="s">
        <v>5251</v>
      </c>
      <c r="B990" s="1" t="s">
        <v>5252</v>
      </c>
      <c r="C990" s="1" t="s">
        <v>5251</v>
      </c>
      <c r="D990" s="1" t="s">
        <v>201</v>
      </c>
      <c r="E990" s="1" t="s">
        <v>5252</v>
      </c>
      <c r="F990" s="1"/>
      <c r="G990" s="1">
        <v>6300</v>
      </c>
      <c r="H990" s="1"/>
      <c r="I990" s="1">
        <v>0</v>
      </c>
      <c r="J990" s="1">
        <v>1</v>
      </c>
      <c r="K990" s="1"/>
      <c r="L990" s="1"/>
      <c r="M990" s="1"/>
      <c r="N990" s="1"/>
      <c r="O990" s="1"/>
      <c r="P990" s="1" t="s">
        <v>5253</v>
      </c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 t="s">
        <v>5254</v>
      </c>
      <c r="AJ990" s="1"/>
      <c r="AK990" s="1"/>
      <c r="AL990" s="1"/>
      <c r="AM990" s="1"/>
      <c r="AN990" s="1"/>
      <c r="AO990" s="1"/>
      <c r="AP990" s="1"/>
      <c r="AQ990" s="1"/>
      <c r="AR990" s="1"/>
      <c r="AS990" s="1">
        <v>1</v>
      </c>
      <c r="AT990" s="1">
        <v>1</v>
      </c>
      <c r="AU990" s="1">
        <v>0</v>
      </c>
      <c r="AV990" s="1">
        <v>1</v>
      </c>
      <c r="AW990" s="1">
        <v>0</v>
      </c>
      <c r="AX990" s="1">
        <v>0</v>
      </c>
      <c r="AY990" s="1"/>
      <c r="AZ990" s="1"/>
      <c r="BA990" s="1"/>
      <c r="BB990" s="1">
        <v>-1</v>
      </c>
      <c r="BC990" s="1">
        <v>0</v>
      </c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>
        <v>0</v>
      </c>
      <c r="CT990" s="1" t="s">
        <v>5255</v>
      </c>
      <c r="CU990" s="1"/>
      <c r="CV990" s="1" t="s">
        <v>5256</v>
      </c>
      <c r="CW990" s="1"/>
      <c r="CX990" s="1" t="s">
        <v>5251</v>
      </c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>
        <v>563161</v>
      </c>
      <c r="DU990" s="1"/>
      <c r="DV990" s="1" t="s">
        <v>316</v>
      </c>
      <c r="DW990" s="1" t="s">
        <v>2555</v>
      </c>
      <c r="DX990" s="1">
        <v>4</v>
      </c>
      <c r="DY990" s="1"/>
      <c r="DZ990" s="1">
        <v>1</v>
      </c>
      <c r="EA990" s="1">
        <v>1</v>
      </c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 t="s">
        <v>208</v>
      </c>
      <c r="EP990" s="1" t="s">
        <v>209</v>
      </c>
      <c r="EQ990" s="1" t="s">
        <v>209</v>
      </c>
      <c r="ER990" s="1" t="s">
        <v>209</v>
      </c>
      <c r="ES990" s="1" t="s">
        <v>209</v>
      </c>
      <c r="ET990" s="1">
        <v>2</v>
      </c>
      <c r="EU990" s="1"/>
      <c r="EV990" s="1"/>
      <c r="EW990" s="1"/>
      <c r="EX990" s="1">
        <v>0</v>
      </c>
      <c r="EY990" s="1">
        <v>0</v>
      </c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 t="s">
        <v>2556</v>
      </c>
      <c r="GK990" s="1" t="s">
        <v>211</v>
      </c>
      <c r="GL990" s="1" t="s">
        <v>212</v>
      </c>
      <c r="GM990" s="1" t="s">
        <v>213</v>
      </c>
      <c r="GN990" s="1" t="s">
        <v>213</v>
      </c>
      <c r="GO990" s="1" t="s">
        <v>213</v>
      </c>
      <c r="GP990" s="1">
        <v>1</v>
      </c>
      <c r="GQ990" s="1"/>
    </row>
    <row r="991" spans="1:199" ht="28" customHeight="1">
      <c r="A991" s="1" t="s">
        <v>5257</v>
      </c>
      <c r="B991" s="1" t="s">
        <v>5258</v>
      </c>
      <c r="C991" s="1" t="s">
        <v>5257</v>
      </c>
      <c r="D991" s="1" t="s">
        <v>201</v>
      </c>
      <c r="E991" s="1" t="s">
        <v>5258</v>
      </c>
      <c r="F991" s="1"/>
      <c r="G991" s="1">
        <v>32550</v>
      </c>
      <c r="H991" s="1"/>
      <c r="I991" s="1">
        <v>0</v>
      </c>
      <c r="J991" s="1">
        <v>1</v>
      </c>
      <c r="K991" s="1"/>
      <c r="L991" s="1"/>
      <c r="M991" s="1"/>
      <c r="N991" s="1"/>
      <c r="O991" s="1"/>
      <c r="P991" s="1" t="s">
        <v>5259</v>
      </c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 t="s">
        <v>5260</v>
      </c>
      <c r="AJ991" s="1"/>
      <c r="AK991" s="1"/>
      <c r="AL991" s="1"/>
      <c r="AM991" s="1"/>
      <c r="AN991" s="1"/>
      <c r="AO991" s="1"/>
      <c r="AP991" s="1"/>
      <c r="AQ991" s="1"/>
      <c r="AR991" s="1"/>
      <c r="AS991" s="1">
        <v>1</v>
      </c>
      <c r="AT991" s="1">
        <v>1</v>
      </c>
      <c r="AU991" s="1">
        <v>0</v>
      </c>
      <c r="AV991" s="1">
        <v>1</v>
      </c>
      <c r="AW991" s="1">
        <v>0</v>
      </c>
      <c r="AX991" s="1">
        <v>0</v>
      </c>
      <c r="AY991" s="1"/>
      <c r="AZ991" s="1"/>
      <c r="BA991" s="1"/>
      <c r="BB991" s="1">
        <v>-1</v>
      </c>
      <c r="BC991" s="1">
        <v>0</v>
      </c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>
        <v>0</v>
      </c>
      <c r="CT991" s="1" t="s">
        <v>5261</v>
      </c>
      <c r="CU991" s="1"/>
      <c r="CV991" s="1" t="s">
        <v>5262</v>
      </c>
      <c r="CW991" s="1"/>
      <c r="CX991" s="1" t="s">
        <v>5257</v>
      </c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>
        <v>563147</v>
      </c>
      <c r="DU991" s="1"/>
      <c r="DV991" s="1" t="s">
        <v>464</v>
      </c>
      <c r="DW991" s="1" t="s">
        <v>2997</v>
      </c>
      <c r="DX991" s="1">
        <v>4</v>
      </c>
      <c r="DY991" s="1"/>
      <c r="DZ991" s="1">
        <v>1</v>
      </c>
      <c r="EA991" s="1">
        <v>1</v>
      </c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 t="s">
        <v>208</v>
      </c>
      <c r="EP991" s="1" t="s">
        <v>209</v>
      </c>
      <c r="EQ991" s="1" t="s">
        <v>209</v>
      </c>
      <c r="ER991" s="1" t="s">
        <v>209</v>
      </c>
      <c r="ES991" s="1" t="s">
        <v>209</v>
      </c>
      <c r="ET991" s="1">
        <v>2</v>
      </c>
      <c r="EU991" s="1"/>
      <c r="EV991" s="1"/>
      <c r="EW991" s="1"/>
      <c r="EX991" s="1">
        <v>0</v>
      </c>
      <c r="EY991" s="1">
        <v>0</v>
      </c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 t="s">
        <v>5263</v>
      </c>
      <c r="GK991" s="1" t="s">
        <v>211</v>
      </c>
      <c r="GL991" s="1" t="s">
        <v>212</v>
      </c>
      <c r="GM991" s="1" t="s">
        <v>213</v>
      </c>
      <c r="GN991" s="1" t="s">
        <v>213</v>
      </c>
      <c r="GO991" s="1" t="s">
        <v>213</v>
      </c>
      <c r="GP991" s="1">
        <v>1</v>
      </c>
      <c r="GQ991" s="1"/>
    </row>
    <row r="992" spans="1:199" ht="28" customHeight="1">
      <c r="A992" s="1" t="s">
        <v>5264</v>
      </c>
      <c r="B992" s="1" t="s">
        <v>5265</v>
      </c>
      <c r="C992" s="1" t="s">
        <v>5264</v>
      </c>
      <c r="D992" s="1" t="s">
        <v>201</v>
      </c>
      <c r="E992" s="1" t="s">
        <v>5265</v>
      </c>
      <c r="F992" s="1"/>
      <c r="G992" s="1">
        <v>32550</v>
      </c>
      <c r="H992" s="1"/>
      <c r="I992" s="1">
        <v>0</v>
      </c>
      <c r="J992" s="1">
        <v>1</v>
      </c>
      <c r="K992" s="1"/>
      <c r="L992" s="1"/>
      <c r="M992" s="1"/>
      <c r="N992" s="1"/>
      <c r="O992" s="1"/>
      <c r="P992" s="1" t="s">
        <v>5266</v>
      </c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 t="s">
        <v>5267</v>
      </c>
      <c r="AJ992" s="1"/>
      <c r="AK992" s="1"/>
      <c r="AL992" s="1"/>
      <c r="AM992" s="1"/>
      <c r="AN992" s="1"/>
      <c r="AO992" s="1"/>
      <c r="AP992" s="1"/>
      <c r="AQ992" s="1"/>
      <c r="AR992" s="1"/>
      <c r="AS992" s="1">
        <v>1</v>
      </c>
      <c r="AT992" s="1">
        <v>1</v>
      </c>
      <c r="AU992" s="1">
        <v>0</v>
      </c>
      <c r="AV992" s="1">
        <v>1</v>
      </c>
      <c r="AW992" s="1">
        <v>0</v>
      </c>
      <c r="AX992" s="1">
        <v>0</v>
      </c>
      <c r="AY992" s="1"/>
      <c r="AZ992" s="1"/>
      <c r="BA992" s="1"/>
      <c r="BB992" s="1">
        <v>-1</v>
      </c>
      <c r="BC992" s="1">
        <v>0</v>
      </c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>
        <v>0</v>
      </c>
      <c r="CT992" s="1" t="s">
        <v>5268</v>
      </c>
      <c r="CU992" s="1"/>
      <c r="CV992" s="1" t="s">
        <v>5269</v>
      </c>
      <c r="CW992" s="1"/>
      <c r="CX992" s="1" t="s">
        <v>5264</v>
      </c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>
        <v>563147</v>
      </c>
      <c r="DU992" s="1"/>
      <c r="DV992" s="1" t="s">
        <v>464</v>
      </c>
      <c r="DW992" s="1" t="s">
        <v>2997</v>
      </c>
      <c r="DX992" s="1">
        <v>4</v>
      </c>
      <c r="DY992" s="1"/>
      <c r="DZ992" s="1">
        <v>1</v>
      </c>
      <c r="EA992" s="1">
        <v>1</v>
      </c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 t="s">
        <v>208</v>
      </c>
      <c r="EP992" s="1" t="s">
        <v>209</v>
      </c>
      <c r="EQ992" s="1" t="s">
        <v>209</v>
      </c>
      <c r="ER992" s="1" t="s">
        <v>209</v>
      </c>
      <c r="ES992" s="1" t="s">
        <v>209</v>
      </c>
      <c r="ET992" s="1">
        <v>2</v>
      </c>
      <c r="EU992" s="1"/>
      <c r="EV992" s="1"/>
      <c r="EW992" s="1"/>
      <c r="EX992" s="1">
        <v>0</v>
      </c>
      <c r="EY992" s="1">
        <v>0</v>
      </c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 t="s">
        <v>5263</v>
      </c>
      <c r="GK992" s="1" t="s">
        <v>211</v>
      </c>
      <c r="GL992" s="1" t="s">
        <v>212</v>
      </c>
      <c r="GM992" s="1" t="s">
        <v>213</v>
      </c>
      <c r="GN992" s="1" t="s">
        <v>213</v>
      </c>
      <c r="GO992" s="1" t="s">
        <v>213</v>
      </c>
      <c r="GP992" s="1">
        <v>1</v>
      </c>
      <c r="GQ992" s="1"/>
    </row>
    <row r="993" spans="1:199" ht="28" customHeight="1">
      <c r="A993" s="1" t="s">
        <v>5270</v>
      </c>
      <c r="B993" s="1" t="s">
        <v>5271</v>
      </c>
      <c r="C993" s="1" t="s">
        <v>5270</v>
      </c>
      <c r="D993" s="1" t="s">
        <v>201</v>
      </c>
      <c r="E993" s="1" t="s">
        <v>5271</v>
      </c>
      <c r="F993" s="1"/>
      <c r="G993" s="1">
        <v>6563</v>
      </c>
      <c r="H993" s="1"/>
      <c r="I993" s="1">
        <v>0</v>
      </c>
      <c r="J993" s="1">
        <v>1</v>
      </c>
      <c r="K993" s="1"/>
      <c r="L993" s="1"/>
      <c r="M993" s="1"/>
      <c r="N993" s="1"/>
      <c r="O993" s="1"/>
      <c r="P993" s="1" t="s">
        <v>5272</v>
      </c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 t="s">
        <v>5273</v>
      </c>
      <c r="AJ993" s="1"/>
      <c r="AK993" s="1"/>
      <c r="AL993" s="1"/>
      <c r="AM993" s="1"/>
      <c r="AN993" s="1"/>
      <c r="AO993" s="1"/>
      <c r="AP993" s="1"/>
      <c r="AQ993" s="1"/>
      <c r="AR993" s="1"/>
      <c r="AS993" s="1">
        <v>1</v>
      </c>
      <c r="AT993" s="1">
        <v>1</v>
      </c>
      <c r="AU993" s="1">
        <v>0</v>
      </c>
      <c r="AV993" s="1">
        <v>1</v>
      </c>
      <c r="AW993" s="1">
        <v>0</v>
      </c>
      <c r="AX993" s="1">
        <v>0</v>
      </c>
      <c r="AY993" s="1"/>
      <c r="AZ993" s="1"/>
      <c r="BA993" s="1"/>
      <c r="BB993" s="1">
        <v>-1</v>
      </c>
      <c r="BC993" s="1">
        <v>0</v>
      </c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>
        <v>0</v>
      </c>
      <c r="CT993" s="1" t="s">
        <v>5274</v>
      </c>
      <c r="CU993" s="1"/>
      <c r="CV993" s="1" t="s">
        <v>5275</v>
      </c>
      <c r="CW993" s="1"/>
      <c r="CX993" s="1" t="s">
        <v>5270</v>
      </c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>
        <v>563161</v>
      </c>
      <c r="DU993" s="1"/>
      <c r="DV993" s="1" t="s">
        <v>663</v>
      </c>
      <c r="DW993" s="1" t="s">
        <v>664</v>
      </c>
      <c r="DX993" s="1">
        <v>4</v>
      </c>
      <c r="DY993" s="1"/>
      <c r="DZ993" s="1">
        <v>1</v>
      </c>
      <c r="EA993" s="1">
        <v>1</v>
      </c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 t="s">
        <v>208</v>
      </c>
      <c r="EP993" s="1" t="s">
        <v>209</v>
      </c>
      <c r="EQ993" s="1" t="s">
        <v>209</v>
      </c>
      <c r="ER993" s="1" t="s">
        <v>209</v>
      </c>
      <c r="ES993" s="1" t="s">
        <v>209</v>
      </c>
      <c r="ET993" s="1">
        <v>2</v>
      </c>
      <c r="EU993" s="1"/>
      <c r="EV993" s="1"/>
      <c r="EW993" s="1"/>
      <c r="EX993" s="1">
        <v>0</v>
      </c>
      <c r="EY993" s="1">
        <v>0</v>
      </c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 t="s">
        <v>665</v>
      </c>
      <c r="GK993" s="1" t="s">
        <v>211</v>
      </c>
      <c r="GL993" s="1" t="s">
        <v>212</v>
      </c>
      <c r="GM993" s="1" t="s">
        <v>213</v>
      </c>
      <c r="GN993" s="1" t="s">
        <v>213</v>
      </c>
      <c r="GO993" s="1" t="s">
        <v>213</v>
      </c>
      <c r="GP993" s="1">
        <v>1</v>
      </c>
      <c r="GQ993" s="1"/>
    </row>
    <row r="994" spans="1:199" ht="28" customHeight="1">
      <c r="A994" s="1" t="s">
        <v>5276</v>
      </c>
      <c r="B994" s="1" t="s">
        <v>5277</v>
      </c>
      <c r="C994" s="1" t="s">
        <v>5276</v>
      </c>
      <c r="D994" s="1" t="s">
        <v>201</v>
      </c>
      <c r="E994" s="1" t="s">
        <v>5277</v>
      </c>
      <c r="F994" s="1"/>
      <c r="G994" s="1">
        <v>33075</v>
      </c>
      <c r="H994" s="1"/>
      <c r="I994" s="1">
        <v>0</v>
      </c>
      <c r="J994" s="1">
        <v>1</v>
      </c>
      <c r="K994" s="1"/>
      <c r="L994" s="1"/>
      <c r="M994" s="1"/>
      <c r="N994" s="1"/>
      <c r="O994" s="1"/>
      <c r="P994" s="1" t="s">
        <v>5278</v>
      </c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 t="s">
        <v>5279</v>
      </c>
      <c r="AJ994" s="1"/>
      <c r="AK994" s="1"/>
      <c r="AL994" s="1"/>
      <c r="AM994" s="1"/>
      <c r="AN994" s="1"/>
      <c r="AO994" s="1"/>
      <c r="AP994" s="1"/>
      <c r="AQ994" s="1"/>
      <c r="AR994" s="1"/>
      <c r="AS994" s="1">
        <v>1</v>
      </c>
      <c r="AT994" s="1">
        <v>1</v>
      </c>
      <c r="AU994" s="1">
        <v>0</v>
      </c>
      <c r="AV994" s="1">
        <v>1</v>
      </c>
      <c r="AW994" s="1">
        <v>0</v>
      </c>
      <c r="AX994" s="1">
        <v>0</v>
      </c>
      <c r="AY994" s="1"/>
      <c r="AZ994" s="1"/>
      <c r="BA994" s="1"/>
      <c r="BB994" s="1">
        <v>-1</v>
      </c>
      <c r="BC994" s="1">
        <v>0</v>
      </c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>
        <v>0</v>
      </c>
      <c r="CT994" s="1" t="s">
        <v>5280</v>
      </c>
      <c r="CU994" s="1"/>
      <c r="CV994" s="1" t="s">
        <v>5281</v>
      </c>
      <c r="CW994" s="1"/>
      <c r="CX994" s="1" t="s">
        <v>5276</v>
      </c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>
        <v>407697</v>
      </c>
      <c r="DU994" s="1"/>
      <c r="DV994" s="1" t="s">
        <v>277</v>
      </c>
      <c r="DW994" s="1" t="s">
        <v>5282</v>
      </c>
      <c r="DX994" s="1">
        <v>4</v>
      </c>
      <c r="DY994" s="1"/>
      <c r="DZ994" s="1">
        <v>1</v>
      </c>
      <c r="EA994" s="1">
        <v>1</v>
      </c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 t="s">
        <v>208</v>
      </c>
      <c r="EP994" s="1" t="s">
        <v>209</v>
      </c>
      <c r="EQ994" s="1" t="s">
        <v>209</v>
      </c>
      <c r="ER994" s="1" t="s">
        <v>209</v>
      </c>
      <c r="ES994" s="1" t="s">
        <v>209</v>
      </c>
      <c r="ET994" s="1">
        <v>2</v>
      </c>
      <c r="EU994" s="1"/>
      <c r="EV994" s="1"/>
      <c r="EW994" s="1"/>
      <c r="EX994" s="1">
        <v>0</v>
      </c>
      <c r="EY994" s="1">
        <v>0</v>
      </c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 t="s">
        <v>222</v>
      </c>
      <c r="GK994" s="1" t="s">
        <v>201</v>
      </c>
      <c r="GL994" s="1">
        <v>999999999</v>
      </c>
      <c r="GM994" s="1"/>
      <c r="GN994" s="1"/>
      <c r="GO994" s="1"/>
      <c r="GP994" s="1">
        <v>1</v>
      </c>
      <c r="GQ994" s="1"/>
    </row>
    <row r="995" spans="1:199" ht="28" customHeight="1">
      <c r="A995" s="1" t="s">
        <v>5283</v>
      </c>
      <c r="B995" s="1" t="s">
        <v>5284</v>
      </c>
      <c r="C995" s="1" t="s">
        <v>5283</v>
      </c>
      <c r="D995" s="1" t="s">
        <v>201</v>
      </c>
      <c r="E995" s="1" t="s">
        <v>5284</v>
      </c>
      <c r="F995" s="1"/>
      <c r="G995" s="1">
        <v>11550</v>
      </c>
      <c r="H995" s="1"/>
      <c r="I995" s="1">
        <v>0</v>
      </c>
      <c r="J995" s="1">
        <v>1</v>
      </c>
      <c r="K995" s="1"/>
      <c r="L995" s="1"/>
      <c r="M995" s="1"/>
      <c r="N995" s="1"/>
      <c r="O995" s="1"/>
      <c r="P995" s="1" t="s">
        <v>5285</v>
      </c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 t="s">
        <v>5286</v>
      </c>
      <c r="AJ995" s="1"/>
      <c r="AK995" s="1"/>
      <c r="AL995" s="1"/>
      <c r="AM995" s="1"/>
      <c r="AN995" s="1"/>
      <c r="AO995" s="1"/>
      <c r="AP995" s="1"/>
      <c r="AQ995" s="1"/>
      <c r="AR995" s="1"/>
      <c r="AS995" s="1">
        <v>1</v>
      </c>
      <c r="AT995" s="1">
        <v>1</v>
      </c>
      <c r="AU995" s="1">
        <v>0</v>
      </c>
      <c r="AV995" s="1">
        <v>1</v>
      </c>
      <c r="AW995" s="1">
        <v>0</v>
      </c>
      <c r="AX995" s="1">
        <v>0</v>
      </c>
      <c r="AY995" s="1"/>
      <c r="AZ995" s="1"/>
      <c r="BA995" s="1"/>
      <c r="BB995" s="1">
        <v>-1</v>
      </c>
      <c r="BC995" s="1">
        <v>0</v>
      </c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>
        <v>0</v>
      </c>
      <c r="CT995" s="1" t="s">
        <v>5287</v>
      </c>
      <c r="CU995" s="1"/>
      <c r="CV995" s="1" t="s">
        <v>5288</v>
      </c>
      <c r="CW995" s="1"/>
      <c r="CX995" s="1" t="s">
        <v>5283</v>
      </c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>
        <v>407697</v>
      </c>
      <c r="DU995" s="1"/>
      <c r="DV995" s="1" t="s">
        <v>277</v>
      </c>
      <c r="DW995" s="1" t="s">
        <v>242</v>
      </c>
      <c r="DX995" s="1">
        <v>4</v>
      </c>
      <c r="DY995" s="1"/>
      <c r="DZ995" s="1">
        <v>1</v>
      </c>
      <c r="EA995" s="1">
        <v>1</v>
      </c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 t="s">
        <v>208</v>
      </c>
      <c r="EP995" s="1" t="s">
        <v>209</v>
      </c>
      <c r="EQ995" s="1" t="s">
        <v>209</v>
      </c>
      <c r="ER995" s="1" t="s">
        <v>209</v>
      </c>
      <c r="ES995" s="1" t="s">
        <v>209</v>
      </c>
      <c r="ET995" s="1">
        <v>2</v>
      </c>
      <c r="EU995" s="1"/>
      <c r="EV995" s="1"/>
      <c r="EW995" s="1"/>
      <c r="EX995" s="1">
        <v>0</v>
      </c>
      <c r="EY995" s="1">
        <v>0</v>
      </c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 t="s">
        <v>222</v>
      </c>
      <c r="GK995" s="1" t="s">
        <v>201</v>
      </c>
      <c r="GL995" s="1">
        <v>999999999</v>
      </c>
      <c r="GM995" s="1"/>
      <c r="GN995" s="1"/>
      <c r="GO995" s="1"/>
      <c r="GP995" s="1">
        <v>1</v>
      </c>
      <c r="GQ995" s="1"/>
    </row>
    <row r="996" spans="1:199" ht="28" customHeight="1">
      <c r="A996" s="1" t="s">
        <v>5289</v>
      </c>
      <c r="B996" s="1" t="s">
        <v>5290</v>
      </c>
      <c r="C996" s="1" t="s">
        <v>5289</v>
      </c>
      <c r="D996" s="1" t="s">
        <v>201</v>
      </c>
      <c r="E996" s="1" t="s">
        <v>5290</v>
      </c>
      <c r="F996" s="1"/>
      <c r="G996" s="1">
        <v>9975</v>
      </c>
      <c r="H996" s="1"/>
      <c r="I996" s="1">
        <v>0</v>
      </c>
      <c r="J996" s="1">
        <v>1</v>
      </c>
      <c r="K996" s="1"/>
      <c r="L996" s="1"/>
      <c r="M996" s="1"/>
      <c r="N996" s="1"/>
      <c r="O996" s="1"/>
      <c r="P996" s="1" t="s">
        <v>5291</v>
      </c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 t="s">
        <v>5292</v>
      </c>
      <c r="AJ996" s="1"/>
      <c r="AK996" s="1"/>
      <c r="AL996" s="1"/>
      <c r="AM996" s="1"/>
      <c r="AN996" s="1"/>
      <c r="AO996" s="1"/>
      <c r="AP996" s="1"/>
      <c r="AQ996" s="1"/>
      <c r="AR996" s="1"/>
      <c r="AS996" s="1">
        <v>1</v>
      </c>
      <c r="AT996" s="1">
        <v>1</v>
      </c>
      <c r="AU996" s="1">
        <v>0</v>
      </c>
      <c r="AV996" s="1">
        <v>1</v>
      </c>
      <c r="AW996" s="1">
        <v>0</v>
      </c>
      <c r="AX996" s="1">
        <v>0</v>
      </c>
      <c r="AY996" s="1"/>
      <c r="AZ996" s="1"/>
      <c r="BA996" s="1"/>
      <c r="BB996" s="1">
        <v>-1</v>
      </c>
      <c r="BC996" s="1">
        <v>0</v>
      </c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>
        <v>0</v>
      </c>
      <c r="CT996" s="1" t="s">
        <v>5293</v>
      </c>
      <c r="CU996" s="1"/>
      <c r="CV996" s="1" t="s">
        <v>5294</v>
      </c>
      <c r="CW996" s="1"/>
      <c r="CX996" s="1" t="s">
        <v>5289</v>
      </c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>
        <v>407697</v>
      </c>
      <c r="DU996" s="1"/>
      <c r="DV996" s="1" t="s">
        <v>277</v>
      </c>
      <c r="DW996" s="1" t="s">
        <v>242</v>
      </c>
      <c r="DX996" s="1">
        <v>4</v>
      </c>
      <c r="DY996" s="1"/>
      <c r="DZ996" s="1">
        <v>1</v>
      </c>
      <c r="EA996" s="1">
        <v>1</v>
      </c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 t="s">
        <v>208</v>
      </c>
      <c r="EP996" s="1" t="s">
        <v>209</v>
      </c>
      <c r="EQ996" s="1" t="s">
        <v>209</v>
      </c>
      <c r="ER996" s="1" t="s">
        <v>209</v>
      </c>
      <c r="ES996" s="1" t="s">
        <v>209</v>
      </c>
      <c r="ET996" s="1">
        <v>2</v>
      </c>
      <c r="EU996" s="1"/>
      <c r="EV996" s="1"/>
      <c r="EW996" s="1"/>
      <c r="EX996" s="1">
        <v>0</v>
      </c>
      <c r="EY996" s="1">
        <v>0</v>
      </c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 t="s">
        <v>222</v>
      </c>
      <c r="GK996" s="1" t="s">
        <v>201</v>
      </c>
      <c r="GL996" s="1">
        <v>999999999</v>
      </c>
      <c r="GM996" s="1"/>
      <c r="GN996" s="1"/>
      <c r="GO996" s="1"/>
      <c r="GP996" s="1">
        <v>1</v>
      </c>
      <c r="GQ996" s="1"/>
    </row>
    <row r="997" spans="1:199" ht="28" customHeight="1">
      <c r="A997" s="1" t="s">
        <v>5295</v>
      </c>
      <c r="B997" s="1" t="s">
        <v>5296</v>
      </c>
      <c r="C997" s="1" t="s">
        <v>5295</v>
      </c>
      <c r="D997" s="1" t="s">
        <v>201</v>
      </c>
      <c r="E997" s="1" t="s">
        <v>5296</v>
      </c>
      <c r="F997" s="1"/>
      <c r="G997" s="1">
        <v>3990</v>
      </c>
      <c r="H997" s="1"/>
      <c r="I997" s="1">
        <v>0</v>
      </c>
      <c r="J997" s="1">
        <v>1</v>
      </c>
      <c r="K997" s="1"/>
      <c r="L997" s="1"/>
      <c r="M997" s="1"/>
      <c r="N997" s="1"/>
      <c r="O997" s="1"/>
      <c r="P997" s="1" t="s">
        <v>5297</v>
      </c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 t="s">
        <v>5298</v>
      </c>
      <c r="AJ997" s="1"/>
      <c r="AK997" s="1"/>
      <c r="AL997" s="1"/>
      <c r="AM997" s="1"/>
      <c r="AN997" s="1"/>
      <c r="AO997" s="1"/>
      <c r="AP997" s="1"/>
      <c r="AQ997" s="1"/>
      <c r="AR997" s="1"/>
      <c r="AS997" s="1">
        <v>1</v>
      </c>
      <c r="AT997" s="1">
        <v>1</v>
      </c>
      <c r="AU997" s="1">
        <v>0</v>
      </c>
      <c r="AV997" s="1">
        <v>1</v>
      </c>
      <c r="AW997" s="1">
        <v>0</v>
      </c>
      <c r="AX997" s="1">
        <v>0</v>
      </c>
      <c r="AY997" s="1"/>
      <c r="AZ997" s="1"/>
      <c r="BA997" s="1"/>
      <c r="BB997" s="1">
        <v>-1</v>
      </c>
      <c r="BC997" s="1">
        <v>0</v>
      </c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>
        <v>0</v>
      </c>
      <c r="CT997" s="1" t="s">
        <v>5299</v>
      </c>
      <c r="CU997" s="1"/>
      <c r="CV997" s="1" t="s">
        <v>5300</v>
      </c>
      <c r="CW997" s="1"/>
      <c r="CX997" s="1" t="s">
        <v>5295</v>
      </c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>
        <v>563161</v>
      </c>
      <c r="DU997" s="1"/>
      <c r="DV997" s="1" t="s">
        <v>547</v>
      </c>
      <c r="DW997" s="1" t="s">
        <v>438</v>
      </c>
      <c r="DX997" s="1">
        <v>4</v>
      </c>
      <c r="DY997" s="1"/>
      <c r="DZ997" s="1">
        <v>1</v>
      </c>
      <c r="EA997" s="1">
        <v>1</v>
      </c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 t="s">
        <v>208</v>
      </c>
      <c r="EP997" s="1" t="s">
        <v>209</v>
      </c>
      <c r="EQ997" s="1" t="s">
        <v>209</v>
      </c>
      <c r="ER997" s="1" t="s">
        <v>209</v>
      </c>
      <c r="ES997" s="1" t="s">
        <v>209</v>
      </c>
      <c r="ET997" s="1">
        <v>2</v>
      </c>
      <c r="EU997" s="1"/>
      <c r="EV997" s="1"/>
      <c r="EW997" s="1"/>
      <c r="EX997" s="1">
        <v>0</v>
      </c>
      <c r="EY997" s="1">
        <v>0</v>
      </c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 t="s">
        <v>222</v>
      </c>
      <c r="GK997" s="1" t="s">
        <v>201</v>
      </c>
      <c r="GL997" s="1">
        <v>999999999</v>
      </c>
      <c r="GM997" s="1"/>
      <c r="GN997" s="1"/>
      <c r="GO997" s="1"/>
      <c r="GP997" s="1">
        <v>1</v>
      </c>
      <c r="GQ997" s="1"/>
    </row>
    <row r="998" spans="1:199" ht="28" customHeight="1">
      <c r="A998" s="1" t="s">
        <v>5301</v>
      </c>
      <c r="B998" s="1" t="s">
        <v>5302</v>
      </c>
      <c r="C998" s="1" t="s">
        <v>5301</v>
      </c>
      <c r="D998" s="1" t="s">
        <v>201</v>
      </c>
      <c r="E998" s="1" t="s">
        <v>5302</v>
      </c>
      <c r="F998" s="1"/>
      <c r="G998" s="1">
        <v>3990</v>
      </c>
      <c r="H998" s="1"/>
      <c r="I998" s="1">
        <v>0</v>
      </c>
      <c r="J998" s="1">
        <v>1</v>
      </c>
      <c r="K998" s="1"/>
      <c r="L998" s="1"/>
      <c r="M998" s="1"/>
      <c r="N998" s="1"/>
      <c r="O998" s="1"/>
      <c r="P998" s="1" t="s">
        <v>5303</v>
      </c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 t="s">
        <v>5304</v>
      </c>
      <c r="AJ998" s="1"/>
      <c r="AK998" s="1"/>
      <c r="AL998" s="1"/>
      <c r="AM998" s="1"/>
      <c r="AN998" s="1"/>
      <c r="AO998" s="1"/>
      <c r="AP998" s="1"/>
      <c r="AQ998" s="1"/>
      <c r="AR998" s="1"/>
      <c r="AS998" s="1">
        <v>1</v>
      </c>
      <c r="AT998" s="1">
        <v>1</v>
      </c>
      <c r="AU998" s="1">
        <v>0</v>
      </c>
      <c r="AV998" s="1">
        <v>1</v>
      </c>
      <c r="AW998" s="1">
        <v>0</v>
      </c>
      <c r="AX998" s="1">
        <v>0</v>
      </c>
      <c r="AY998" s="1"/>
      <c r="AZ998" s="1"/>
      <c r="BA998" s="1"/>
      <c r="BB998" s="1">
        <v>-1</v>
      </c>
      <c r="BC998" s="1">
        <v>0</v>
      </c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>
        <v>0</v>
      </c>
      <c r="CT998" s="1" t="s">
        <v>5305</v>
      </c>
      <c r="CU998" s="1"/>
      <c r="CV998" s="1" t="s">
        <v>5306</v>
      </c>
      <c r="CW998" s="1"/>
      <c r="CX998" s="1" t="s">
        <v>5301</v>
      </c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>
        <v>563161</v>
      </c>
      <c r="DU998" s="1"/>
      <c r="DV998" s="1" t="s">
        <v>547</v>
      </c>
      <c r="DW998" s="1" t="s">
        <v>438</v>
      </c>
      <c r="DX998" s="1">
        <v>4</v>
      </c>
      <c r="DY998" s="1"/>
      <c r="DZ998" s="1">
        <v>1</v>
      </c>
      <c r="EA998" s="1">
        <v>1</v>
      </c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 t="s">
        <v>208</v>
      </c>
      <c r="EP998" s="1" t="s">
        <v>209</v>
      </c>
      <c r="EQ998" s="1" t="s">
        <v>209</v>
      </c>
      <c r="ER998" s="1" t="s">
        <v>209</v>
      </c>
      <c r="ES998" s="1" t="s">
        <v>209</v>
      </c>
      <c r="ET998" s="1">
        <v>2</v>
      </c>
      <c r="EU998" s="1"/>
      <c r="EV998" s="1"/>
      <c r="EW998" s="1"/>
      <c r="EX998" s="1">
        <v>0</v>
      </c>
      <c r="EY998" s="1">
        <v>0</v>
      </c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 t="s">
        <v>222</v>
      </c>
      <c r="GK998" s="1" t="s">
        <v>201</v>
      </c>
      <c r="GL998" s="1">
        <v>999999999</v>
      </c>
      <c r="GM998" s="1"/>
      <c r="GN998" s="1"/>
      <c r="GO998" s="1"/>
      <c r="GP998" s="1">
        <v>1</v>
      </c>
      <c r="GQ998" s="1"/>
    </row>
    <row r="999" spans="1:199" ht="28" customHeight="1">
      <c r="A999" s="1" t="s">
        <v>5307</v>
      </c>
      <c r="B999" s="1" t="s">
        <v>5308</v>
      </c>
      <c r="C999" s="1" t="s">
        <v>5307</v>
      </c>
      <c r="D999" s="1" t="s">
        <v>201</v>
      </c>
      <c r="E999" s="1" t="s">
        <v>5308</v>
      </c>
      <c r="F999" s="1"/>
      <c r="G999" s="1">
        <v>3990</v>
      </c>
      <c r="H999" s="1"/>
      <c r="I999" s="1">
        <v>0</v>
      </c>
      <c r="J999" s="1">
        <v>1</v>
      </c>
      <c r="K999" s="1"/>
      <c r="L999" s="1"/>
      <c r="M999" s="1"/>
      <c r="N999" s="1"/>
      <c r="O999" s="1"/>
      <c r="P999" s="1" t="s">
        <v>5309</v>
      </c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 t="s">
        <v>5310</v>
      </c>
      <c r="AJ999" s="1"/>
      <c r="AK999" s="1"/>
      <c r="AL999" s="1"/>
      <c r="AM999" s="1"/>
      <c r="AN999" s="1"/>
      <c r="AO999" s="1"/>
      <c r="AP999" s="1"/>
      <c r="AQ999" s="1"/>
      <c r="AR999" s="1"/>
      <c r="AS999" s="1">
        <v>1</v>
      </c>
      <c r="AT999" s="1">
        <v>1</v>
      </c>
      <c r="AU999" s="1">
        <v>0</v>
      </c>
      <c r="AV999" s="1">
        <v>1</v>
      </c>
      <c r="AW999" s="1">
        <v>0</v>
      </c>
      <c r="AX999" s="1">
        <v>0</v>
      </c>
      <c r="AY999" s="1"/>
      <c r="AZ999" s="1"/>
      <c r="BA999" s="1"/>
      <c r="BB999" s="1">
        <v>-1</v>
      </c>
      <c r="BC999" s="1">
        <v>0</v>
      </c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>
        <v>0</v>
      </c>
      <c r="CT999" s="1" t="s">
        <v>5311</v>
      </c>
      <c r="CU999" s="1"/>
      <c r="CV999" s="1" t="s">
        <v>5312</v>
      </c>
      <c r="CW999" s="1"/>
      <c r="CX999" s="1" t="s">
        <v>5307</v>
      </c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>
        <v>563161</v>
      </c>
      <c r="DU999" s="1"/>
      <c r="DV999" s="1" t="s">
        <v>547</v>
      </c>
      <c r="DW999" s="1" t="s">
        <v>438</v>
      </c>
      <c r="DX999" s="1">
        <v>4</v>
      </c>
      <c r="DY999" s="1"/>
      <c r="DZ999" s="1">
        <v>1</v>
      </c>
      <c r="EA999" s="1">
        <v>1</v>
      </c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 t="s">
        <v>208</v>
      </c>
      <c r="EP999" s="1" t="s">
        <v>209</v>
      </c>
      <c r="EQ999" s="1" t="s">
        <v>209</v>
      </c>
      <c r="ER999" s="1" t="s">
        <v>209</v>
      </c>
      <c r="ES999" s="1" t="s">
        <v>209</v>
      </c>
      <c r="ET999" s="1">
        <v>2</v>
      </c>
      <c r="EU999" s="1"/>
      <c r="EV999" s="1"/>
      <c r="EW999" s="1"/>
      <c r="EX999" s="1">
        <v>0</v>
      </c>
      <c r="EY999" s="1">
        <v>0</v>
      </c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 t="s">
        <v>222</v>
      </c>
      <c r="GK999" s="1" t="s">
        <v>201</v>
      </c>
      <c r="GL999" s="1">
        <v>999999999</v>
      </c>
      <c r="GM999" s="1"/>
      <c r="GN999" s="1"/>
      <c r="GO999" s="1"/>
      <c r="GP999" s="1">
        <v>1</v>
      </c>
      <c r="GQ999" s="1"/>
    </row>
    <row r="1000" spans="1:199" ht="28" customHeight="1">
      <c r="A1000" s="1" t="s">
        <v>5313</v>
      </c>
      <c r="B1000" s="1" t="s">
        <v>5314</v>
      </c>
      <c r="C1000" s="1" t="s">
        <v>5313</v>
      </c>
      <c r="D1000" s="1" t="s">
        <v>201</v>
      </c>
      <c r="E1000" s="1" t="s">
        <v>5314</v>
      </c>
      <c r="F1000" s="1"/>
      <c r="G1000" s="1">
        <v>6930</v>
      </c>
      <c r="H1000" s="1"/>
      <c r="I1000" s="1">
        <v>0</v>
      </c>
      <c r="J1000" s="1">
        <v>1</v>
      </c>
      <c r="K1000" s="1"/>
      <c r="L1000" s="1"/>
      <c r="M1000" s="1"/>
      <c r="N1000" s="1"/>
      <c r="O1000" s="1"/>
      <c r="P1000" s="1" t="s">
        <v>5315</v>
      </c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 t="s">
        <v>5316</v>
      </c>
      <c r="AJ1000" s="1"/>
      <c r="AK1000" s="1"/>
      <c r="AL1000" s="1"/>
      <c r="AM1000" s="1"/>
      <c r="AN1000" s="1"/>
      <c r="AO1000" s="1"/>
      <c r="AP1000" s="1"/>
      <c r="AQ1000" s="1"/>
      <c r="AR1000" s="1"/>
      <c r="AS1000" s="1">
        <v>1</v>
      </c>
      <c r="AT1000" s="1">
        <v>1</v>
      </c>
      <c r="AU1000" s="1">
        <v>0</v>
      </c>
      <c r="AV1000" s="1">
        <v>1</v>
      </c>
      <c r="AW1000" s="1">
        <v>0</v>
      </c>
      <c r="AX1000" s="1">
        <v>0</v>
      </c>
      <c r="AY1000" s="1"/>
      <c r="AZ1000" s="1"/>
      <c r="BA1000" s="1"/>
      <c r="BB1000" s="1">
        <v>-1</v>
      </c>
      <c r="BC1000" s="1">
        <v>0</v>
      </c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>
        <v>0</v>
      </c>
      <c r="CT1000" s="1" t="s">
        <v>5317</v>
      </c>
      <c r="CU1000" s="1"/>
      <c r="CV1000" s="1" t="s">
        <v>5318</v>
      </c>
      <c r="CW1000" s="1"/>
      <c r="CX1000" s="1" t="s">
        <v>5313</v>
      </c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>
        <v>407697</v>
      </c>
      <c r="DU1000" s="1"/>
      <c r="DV1000" s="1" t="s">
        <v>277</v>
      </c>
      <c r="DW1000" s="1" t="s">
        <v>242</v>
      </c>
      <c r="DX1000" s="1">
        <v>4</v>
      </c>
      <c r="DY1000" s="1"/>
      <c r="DZ1000" s="1">
        <v>1</v>
      </c>
      <c r="EA1000" s="1">
        <v>1</v>
      </c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 t="s">
        <v>208</v>
      </c>
      <c r="EP1000" s="1" t="s">
        <v>209</v>
      </c>
      <c r="EQ1000" s="1" t="s">
        <v>209</v>
      </c>
      <c r="ER1000" s="1" t="s">
        <v>209</v>
      </c>
      <c r="ES1000" s="1" t="s">
        <v>209</v>
      </c>
      <c r="ET1000" s="1">
        <v>2</v>
      </c>
      <c r="EU1000" s="1"/>
      <c r="EV1000" s="1"/>
      <c r="EW1000" s="1"/>
      <c r="EX1000" s="1">
        <v>0</v>
      </c>
      <c r="EY1000" s="1">
        <v>0</v>
      </c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 t="s">
        <v>222</v>
      </c>
      <c r="GK1000" s="1" t="s">
        <v>201</v>
      </c>
      <c r="GL1000" s="1">
        <v>999999999</v>
      </c>
      <c r="GM1000" s="1"/>
      <c r="GN1000" s="1"/>
      <c r="GO1000" s="1"/>
      <c r="GP1000" s="1">
        <v>1</v>
      </c>
      <c r="GQ1000" s="1"/>
    </row>
    <row r="1001" spans="1:199" ht="28" customHeight="1">
      <c r="A1001" s="1" t="s">
        <v>5319</v>
      </c>
      <c r="B1001" s="1" t="s">
        <v>5320</v>
      </c>
      <c r="C1001" s="1" t="s">
        <v>5319</v>
      </c>
      <c r="D1001" s="1" t="s">
        <v>201</v>
      </c>
      <c r="E1001" s="1" t="s">
        <v>5320</v>
      </c>
      <c r="F1001" s="1"/>
      <c r="G1001" s="1">
        <v>47250</v>
      </c>
      <c r="H1001" s="1"/>
      <c r="I1001" s="1">
        <v>0</v>
      </c>
      <c r="J1001" s="1">
        <v>1</v>
      </c>
      <c r="K1001" s="1"/>
      <c r="L1001" s="1"/>
      <c r="M1001" s="1"/>
      <c r="N1001" s="1"/>
      <c r="O1001" s="1"/>
      <c r="P1001" s="1" t="s">
        <v>5321</v>
      </c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 t="s">
        <v>5322</v>
      </c>
      <c r="AJ1001" s="1"/>
      <c r="AK1001" s="1"/>
      <c r="AL1001" s="1"/>
      <c r="AM1001" s="1"/>
      <c r="AN1001" s="1"/>
      <c r="AO1001" s="1"/>
      <c r="AP1001" s="1"/>
      <c r="AQ1001" s="1"/>
      <c r="AR1001" s="1"/>
      <c r="AS1001" s="1">
        <v>1</v>
      </c>
      <c r="AT1001" s="1">
        <v>1</v>
      </c>
      <c r="AU1001" s="1">
        <v>0</v>
      </c>
      <c r="AV1001" s="1">
        <v>1</v>
      </c>
      <c r="AW1001" s="1">
        <v>0</v>
      </c>
      <c r="AX1001" s="1">
        <v>0</v>
      </c>
      <c r="AY1001" s="1"/>
      <c r="AZ1001" s="1"/>
      <c r="BA1001" s="1"/>
      <c r="BB1001" s="1">
        <v>-1</v>
      </c>
      <c r="BC1001" s="1">
        <v>0</v>
      </c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>
        <v>0</v>
      </c>
      <c r="CT1001" s="1" t="s">
        <v>5323</v>
      </c>
      <c r="CU1001" s="1"/>
      <c r="CV1001" s="1" t="s">
        <v>5324</v>
      </c>
      <c r="CW1001" s="1"/>
      <c r="CX1001" s="1" t="s">
        <v>5319</v>
      </c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>
        <v>407697</v>
      </c>
      <c r="DU1001" s="1"/>
      <c r="DV1001" s="1" t="s">
        <v>277</v>
      </c>
      <c r="DW1001" s="1" t="s">
        <v>242</v>
      </c>
      <c r="DX1001" s="1">
        <v>4</v>
      </c>
      <c r="DY1001" s="1"/>
      <c r="DZ1001" s="1">
        <v>1</v>
      </c>
      <c r="EA1001" s="1">
        <v>1</v>
      </c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 t="s">
        <v>208</v>
      </c>
      <c r="EP1001" s="1" t="s">
        <v>209</v>
      </c>
      <c r="EQ1001" s="1" t="s">
        <v>209</v>
      </c>
      <c r="ER1001" s="1" t="s">
        <v>209</v>
      </c>
      <c r="ES1001" s="1" t="s">
        <v>209</v>
      </c>
      <c r="ET1001" s="1">
        <v>2</v>
      </c>
      <c r="EU1001" s="1"/>
      <c r="EV1001" s="1"/>
      <c r="EW1001" s="1"/>
      <c r="EX1001" s="1">
        <v>0</v>
      </c>
      <c r="EY1001" s="1">
        <v>0</v>
      </c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 t="s">
        <v>222</v>
      </c>
      <c r="GK1001" s="1" t="s">
        <v>201</v>
      </c>
      <c r="GL1001" s="1">
        <v>999999999</v>
      </c>
      <c r="GM1001" s="1"/>
      <c r="GN1001" s="1"/>
      <c r="GO1001" s="1"/>
      <c r="GP1001" s="1">
        <v>1</v>
      </c>
      <c r="GQ1001" s="1"/>
    </row>
    <row r="1002" spans="1:199" ht="28" customHeight="1">
      <c r="A1002" s="1" t="s">
        <v>5325</v>
      </c>
      <c r="B1002" s="1" t="s">
        <v>5326</v>
      </c>
      <c r="C1002" s="1" t="s">
        <v>5325</v>
      </c>
      <c r="D1002" s="1" t="s">
        <v>201</v>
      </c>
      <c r="E1002" s="1" t="s">
        <v>5326</v>
      </c>
      <c r="F1002" s="1"/>
      <c r="G1002" s="1">
        <v>11550</v>
      </c>
      <c r="H1002" s="1"/>
      <c r="I1002" s="1">
        <v>0</v>
      </c>
      <c r="J1002" s="1">
        <v>1</v>
      </c>
      <c r="K1002" s="1"/>
      <c r="L1002" s="1"/>
      <c r="M1002" s="1"/>
      <c r="N1002" s="1"/>
      <c r="O1002" s="1"/>
      <c r="P1002" s="1" t="s">
        <v>5327</v>
      </c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 t="s">
        <v>5328</v>
      </c>
      <c r="AJ1002" s="1"/>
      <c r="AK1002" s="1"/>
      <c r="AL1002" s="1"/>
      <c r="AM1002" s="1"/>
      <c r="AN1002" s="1"/>
      <c r="AO1002" s="1"/>
      <c r="AP1002" s="1"/>
      <c r="AQ1002" s="1"/>
      <c r="AR1002" s="1"/>
      <c r="AS1002" s="1">
        <v>1</v>
      </c>
      <c r="AT1002" s="1">
        <v>1</v>
      </c>
      <c r="AU1002" s="1">
        <v>0</v>
      </c>
      <c r="AV1002" s="1">
        <v>1</v>
      </c>
      <c r="AW1002" s="1">
        <v>0</v>
      </c>
      <c r="AX1002" s="1">
        <v>0</v>
      </c>
      <c r="AY1002" s="1"/>
      <c r="AZ1002" s="1"/>
      <c r="BA1002" s="1"/>
      <c r="BB1002" s="1">
        <v>-1</v>
      </c>
      <c r="BC1002" s="1">
        <v>0</v>
      </c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>
        <v>0</v>
      </c>
      <c r="CT1002" s="1" t="s">
        <v>5329</v>
      </c>
      <c r="CU1002" s="1"/>
      <c r="CV1002" s="1" t="s">
        <v>5330</v>
      </c>
      <c r="CW1002" s="1"/>
      <c r="CX1002" s="1" t="s">
        <v>5325</v>
      </c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>
        <v>407697</v>
      </c>
      <c r="DU1002" s="1"/>
      <c r="DV1002" s="1" t="s">
        <v>277</v>
      </c>
      <c r="DW1002" s="1" t="s">
        <v>242</v>
      </c>
      <c r="DX1002" s="1">
        <v>4</v>
      </c>
      <c r="DY1002" s="1"/>
      <c r="DZ1002" s="1">
        <v>1</v>
      </c>
      <c r="EA1002" s="1">
        <v>1</v>
      </c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 t="s">
        <v>208</v>
      </c>
      <c r="EP1002" s="1" t="s">
        <v>209</v>
      </c>
      <c r="EQ1002" s="1" t="s">
        <v>209</v>
      </c>
      <c r="ER1002" s="1" t="s">
        <v>209</v>
      </c>
      <c r="ES1002" s="1" t="s">
        <v>209</v>
      </c>
      <c r="ET1002" s="1">
        <v>2</v>
      </c>
      <c r="EU1002" s="1"/>
      <c r="EV1002" s="1"/>
      <c r="EW1002" s="1"/>
      <c r="EX1002" s="1">
        <v>0</v>
      </c>
      <c r="EY1002" s="1">
        <v>0</v>
      </c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 t="s">
        <v>222</v>
      </c>
      <c r="GK1002" s="1" t="s">
        <v>201</v>
      </c>
      <c r="GL1002" s="1">
        <v>999999999</v>
      </c>
      <c r="GM1002" s="1"/>
      <c r="GN1002" s="1"/>
      <c r="GO1002" s="1"/>
      <c r="GP1002" s="1">
        <v>1</v>
      </c>
      <c r="GQ1002" s="1"/>
    </row>
    <row r="1003" spans="1:199" ht="28" customHeight="1">
      <c r="A1003" s="1" t="s">
        <v>5331</v>
      </c>
      <c r="B1003" s="1" t="s">
        <v>5332</v>
      </c>
      <c r="C1003" s="1" t="s">
        <v>5331</v>
      </c>
      <c r="D1003" s="1" t="s">
        <v>201</v>
      </c>
      <c r="E1003" s="1" t="s">
        <v>5332</v>
      </c>
      <c r="F1003" s="1"/>
      <c r="G1003" s="1">
        <v>14700</v>
      </c>
      <c r="H1003" s="1"/>
      <c r="I1003" s="1">
        <v>0</v>
      </c>
      <c r="J1003" s="1">
        <v>1</v>
      </c>
      <c r="K1003" s="1"/>
      <c r="L1003" s="1"/>
      <c r="M1003" s="1"/>
      <c r="N1003" s="1"/>
      <c r="O1003" s="1"/>
      <c r="P1003" s="1" t="s">
        <v>5333</v>
      </c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 t="s">
        <v>5334</v>
      </c>
      <c r="AJ1003" s="1"/>
      <c r="AK1003" s="1"/>
      <c r="AL1003" s="1"/>
      <c r="AM1003" s="1"/>
      <c r="AN1003" s="1"/>
      <c r="AO1003" s="1"/>
      <c r="AP1003" s="1"/>
      <c r="AQ1003" s="1"/>
      <c r="AR1003" s="1"/>
      <c r="AS1003" s="1">
        <v>1</v>
      </c>
      <c r="AT1003" s="1">
        <v>1</v>
      </c>
      <c r="AU1003" s="1">
        <v>0</v>
      </c>
      <c r="AV1003" s="1">
        <v>1</v>
      </c>
      <c r="AW1003" s="1">
        <v>0</v>
      </c>
      <c r="AX1003" s="1">
        <v>0</v>
      </c>
      <c r="AY1003" s="1"/>
      <c r="AZ1003" s="1"/>
      <c r="BA1003" s="1"/>
      <c r="BB1003" s="1">
        <v>-1</v>
      </c>
      <c r="BC1003" s="1">
        <v>0</v>
      </c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>
        <v>0</v>
      </c>
      <c r="CT1003" s="1" t="s">
        <v>5335</v>
      </c>
      <c r="CU1003" s="1"/>
      <c r="CV1003" s="1" t="s">
        <v>5336</v>
      </c>
      <c r="CW1003" s="1"/>
      <c r="CX1003" s="1" t="s">
        <v>5331</v>
      </c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>
        <v>407697</v>
      </c>
      <c r="DU1003" s="1"/>
      <c r="DV1003" s="1" t="s">
        <v>277</v>
      </c>
      <c r="DW1003" s="1" t="s">
        <v>242</v>
      </c>
      <c r="DX1003" s="1">
        <v>4</v>
      </c>
      <c r="DY1003" s="1"/>
      <c r="DZ1003" s="1">
        <v>1</v>
      </c>
      <c r="EA1003" s="1">
        <v>1</v>
      </c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 t="s">
        <v>208</v>
      </c>
      <c r="EP1003" s="1" t="s">
        <v>209</v>
      </c>
      <c r="EQ1003" s="1" t="s">
        <v>209</v>
      </c>
      <c r="ER1003" s="1" t="s">
        <v>209</v>
      </c>
      <c r="ES1003" s="1" t="s">
        <v>209</v>
      </c>
      <c r="ET1003" s="1">
        <v>2</v>
      </c>
      <c r="EU1003" s="1"/>
      <c r="EV1003" s="1"/>
      <c r="EW1003" s="1"/>
      <c r="EX1003" s="1">
        <v>0</v>
      </c>
      <c r="EY1003" s="1">
        <v>0</v>
      </c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 t="s">
        <v>222</v>
      </c>
      <c r="GK1003" s="1" t="s">
        <v>201</v>
      </c>
      <c r="GL1003" s="1">
        <v>999999999</v>
      </c>
      <c r="GM1003" s="1"/>
      <c r="GN1003" s="1"/>
      <c r="GO1003" s="1"/>
      <c r="GP1003" s="1">
        <v>1</v>
      </c>
      <c r="GQ1003" s="1"/>
    </row>
    <row r="1004" spans="1:199" ht="28" customHeight="1">
      <c r="A1004" s="1" t="s">
        <v>5337</v>
      </c>
      <c r="B1004" s="1" t="s">
        <v>5338</v>
      </c>
      <c r="C1004" s="1" t="s">
        <v>5337</v>
      </c>
      <c r="D1004" s="1" t="s">
        <v>201</v>
      </c>
      <c r="E1004" s="1" t="s">
        <v>5338</v>
      </c>
      <c r="F1004" s="1"/>
      <c r="G1004" s="1">
        <v>7350</v>
      </c>
      <c r="H1004" s="1"/>
      <c r="I1004" s="1">
        <v>0</v>
      </c>
      <c r="J1004" s="1">
        <v>1</v>
      </c>
      <c r="K1004" s="1"/>
      <c r="L1004" s="1"/>
      <c r="M1004" s="1"/>
      <c r="N1004" s="1"/>
      <c r="O1004" s="1"/>
      <c r="P1004" s="1" t="s">
        <v>5339</v>
      </c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 t="s">
        <v>5340</v>
      </c>
      <c r="AJ1004" s="1"/>
      <c r="AK1004" s="1"/>
      <c r="AL1004" s="1"/>
      <c r="AM1004" s="1"/>
      <c r="AN1004" s="1"/>
      <c r="AO1004" s="1"/>
      <c r="AP1004" s="1"/>
      <c r="AQ1004" s="1"/>
      <c r="AR1004" s="1"/>
      <c r="AS1004" s="1">
        <v>1</v>
      </c>
      <c r="AT1004" s="1">
        <v>1</v>
      </c>
      <c r="AU1004" s="1">
        <v>0</v>
      </c>
      <c r="AV1004" s="1">
        <v>1</v>
      </c>
      <c r="AW1004" s="1">
        <v>0</v>
      </c>
      <c r="AX1004" s="1">
        <v>0</v>
      </c>
      <c r="AY1004" s="1"/>
      <c r="AZ1004" s="1"/>
      <c r="BA1004" s="1"/>
      <c r="BB1004" s="1">
        <v>-1</v>
      </c>
      <c r="BC1004" s="1">
        <v>0</v>
      </c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>
        <v>0</v>
      </c>
      <c r="CT1004" s="1" t="s">
        <v>5341</v>
      </c>
      <c r="CU1004" s="1"/>
      <c r="CV1004" s="1" t="s">
        <v>5342</v>
      </c>
      <c r="CW1004" s="1"/>
      <c r="CX1004" s="1" t="s">
        <v>5337</v>
      </c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>
        <v>407697</v>
      </c>
      <c r="DU1004" s="1"/>
      <c r="DV1004" s="1" t="s">
        <v>277</v>
      </c>
      <c r="DW1004" s="1" t="s">
        <v>5282</v>
      </c>
      <c r="DX1004" s="1">
        <v>4</v>
      </c>
      <c r="DY1004" s="1"/>
      <c r="DZ1004" s="1">
        <v>1</v>
      </c>
      <c r="EA1004" s="1">
        <v>1</v>
      </c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 t="s">
        <v>208</v>
      </c>
      <c r="EP1004" s="1" t="s">
        <v>209</v>
      </c>
      <c r="EQ1004" s="1" t="s">
        <v>209</v>
      </c>
      <c r="ER1004" s="1" t="s">
        <v>209</v>
      </c>
      <c r="ES1004" s="1" t="s">
        <v>209</v>
      </c>
      <c r="ET1004" s="1">
        <v>2</v>
      </c>
      <c r="EU1004" s="1"/>
      <c r="EV1004" s="1"/>
      <c r="EW1004" s="1"/>
      <c r="EX1004" s="1">
        <v>0</v>
      </c>
      <c r="EY1004" s="1">
        <v>0</v>
      </c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 t="s">
        <v>222</v>
      </c>
      <c r="GK1004" s="1" t="s">
        <v>201</v>
      </c>
      <c r="GL1004" s="1">
        <v>999999999</v>
      </c>
      <c r="GM1004" s="1"/>
      <c r="GN1004" s="1"/>
      <c r="GO1004" s="1"/>
      <c r="GP1004" s="1">
        <v>1</v>
      </c>
      <c r="GQ1004" s="1"/>
    </row>
    <row r="1005" spans="1:199" ht="28" customHeight="1">
      <c r="A1005" s="1" t="s">
        <v>5343</v>
      </c>
      <c r="B1005" s="1" t="s">
        <v>5344</v>
      </c>
      <c r="C1005" s="1" t="s">
        <v>5343</v>
      </c>
      <c r="D1005" s="1" t="s">
        <v>201</v>
      </c>
      <c r="E1005" s="1" t="s">
        <v>5344</v>
      </c>
      <c r="F1005" s="1"/>
      <c r="G1005" s="1">
        <v>7350</v>
      </c>
      <c r="H1005" s="1"/>
      <c r="I1005" s="1">
        <v>0</v>
      </c>
      <c r="J1005" s="1">
        <v>1</v>
      </c>
      <c r="K1005" s="1"/>
      <c r="L1005" s="1"/>
      <c r="M1005" s="1"/>
      <c r="N1005" s="1"/>
      <c r="O1005" s="1"/>
      <c r="P1005" s="1" t="s">
        <v>5345</v>
      </c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 t="s">
        <v>5346</v>
      </c>
      <c r="AJ1005" s="1"/>
      <c r="AK1005" s="1"/>
      <c r="AL1005" s="1"/>
      <c r="AM1005" s="1"/>
      <c r="AN1005" s="1"/>
      <c r="AO1005" s="1"/>
      <c r="AP1005" s="1"/>
      <c r="AQ1005" s="1"/>
      <c r="AR1005" s="1"/>
      <c r="AS1005" s="1">
        <v>1</v>
      </c>
      <c r="AT1005" s="1">
        <v>1</v>
      </c>
      <c r="AU1005" s="1">
        <v>0</v>
      </c>
      <c r="AV1005" s="1">
        <v>1</v>
      </c>
      <c r="AW1005" s="1">
        <v>0</v>
      </c>
      <c r="AX1005" s="1">
        <v>0</v>
      </c>
      <c r="AY1005" s="1"/>
      <c r="AZ1005" s="1"/>
      <c r="BA1005" s="1"/>
      <c r="BB1005" s="1">
        <v>-1</v>
      </c>
      <c r="BC1005" s="1">
        <v>0</v>
      </c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>
        <v>0</v>
      </c>
      <c r="CT1005" s="1" t="s">
        <v>5347</v>
      </c>
      <c r="CU1005" s="1"/>
      <c r="CV1005" s="1" t="s">
        <v>5348</v>
      </c>
      <c r="CW1005" s="1"/>
      <c r="CX1005" s="1" t="s">
        <v>5343</v>
      </c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>
        <v>407697</v>
      </c>
      <c r="DU1005" s="1"/>
      <c r="DV1005" s="1" t="s">
        <v>277</v>
      </c>
      <c r="DW1005" s="1" t="s">
        <v>5282</v>
      </c>
      <c r="DX1005" s="1">
        <v>4</v>
      </c>
      <c r="DY1005" s="1"/>
      <c r="DZ1005" s="1">
        <v>1</v>
      </c>
      <c r="EA1005" s="1">
        <v>1</v>
      </c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 t="s">
        <v>208</v>
      </c>
      <c r="EP1005" s="1" t="s">
        <v>209</v>
      </c>
      <c r="EQ1005" s="1" t="s">
        <v>209</v>
      </c>
      <c r="ER1005" s="1" t="s">
        <v>209</v>
      </c>
      <c r="ES1005" s="1" t="s">
        <v>209</v>
      </c>
      <c r="ET1005" s="1">
        <v>2</v>
      </c>
      <c r="EU1005" s="1"/>
      <c r="EV1005" s="1"/>
      <c r="EW1005" s="1"/>
      <c r="EX1005" s="1">
        <v>0</v>
      </c>
      <c r="EY1005" s="1">
        <v>0</v>
      </c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 t="s">
        <v>222</v>
      </c>
      <c r="GK1005" s="1" t="s">
        <v>201</v>
      </c>
      <c r="GL1005" s="1">
        <v>999999999</v>
      </c>
      <c r="GM1005" s="1"/>
      <c r="GN1005" s="1"/>
      <c r="GO1005" s="1"/>
      <c r="GP1005" s="1">
        <v>1</v>
      </c>
      <c r="GQ1005" s="1"/>
    </row>
    <row r="1006" spans="1:199" ht="28" customHeight="1">
      <c r="A1006" s="1" t="s">
        <v>5349</v>
      </c>
      <c r="B1006" s="1" t="s">
        <v>5350</v>
      </c>
      <c r="C1006" s="1" t="s">
        <v>5349</v>
      </c>
      <c r="D1006" s="1" t="s">
        <v>201</v>
      </c>
      <c r="E1006" s="1" t="s">
        <v>5350</v>
      </c>
      <c r="F1006" s="1"/>
      <c r="G1006" s="1">
        <v>7350</v>
      </c>
      <c r="H1006" s="1"/>
      <c r="I1006" s="1">
        <v>0</v>
      </c>
      <c r="J1006" s="1">
        <v>1</v>
      </c>
      <c r="K1006" s="1"/>
      <c r="L1006" s="1"/>
      <c r="M1006" s="1"/>
      <c r="N1006" s="1"/>
      <c r="O1006" s="1"/>
      <c r="P1006" s="1" t="s">
        <v>5351</v>
      </c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 t="s">
        <v>5352</v>
      </c>
      <c r="AJ1006" s="1"/>
      <c r="AK1006" s="1"/>
      <c r="AL1006" s="1"/>
      <c r="AM1006" s="1"/>
      <c r="AN1006" s="1"/>
      <c r="AO1006" s="1"/>
      <c r="AP1006" s="1"/>
      <c r="AQ1006" s="1"/>
      <c r="AR1006" s="1"/>
      <c r="AS1006" s="1">
        <v>1</v>
      </c>
      <c r="AT1006" s="1">
        <v>1</v>
      </c>
      <c r="AU1006" s="1">
        <v>0</v>
      </c>
      <c r="AV1006" s="1">
        <v>1</v>
      </c>
      <c r="AW1006" s="1">
        <v>0</v>
      </c>
      <c r="AX1006" s="1">
        <v>0</v>
      </c>
      <c r="AY1006" s="1"/>
      <c r="AZ1006" s="1"/>
      <c r="BA1006" s="1"/>
      <c r="BB1006" s="1">
        <v>-1</v>
      </c>
      <c r="BC1006" s="1">
        <v>0</v>
      </c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>
        <v>0</v>
      </c>
      <c r="CT1006" s="1" t="s">
        <v>5353</v>
      </c>
      <c r="CU1006" s="1"/>
      <c r="CV1006" s="1" t="s">
        <v>5354</v>
      </c>
      <c r="CW1006" s="1"/>
      <c r="CX1006" s="1" t="s">
        <v>5349</v>
      </c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>
        <v>407697</v>
      </c>
      <c r="DU1006" s="1"/>
      <c r="DV1006" s="1" t="s">
        <v>277</v>
      </c>
      <c r="DW1006" s="1" t="s">
        <v>5282</v>
      </c>
      <c r="DX1006" s="1">
        <v>4</v>
      </c>
      <c r="DY1006" s="1"/>
      <c r="DZ1006" s="1">
        <v>1</v>
      </c>
      <c r="EA1006" s="1">
        <v>1</v>
      </c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 t="s">
        <v>208</v>
      </c>
      <c r="EP1006" s="1" t="s">
        <v>209</v>
      </c>
      <c r="EQ1006" s="1" t="s">
        <v>209</v>
      </c>
      <c r="ER1006" s="1" t="s">
        <v>209</v>
      </c>
      <c r="ES1006" s="1" t="s">
        <v>209</v>
      </c>
      <c r="ET1006" s="1">
        <v>2</v>
      </c>
      <c r="EU1006" s="1"/>
      <c r="EV1006" s="1"/>
      <c r="EW1006" s="1"/>
      <c r="EX1006" s="1">
        <v>0</v>
      </c>
      <c r="EY1006" s="1">
        <v>0</v>
      </c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 t="s">
        <v>222</v>
      </c>
      <c r="GK1006" s="1" t="s">
        <v>201</v>
      </c>
      <c r="GL1006" s="1">
        <v>999999999</v>
      </c>
      <c r="GM1006" s="1"/>
      <c r="GN1006" s="1"/>
      <c r="GO1006" s="1"/>
      <c r="GP1006" s="1">
        <v>1</v>
      </c>
      <c r="GQ1006" s="1"/>
    </row>
    <row r="1007" spans="1:199" ht="28" customHeight="1">
      <c r="A1007" s="1" t="s">
        <v>5355</v>
      </c>
      <c r="B1007" s="1" t="s">
        <v>5356</v>
      </c>
      <c r="C1007" s="1" t="s">
        <v>5355</v>
      </c>
      <c r="D1007" s="1" t="s">
        <v>201</v>
      </c>
      <c r="E1007" s="1" t="s">
        <v>5356</v>
      </c>
      <c r="F1007" s="1"/>
      <c r="G1007" s="1">
        <v>3990</v>
      </c>
      <c r="H1007" s="1"/>
      <c r="I1007" s="1">
        <v>0</v>
      </c>
      <c r="J1007" s="1">
        <v>1</v>
      </c>
      <c r="K1007" s="1"/>
      <c r="L1007" s="1"/>
      <c r="M1007" s="1"/>
      <c r="N1007" s="1"/>
      <c r="O1007" s="1"/>
      <c r="P1007" s="1" t="s">
        <v>5357</v>
      </c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 t="s">
        <v>5358</v>
      </c>
      <c r="AJ1007" s="1"/>
      <c r="AK1007" s="1"/>
      <c r="AL1007" s="1"/>
      <c r="AM1007" s="1"/>
      <c r="AN1007" s="1"/>
      <c r="AO1007" s="1"/>
      <c r="AP1007" s="1"/>
      <c r="AQ1007" s="1"/>
      <c r="AR1007" s="1"/>
      <c r="AS1007" s="1">
        <v>1</v>
      </c>
      <c r="AT1007" s="1">
        <v>1</v>
      </c>
      <c r="AU1007" s="1">
        <v>0</v>
      </c>
      <c r="AV1007" s="1">
        <v>1</v>
      </c>
      <c r="AW1007" s="1">
        <v>0</v>
      </c>
      <c r="AX1007" s="1">
        <v>0</v>
      </c>
      <c r="AY1007" s="1"/>
      <c r="AZ1007" s="1"/>
      <c r="BA1007" s="1"/>
      <c r="BB1007" s="1">
        <v>-1</v>
      </c>
      <c r="BC1007" s="1">
        <v>0</v>
      </c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>
        <v>0</v>
      </c>
      <c r="CT1007" s="1" t="s">
        <v>5359</v>
      </c>
      <c r="CU1007" s="1"/>
      <c r="CV1007" s="1" t="s">
        <v>5360</v>
      </c>
      <c r="CW1007" s="1"/>
      <c r="CX1007" s="1" t="s">
        <v>5355</v>
      </c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>
        <v>407697</v>
      </c>
      <c r="DU1007" s="1"/>
      <c r="DV1007" s="1" t="s">
        <v>277</v>
      </c>
      <c r="DW1007" s="1" t="s">
        <v>747</v>
      </c>
      <c r="DX1007" s="1">
        <v>4</v>
      </c>
      <c r="DY1007" s="1"/>
      <c r="DZ1007" s="1">
        <v>1</v>
      </c>
      <c r="EA1007" s="1">
        <v>1</v>
      </c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 t="s">
        <v>208</v>
      </c>
      <c r="EP1007" s="1" t="s">
        <v>209</v>
      </c>
      <c r="EQ1007" s="1" t="s">
        <v>209</v>
      </c>
      <c r="ER1007" s="1" t="s">
        <v>209</v>
      </c>
      <c r="ES1007" s="1" t="s">
        <v>209</v>
      </c>
      <c r="ET1007" s="1">
        <v>2</v>
      </c>
      <c r="EU1007" s="1"/>
      <c r="EV1007" s="1"/>
      <c r="EW1007" s="1"/>
      <c r="EX1007" s="1">
        <v>0</v>
      </c>
      <c r="EY1007" s="1">
        <v>0</v>
      </c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 t="s">
        <v>222</v>
      </c>
      <c r="GK1007" s="1" t="s">
        <v>201</v>
      </c>
      <c r="GL1007" s="1">
        <v>999999999</v>
      </c>
      <c r="GM1007" s="1"/>
      <c r="GN1007" s="1"/>
      <c r="GO1007" s="1"/>
      <c r="GP1007" s="1">
        <v>1</v>
      </c>
      <c r="GQ1007" s="1"/>
    </row>
    <row r="1008" spans="1:199" ht="28" customHeight="1">
      <c r="A1008" s="1" t="s">
        <v>5361</v>
      </c>
      <c r="B1008" s="1" t="s">
        <v>5362</v>
      </c>
      <c r="C1008" s="1" t="s">
        <v>5361</v>
      </c>
      <c r="D1008" s="1" t="s">
        <v>201</v>
      </c>
      <c r="E1008" s="1" t="s">
        <v>5362</v>
      </c>
      <c r="F1008" s="1"/>
      <c r="G1008" s="1">
        <v>16800</v>
      </c>
      <c r="H1008" s="1"/>
      <c r="I1008" s="1">
        <v>0</v>
      </c>
      <c r="J1008" s="1">
        <v>1</v>
      </c>
      <c r="K1008" s="1"/>
      <c r="L1008" s="1"/>
      <c r="M1008" s="1"/>
      <c r="N1008" s="1"/>
      <c r="O1008" s="1"/>
      <c r="P1008" s="1" t="s">
        <v>5363</v>
      </c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 t="s">
        <v>5364</v>
      </c>
      <c r="AJ1008" s="1"/>
      <c r="AK1008" s="1"/>
      <c r="AL1008" s="1"/>
      <c r="AM1008" s="1"/>
      <c r="AN1008" s="1"/>
      <c r="AO1008" s="1"/>
      <c r="AP1008" s="1"/>
      <c r="AQ1008" s="1"/>
      <c r="AR1008" s="1"/>
      <c r="AS1008" s="1">
        <v>1</v>
      </c>
      <c r="AT1008" s="1">
        <v>1</v>
      </c>
      <c r="AU1008" s="1">
        <v>0</v>
      </c>
      <c r="AV1008" s="1">
        <v>1</v>
      </c>
      <c r="AW1008" s="1">
        <v>0</v>
      </c>
      <c r="AX1008" s="1">
        <v>0</v>
      </c>
      <c r="AY1008" s="1"/>
      <c r="AZ1008" s="1"/>
      <c r="BA1008" s="1"/>
      <c r="BB1008" s="1">
        <v>-1</v>
      </c>
      <c r="BC1008" s="1">
        <v>0</v>
      </c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>
        <v>0</v>
      </c>
      <c r="CT1008" s="1" t="s">
        <v>5365</v>
      </c>
      <c r="CU1008" s="1"/>
      <c r="CV1008" s="1" t="s">
        <v>5366</v>
      </c>
      <c r="CW1008" s="1"/>
      <c r="CX1008" s="1" t="s">
        <v>5361</v>
      </c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>
        <v>407697</v>
      </c>
      <c r="DU1008" s="1"/>
      <c r="DV1008" s="1" t="s">
        <v>277</v>
      </c>
      <c r="DW1008" s="1" t="s">
        <v>242</v>
      </c>
      <c r="DX1008" s="1">
        <v>4</v>
      </c>
      <c r="DY1008" s="1"/>
      <c r="DZ1008" s="1">
        <v>1</v>
      </c>
      <c r="EA1008" s="1">
        <v>1</v>
      </c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 t="s">
        <v>208</v>
      </c>
      <c r="EP1008" s="1" t="s">
        <v>209</v>
      </c>
      <c r="EQ1008" s="1" t="s">
        <v>209</v>
      </c>
      <c r="ER1008" s="1" t="s">
        <v>209</v>
      </c>
      <c r="ES1008" s="1" t="s">
        <v>209</v>
      </c>
      <c r="ET1008" s="1">
        <v>2</v>
      </c>
      <c r="EU1008" s="1"/>
      <c r="EV1008" s="1"/>
      <c r="EW1008" s="1"/>
      <c r="EX1008" s="1">
        <v>0</v>
      </c>
      <c r="EY1008" s="1">
        <v>0</v>
      </c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 t="s">
        <v>222</v>
      </c>
      <c r="GK1008" s="1" t="s">
        <v>201</v>
      </c>
      <c r="GL1008" s="1">
        <v>999999999</v>
      </c>
      <c r="GM1008" s="1"/>
      <c r="GN1008" s="1"/>
      <c r="GO1008" s="1"/>
      <c r="GP1008" s="1">
        <v>1</v>
      </c>
      <c r="GQ1008" s="1"/>
    </row>
    <row r="1009" spans="1:199" ht="28" customHeight="1">
      <c r="A1009" s="1" t="s">
        <v>5367</v>
      </c>
      <c r="B1009" s="1" t="s">
        <v>5368</v>
      </c>
      <c r="C1009" s="1" t="s">
        <v>5367</v>
      </c>
      <c r="D1009" s="1" t="s">
        <v>201</v>
      </c>
      <c r="E1009" s="1" t="s">
        <v>5368</v>
      </c>
      <c r="F1009" s="1"/>
      <c r="G1009" s="1">
        <v>6930</v>
      </c>
      <c r="H1009" s="1"/>
      <c r="I1009" s="1">
        <v>0</v>
      </c>
      <c r="J1009" s="1">
        <v>1</v>
      </c>
      <c r="K1009" s="1"/>
      <c r="L1009" s="1"/>
      <c r="M1009" s="1"/>
      <c r="N1009" s="1"/>
      <c r="O1009" s="1"/>
      <c r="P1009" s="1" t="s">
        <v>5369</v>
      </c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 t="s">
        <v>5370</v>
      </c>
      <c r="AJ1009" s="1"/>
      <c r="AK1009" s="1"/>
      <c r="AL1009" s="1"/>
      <c r="AM1009" s="1"/>
      <c r="AN1009" s="1"/>
      <c r="AO1009" s="1"/>
      <c r="AP1009" s="1"/>
      <c r="AQ1009" s="1"/>
      <c r="AR1009" s="1"/>
      <c r="AS1009" s="1">
        <v>1</v>
      </c>
      <c r="AT1009" s="1">
        <v>1</v>
      </c>
      <c r="AU1009" s="1">
        <v>0</v>
      </c>
      <c r="AV1009" s="1">
        <v>1</v>
      </c>
      <c r="AW1009" s="1">
        <v>0</v>
      </c>
      <c r="AX1009" s="1">
        <v>0</v>
      </c>
      <c r="AY1009" s="1"/>
      <c r="AZ1009" s="1"/>
      <c r="BA1009" s="1"/>
      <c r="BB1009" s="1">
        <v>-1</v>
      </c>
      <c r="BC1009" s="1">
        <v>0</v>
      </c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>
        <v>0</v>
      </c>
      <c r="CT1009" s="1" t="s">
        <v>5371</v>
      </c>
      <c r="CU1009" s="1"/>
      <c r="CV1009" s="1" t="s">
        <v>5372</v>
      </c>
      <c r="CW1009" s="1"/>
      <c r="CX1009" s="1" t="s">
        <v>5367</v>
      </c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>
        <v>407697</v>
      </c>
      <c r="DU1009" s="1"/>
      <c r="DV1009" s="1" t="s">
        <v>277</v>
      </c>
      <c r="DW1009" s="1" t="s">
        <v>242</v>
      </c>
      <c r="DX1009" s="1">
        <v>4</v>
      </c>
      <c r="DY1009" s="1"/>
      <c r="DZ1009" s="1">
        <v>1</v>
      </c>
      <c r="EA1009" s="1">
        <v>1</v>
      </c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 t="s">
        <v>208</v>
      </c>
      <c r="EP1009" s="1" t="s">
        <v>209</v>
      </c>
      <c r="EQ1009" s="1" t="s">
        <v>209</v>
      </c>
      <c r="ER1009" s="1" t="s">
        <v>209</v>
      </c>
      <c r="ES1009" s="1" t="s">
        <v>209</v>
      </c>
      <c r="ET1009" s="1">
        <v>2</v>
      </c>
      <c r="EU1009" s="1"/>
      <c r="EV1009" s="1"/>
      <c r="EW1009" s="1"/>
      <c r="EX1009" s="1">
        <v>0</v>
      </c>
      <c r="EY1009" s="1">
        <v>0</v>
      </c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 t="s">
        <v>222</v>
      </c>
      <c r="GK1009" s="1" t="s">
        <v>201</v>
      </c>
      <c r="GL1009" s="1">
        <v>999999999</v>
      </c>
      <c r="GM1009" s="1"/>
      <c r="GN1009" s="1"/>
      <c r="GO1009" s="1"/>
      <c r="GP1009" s="1">
        <v>1</v>
      </c>
      <c r="GQ1009" s="1"/>
    </row>
    <row r="1010" spans="1:199" ht="28" customHeight="1">
      <c r="A1010" s="1" t="s">
        <v>5373</v>
      </c>
      <c r="B1010" s="1" t="s">
        <v>5374</v>
      </c>
      <c r="C1010" s="1" t="s">
        <v>5373</v>
      </c>
      <c r="D1010" s="1" t="s">
        <v>201</v>
      </c>
      <c r="E1010" s="1" t="s">
        <v>5374</v>
      </c>
      <c r="F1010" s="1"/>
      <c r="G1010" s="1">
        <v>57540</v>
      </c>
      <c r="H1010" s="1"/>
      <c r="I1010" s="1">
        <v>0</v>
      </c>
      <c r="J1010" s="1">
        <v>1</v>
      </c>
      <c r="K1010" s="1"/>
      <c r="L1010" s="1"/>
      <c r="M1010" s="1"/>
      <c r="N1010" s="1"/>
      <c r="O1010" s="1"/>
      <c r="P1010" s="1" t="s">
        <v>5375</v>
      </c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 t="s">
        <v>5376</v>
      </c>
      <c r="AJ1010" s="1"/>
      <c r="AK1010" s="1"/>
      <c r="AL1010" s="1"/>
      <c r="AM1010" s="1"/>
      <c r="AN1010" s="1"/>
      <c r="AO1010" s="1"/>
      <c r="AP1010" s="1"/>
      <c r="AQ1010" s="1"/>
      <c r="AR1010" s="1"/>
      <c r="AS1010" s="1">
        <v>1</v>
      </c>
      <c r="AT1010" s="1">
        <v>1</v>
      </c>
      <c r="AU1010" s="1">
        <v>0</v>
      </c>
      <c r="AV1010" s="1">
        <v>1</v>
      </c>
      <c r="AW1010" s="1">
        <v>0</v>
      </c>
      <c r="AX1010" s="1">
        <v>0</v>
      </c>
      <c r="AY1010" s="1"/>
      <c r="AZ1010" s="1"/>
      <c r="BA1010" s="1"/>
      <c r="BB1010" s="1">
        <v>-1</v>
      </c>
      <c r="BC1010" s="1">
        <v>0</v>
      </c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>
        <v>0</v>
      </c>
      <c r="CT1010" s="1" t="s">
        <v>5377</v>
      </c>
      <c r="CU1010" s="1"/>
      <c r="CV1010" s="1" t="s">
        <v>5378</v>
      </c>
      <c r="CW1010" s="1"/>
      <c r="CX1010" s="1" t="s">
        <v>5373</v>
      </c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>
        <v>407697</v>
      </c>
      <c r="DU1010" s="1"/>
      <c r="DV1010" s="1" t="s">
        <v>277</v>
      </c>
      <c r="DW1010" s="1" t="s">
        <v>242</v>
      </c>
      <c r="DX1010" s="1">
        <v>4</v>
      </c>
      <c r="DY1010" s="1"/>
      <c r="DZ1010" s="1">
        <v>1</v>
      </c>
      <c r="EA1010" s="1">
        <v>1</v>
      </c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 t="s">
        <v>208</v>
      </c>
      <c r="EP1010" s="1" t="s">
        <v>209</v>
      </c>
      <c r="EQ1010" s="1" t="s">
        <v>209</v>
      </c>
      <c r="ER1010" s="1" t="s">
        <v>209</v>
      </c>
      <c r="ES1010" s="1" t="s">
        <v>209</v>
      </c>
      <c r="ET1010" s="1">
        <v>2</v>
      </c>
      <c r="EU1010" s="1"/>
      <c r="EV1010" s="1"/>
      <c r="EW1010" s="1"/>
      <c r="EX1010" s="1">
        <v>0</v>
      </c>
      <c r="EY1010" s="1">
        <v>0</v>
      </c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 t="s">
        <v>222</v>
      </c>
      <c r="GK1010" s="1" t="s">
        <v>201</v>
      </c>
      <c r="GL1010" s="1">
        <v>999999999</v>
      </c>
      <c r="GM1010" s="1"/>
      <c r="GN1010" s="1"/>
      <c r="GO1010" s="1"/>
      <c r="GP1010" s="1">
        <v>1</v>
      </c>
      <c r="GQ1010" s="1"/>
    </row>
    <row r="1011" spans="1:199" ht="28" customHeight="1">
      <c r="A1011" s="1" t="s">
        <v>5379</v>
      </c>
      <c r="B1011" s="1" t="s">
        <v>5380</v>
      </c>
      <c r="C1011" s="1" t="s">
        <v>5379</v>
      </c>
      <c r="D1011" s="1" t="s">
        <v>201</v>
      </c>
      <c r="E1011" s="1" t="s">
        <v>5380</v>
      </c>
      <c r="F1011" s="1"/>
      <c r="G1011" s="1">
        <v>10290</v>
      </c>
      <c r="H1011" s="1"/>
      <c r="I1011" s="1">
        <v>0</v>
      </c>
      <c r="J1011" s="1">
        <v>1</v>
      </c>
      <c r="K1011" s="1"/>
      <c r="L1011" s="1"/>
      <c r="M1011" s="1"/>
      <c r="N1011" s="1"/>
      <c r="O1011" s="1"/>
      <c r="P1011" s="1" t="s">
        <v>5381</v>
      </c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 t="s">
        <v>5382</v>
      </c>
      <c r="AJ1011" s="1"/>
      <c r="AK1011" s="1"/>
      <c r="AL1011" s="1"/>
      <c r="AM1011" s="1"/>
      <c r="AN1011" s="1"/>
      <c r="AO1011" s="1"/>
      <c r="AP1011" s="1"/>
      <c r="AQ1011" s="1"/>
      <c r="AR1011" s="1"/>
      <c r="AS1011" s="1">
        <v>1</v>
      </c>
      <c r="AT1011" s="1">
        <v>1</v>
      </c>
      <c r="AU1011" s="1">
        <v>0</v>
      </c>
      <c r="AV1011" s="1">
        <v>1</v>
      </c>
      <c r="AW1011" s="1">
        <v>0</v>
      </c>
      <c r="AX1011" s="1">
        <v>0</v>
      </c>
      <c r="AY1011" s="1"/>
      <c r="AZ1011" s="1"/>
      <c r="BA1011" s="1"/>
      <c r="BB1011" s="1">
        <v>-1</v>
      </c>
      <c r="BC1011" s="1">
        <v>0</v>
      </c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>
        <v>0</v>
      </c>
      <c r="CT1011" s="1" t="s">
        <v>5383</v>
      </c>
      <c r="CU1011" s="1"/>
      <c r="CV1011" s="1" t="s">
        <v>5384</v>
      </c>
      <c r="CW1011" s="1"/>
      <c r="CX1011" s="1" t="s">
        <v>5379</v>
      </c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>
        <v>407697</v>
      </c>
      <c r="DU1011" s="1"/>
      <c r="DV1011" s="1" t="s">
        <v>277</v>
      </c>
      <c r="DW1011" s="1" t="s">
        <v>242</v>
      </c>
      <c r="DX1011" s="1">
        <v>4</v>
      </c>
      <c r="DY1011" s="1"/>
      <c r="DZ1011" s="1">
        <v>1</v>
      </c>
      <c r="EA1011" s="1">
        <v>1</v>
      </c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 t="s">
        <v>208</v>
      </c>
      <c r="EP1011" s="1" t="s">
        <v>209</v>
      </c>
      <c r="EQ1011" s="1" t="s">
        <v>209</v>
      </c>
      <c r="ER1011" s="1" t="s">
        <v>209</v>
      </c>
      <c r="ES1011" s="1" t="s">
        <v>209</v>
      </c>
      <c r="ET1011" s="1">
        <v>2</v>
      </c>
      <c r="EU1011" s="1"/>
      <c r="EV1011" s="1"/>
      <c r="EW1011" s="1"/>
      <c r="EX1011" s="1">
        <v>0</v>
      </c>
      <c r="EY1011" s="1">
        <v>0</v>
      </c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 t="s">
        <v>222</v>
      </c>
      <c r="GK1011" s="1" t="s">
        <v>201</v>
      </c>
      <c r="GL1011" s="1">
        <v>999999999</v>
      </c>
      <c r="GM1011" s="1"/>
      <c r="GN1011" s="1"/>
      <c r="GO1011" s="1"/>
      <c r="GP1011" s="1">
        <v>1</v>
      </c>
      <c r="GQ1011" s="1"/>
    </row>
    <row r="1012" spans="1:199" ht="28" customHeight="1">
      <c r="A1012" s="1" t="s">
        <v>5385</v>
      </c>
      <c r="B1012" s="1" t="s">
        <v>5386</v>
      </c>
      <c r="C1012" s="1" t="s">
        <v>5385</v>
      </c>
      <c r="D1012" s="1" t="s">
        <v>201</v>
      </c>
      <c r="E1012" s="1" t="s">
        <v>5386</v>
      </c>
      <c r="F1012" s="1"/>
      <c r="G1012" s="1">
        <v>14490</v>
      </c>
      <c r="H1012" s="1"/>
      <c r="I1012" s="1">
        <v>0</v>
      </c>
      <c r="J1012" s="1">
        <v>1</v>
      </c>
      <c r="K1012" s="1"/>
      <c r="L1012" s="1"/>
      <c r="M1012" s="1"/>
      <c r="N1012" s="1"/>
      <c r="O1012" s="1"/>
      <c r="P1012" s="1" t="s">
        <v>5387</v>
      </c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 t="s">
        <v>5388</v>
      </c>
      <c r="AJ1012" s="1"/>
      <c r="AK1012" s="1"/>
      <c r="AL1012" s="1"/>
      <c r="AM1012" s="1"/>
      <c r="AN1012" s="1"/>
      <c r="AO1012" s="1"/>
      <c r="AP1012" s="1"/>
      <c r="AQ1012" s="1"/>
      <c r="AR1012" s="1"/>
      <c r="AS1012" s="1">
        <v>1</v>
      </c>
      <c r="AT1012" s="1">
        <v>1</v>
      </c>
      <c r="AU1012" s="1">
        <v>0</v>
      </c>
      <c r="AV1012" s="1">
        <v>1</v>
      </c>
      <c r="AW1012" s="1">
        <v>0</v>
      </c>
      <c r="AX1012" s="1">
        <v>0</v>
      </c>
      <c r="AY1012" s="1"/>
      <c r="AZ1012" s="1"/>
      <c r="BA1012" s="1"/>
      <c r="BB1012" s="1">
        <v>-1</v>
      </c>
      <c r="BC1012" s="1">
        <v>0</v>
      </c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>
        <v>0</v>
      </c>
      <c r="CT1012" s="1" t="s">
        <v>5389</v>
      </c>
      <c r="CU1012" s="1"/>
      <c r="CV1012" s="1" t="s">
        <v>5390</v>
      </c>
      <c r="CW1012" s="1"/>
      <c r="CX1012" s="1" t="s">
        <v>5385</v>
      </c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>
        <v>407697</v>
      </c>
      <c r="DU1012" s="1"/>
      <c r="DV1012" s="1" t="s">
        <v>277</v>
      </c>
      <c r="DW1012" s="1" t="s">
        <v>242</v>
      </c>
      <c r="DX1012" s="1">
        <v>4</v>
      </c>
      <c r="DY1012" s="1"/>
      <c r="DZ1012" s="1">
        <v>1</v>
      </c>
      <c r="EA1012" s="1">
        <v>1</v>
      </c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 t="s">
        <v>208</v>
      </c>
      <c r="EP1012" s="1" t="s">
        <v>209</v>
      </c>
      <c r="EQ1012" s="1" t="s">
        <v>209</v>
      </c>
      <c r="ER1012" s="1" t="s">
        <v>209</v>
      </c>
      <c r="ES1012" s="1" t="s">
        <v>209</v>
      </c>
      <c r="ET1012" s="1">
        <v>2</v>
      </c>
      <c r="EU1012" s="1"/>
      <c r="EV1012" s="1"/>
      <c r="EW1012" s="1"/>
      <c r="EX1012" s="1">
        <v>0</v>
      </c>
      <c r="EY1012" s="1">
        <v>0</v>
      </c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 t="s">
        <v>222</v>
      </c>
      <c r="GK1012" s="1" t="s">
        <v>201</v>
      </c>
      <c r="GL1012" s="1">
        <v>999999999</v>
      </c>
      <c r="GM1012" s="1"/>
      <c r="GN1012" s="1"/>
      <c r="GO1012" s="1"/>
      <c r="GP1012" s="1">
        <v>1</v>
      </c>
      <c r="GQ1012" s="1"/>
    </row>
    <row r="1013" spans="1:199" ht="28" customHeight="1">
      <c r="A1013" s="1" t="s">
        <v>5391</v>
      </c>
      <c r="B1013" s="1" t="s">
        <v>5392</v>
      </c>
      <c r="C1013" s="1" t="s">
        <v>5391</v>
      </c>
      <c r="D1013" s="1" t="s">
        <v>201</v>
      </c>
      <c r="E1013" s="1" t="s">
        <v>5392</v>
      </c>
      <c r="F1013" s="1"/>
      <c r="G1013" s="1">
        <v>1680</v>
      </c>
      <c r="H1013" s="1"/>
      <c r="I1013" s="1">
        <v>0</v>
      </c>
      <c r="J1013" s="1">
        <v>1</v>
      </c>
      <c r="K1013" s="1"/>
      <c r="L1013" s="1"/>
      <c r="M1013" s="1"/>
      <c r="N1013" s="1"/>
      <c r="O1013" s="1"/>
      <c r="P1013" s="1" t="s">
        <v>5393</v>
      </c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 t="s">
        <v>5394</v>
      </c>
      <c r="AJ1013" s="1"/>
      <c r="AK1013" s="1"/>
      <c r="AL1013" s="1"/>
      <c r="AM1013" s="1"/>
      <c r="AN1013" s="1"/>
      <c r="AO1013" s="1"/>
      <c r="AP1013" s="1"/>
      <c r="AQ1013" s="1"/>
      <c r="AR1013" s="1"/>
      <c r="AS1013" s="1">
        <v>1</v>
      </c>
      <c r="AT1013" s="1">
        <v>1</v>
      </c>
      <c r="AU1013" s="1">
        <v>0</v>
      </c>
      <c r="AV1013" s="1">
        <v>1</v>
      </c>
      <c r="AW1013" s="1">
        <v>0</v>
      </c>
      <c r="AX1013" s="1">
        <v>0</v>
      </c>
      <c r="AY1013" s="1"/>
      <c r="AZ1013" s="1"/>
      <c r="BA1013" s="1"/>
      <c r="BB1013" s="1">
        <v>-1</v>
      </c>
      <c r="BC1013" s="1">
        <v>0</v>
      </c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>
        <v>0</v>
      </c>
      <c r="CT1013" s="1" t="s">
        <v>5395</v>
      </c>
      <c r="CU1013" s="1"/>
      <c r="CV1013" s="1" t="s">
        <v>5396</v>
      </c>
      <c r="CW1013" s="1"/>
      <c r="CX1013" s="1" t="s">
        <v>5391</v>
      </c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>
        <v>407697</v>
      </c>
      <c r="DU1013" s="1"/>
      <c r="DV1013" s="1" t="s">
        <v>277</v>
      </c>
      <c r="DW1013" s="1" t="s">
        <v>438</v>
      </c>
      <c r="DX1013" s="1">
        <v>4</v>
      </c>
      <c r="DY1013" s="1"/>
      <c r="DZ1013" s="1">
        <v>1</v>
      </c>
      <c r="EA1013" s="1">
        <v>1</v>
      </c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 t="s">
        <v>208</v>
      </c>
      <c r="EP1013" s="1" t="s">
        <v>209</v>
      </c>
      <c r="EQ1013" s="1" t="s">
        <v>209</v>
      </c>
      <c r="ER1013" s="1" t="s">
        <v>209</v>
      </c>
      <c r="ES1013" s="1" t="s">
        <v>209</v>
      </c>
      <c r="ET1013" s="1">
        <v>2</v>
      </c>
      <c r="EU1013" s="1"/>
      <c r="EV1013" s="1"/>
      <c r="EW1013" s="1"/>
      <c r="EX1013" s="1">
        <v>0</v>
      </c>
      <c r="EY1013" s="1">
        <v>0</v>
      </c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 t="s">
        <v>222</v>
      </c>
      <c r="GK1013" s="1" t="s">
        <v>201</v>
      </c>
      <c r="GL1013" s="1">
        <v>999999999</v>
      </c>
      <c r="GM1013" s="1"/>
      <c r="GN1013" s="1"/>
      <c r="GO1013" s="1"/>
      <c r="GP1013" s="1">
        <v>1</v>
      </c>
      <c r="GQ1013" s="1"/>
    </row>
    <row r="1014" spans="1:199" ht="28" customHeight="1">
      <c r="A1014" s="1" t="s">
        <v>5397</v>
      </c>
      <c r="B1014" s="1" t="s">
        <v>5392</v>
      </c>
      <c r="C1014" s="1" t="s">
        <v>5397</v>
      </c>
      <c r="D1014" s="1" t="s">
        <v>201</v>
      </c>
      <c r="E1014" s="1" t="s">
        <v>5392</v>
      </c>
      <c r="F1014" s="1"/>
      <c r="G1014" s="1">
        <v>1680</v>
      </c>
      <c r="H1014" s="1"/>
      <c r="I1014" s="1">
        <v>0</v>
      </c>
      <c r="J1014" s="1">
        <v>1</v>
      </c>
      <c r="K1014" s="1"/>
      <c r="L1014" s="1"/>
      <c r="M1014" s="1"/>
      <c r="N1014" s="1"/>
      <c r="O1014" s="1"/>
      <c r="P1014" s="1" t="s">
        <v>5393</v>
      </c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 t="s">
        <v>5398</v>
      </c>
      <c r="AJ1014" s="1"/>
      <c r="AK1014" s="1"/>
      <c r="AL1014" s="1"/>
      <c r="AM1014" s="1"/>
      <c r="AN1014" s="1"/>
      <c r="AO1014" s="1"/>
      <c r="AP1014" s="1"/>
      <c r="AQ1014" s="1"/>
      <c r="AR1014" s="1"/>
      <c r="AS1014" s="1">
        <v>1</v>
      </c>
      <c r="AT1014" s="1">
        <v>1</v>
      </c>
      <c r="AU1014" s="1">
        <v>0</v>
      </c>
      <c r="AV1014" s="1">
        <v>1</v>
      </c>
      <c r="AW1014" s="1">
        <v>0</v>
      </c>
      <c r="AX1014" s="1">
        <v>0</v>
      </c>
      <c r="AY1014" s="1"/>
      <c r="AZ1014" s="1"/>
      <c r="BA1014" s="1"/>
      <c r="BB1014" s="1">
        <v>-1</v>
      </c>
      <c r="BC1014" s="1">
        <v>0</v>
      </c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>
        <v>0</v>
      </c>
      <c r="CT1014" s="1" t="s">
        <v>5399</v>
      </c>
      <c r="CU1014" s="1"/>
      <c r="CV1014" s="1" t="s">
        <v>5400</v>
      </c>
      <c r="CW1014" s="1"/>
      <c r="CX1014" s="1" t="s">
        <v>5397</v>
      </c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>
        <v>407697</v>
      </c>
      <c r="DU1014" s="1"/>
      <c r="DV1014" s="1" t="s">
        <v>277</v>
      </c>
      <c r="DW1014" s="1" t="s">
        <v>438</v>
      </c>
      <c r="DX1014" s="1">
        <v>4</v>
      </c>
      <c r="DY1014" s="1"/>
      <c r="DZ1014" s="1">
        <v>1</v>
      </c>
      <c r="EA1014" s="1">
        <v>1</v>
      </c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 t="s">
        <v>208</v>
      </c>
      <c r="EP1014" s="1" t="s">
        <v>209</v>
      </c>
      <c r="EQ1014" s="1" t="s">
        <v>209</v>
      </c>
      <c r="ER1014" s="1" t="s">
        <v>209</v>
      </c>
      <c r="ES1014" s="1" t="s">
        <v>209</v>
      </c>
      <c r="ET1014" s="1">
        <v>2</v>
      </c>
      <c r="EU1014" s="1"/>
      <c r="EV1014" s="1"/>
      <c r="EW1014" s="1"/>
      <c r="EX1014" s="1">
        <v>0</v>
      </c>
      <c r="EY1014" s="1">
        <v>0</v>
      </c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 t="s">
        <v>222</v>
      </c>
      <c r="GK1014" s="1" t="s">
        <v>201</v>
      </c>
      <c r="GL1014" s="1">
        <v>999999999</v>
      </c>
      <c r="GM1014" s="1"/>
      <c r="GN1014" s="1"/>
      <c r="GO1014" s="1"/>
      <c r="GP1014" s="1">
        <v>1</v>
      </c>
      <c r="GQ1014" s="1"/>
    </row>
    <row r="1015" spans="1:199" ht="28" customHeight="1">
      <c r="A1015" s="1" t="s">
        <v>5401</v>
      </c>
      <c r="B1015" s="1" t="s">
        <v>5402</v>
      </c>
      <c r="C1015" s="1" t="s">
        <v>5401</v>
      </c>
      <c r="D1015" s="1" t="s">
        <v>201</v>
      </c>
      <c r="E1015" s="1" t="s">
        <v>5402</v>
      </c>
      <c r="F1015" s="1"/>
      <c r="G1015" s="1">
        <v>2310</v>
      </c>
      <c r="H1015" s="1"/>
      <c r="I1015" s="1">
        <v>0</v>
      </c>
      <c r="J1015" s="1">
        <v>1</v>
      </c>
      <c r="K1015" s="1"/>
      <c r="L1015" s="1"/>
      <c r="M1015" s="1"/>
      <c r="N1015" s="1"/>
      <c r="O1015" s="1"/>
      <c r="P1015" s="1" t="s">
        <v>5403</v>
      </c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 t="s">
        <v>5404</v>
      </c>
      <c r="AJ1015" s="1"/>
      <c r="AK1015" s="1"/>
      <c r="AL1015" s="1"/>
      <c r="AM1015" s="1"/>
      <c r="AN1015" s="1"/>
      <c r="AO1015" s="1"/>
      <c r="AP1015" s="1"/>
      <c r="AQ1015" s="1"/>
      <c r="AR1015" s="1"/>
      <c r="AS1015" s="1">
        <v>1</v>
      </c>
      <c r="AT1015" s="1">
        <v>1</v>
      </c>
      <c r="AU1015" s="1">
        <v>0</v>
      </c>
      <c r="AV1015" s="1">
        <v>1</v>
      </c>
      <c r="AW1015" s="1">
        <v>0</v>
      </c>
      <c r="AX1015" s="1">
        <v>0</v>
      </c>
      <c r="AY1015" s="1"/>
      <c r="AZ1015" s="1"/>
      <c r="BA1015" s="1"/>
      <c r="BB1015" s="1">
        <v>-1</v>
      </c>
      <c r="BC1015" s="1">
        <v>0</v>
      </c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>
        <v>0</v>
      </c>
      <c r="CT1015" s="1" t="s">
        <v>5405</v>
      </c>
      <c r="CU1015" s="1"/>
      <c r="CV1015" s="1" t="s">
        <v>5406</v>
      </c>
      <c r="CW1015" s="1"/>
      <c r="CX1015" s="1" t="s">
        <v>5401</v>
      </c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>
        <v>407697</v>
      </c>
      <c r="DU1015" s="1"/>
      <c r="DV1015" s="1" t="s">
        <v>277</v>
      </c>
      <c r="DW1015" s="1" t="s">
        <v>438</v>
      </c>
      <c r="DX1015" s="1">
        <v>4</v>
      </c>
      <c r="DY1015" s="1"/>
      <c r="DZ1015" s="1">
        <v>1</v>
      </c>
      <c r="EA1015" s="1">
        <v>1</v>
      </c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 t="s">
        <v>208</v>
      </c>
      <c r="EP1015" s="1" t="s">
        <v>209</v>
      </c>
      <c r="EQ1015" s="1" t="s">
        <v>209</v>
      </c>
      <c r="ER1015" s="1" t="s">
        <v>209</v>
      </c>
      <c r="ES1015" s="1" t="s">
        <v>209</v>
      </c>
      <c r="ET1015" s="1">
        <v>2</v>
      </c>
      <c r="EU1015" s="1"/>
      <c r="EV1015" s="1"/>
      <c r="EW1015" s="1"/>
      <c r="EX1015" s="1">
        <v>0</v>
      </c>
      <c r="EY1015" s="1">
        <v>0</v>
      </c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 t="s">
        <v>222</v>
      </c>
      <c r="GK1015" s="1" t="s">
        <v>201</v>
      </c>
      <c r="GL1015" s="1">
        <v>999999999</v>
      </c>
      <c r="GM1015" s="1"/>
      <c r="GN1015" s="1"/>
      <c r="GO1015" s="1"/>
      <c r="GP1015" s="1">
        <v>1</v>
      </c>
      <c r="GQ1015" s="1"/>
    </row>
    <row r="1016" spans="1:199" ht="28" customHeight="1">
      <c r="A1016" s="1" t="s">
        <v>5407</v>
      </c>
      <c r="B1016" s="1" t="s">
        <v>5408</v>
      </c>
      <c r="C1016" s="1" t="s">
        <v>5407</v>
      </c>
      <c r="D1016" s="1" t="s">
        <v>201</v>
      </c>
      <c r="E1016" s="1" t="s">
        <v>5408</v>
      </c>
      <c r="F1016" s="1"/>
      <c r="G1016" s="1">
        <v>630</v>
      </c>
      <c r="H1016" s="1"/>
      <c r="I1016" s="1">
        <v>0</v>
      </c>
      <c r="J1016" s="1">
        <v>1</v>
      </c>
      <c r="K1016" s="1"/>
      <c r="L1016" s="1"/>
      <c r="M1016" s="1"/>
      <c r="N1016" s="1"/>
      <c r="O1016" s="1"/>
      <c r="P1016" s="1" t="s">
        <v>5409</v>
      </c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 t="s">
        <v>5410</v>
      </c>
      <c r="AJ1016" s="1"/>
      <c r="AK1016" s="1"/>
      <c r="AL1016" s="1"/>
      <c r="AM1016" s="1"/>
      <c r="AN1016" s="1"/>
      <c r="AO1016" s="1"/>
      <c r="AP1016" s="1"/>
      <c r="AQ1016" s="1"/>
      <c r="AR1016" s="1"/>
      <c r="AS1016" s="1">
        <v>1</v>
      </c>
      <c r="AT1016" s="1">
        <v>1</v>
      </c>
      <c r="AU1016" s="1">
        <v>0</v>
      </c>
      <c r="AV1016" s="1">
        <v>1</v>
      </c>
      <c r="AW1016" s="1">
        <v>0</v>
      </c>
      <c r="AX1016" s="1">
        <v>0</v>
      </c>
      <c r="AY1016" s="1"/>
      <c r="AZ1016" s="1"/>
      <c r="BA1016" s="1"/>
      <c r="BB1016" s="1">
        <v>-1</v>
      </c>
      <c r="BC1016" s="1">
        <v>0</v>
      </c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>
        <v>0</v>
      </c>
      <c r="CT1016" s="1" t="s">
        <v>5411</v>
      </c>
      <c r="CU1016" s="1"/>
      <c r="CV1016" s="1" t="s">
        <v>5412</v>
      </c>
      <c r="CW1016" s="1"/>
      <c r="CX1016" s="1" t="s">
        <v>5407</v>
      </c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>
        <v>407697</v>
      </c>
      <c r="DU1016" s="1"/>
      <c r="DV1016" s="1" t="s">
        <v>277</v>
      </c>
      <c r="DW1016" s="1" t="s">
        <v>438</v>
      </c>
      <c r="DX1016" s="1">
        <v>4</v>
      </c>
      <c r="DY1016" s="1"/>
      <c r="DZ1016" s="1">
        <v>1</v>
      </c>
      <c r="EA1016" s="1">
        <v>1</v>
      </c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 t="s">
        <v>208</v>
      </c>
      <c r="EP1016" s="1" t="s">
        <v>209</v>
      </c>
      <c r="EQ1016" s="1" t="s">
        <v>209</v>
      </c>
      <c r="ER1016" s="1" t="s">
        <v>209</v>
      </c>
      <c r="ES1016" s="1" t="s">
        <v>209</v>
      </c>
      <c r="ET1016" s="1">
        <v>2</v>
      </c>
      <c r="EU1016" s="1"/>
      <c r="EV1016" s="1"/>
      <c r="EW1016" s="1"/>
      <c r="EX1016" s="1">
        <v>0</v>
      </c>
      <c r="EY1016" s="1">
        <v>0</v>
      </c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 t="s">
        <v>222</v>
      </c>
      <c r="GK1016" s="1" t="s">
        <v>201</v>
      </c>
      <c r="GL1016" s="1">
        <v>999999999</v>
      </c>
      <c r="GM1016" s="1"/>
      <c r="GN1016" s="1"/>
      <c r="GO1016" s="1"/>
      <c r="GP1016" s="1">
        <v>1</v>
      </c>
      <c r="GQ1016" s="1"/>
    </row>
    <row r="1017" spans="1:199" ht="28" customHeight="1">
      <c r="A1017" s="1" t="s">
        <v>5413</v>
      </c>
      <c r="B1017" s="1" t="s">
        <v>5414</v>
      </c>
      <c r="C1017" s="1" t="s">
        <v>5413</v>
      </c>
      <c r="D1017" s="1" t="s">
        <v>201</v>
      </c>
      <c r="E1017" s="1" t="s">
        <v>5414</v>
      </c>
      <c r="F1017" s="1"/>
      <c r="G1017" s="1">
        <v>4515</v>
      </c>
      <c r="H1017" s="1"/>
      <c r="I1017" s="1">
        <v>0</v>
      </c>
      <c r="J1017" s="1">
        <v>1</v>
      </c>
      <c r="K1017" s="1"/>
      <c r="L1017" s="1"/>
      <c r="M1017" s="1"/>
      <c r="N1017" s="1"/>
      <c r="O1017" s="1"/>
      <c r="P1017" s="1" t="s">
        <v>5415</v>
      </c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 t="s">
        <v>5416</v>
      </c>
      <c r="AJ1017" s="1"/>
      <c r="AK1017" s="1"/>
      <c r="AL1017" s="1"/>
      <c r="AM1017" s="1"/>
      <c r="AN1017" s="1"/>
      <c r="AO1017" s="1"/>
      <c r="AP1017" s="1"/>
      <c r="AQ1017" s="1"/>
      <c r="AR1017" s="1"/>
      <c r="AS1017" s="1">
        <v>1</v>
      </c>
      <c r="AT1017" s="1">
        <v>1</v>
      </c>
      <c r="AU1017" s="1">
        <v>0</v>
      </c>
      <c r="AV1017" s="1">
        <v>1</v>
      </c>
      <c r="AW1017" s="1">
        <v>0</v>
      </c>
      <c r="AX1017" s="1">
        <v>0</v>
      </c>
      <c r="AY1017" s="1"/>
      <c r="AZ1017" s="1"/>
      <c r="BA1017" s="1"/>
      <c r="BB1017" s="1">
        <v>-1</v>
      </c>
      <c r="BC1017" s="1">
        <v>0</v>
      </c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>
        <v>0</v>
      </c>
      <c r="CT1017" s="1" t="s">
        <v>5417</v>
      </c>
      <c r="CU1017" s="1"/>
      <c r="CV1017" s="1" t="s">
        <v>5418</v>
      </c>
      <c r="CW1017" s="1"/>
      <c r="CX1017" s="1" t="s">
        <v>5413</v>
      </c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>
        <v>407697</v>
      </c>
      <c r="DU1017" s="1"/>
      <c r="DV1017" s="1" t="s">
        <v>277</v>
      </c>
      <c r="DW1017" s="1" t="s">
        <v>438</v>
      </c>
      <c r="DX1017" s="1">
        <v>4</v>
      </c>
      <c r="DY1017" s="1"/>
      <c r="DZ1017" s="1">
        <v>1</v>
      </c>
      <c r="EA1017" s="1">
        <v>1</v>
      </c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 t="s">
        <v>208</v>
      </c>
      <c r="EP1017" s="1" t="s">
        <v>209</v>
      </c>
      <c r="EQ1017" s="1" t="s">
        <v>209</v>
      </c>
      <c r="ER1017" s="1" t="s">
        <v>209</v>
      </c>
      <c r="ES1017" s="1" t="s">
        <v>209</v>
      </c>
      <c r="ET1017" s="1">
        <v>2</v>
      </c>
      <c r="EU1017" s="1"/>
      <c r="EV1017" s="1"/>
      <c r="EW1017" s="1"/>
      <c r="EX1017" s="1">
        <v>0</v>
      </c>
      <c r="EY1017" s="1">
        <v>0</v>
      </c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 t="s">
        <v>222</v>
      </c>
      <c r="GK1017" s="1" t="s">
        <v>201</v>
      </c>
      <c r="GL1017" s="1">
        <v>999999999</v>
      </c>
      <c r="GM1017" s="1"/>
      <c r="GN1017" s="1"/>
      <c r="GO1017" s="1"/>
      <c r="GP1017" s="1">
        <v>1</v>
      </c>
      <c r="GQ1017" s="1"/>
    </row>
    <row r="1018" spans="1:199" ht="28" customHeight="1">
      <c r="A1018" s="1" t="s">
        <v>5419</v>
      </c>
      <c r="B1018" s="1" t="s">
        <v>5420</v>
      </c>
      <c r="C1018" s="1" t="s">
        <v>5419</v>
      </c>
      <c r="D1018" s="1" t="s">
        <v>201</v>
      </c>
      <c r="E1018" s="1" t="s">
        <v>5420</v>
      </c>
      <c r="F1018" s="1"/>
      <c r="G1018" s="1">
        <v>4515</v>
      </c>
      <c r="H1018" s="1"/>
      <c r="I1018" s="1">
        <v>0</v>
      </c>
      <c r="J1018" s="1">
        <v>1</v>
      </c>
      <c r="K1018" s="1"/>
      <c r="L1018" s="1"/>
      <c r="M1018" s="1"/>
      <c r="N1018" s="1"/>
      <c r="O1018" s="1"/>
      <c r="P1018" s="1" t="s">
        <v>5421</v>
      </c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 t="s">
        <v>5422</v>
      </c>
      <c r="AJ1018" s="1"/>
      <c r="AK1018" s="1"/>
      <c r="AL1018" s="1"/>
      <c r="AM1018" s="1"/>
      <c r="AN1018" s="1"/>
      <c r="AO1018" s="1"/>
      <c r="AP1018" s="1"/>
      <c r="AQ1018" s="1"/>
      <c r="AR1018" s="1"/>
      <c r="AS1018" s="1">
        <v>1</v>
      </c>
      <c r="AT1018" s="1">
        <v>1</v>
      </c>
      <c r="AU1018" s="1">
        <v>0</v>
      </c>
      <c r="AV1018" s="1">
        <v>1</v>
      </c>
      <c r="AW1018" s="1">
        <v>0</v>
      </c>
      <c r="AX1018" s="1">
        <v>0</v>
      </c>
      <c r="AY1018" s="1"/>
      <c r="AZ1018" s="1"/>
      <c r="BA1018" s="1"/>
      <c r="BB1018" s="1">
        <v>-1</v>
      </c>
      <c r="BC1018" s="1">
        <v>0</v>
      </c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>
        <v>0</v>
      </c>
      <c r="CT1018" s="1" t="s">
        <v>5423</v>
      </c>
      <c r="CU1018" s="1"/>
      <c r="CV1018" s="1" t="s">
        <v>5424</v>
      </c>
      <c r="CW1018" s="1"/>
      <c r="CX1018" s="1" t="s">
        <v>5419</v>
      </c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>
        <v>407697</v>
      </c>
      <c r="DU1018" s="1"/>
      <c r="DV1018" s="1" t="s">
        <v>277</v>
      </c>
      <c r="DW1018" s="1" t="s">
        <v>438</v>
      </c>
      <c r="DX1018" s="1">
        <v>4</v>
      </c>
      <c r="DY1018" s="1"/>
      <c r="DZ1018" s="1">
        <v>1</v>
      </c>
      <c r="EA1018" s="1">
        <v>1</v>
      </c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 t="s">
        <v>208</v>
      </c>
      <c r="EP1018" s="1" t="s">
        <v>209</v>
      </c>
      <c r="EQ1018" s="1" t="s">
        <v>209</v>
      </c>
      <c r="ER1018" s="1" t="s">
        <v>209</v>
      </c>
      <c r="ES1018" s="1" t="s">
        <v>209</v>
      </c>
      <c r="ET1018" s="1">
        <v>2</v>
      </c>
      <c r="EU1018" s="1"/>
      <c r="EV1018" s="1"/>
      <c r="EW1018" s="1"/>
      <c r="EX1018" s="1">
        <v>0</v>
      </c>
      <c r="EY1018" s="1">
        <v>0</v>
      </c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 t="s">
        <v>222</v>
      </c>
      <c r="GK1018" s="1" t="s">
        <v>201</v>
      </c>
      <c r="GL1018" s="1">
        <v>999999999</v>
      </c>
      <c r="GM1018" s="1"/>
      <c r="GN1018" s="1"/>
      <c r="GO1018" s="1"/>
      <c r="GP1018" s="1">
        <v>1</v>
      </c>
      <c r="GQ1018" s="1"/>
    </row>
    <row r="1019" spans="1:199" ht="28" customHeight="1">
      <c r="A1019" s="1" t="s">
        <v>5425</v>
      </c>
      <c r="B1019" s="1" t="s">
        <v>5426</v>
      </c>
      <c r="C1019" s="1" t="s">
        <v>5425</v>
      </c>
      <c r="D1019" s="1" t="s">
        <v>201</v>
      </c>
      <c r="E1019" s="1" t="s">
        <v>5426</v>
      </c>
      <c r="F1019" s="1"/>
      <c r="G1019" s="1">
        <v>4515</v>
      </c>
      <c r="H1019" s="1"/>
      <c r="I1019" s="1">
        <v>0</v>
      </c>
      <c r="J1019" s="1">
        <v>1</v>
      </c>
      <c r="K1019" s="1"/>
      <c r="L1019" s="1"/>
      <c r="M1019" s="1"/>
      <c r="N1019" s="1"/>
      <c r="O1019" s="1"/>
      <c r="P1019" s="1" t="s">
        <v>5427</v>
      </c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 t="s">
        <v>5428</v>
      </c>
      <c r="AJ1019" s="1"/>
      <c r="AK1019" s="1"/>
      <c r="AL1019" s="1"/>
      <c r="AM1019" s="1"/>
      <c r="AN1019" s="1"/>
      <c r="AO1019" s="1"/>
      <c r="AP1019" s="1"/>
      <c r="AQ1019" s="1"/>
      <c r="AR1019" s="1"/>
      <c r="AS1019" s="1">
        <v>1</v>
      </c>
      <c r="AT1019" s="1">
        <v>1</v>
      </c>
      <c r="AU1019" s="1">
        <v>0</v>
      </c>
      <c r="AV1019" s="1">
        <v>1</v>
      </c>
      <c r="AW1019" s="1">
        <v>0</v>
      </c>
      <c r="AX1019" s="1">
        <v>0</v>
      </c>
      <c r="AY1019" s="1"/>
      <c r="AZ1019" s="1"/>
      <c r="BA1019" s="1"/>
      <c r="BB1019" s="1">
        <v>-1</v>
      </c>
      <c r="BC1019" s="1">
        <v>0</v>
      </c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>
        <v>0</v>
      </c>
      <c r="CT1019" s="1" t="s">
        <v>5429</v>
      </c>
      <c r="CU1019" s="1"/>
      <c r="CV1019" s="1" t="s">
        <v>5430</v>
      </c>
      <c r="CW1019" s="1"/>
      <c r="CX1019" s="1" t="s">
        <v>5425</v>
      </c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>
        <v>407697</v>
      </c>
      <c r="DU1019" s="1"/>
      <c r="DV1019" s="1" t="s">
        <v>277</v>
      </c>
      <c r="DW1019" s="1" t="s">
        <v>438</v>
      </c>
      <c r="DX1019" s="1">
        <v>4</v>
      </c>
      <c r="DY1019" s="1"/>
      <c r="DZ1019" s="1">
        <v>1</v>
      </c>
      <c r="EA1019" s="1">
        <v>1</v>
      </c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 t="s">
        <v>208</v>
      </c>
      <c r="EP1019" s="1" t="s">
        <v>209</v>
      </c>
      <c r="EQ1019" s="1" t="s">
        <v>209</v>
      </c>
      <c r="ER1019" s="1" t="s">
        <v>209</v>
      </c>
      <c r="ES1019" s="1" t="s">
        <v>209</v>
      </c>
      <c r="ET1019" s="1">
        <v>2</v>
      </c>
      <c r="EU1019" s="1"/>
      <c r="EV1019" s="1"/>
      <c r="EW1019" s="1"/>
      <c r="EX1019" s="1">
        <v>0</v>
      </c>
      <c r="EY1019" s="1">
        <v>0</v>
      </c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 t="s">
        <v>222</v>
      </c>
      <c r="GK1019" s="1" t="s">
        <v>201</v>
      </c>
      <c r="GL1019" s="1">
        <v>999999999</v>
      </c>
      <c r="GM1019" s="1"/>
      <c r="GN1019" s="1"/>
      <c r="GO1019" s="1"/>
      <c r="GP1019" s="1">
        <v>1</v>
      </c>
      <c r="GQ1019" s="1"/>
    </row>
    <row r="1020" spans="1:199" ht="28" customHeight="1">
      <c r="A1020" s="1" t="s">
        <v>5431</v>
      </c>
      <c r="B1020" s="1" t="s">
        <v>5432</v>
      </c>
      <c r="C1020" s="1" t="s">
        <v>5431</v>
      </c>
      <c r="D1020" s="1" t="s">
        <v>201</v>
      </c>
      <c r="E1020" s="1" t="s">
        <v>5432</v>
      </c>
      <c r="F1020" s="1"/>
      <c r="G1020" s="1">
        <v>3990</v>
      </c>
      <c r="H1020" s="1"/>
      <c r="I1020" s="1">
        <v>0</v>
      </c>
      <c r="J1020" s="1">
        <v>1</v>
      </c>
      <c r="K1020" s="1"/>
      <c r="L1020" s="1"/>
      <c r="M1020" s="1"/>
      <c r="N1020" s="1"/>
      <c r="O1020" s="1"/>
      <c r="P1020" s="1" t="s">
        <v>5433</v>
      </c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 t="s">
        <v>5434</v>
      </c>
      <c r="AJ1020" s="1"/>
      <c r="AK1020" s="1"/>
      <c r="AL1020" s="1"/>
      <c r="AM1020" s="1"/>
      <c r="AN1020" s="1"/>
      <c r="AO1020" s="1"/>
      <c r="AP1020" s="1"/>
      <c r="AQ1020" s="1"/>
      <c r="AR1020" s="1"/>
      <c r="AS1020" s="1">
        <v>1</v>
      </c>
      <c r="AT1020" s="1">
        <v>1</v>
      </c>
      <c r="AU1020" s="1">
        <v>0</v>
      </c>
      <c r="AV1020" s="1">
        <v>1</v>
      </c>
      <c r="AW1020" s="1">
        <v>0</v>
      </c>
      <c r="AX1020" s="1">
        <v>0</v>
      </c>
      <c r="AY1020" s="1"/>
      <c r="AZ1020" s="1"/>
      <c r="BA1020" s="1"/>
      <c r="BB1020" s="1">
        <v>-1</v>
      </c>
      <c r="BC1020" s="1">
        <v>0</v>
      </c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>
        <v>0</v>
      </c>
      <c r="CT1020" s="1" t="s">
        <v>5435</v>
      </c>
      <c r="CU1020" s="1"/>
      <c r="CV1020" s="1" t="s">
        <v>5436</v>
      </c>
      <c r="CW1020" s="1"/>
      <c r="CX1020" s="1" t="s">
        <v>5431</v>
      </c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>
        <v>407697</v>
      </c>
      <c r="DU1020" s="1"/>
      <c r="DV1020" s="1" t="s">
        <v>277</v>
      </c>
      <c r="DW1020" s="1" t="s">
        <v>438</v>
      </c>
      <c r="DX1020" s="1">
        <v>4</v>
      </c>
      <c r="DY1020" s="1"/>
      <c r="DZ1020" s="1">
        <v>1</v>
      </c>
      <c r="EA1020" s="1">
        <v>1</v>
      </c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 t="s">
        <v>208</v>
      </c>
      <c r="EP1020" s="1" t="s">
        <v>209</v>
      </c>
      <c r="EQ1020" s="1" t="s">
        <v>209</v>
      </c>
      <c r="ER1020" s="1" t="s">
        <v>209</v>
      </c>
      <c r="ES1020" s="1" t="s">
        <v>209</v>
      </c>
      <c r="ET1020" s="1">
        <v>2</v>
      </c>
      <c r="EU1020" s="1"/>
      <c r="EV1020" s="1"/>
      <c r="EW1020" s="1"/>
      <c r="EX1020" s="1">
        <v>0</v>
      </c>
      <c r="EY1020" s="1">
        <v>0</v>
      </c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 t="s">
        <v>222</v>
      </c>
      <c r="GK1020" s="1" t="s">
        <v>201</v>
      </c>
      <c r="GL1020" s="1">
        <v>999999999</v>
      </c>
      <c r="GM1020" s="1"/>
      <c r="GN1020" s="1"/>
      <c r="GO1020" s="1"/>
      <c r="GP1020" s="1">
        <v>1</v>
      </c>
      <c r="GQ1020" s="1"/>
    </row>
    <row r="1021" spans="1:199" ht="28" customHeight="1">
      <c r="A1021" s="1" t="s">
        <v>5437</v>
      </c>
      <c r="B1021" s="1" t="s">
        <v>5438</v>
      </c>
      <c r="C1021" s="1" t="s">
        <v>5437</v>
      </c>
      <c r="D1021" s="1" t="s">
        <v>201</v>
      </c>
      <c r="E1021" s="1" t="s">
        <v>5438</v>
      </c>
      <c r="F1021" s="1"/>
      <c r="G1021" s="1">
        <v>16590</v>
      </c>
      <c r="H1021" s="1"/>
      <c r="I1021" s="1">
        <v>0</v>
      </c>
      <c r="J1021" s="1">
        <v>1</v>
      </c>
      <c r="K1021" s="1"/>
      <c r="L1021" s="1"/>
      <c r="M1021" s="1"/>
      <c r="N1021" s="1"/>
      <c r="O1021" s="1"/>
      <c r="P1021" s="1" t="s">
        <v>5439</v>
      </c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 t="s">
        <v>5440</v>
      </c>
      <c r="AJ1021" s="1"/>
      <c r="AK1021" s="1"/>
      <c r="AL1021" s="1"/>
      <c r="AM1021" s="1"/>
      <c r="AN1021" s="1"/>
      <c r="AO1021" s="1"/>
      <c r="AP1021" s="1"/>
      <c r="AQ1021" s="1"/>
      <c r="AR1021" s="1"/>
      <c r="AS1021" s="1">
        <v>1</v>
      </c>
      <c r="AT1021" s="1">
        <v>1</v>
      </c>
      <c r="AU1021" s="1">
        <v>0</v>
      </c>
      <c r="AV1021" s="1">
        <v>1</v>
      </c>
      <c r="AW1021" s="1">
        <v>0</v>
      </c>
      <c r="AX1021" s="1">
        <v>0</v>
      </c>
      <c r="AY1021" s="1"/>
      <c r="AZ1021" s="1"/>
      <c r="BA1021" s="1"/>
      <c r="BB1021" s="1">
        <v>-1</v>
      </c>
      <c r="BC1021" s="1">
        <v>0</v>
      </c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>
        <v>0</v>
      </c>
      <c r="CT1021" s="1" t="s">
        <v>5441</v>
      </c>
      <c r="CU1021" s="1"/>
      <c r="CV1021" s="1" t="s">
        <v>5442</v>
      </c>
      <c r="CW1021" s="1"/>
      <c r="CX1021" s="1" t="s">
        <v>5437</v>
      </c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>
        <v>407697</v>
      </c>
      <c r="DU1021" s="1"/>
      <c r="DV1021" s="1" t="s">
        <v>277</v>
      </c>
      <c r="DW1021" s="1" t="s">
        <v>457</v>
      </c>
      <c r="DX1021" s="1">
        <v>4</v>
      </c>
      <c r="DY1021" s="1"/>
      <c r="DZ1021" s="1">
        <v>1</v>
      </c>
      <c r="EA1021" s="1">
        <v>1</v>
      </c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 t="s">
        <v>208</v>
      </c>
      <c r="EP1021" s="1" t="s">
        <v>209</v>
      </c>
      <c r="EQ1021" s="1" t="s">
        <v>209</v>
      </c>
      <c r="ER1021" s="1" t="s">
        <v>209</v>
      </c>
      <c r="ES1021" s="1" t="s">
        <v>209</v>
      </c>
      <c r="ET1021" s="1">
        <v>2</v>
      </c>
      <c r="EU1021" s="1"/>
      <c r="EV1021" s="1"/>
      <c r="EW1021" s="1"/>
      <c r="EX1021" s="1">
        <v>0</v>
      </c>
      <c r="EY1021" s="1">
        <v>0</v>
      </c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 t="s">
        <v>222</v>
      </c>
      <c r="GK1021" s="1" t="s">
        <v>201</v>
      </c>
      <c r="GL1021" s="1">
        <v>999999999</v>
      </c>
      <c r="GM1021" s="1"/>
      <c r="GN1021" s="1"/>
      <c r="GO1021" s="1"/>
      <c r="GP1021" s="1">
        <v>1</v>
      </c>
      <c r="GQ1021" s="1"/>
    </row>
    <row r="1022" spans="1:199" ht="28" customHeight="1">
      <c r="A1022" s="1" t="s">
        <v>5443</v>
      </c>
      <c r="B1022" s="1" t="s">
        <v>5444</v>
      </c>
      <c r="C1022" s="1" t="s">
        <v>5443</v>
      </c>
      <c r="D1022" s="1" t="s">
        <v>201</v>
      </c>
      <c r="E1022" s="1" t="s">
        <v>5444</v>
      </c>
      <c r="F1022" s="1"/>
      <c r="G1022" s="1">
        <v>26040</v>
      </c>
      <c r="H1022" s="1"/>
      <c r="I1022" s="1">
        <v>0</v>
      </c>
      <c r="J1022" s="1">
        <v>1</v>
      </c>
      <c r="K1022" s="1"/>
      <c r="L1022" s="1"/>
      <c r="M1022" s="1"/>
      <c r="N1022" s="1"/>
      <c r="O1022" s="1"/>
      <c r="P1022" s="1" t="s">
        <v>5445</v>
      </c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 t="s">
        <v>5446</v>
      </c>
      <c r="AJ1022" s="1"/>
      <c r="AK1022" s="1"/>
      <c r="AL1022" s="1"/>
      <c r="AM1022" s="1"/>
      <c r="AN1022" s="1"/>
      <c r="AO1022" s="1"/>
      <c r="AP1022" s="1"/>
      <c r="AQ1022" s="1"/>
      <c r="AR1022" s="1"/>
      <c r="AS1022" s="1">
        <v>1</v>
      </c>
      <c r="AT1022" s="1">
        <v>1</v>
      </c>
      <c r="AU1022" s="1">
        <v>0</v>
      </c>
      <c r="AV1022" s="1">
        <v>1</v>
      </c>
      <c r="AW1022" s="1">
        <v>0</v>
      </c>
      <c r="AX1022" s="1">
        <v>0</v>
      </c>
      <c r="AY1022" s="1"/>
      <c r="AZ1022" s="1"/>
      <c r="BA1022" s="1"/>
      <c r="BB1022" s="1">
        <v>-1</v>
      </c>
      <c r="BC1022" s="1">
        <v>0</v>
      </c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>
        <v>0</v>
      </c>
      <c r="CT1022" s="1" t="s">
        <v>5447</v>
      </c>
      <c r="CU1022" s="1"/>
      <c r="CV1022" s="1" t="s">
        <v>5448</v>
      </c>
      <c r="CW1022" s="1"/>
      <c r="CX1022" s="1" t="s">
        <v>5443</v>
      </c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>
        <v>407697</v>
      </c>
      <c r="DU1022" s="1"/>
      <c r="DV1022" s="1" t="s">
        <v>277</v>
      </c>
      <c r="DW1022" s="1" t="s">
        <v>457</v>
      </c>
      <c r="DX1022" s="1">
        <v>4</v>
      </c>
      <c r="DY1022" s="1"/>
      <c r="DZ1022" s="1">
        <v>1</v>
      </c>
      <c r="EA1022" s="1">
        <v>1</v>
      </c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 t="s">
        <v>208</v>
      </c>
      <c r="EP1022" s="1" t="s">
        <v>209</v>
      </c>
      <c r="EQ1022" s="1" t="s">
        <v>209</v>
      </c>
      <c r="ER1022" s="1" t="s">
        <v>209</v>
      </c>
      <c r="ES1022" s="1" t="s">
        <v>209</v>
      </c>
      <c r="ET1022" s="1">
        <v>2</v>
      </c>
      <c r="EU1022" s="1"/>
      <c r="EV1022" s="1"/>
      <c r="EW1022" s="1"/>
      <c r="EX1022" s="1">
        <v>0</v>
      </c>
      <c r="EY1022" s="1">
        <v>0</v>
      </c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 t="s">
        <v>222</v>
      </c>
      <c r="GK1022" s="1" t="s">
        <v>201</v>
      </c>
      <c r="GL1022" s="1">
        <v>999999999</v>
      </c>
      <c r="GM1022" s="1"/>
      <c r="GN1022" s="1"/>
      <c r="GO1022" s="1"/>
      <c r="GP1022" s="1">
        <v>1</v>
      </c>
      <c r="GQ1022" s="1"/>
    </row>
    <row r="1023" spans="1:199" ht="28" customHeight="1">
      <c r="A1023" s="1" t="s">
        <v>5449</v>
      </c>
      <c r="B1023" s="1" t="s">
        <v>5450</v>
      </c>
      <c r="C1023" s="1" t="s">
        <v>5449</v>
      </c>
      <c r="D1023" s="1" t="s">
        <v>201</v>
      </c>
      <c r="E1023" s="1" t="s">
        <v>5450</v>
      </c>
      <c r="F1023" s="1"/>
      <c r="G1023" s="1">
        <v>16800</v>
      </c>
      <c r="H1023" s="1"/>
      <c r="I1023" s="1">
        <v>0</v>
      </c>
      <c r="J1023" s="1">
        <v>1</v>
      </c>
      <c r="K1023" s="1"/>
      <c r="L1023" s="1"/>
      <c r="M1023" s="1"/>
      <c r="N1023" s="1"/>
      <c r="O1023" s="1"/>
      <c r="P1023" s="1" t="s">
        <v>5451</v>
      </c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 t="s">
        <v>5452</v>
      </c>
      <c r="AJ1023" s="1"/>
      <c r="AK1023" s="1"/>
      <c r="AL1023" s="1"/>
      <c r="AM1023" s="1"/>
      <c r="AN1023" s="1"/>
      <c r="AO1023" s="1"/>
      <c r="AP1023" s="1"/>
      <c r="AQ1023" s="1"/>
      <c r="AR1023" s="1"/>
      <c r="AS1023" s="1">
        <v>1</v>
      </c>
      <c r="AT1023" s="1">
        <v>1</v>
      </c>
      <c r="AU1023" s="1">
        <v>0</v>
      </c>
      <c r="AV1023" s="1">
        <v>1</v>
      </c>
      <c r="AW1023" s="1">
        <v>0</v>
      </c>
      <c r="AX1023" s="1">
        <v>0</v>
      </c>
      <c r="AY1023" s="1"/>
      <c r="AZ1023" s="1"/>
      <c r="BA1023" s="1"/>
      <c r="BB1023" s="1">
        <v>-1</v>
      </c>
      <c r="BC1023" s="1">
        <v>0</v>
      </c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>
        <v>0</v>
      </c>
      <c r="CT1023" s="1" t="s">
        <v>5453</v>
      </c>
      <c r="CU1023" s="1"/>
      <c r="CV1023" s="1" t="s">
        <v>5454</v>
      </c>
      <c r="CW1023" s="1"/>
      <c r="CX1023" s="1" t="s">
        <v>5449</v>
      </c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>
        <v>407697</v>
      </c>
      <c r="DU1023" s="1"/>
      <c r="DV1023" s="1" t="s">
        <v>277</v>
      </c>
      <c r="DW1023" s="1" t="s">
        <v>5282</v>
      </c>
      <c r="DX1023" s="1">
        <v>4</v>
      </c>
      <c r="DY1023" s="1"/>
      <c r="DZ1023" s="1">
        <v>1</v>
      </c>
      <c r="EA1023" s="1">
        <v>1</v>
      </c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 t="s">
        <v>208</v>
      </c>
      <c r="EP1023" s="1" t="s">
        <v>209</v>
      </c>
      <c r="EQ1023" s="1" t="s">
        <v>209</v>
      </c>
      <c r="ER1023" s="1" t="s">
        <v>209</v>
      </c>
      <c r="ES1023" s="1" t="s">
        <v>209</v>
      </c>
      <c r="ET1023" s="1">
        <v>2</v>
      </c>
      <c r="EU1023" s="1"/>
      <c r="EV1023" s="1"/>
      <c r="EW1023" s="1"/>
      <c r="EX1023" s="1">
        <v>0</v>
      </c>
      <c r="EY1023" s="1">
        <v>0</v>
      </c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 t="s">
        <v>222</v>
      </c>
      <c r="GK1023" s="1" t="s">
        <v>201</v>
      </c>
      <c r="GL1023" s="1">
        <v>999999999</v>
      </c>
      <c r="GM1023" s="1"/>
      <c r="GN1023" s="1"/>
      <c r="GO1023" s="1"/>
      <c r="GP1023" s="1">
        <v>1</v>
      </c>
      <c r="GQ1023" s="1"/>
    </row>
    <row r="1024" spans="1:199" ht="28" customHeight="1">
      <c r="A1024" s="1" t="s">
        <v>5455</v>
      </c>
      <c r="B1024" s="1" t="s">
        <v>5456</v>
      </c>
      <c r="C1024" s="1" t="s">
        <v>5455</v>
      </c>
      <c r="D1024" s="1" t="s">
        <v>201</v>
      </c>
      <c r="E1024" s="1" t="s">
        <v>5456</v>
      </c>
      <c r="F1024" s="1"/>
      <c r="G1024" s="1">
        <v>3450</v>
      </c>
      <c r="H1024" s="1"/>
      <c r="I1024" s="1">
        <v>0</v>
      </c>
      <c r="J1024" s="1">
        <v>1</v>
      </c>
      <c r="K1024" s="1"/>
      <c r="L1024" s="1"/>
      <c r="M1024" s="1"/>
      <c r="N1024" s="1"/>
      <c r="O1024" s="1"/>
      <c r="P1024" s="1" t="s">
        <v>5457</v>
      </c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 t="s">
        <v>5458</v>
      </c>
      <c r="AJ1024" s="1"/>
      <c r="AK1024" s="1"/>
      <c r="AL1024" s="1"/>
      <c r="AM1024" s="1"/>
      <c r="AN1024" s="1"/>
      <c r="AO1024" s="1"/>
      <c r="AP1024" s="1"/>
      <c r="AQ1024" s="1"/>
      <c r="AR1024" s="1"/>
      <c r="AS1024" s="1">
        <v>1</v>
      </c>
      <c r="AT1024" s="1">
        <v>1</v>
      </c>
      <c r="AU1024" s="1">
        <v>0</v>
      </c>
      <c r="AV1024" s="1">
        <v>1</v>
      </c>
      <c r="AW1024" s="1">
        <v>0</v>
      </c>
      <c r="AX1024" s="1">
        <v>0</v>
      </c>
      <c r="AY1024" s="1"/>
      <c r="AZ1024" s="1"/>
      <c r="BA1024" s="1"/>
      <c r="BB1024" s="1">
        <v>-1</v>
      </c>
      <c r="BC1024" s="1">
        <v>0</v>
      </c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>
        <v>0</v>
      </c>
      <c r="CT1024" s="1" t="s">
        <v>5459</v>
      </c>
      <c r="CU1024" s="1"/>
      <c r="CV1024" s="1" t="s">
        <v>5460</v>
      </c>
      <c r="CW1024" s="1"/>
      <c r="CX1024" s="1" t="s">
        <v>5455</v>
      </c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>
        <v>407697</v>
      </c>
      <c r="DU1024" s="1"/>
      <c r="DV1024" s="1" t="s">
        <v>277</v>
      </c>
      <c r="DW1024" s="1" t="s">
        <v>1308</v>
      </c>
      <c r="DX1024" s="1">
        <v>4</v>
      </c>
      <c r="DY1024" s="1"/>
      <c r="DZ1024" s="1">
        <v>1</v>
      </c>
      <c r="EA1024" s="1">
        <v>1</v>
      </c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 t="s">
        <v>208</v>
      </c>
      <c r="EP1024" s="1" t="s">
        <v>209</v>
      </c>
      <c r="EQ1024" s="1" t="s">
        <v>209</v>
      </c>
      <c r="ER1024" s="1" t="s">
        <v>209</v>
      </c>
      <c r="ES1024" s="1" t="s">
        <v>209</v>
      </c>
      <c r="ET1024" s="1">
        <v>2</v>
      </c>
      <c r="EU1024" s="1"/>
      <c r="EV1024" s="1"/>
      <c r="EW1024" s="1"/>
      <c r="EX1024" s="1">
        <v>0</v>
      </c>
      <c r="EY1024" s="1">
        <v>0</v>
      </c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 t="s">
        <v>222</v>
      </c>
      <c r="GK1024" s="1" t="s">
        <v>201</v>
      </c>
      <c r="GL1024" s="1">
        <v>999999999</v>
      </c>
      <c r="GM1024" s="1"/>
      <c r="GN1024" s="1"/>
      <c r="GO1024" s="1"/>
      <c r="GP1024" s="1">
        <v>1</v>
      </c>
      <c r="GQ1024" s="1"/>
    </row>
    <row r="1025" spans="1:199" ht="28" customHeight="1">
      <c r="A1025" s="1" t="s">
        <v>5461</v>
      </c>
      <c r="B1025" s="1" t="s">
        <v>5462</v>
      </c>
      <c r="C1025" s="1" t="s">
        <v>5461</v>
      </c>
      <c r="D1025" s="1" t="s">
        <v>201</v>
      </c>
      <c r="E1025" s="1" t="s">
        <v>5462</v>
      </c>
      <c r="F1025" s="1"/>
      <c r="G1025" s="1">
        <v>9765</v>
      </c>
      <c r="H1025" s="1"/>
      <c r="I1025" s="1">
        <v>0</v>
      </c>
      <c r="J1025" s="1">
        <v>1</v>
      </c>
      <c r="K1025" s="1"/>
      <c r="L1025" s="1"/>
      <c r="M1025" s="1"/>
      <c r="N1025" s="1"/>
      <c r="O1025" s="1"/>
      <c r="P1025" s="1" t="s">
        <v>5463</v>
      </c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 t="s">
        <v>5464</v>
      </c>
      <c r="AJ1025" s="1"/>
      <c r="AK1025" s="1"/>
      <c r="AL1025" s="1"/>
      <c r="AM1025" s="1"/>
      <c r="AN1025" s="1"/>
      <c r="AO1025" s="1"/>
      <c r="AP1025" s="1"/>
      <c r="AQ1025" s="1"/>
      <c r="AR1025" s="1"/>
      <c r="AS1025" s="1">
        <v>1</v>
      </c>
      <c r="AT1025" s="1">
        <v>1</v>
      </c>
      <c r="AU1025" s="1">
        <v>0</v>
      </c>
      <c r="AV1025" s="1">
        <v>1</v>
      </c>
      <c r="AW1025" s="1">
        <v>0</v>
      </c>
      <c r="AX1025" s="1">
        <v>0</v>
      </c>
      <c r="AY1025" s="1"/>
      <c r="AZ1025" s="1"/>
      <c r="BA1025" s="1"/>
      <c r="BB1025" s="1">
        <v>-1</v>
      </c>
      <c r="BC1025" s="1">
        <v>0</v>
      </c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>
        <v>0</v>
      </c>
      <c r="CT1025" s="1" t="s">
        <v>5465</v>
      </c>
      <c r="CU1025" s="1"/>
      <c r="CV1025" s="1" t="s">
        <v>5466</v>
      </c>
      <c r="CW1025" s="1"/>
      <c r="CX1025" s="1" t="s">
        <v>5461</v>
      </c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>
        <v>407697</v>
      </c>
      <c r="DU1025" s="1"/>
      <c r="DV1025" s="1" t="s">
        <v>277</v>
      </c>
      <c r="DW1025" s="1" t="s">
        <v>438</v>
      </c>
      <c r="DX1025" s="1">
        <v>4</v>
      </c>
      <c r="DY1025" s="1"/>
      <c r="DZ1025" s="1">
        <v>1</v>
      </c>
      <c r="EA1025" s="1">
        <v>1</v>
      </c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 t="s">
        <v>208</v>
      </c>
      <c r="EP1025" s="1" t="s">
        <v>209</v>
      </c>
      <c r="EQ1025" s="1" t="s">
        <v>209</v>
      </c>
      <c r="ER1025" s="1" t="s">
        <v>209</v>
      </c>
      <c r="ES1025" s="1" t="s">
        <v>209</v>
      </c>
      <c r="ET1025" s="1">
        <v>2</v>
      </c>
      <c r="EU1025" s="1"/>
      <c r="EV1025" s="1"/>
      <c r="EW1025" s="1"/>
      <c r="EX1025" s="1">
        <v>0</v>
      </c>
      <c r="EY1025" s="1">
        <v>0</v>
      </c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 t="s">
        <v>222</v>
      </c>
      <c r="GK1025" s="1" t="s">
        <v>201</v>
      </c>
      <c r="GL1025" s="1">
        <v>999999999</v>
      </c>
      <c r="GM1025" s="1"/>
      <c r="GN1025" s="1"/>
      <c r="GO1025" s="1"/>
      <c r="GP1025" s="1">
        <v>1</v>
      </c>
      <c r="GQ1025" s="1"/>
    </row>
    <row r="1026" spans="1:199" ht="28" customHeight="1">
      <c r="A1026" s="1" t="s">
        <v>5467</v>
      </c>
      <c r="B1026" s="1" t="s">
        <v>5468</v>
      </c>
      <c r="C1026" s="1" t="s">
        <v>5467</v>
      </c>
      <c r="D1026" s="1" t="s">
        <v>201</v>
      </c>
      <c r="E1026" s="1" t="s">
        <v>5468</v>
      </c>
      <c r="F1026" s="1"/>
      <c r="G1026" s="1">
        <v>9765</v>
      </c>
      <c r="H1026" s="1"/>
      <c r="I1026" s="1">
        <v>0</v>
      </c>
      <c r="J1026" s="1">
        <v>1</v>
      </c>
      <c r="K1026" s="1"/>
      <c r="L1026" s="1"/>
      <c r="M1026" s="1"/>
      <c r="N1026" s="1"/>
      <c r="O1026" s="1"/>
      <c r="P1026" s="1" t="s">
        <v>5469</v>
      </c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 t="s">
        <v>5470</v>
      </c>
      <c r="AJ1026" s="1"/>
      <c r="AK1026" s="1"/>
      <c r="AL1026" s="1"/>
      <c r="AM1026" s="1"/>
      <c r="AN1026" s="1"/>
      <c r="AO1026" s="1"/>
      <c r="AP1026" s="1"/>
      <c r="AQ1026" s="1"/>
      <c r="AR1026" s="1"/>
      <c r="AS1026" s="1">
        <v>1</v>
      </c>
      <c r="AT1026" s="1">
        <v>1</v>
      </c>
      <c r="AU1026" s="1">
        <v>0</v>
      </c>
      <c r="AV1026" s="1">
        <v>1</v>
      </c>
      <c r="AW1026" s="1">
        <v>0</v>
      </c>
      <c r="AX1026" s="1">
        <v>0</v>
      </c>
      <c r="AY1026" s="1"/>
      <c r="AZ1026" s="1"/>
      <c r="BA1026" s="1"/>
      <c r="BB1026" s="1">
        <v>-1</v>
      </c>
      <c r="BC1026" s="1">
        <v>0</v>
      </c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>
        <v>0</v>
      </c>
      <c r="CT1026" s="1" t="s">
        <v>5471</v>
      </c>
      <c r="CU1026" s="1"/>
      <c r="CV1026" s="1" t="s">
        <v>5472</v>
      </c>
      <c r="CW1026" s="1"/>
      <c r="CX1026" s="1" t="s">
        <v>5467</v>
      </c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>
        <v>407697</v>
      </c>
      <c r="DU1026" s="1"/>
      <c r="DV1026" s="1" t="s">
        <v>277</v>
      </c>
      <c r="DW1026" s="1" t="s">
        <v>438</v>
      </c>
      <c r="DX1026" s="1">
        <v>4</v>
      </c>
      <c r="DY1026" s="1"/>
      <c r="DZ1026" s="1">
        <v>1</v>
      </c>
      <c r="EA1026" s="1">
        <v>1</v>
      </c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 t="s">
        <v>208</v>
      </c>
      <c r="EP1026" s="1" t="s">
        <v>209</v>
      </c>
      <c r="EQ1026" s="1" t="s">
        <v>209</v>
      </c>
      <c r="ER1026" s="1" t="s">
        <v>209</v>
      </c>
      <c r="ES1026" s="1" t="s">
        <v>209</v>
      </c>
      <c r="ET1026" s="1">
        <v>2</v>
      </c>
      <c r="EU1026" s="1"/>
      <c r="EV1026" s="1"/>
      <c r="EW1026" s="1"/>
      <c r="EX1026" s="1">
        <v>0</v>
      </c>
      <c r="EY1026" s="1">
        <v>0</v>
      </c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 t="s">
        <v>222</v>
      </c>
      <c r="GK1026" s="1" t="s">
        <v>201</v>
      </c>
      <c r="GL1026" s="1">
        <v>999999999</v>
      </c>
      <c r="GM1026" s="1"/>
      <c r="GN1026" s="1"/>
      <c r="GO1026" s="1"/>
      <c r="GP1026" s="1">
        <v>1</v>
      </c>
      <c r="GQ1026" s="1"/>
    </row>
    <row r="1027" spans="1:199" ht="28" customHeight="1">
      <c r="A1027" s="1" t="s">
        <v>5473</v>
      </c>
      <c r="B1027" s="1" t="s">
        <v>5474</v>
      </c>
      <c r="C1027" s="1" t="s">
        <v>5473</v>
      </c>
      <c r="D1027" s="1" t="s">
        <v>201</v>
      </c>
      <c r="E1027" s="1" t="s">
        <v>5474</v>
      </c>
      <c r="F1027" s="1"/>
      <c r="G1027" s="1">
        <v>1890</v>
      </c>
      <c r="H1027" s="1"/>
      <c r="I1027" s="1">
        <v>0</v>
      </c>
      <c r="J1027" s="1">
        <v>1</v>
      </c>
      <c r="K1027" s="1"/>
      <c r="L1027" s="1"/>
      <c r="M1027" s="1"/>
      <c r="N1027" s="1"/>
      <c r="O1027" s="1"/>
      <c r="P1027" s="1" t="s">
        <v>5475</v>
      </c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 t="s">
        <v>5476</v>
      </c>
      <c r="AJ1027" s="1"/>
      <c r="AK1027" s="1"/>
      <c r="AL1027" s="1"/>
      <c r="AM1027" s="1"/>
      <c r="AN1027" s="1"/>
      <c r="AO1027" s="1"/>
      <c r="AP1027" s="1"/>
      <c r="AQ1027" s="1"/>
      <c r="AR1027" s="1"/>
      <c r="AS1027" s="1">
        <v>1</v>
      </c>
      <c r="AT1027" s="1">
        <v>1</v>
      </c>
      <c r="AU1027" s="1">
        <v>0</v>
      </c>
      <c r="AV1027" s="1">
        <v>1</v>
      </c>
      <c r="AW1027" s="1">
        <v>0</v>
      </c>
      <c r="AX1027" s="1">
        <v>0</v>
      </c>
      <c r="AY1027" s="1"/>
      <c r="AZ1027" s="1"/>
      <c r="BA1027" s="1"/>
      <c r="BB1027" s="1">
        <v>-1</v>
      </c>
      <c r="BC1027" s="1">
        <v>0</v>
      </c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>
        <v>0</v>
      </c>
      <c r="CT1027" s="1" t="s">
        <v>5477</v>
      </c>
      <c r="CU1027" s="1"/>
      <c r="CV1027" s="1" t="s">
        <v>5478</v>
      </c>
      <c r="CW1027" s="1"/>
      <c r="CX1027" s="1" t="s">
        <v>5473</v>
      </c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>
        <v>407697</v>
      </c>
      <c r="DU1027" s="1"/>
      <c r="DV1027" s="1" t="s">
        <v>277</v>
      </c>
      <c r="DW1027" s="1" t="s">
        <v>438</v>
      </c>
      <c r="DX1027" s="1">
        <v>4</v>
      </c>
      <c r="DY1027" s="1"/>
      <c r="DZ1027" s="1">
        <v>1</v>
      </c>
      <c r="EA1027" s="1">
        <v>1</v>
      </c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 t="s">
        <v>208</v>
      </c>
      <c r="EP1027" s="1" t="s">
        <v>209</v>
      </c>
      <c r="EQ1027" s="1" t="s">
        <v>209</v>
      </c>
      <c r="ER1027" s="1" t="s">
        <v>209</v>
      </c>
      <c r="ES1027" s="1" t="s">
        <v>209</v>
      </c>
      <c r="ET1027" s="1">
        <v>2</v>
      </c>
      <c r="EU1027" s="1"/>
      <c r="EV1027" s="1"/>
      <c r="EW1027" s="1"/>
      <c r="EX1027" s="1">
        <v>0</v>
      </c>
      <c r="EY1027" s="1">
        <v>0</v>
      </c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 t="s">
        <v>222</v>
      </c>
      <c r="GK1027" s="1" t="s">
        <v>201</v>
      </c>
      <c r="GL1027" s="1">
        <v>999999999</v>
      </c>
      <c r="GM1027" s="1"/>
      <c r="GN1027" s="1"/>
      <c r="GO1027" s="1"/>
      <c r="GP1027" s="1">
        <v>1</v>
      </c>
      <c r="GQ1027" s="1"/>
    </row>
    <row r="1028" spans="1:199" ht="28" customHeight="1">
      <c r="A1028" s="1" t="s">
        <v>5479</v>
      </c>
      <c r="B1028" s="1" t="s">
        <v>5480</v>
      </c>
      <c r="C1028" s="1" t="s">
        <v>5479</v>
      </c>
      <c r="D1028" s="1" t="s">
        <v>201</v>
      </c>
      <c r="E1028" s="1" t="s">
        <v>5480</v>
      </c>
      <c r="F1028" s="1"/>
      <c r="G1028" s="1">
        <v>6930</v>
      </c>
      <c r="H1028" s="1"/>
      <c r="I1028" s="1">
        <v>0</v>
      </c>
      <c r="J1028" s="1">
        <v>1</v>
      </c>
      <c r="K1028" s="1"/>
      <c r="L1028" s="1"/>
      <c r="M1028" s="1"/>
      <c r="N1028" s="1"/>
      <c r="O1028" s="1"/>
      <c r="P1028" s="1" t="s">
        <v>5481</v>
      </c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 t="s">
        <v>5482</v>
      </c>
      <c r="AJ1028" s="1"/>
      <c r="AK1028" s="1"/>
      <c r="AL1028" s="1"/>
      <c r="AM1028" s="1"/>
      <c r="AN1028" s="1"/>
      <c r="AO1028" s="1"/>
      <c r="AP1028" s="1"/>
      <c r="AQ1028" s="1"/>
      <c r="AR1028" s="1"/>
      <c r="AS1028" s="1">
        <v>1</v>
      </c>
      <c r="AT1028" s="1">
        <v>1</v>
      </c>
      <c r="AU1028" s="1">
        <v>0</v>
      </c>
      <c r="AV1028" s="1">
        <v>1</v>
      </c>
      <c r="AW1028" s="1">
        <v>0</v>
      </c>
      <c r="AX1028" s="1">
        <v>0</v>
      </c>
      <c r="AY1028" s="1"/>
      <c r="AZ1028" s="1"/>
      <c r="BA1028" s="1"/>
      <c r="BB1028" s="1">
        <v>-1</v>
      </c>
      <c r="BC1028" s="1">
        <v>0</v>
      </c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>
        <v>0</v>
      </c>
      <c r="CT1028" s="1" t="s">
        <v>5483</v>
      </c>
      <c r="CU1028" s="1"/>
      <c r="CV1028" s="1" t="s">
        <v>5484</v>
      </c>
      <c r="CW1028" s="1"/>
      <c r="CX1028" s="1" t="s">
        <v>5479</v>
      </c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>
        <v>407697</v>
      </c>
      <c r="DU1028" s="1"/>
      <c r="DV1028" s="1" t="s">
        <v>277</v>
      </c>
      <c r="DW1028" s="1" t="s">
        <v>242</v>
      </c>
      <c r="DX1028" s="1">
        <v>4</v>
      </c>
      <c r="DY1028" s="1"/>
      <c r="DZ1028" s="1">
        <v>1</v>
      </c>
      <c r="EA1028" s="1">
        <v>1</v>
      </c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 t="s">
        <v>208</v>
      </c>
      <c r="EP1028" s="1" t="s">
        <v>209</v>
      </c>
      <c r="EQ1028" s="1" t="s">
        <v>209</v>
      </c>
      <c r="ER1028" s="1" t="s">
        <v>209</v>
      </c>
      <c r="ES1028" s="1" t="s">
        <v>209</v>
      </c>
      <c r="ET1028" s="1">
        <v>2</v>
      </c>
      <c r="EU1028" s="1"/>
      <c r="EV1028" s="1"/>
      <c r="EW1028" s="1"/>
      <c r="EX1028" s="1">
        <v>0</v>
      </c>
      <c r="EY1028" s="1">
        <v>0</v>
      </c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 t="s">
        <v>222</v>
      </c>
      <c r="GK1028" s="1" t="s">
        <v>201</v>
      </c>
      <c r="GL1028" s="1">
        <v>999999999</v>
      </c>
      <c r="GM1028" s="1"/>
      <c r="GN1028" s="1"/>
      <c r="GO1028" s="1"/>
      <c r="GP1028" s="1">
        <v>1</v>
      </c>
      <c r="GQ1028" s="1"/>
    </row>
    <row r="1029" spans="1:199" ht="28" customHeight="1">
      <c r="A1029" s="1" t="s">
        <v>5485</v>
      </c>
      <c r="B1029" s="1" t="s">
        <v>5486</v>
      </c>
      <c r="C1029" s="1" t="s">
        <v>5485</v>
      </c>
      <c r="D1029" s="1" t="s">
        <v>201</v>
      </c>
      <c r="E1029" s="1" t="s">
        <v>5486</v>
      </c>
      <c r="F1029" s="1"/>
      <c r="G1029" s="1">
        <v>11550</v>
      </c>
      <c r="H1029" s="1"/>
      <c r="I1029" s="1">
        <v>0</v>
      </c>
      <c r="J1029" s="1">
        <v>1</v>
      </c>
      <c r="K1029" s="1"/>
      <c r="L1029" s="1"/>
      <c r="M1029" s="1"/>
      <c r="N1029" s="1"/>
      <c r="O1029" s="1"/>
      <c r="P1029" s="1" t="s">
        <v>5487</v>
      </c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 t="s">
        <v>5488</v>
      </c>
      <c r="AJ1029" s="1"/>
      <c r="AK1029" s="1"/>
      <c r="AL1029" s="1"/>
      <c r="AM1029" s="1"/>
      <c r="AN1029" s="1"/>
      <c r="AO1029" s="1"/>
      <c r="AP1029" s="1"/>
      <c r="AQ1029" s="1"/>
      <c r="AR1029" s="1"/>
      <c r="AS1029" s="1">
        <v>1</v>
      </c>
      <c r="AT1029" s="1">
        <v>1</v>
      </c>
      <c r="AU1029" s="1">
        <v>0</v>
      </c>
      <c r="AV1029" s="1">
        <v>1</v>
      </c>
      <c r="AW1029" s="1">
        <v>0</v>
      </c>
      <c r="AX1029" s="1">
        <v>0</v>
      </c>
      <c r="AY1029" s="1"/>
      <c r="AZ1029" s="1"/>
      <c r="BA1029" s="1"/>
      <c r="BB1029" s="1">
        <v>-1</v>
      </c>
      <c r="BC1029" s="1">
        <v>0</v>
      </c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>
        <v>0</v>
      </c>
      <c r="CT1029" s="1" t="s">
        <v>5489</v>
      </c>
      <c r="CU1029" s="1"/>
      <c r="CV1029" s="1" t="s">
        <v>5490</v>
      </c>
      <c r="CW1029" s="1"/>
      <c r="CX1029" s="1" t="s">
        <v>5485</v>
      </c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>
        <v>407697</v>
      </c>
      <c r="DU1029" s="1"/>
      <c r="DV1029" s="1" t="s">
        <v>277</v>
      </c>
      <c r="DW1029" s="1" t="s">
        <v>242</v>
      </c>
      <c r="DX1029" s="1">
        <v>4</v>
      </c>
      <c r="DY1029" s="1"/>
      <c r="DZ1029" s="1">
        <v>1</v>
      </c>
      <c r="EA1029" s="1">
        <v>1</v>
      </c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 t="s">
        <v>208</v>
      </c>
      <c r="EP1029" s="1" t="s">
        <v>209</v>
      </c>
      <c r="EQ1029" s="1" t="s">
        <v>209</v>
      </c>
      <c r="ER1029" s="1" t="s">
        <v>209</v>
      </c>
      <c r="ES1029" s="1" t="s">
        <v>209</v>
      </c>
      <c r="ET1029" s="1">
        <v>2</v>
      </c>
      <c r="EU1029" s="1"/>
      <c r="EV1029" s="1"/>
      <c r="EW1029" s="1"/>
      <c r="EX1029" s="1">
        <v>0</v>
      </c>
      <c r="EY1029" s="1">
        <v>0</v>
      </c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 t="s">
        <v>222</v>
      </c>
      <c r="GK1029" s="1" t="s">
        <v>201</v>
      </c>
      <c r="GL1029" s="1">
        <v>999999999</v>
      </c>
      <c r="GM1029" s="1"/>
      <c r="GN1029" s="1"/>
      <c r="GO1029" s="1"/>
      <c r="GP1029" s="1">
        <v>1</v>
      </c>
      <c r="GQ1029" s="1"/>
    </row>
    <row r="1030" spans="1:199" ht="28" customHeight="1">
      <c r="A1030" s="1" t="s">
        <v>5491</v>
      </c>
      <c r="B1030" s="1" t="s">
        <v>5492</v>
      </c>
      <c r="C1030" s="1" t="s">
        <v>5491</v>
      </c>
      <c r="D1030" s="1" t="s">
        <v>201</v>
      </c>
      <c r="E1030" s="1" t="s">
        <v>5492</v>
      </c>
      <c r="F1030" s="1"/>
      <c r="G1030" s="1">
        <v>14700</v>
      </c>
      <c r="H1030" s="1"/>
      <c r="I1030" s="1">
        <v>0</v>
      </c>
      <c r="J1030" s="1">
        <v>1</v>
      </c>
      <c r="K1030" s="1"/>
      <c r="L1030" s="1"/>
      <c r="M1030" s="1"/>
      <c r="N1030" s="1"/>
      <c r="O1030" s="1"/>
      <c r="P1030" s="1" t="s">
        <v>5493</v>
      </c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 t="s">
        <v>5494</v>
      </c>
      <c r="AJ1030" s="1"/>
      <c r="AK1030" s="1"/>
      <c r="AL1030" s="1"/>
      <c r="AM1030" s="1"/>
      <c r="AN1030" s="1"/>
      <c r="AO1030" s="1"/>
      <c r="AP1030" s="1"/>
      <c r="AQ1030" s="1"/>
      <c r="AR1030" s="1"/>
      <c r="AS1030" s="1">
        <v>1</v>
      </c>
      <c r="AT1030" s="1">
        <v>1</v>
      </c>
      <c r="AU1030" s="1">
        <v>0</v>
      </c>
      <c r="AV1030" s="1">
        <v>1</v>
      </c>
      <c r="AW1030" s="1">
        <v>0</v>
      </c>
      <c r="AX1030" s="1">
        <v>0</v>
      </c>
      <c r="AY1030" s="1"/>
      <c r="AZ1030" s="1"/>
      <c r="BA1030" s="1"/>
      <c r="BB1030" s="1">
        <v>-1</v>
      </c>
      <c r="BC1030" s="1">
        <v>0</v>
      </c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>
        <v>0</v>
      </c>
      <c r="CT1030" s="1" t="s">
        <v>5495</v>
      </c>
      <c r="CU1030" s="1"/>
      <c r="CV1030" s="1" t="s">
        <v>5496</v>
      </c>
      <c r="CW1030" s="1"/>
      <c r="CX1030" s="1" t="s">
        <v>5491</v>
      </c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>
        <v>407697</v>
      </c>
      <c r="DU1030" s="1"/>
      <c r="DV1030" s="1" t="s">
        <v>277</v>
      </c>
      <c r="DW1030" s="1" t="s">
        <v>242</v>
      </c>
      <c r="DX1030" s="1">
        <v>4</v>
      </c>
      <c r="DY1030" s="1"/>
      <c r="DZ1030" s="1">
        <v>1</v>
      </c>
      <c r="EA1030" s="1">
        <v>1</v>
      </c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 t="s">
        <v>208</v>
      </c>
      <c r="EP1030" s="1" t="s">
        <v>209</v>
      </c>
      <c r="EQ1030" s="1" t="s">
        <v>209</v>
      </c>
      <c r="ER1030" s="1" t="s">
        <v>209</v>
      </c>
      <c r="ES1030" s="1" t="s">
        <v>209</v>
      </c>
      <c r="ET1030" s="1">
        <v>2</v>
      </c>
      <c r="EU1030" s="1"/>
      <c r="EV1030" s="1"/>
      <c r="EW1030" s="1"/>
      <c r="EX1030" s="1">
        <v>0</v>
      </c>
      <c r="EY1030" s="1">
        <v>0</v>
      </c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 t="s">
        <v>222</v>
      </c>
      <c r="GK1030" s="1" t="s">
        <v>201</v>
      </c>
      <c r="GL1030" s="1">
        <v>999999999</v>
      </c>
      <c r="GM1030" s="1"/>
      <c r="GN1030" s="1"/>
      <c r="GO1030" s="1"/>
      <c r="GP1030" s="1">
        <v>1</v>
      </c>
      <c r="GQ1030" s="1"/>
    </row>
    <row r="1031" spans="1:199" ht="28" customHeight="1">
      <c r="A1031" s="1" t="s">
        <v>5497</v>
      </c>
      <c r="B1031" s="1" t="s">
        <v>5498</v>
      </c>
      <c r="C1031" s="1" t="s">
        <v>5497</v>
      </c>
      <c r="D1031" s="1" t="s">
        <v>201</v>
      </c>
      <c r="E1031" s="1" t="s">
        <v>5498</v>
      </c>
      <c r="F1031" s="1"/>
      <c r="G1031" s="1">
        <v>34650</v>
      </c>
      <c r="H1031" s="1"/>
      <c r="I1031" s="1">
        <v>0</v>
      </c>
      <c r="J1031" s="1">
        <v>1</v>
      </c>
      <c r="K1031" s="1"/>
      <c r="L1031" s="1"/>
      <c r="M1031" s="1"/>
      <c r="N1031" s="1"/>
      <c r="O1031" s="1"/>
      <c r="P1031" s="1" t="s">
        <v>5499</v>
      </c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 t="s">
        <v>5500</v>
      </c>
      <c r="AJ1031" s="1"/>
      <c r="AK1031" s="1"/>
      <c r="AL1031" s="1"/>
      <c r="AM1031" s="1"/>
      <c r="AN1031" s="1"/>
      <c r="AO1031" s="1"/>
      <c r="AP1031" s="1"/>
      <c r="AQ1031" s="1"/>
      <c r="AR1031" s="1"/>
      <c r="AS1031" s="1">
        <v>1</v>
      </c>
      <c r="AT1031" s="1">
        <v>1</v>
      </c>
      <c r="AU1031" s="1">
        <v>0</v>
      </c>
      <c r="AV1031" s="1">
        <v>1</v>
      </c>
      <c r="AW1031" s="1">
        <v>0</v>
      </c>
      <c r="AX1031" s="1">
        <v>0</v>
      </c>
      <c r="AY1031" s="1"/>
      <c r="AZ1031" s="1"/>
      <c r="BA1031" s="1"/>
      <c r="BB1031" s="1">
        <v>-1</v>
      </c>
      <c r="BC1031" s="1">
        <v>0</v>
      </c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>
        <v>0</v>
      </c>
      <c r="CT1031" s="1" t="s">
        <v>5501</v>
      </c>
      <c r="CU1031" s="1"/>
      <c r="CV1031" s="1" t="s">
        <v>5502</v>
      </c>
      <c r="CW1031" s="1"/>
      <c r="CX1031" s="1" t="s">
        <v>5497</v>
      </c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>
        <v>407697</v>
      </c>
      <c r="DU1031" s="1"/>
      <c r="DV1031" s="1" t="s">
        <v>277</v>
      </c>
      <c r="DW1031" s="1" t="s">
        <v>5282</v>
      </c>
      <c r="DX1031" s="1">
        <v>4</v>
      </c>
      <c r="DY1031" s="1"/>
      <c r="DZ1031" s="1">
        <v>1</v>
      </c>
      <c r="EA1031" s="1">
        <v>1</v>
      </c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 t="s">
        <v>208</v>
      </c>
      <c r="EP1031" s="1" t="s">
        <v>209</v>
      </c>
      <c r="EQ1031" s="1" t="s">
        <v>209</v>
      </c>
      <c r="ER1031" s="1" t="s">
        <v>209</v>
      </c>
      <c r="ES1031" s="1" t="s">
        <v>209</v>
      </c>
      <c r="ET1031" s="1">
        <v>2</v>
      </c>
      <c r="EU1031" s="1"/>
      <c r="EV1031" s="1"/>
      <c r="EW1031" s="1"/>
      <c r="EX1031" s="1">
        <v>0</v>
      </c>
      <c r="EY1031" s="1">
        <v>0</v>
      </c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 t="s">
        <v>222</v>
      </c>
      <c r="GK1031" s="1" t="s">
        <v>201</v>
      </c>
      <c r="GL1031" s="1">
        <v>999999999</v>
      </c>
      <c r="GM1031" s="1"/>
      <c r="GN1031" s="1"/>
      <c r="GO1031" s="1"/>
      <c r="GP1031" s="1">
        <v>1</v>
      </c>
      <c r="GQ1031" s="1"/>
    </row>
    <row r="1032" spans="1:199" ht="28" customHeight="1">
      <c r="A1032" s="1" t="s">
        <v>5503</v>
      </c>
      <c r="B1032" s="1" t="s">
        <v>5504</v>
      </c>
      <c r="C1032" s="1" t="s">
        <v>5503</v>
      </c>
      <c r="D1032" s="1" t="s">
        <v>201</v>
      </c>
      <c r="E1032" s="1" t="s">
        <v>5504</v>
      </c>
      <c r="F1032" s="1"/>
      <c r="G1032" s="1">
        <v>22575</v>
      </c>
      <c r="H1032" s="1"/>
      <c r="I1032" s="1">
        <v>0</v>
      </c>
      <c r="J1032" s="1">
        <v>1</v>
      </c>
      <c r="K1032" s="1"/>
      <c r="L1032" s="1"/>
      <c r="M1032" s="1"/>
      <c r="N1032" s="1"/>
      <c r="O1032" s="1"/>
      <c r="P1032" s="1" t="s">
        <v>5505</v>
      </c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 t="s">
        <v>5506</v>
      </c>
      <c r="AJ1032" s="1"/>
      <c r="AK1032" s="1"/>
      <c r="AL1032" s="1"/>
      <c r="AM1032" s="1"/>
      <c r="AN1032" s="1"/>
      <c r="AO1032" s="1"/>
      <c r="AP1032" s="1"/>
      <c r="AQ1032" s="1"/>
      <c r="AR1032" s="1"/>
      <c r="AS1032" s="1">
        <v>1</v>
      </c>
      <c r="AT1032" s="1">
        <v>1</v>
      </c>
      <c r="AU1032" s="1">
        <v>0</v>
      </c>
      <c r="AV1032" s="1">
        <v>1</v>
      </c>
      <c r="AW1032" s="1">
        <v>0</v>
      </c>
      <c r="AX1032" s="1">
        <v>0</v>
      </c>
      <c r="AY1032" s="1"/>
      <c r="AZ1032" s="1"/>
      <c r="BA1032" s="1"/>
      <c r="BB1032" s="1">
        <v>-1</v>
      </c>
      <c r="BC1032" s="1">
        <v>0</v>
      </c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>
        <v>0</v>
      </c>
      <c r="CT1032" s="1" t="s">
        <v>5507</v>
      </c>
      <c r="CU1032" s="1"/>
      <c r="CV1032" s="1" t="s">
        <v>5508</v>
      </c>
      <c r="CW1032" s="1"/>
      <c r="CX1032" s="1" t="s">
        <v>5503</v>
      </c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>
        <v>407697</v>
      </c>
      <c r="DU1032" s="1"/>
      <c r="DV1032" s="1" t="s">
        <v>277</v>
      </c>
      <c r="DW1032" s="1" t="s">
        <v>5282</v>
      </c>
      <c r="DX1032" s="1">
        <v>4</v>
      </c>
      <c r="DY1032" s="1"/>
      <c r="DZ1032" s="1">
        <v>1</v>
      </c>
      <c r="EA1032" s="1">
        <v>1</v>
      </c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 t="s">
        <v>208</v>
      </c>
      <c r="EP1032" s="1" t="s">
        <v>209</v>
      </c>
      <c r="EQ1032" s="1" t="s">
        <v>209</v>
      </c>
      <c r="ER1032" s="1" t="s">
        <v>209</v>
      </c>
      <c r="ES1032" s="1" t="s">
        <v>209</v>
      </c>
      <c r="ET1032" s="1">
        <v>2</v>
      </c>
      <c r="EU1032" s="1"/>
      <c r="EV1032" s="1"/>
      <c r="EW1032" s="1"/>
      <c r="EX1032" s="1">
        <v>0</v>
      </c>
      <c r="EY1032" s="1">
        <v>0</v>
      </c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 t="s">
        <v>222</v>
      </c>
      <c r="GK1032" s="1" t="s">
        <v>201</v>
      </c>
      <c r="GL1032" s="1">
        <v>999999999</v>
      </c>
      <c r="GM1032" s="1"/>
      <c r="GN1032" s="1"/>
      <c r="GO1032" s="1"/>
      <c r="GP1032" s="1">
        <v>1</v>
      </c>
      <c r="GQ1032" s="1"/>
    </row>
    <row r="1033" spans="1:199" ht="28" customHeight="1">
      <c r="A1033" s="1" t="s">
        <v>5509</v>
      </c>
      <c r="B1033" s="1" t="s">
        <v>5510</v>
      </c>
      <c r="C1033" s="1" t="s">
        <v>5509</v>
      </c>
      <c r="D1033" s="1" t="s">
        <v>201</v>
      </c>
      <c r="E1033" s="1" t="s">
        <v>5510</v>
      </c>
      <c r="F1033" s="1"/>
      <c r="G1033" s="1">
        <v>11550</v>
      </c>
      <c r="H1033" s="1"/>
      <c r="I1033" s="1">
        <v>0</v>
      </c>
      <c r="J1033" s="1">
        <v>1</v>
      </c>
      <c r="K1033" s="1"/>
      <c r="L1033" s="1"/>
      <c r="M1033" s="1"/>
      <c r="N1033" s="1"/>
      <c r="O1033" s="1"/>
      <c r="P1033" s="1" t="s">
        <v>5511</v>
      </c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 t="s">
        <v>5512</v>
      </c>
      <c r="AJ1033" s="1"/>
      <c r="AK1033" s="1"/>
      <c r="AL1033" s="1"/>
      <c r="AM1033" s="1"/>
      <c r="AN1033" s="1"/>
      <c r="AO1033" s="1"/>
      <c r="AP1033" s="1"/>
      <c r="AQ1033" s="1"/>
      <c r="AR1033" s="1"/>
      <c r="AS1033" s="1">
        <v>1</v>
      </c>
      <c r="AT1033" s="1">
        <v>1</v>
      </c>
      <c r="AU1033" s="1">
        <v>0</v>
      </c>
      <c r="AV1033" s="1">
        <v>1</v>
      </c>
      <c r="AW1033" s="1">
        <v>0</v>
      </c>
      <c r="AX1033" s="1">
        <v>0</v>
      </c>
      <c r="AY1033" s="1"/>
      <c r="AZ1033" s="1"/>
      <c r="BA1033" s="1"/>
      <c r="BB1033" s="1">
        <v>-1</v>
      </c>
      <c r="BC1033" s="1">
        <v>0</v>
      </c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>
        <v>0</v>
      </c>
      <c r="CT1033" s="1" t="s">
        <v>5513</v>
      </c>
      <c r="CU1033" s="1"/>
      <c r="CV1033" s="1" t="s">
        <v>5514</v>
      </c>
      <c r="CW1033" s="1"/>
      <c r="CX1033" s="1" t="s">
        <v>5509</v>
      </c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>
        <v>407697</v>
      </c>
      <c r="DU1033" s="1"/>
      <c r="DV1033" s="1" t="s">
        <v>277</v>
      </c>
      <c r="DW1033" s="1" t="s">
        <v>5282</v>
      </c>
      <c r="DX1033" s="1">
        <v>4</v>
      </c>
      <c r="DY1033" s="1"/>
      <c r="DZ1033" s="1">
        <v>1</v>
      </c>
      <c r="EA1033" s="1">
        <v>1</v>
      </c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 t="s">
        <v>208</v>
      </c>
      <c r="EP1033" s="1" t="s">
        <v>209</v>
      </c>
      <c r="EQ1033" s="1" t="s">
        <v>209</v>
      </c>
      <c r="ER1033" s="1" t="s">
        <v>209</v>
      </c>
      <c r="ES1033" s="1" t="s">
        <v>209</v>
      </c>
      <c r="ET1033" s="1">
        <v>2</v>
      </c>
      <c r="EU1033" s="1"/>
      <c r="EV1033" s="1"/>
      <c r="EW1033" s="1"/>
      <c r="EX1033" s="1">
        <v>0</v>
      </c>
      <c r="EY1033" s="1">
        <v>0</v>
      </c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 t="s">
        <v>222</v>
      </c>
      <c r="GK1033" s="1" t="s">
        <v>201</v>
      </c>
      <c r="GL1033" s="1">
        <v>999999999</v>
      </c>
      <c r="GM1033" s="1"/>
      <c r="GN1033" s="1"/>
      <c r="GO1033" s="1"/>
      <c r="GP1033" s="1">
        <v>1</v>
      </c>
      <c r="GQ1033" s="1"/>
    </row>
    <row r="1034" spans="1:199" ht="28" customHeight="1">
      <c r="A1034" s="1" t="s">
        <v>5515</v>
      </c>
      <c r="B1034" s="1" t="s">
        <v>5516</v>
      </c>
      <c r="C1034" s="1" t="s">
        <v>5515</v>
      </c>
      <c r="D1034" s="1" t="s">
        <v>201</v>
      </c>
      <c r="E1034" s="1" t="s">
        <v>5516</v>
      </c>
      <c r="F1034" s="1"/>
      <c r="G1034" s="1">
        <v>1890</v>
      </c>
      <c r="H1034" s="1"/>
      <c r="I1034" s="1">
        <v>0</v>
      </c>
      <c r="J1034" s="1">
        <v>1</v>
      </c>
      <c r="K1034" s="1"/>
      <c r="L1034" s="1"/>
      <c r="M1034" s="1"/>
      <c r="N1034" s="1"/>
      <c r="O1034" s="1"/>
      <c r="P1034" s="1" t="s">
        <v>5517</v>
      </c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 t="s">
        <v>5518</v>
      </c>
      <c r="AJ1034" s="1"/>
      <c r="AK1034" s="1"/>
      <c r="AL1034" s="1"/>
      <c r="AM1034" s="1"/>
      <c r="AN1034" s="1"/>
      <c r="AO1034" s="1"/>
      <c r="AP1034" s="1"/>
      <c r="AQ1034" s="1"/>
      <c r="AR1034" s="1"/>
      <c r="AS1034" s="1">
        <v>1</v>
      </c>
      <c r="AT1034" s="1">
        <v>1</v>
      </c>
      <c r="AU1034" s="1">
        <v>0</v>
      </c>
      <c r="AV1034" s="1">
        <v>1</v>
      </c>
      <c r="AW1034" s="1">
        <v>0</v>
      </c>
      <c r="AX1034" s="1">
        <v>0</v>
      </c>
      <c r="AY1034" s="1"/>
      <c r="AZ1034" s="1"/>
      <c r="BA1034" s="1"/>
      <c r="BB1034" s="1">
        <v>-1</v>
      </c>
      <c r="BC1034" s="1">
        <v>0</v>
      </c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>
        <v>0</v>
      </c>
      <c r="CT1034" s="1" t="s">
        <v>5519</v>
      </c>
      <c r="CU1034" s="1"/>
      <c r="CV1034" s="1" t="s">
        <v>5520</v>
      </c>
      <c r="CW1034" s="1"/>
      <c r="CX1034" s="1" t="s">
        <v>5515</v>
      </c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>
        <v>563161</v>
      </c>
      <c r="DU1034" s="1"/>
      <c r="DV1034" s="1" t="s">
        <v>547</v>
      </c>
      <c r="DW1034" s="1" t="s">
        <v>438</v>
      </c>
      <c r="DX1034" s="1">
        <v>4</v>
      </c>
      <c r="DY1034" s="1"/>
      <c r="DZ1034" s="1">
        <v>1</v>
      </c>
      <c r="EA1034" s="1">
        <v>1</v>
      </c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 t="s">
        <v>208</v>
      </c>
      <c r="EP1034" s="1" t="s">
        <v>209</v>
      </c>
      <c r="EQ1034" s="1" t="s">
        <v>209</v>
      </c>
      <c r="ER1034" s="1" t="s">
        <v>209</v>
      </c>
      <c r="ES1034" s="1" t="s">
        <v>209</v>
      </c>
      <c r="ET1034" s="1">
        <v>2</v>
      </c>
      <c r="EU1034" s="1"/>
      <c r="EV1034" s="1"/>
      <c r="EW1034" s="1"/>
      <c r="EX1034" s="1">
        <v>0</v>
      </c>
      <c r="EY1034" s="1">
        <v>0</v>
      </c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 t="s">
        <v>222</v>
      </c>
      <c r="GK1034" s="1" t="s">
        <v>201</v>
      </c>
      <c r="GL1034" s="1">
        <v>999999999</v>
      </c>
      <c r="GM1034" s="1"/>
      <c r="GN1034" s="1"/>
      <c r="GO1034" s="1"/>
      <c r="GP1034" s="1">
        <v>1</v>
      </c>
      <c r="GQ1034" s="1"/>
    </row>
    <row r="1035" spans="1:199" ht="28" customHeight="1">
      <c r="A1035" s="1" t="s">
        <v>5521</v>
      </c>
      <c r="B1035" s="1" t="s">
        <v>5522</v>
      </c>
      <c r="C1035" s="1" t="s">
        <v>5521</v>
      </c>
      <c r="D1035" s="1" t="s">
        <v>201</v>
      </c>
      <c r="E1035" s="1" t="s">
        <v>5522</v>
      </c>
      <c r="F1035" s="1"/>
      <c r="G1035" s="1">
        <v>12075</v>
      </c>
      <c r="H1035" s="1"/>
      <c r="I1035" s="1">
        <v>0</v>
      </c>
      <c r="J1035" s="1">
        <v>1</v>
      </c>
      <c r="K1035" s="1"/>
      <c r="L1035" s="1"/>
      <c r="M1035" s="1"/>
      <c r="N1035" s="1"/>
      <c r="O1035" s="1"/>
      <c r="P1035" s="1" t="s">
        <v>5523</v>
      </c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 t="s">
        <v>5524</v>
      </c>
      <c r="AJ1035" s="1"/>
      <c r="AK1035" s="1"/>
      <c r="AL1035" s="1"/>
      <c r="AM1035" s="1"/>
      <c r="AN1035" s="1"/>
      <c r="AO1035" s="1"/>
      <c r="AP1035" s="1"/>
      <c r="AQ1035" s="1"/>
      <c r="AR1035" s="1"/>
      <c r="AS1035" s="1">
        <v>1</v>
      </c>
      <c r="AT1035" s="1">
        <v>1</v>
      </c>
      <c r="AU1035" s="1">
        <v>0</v>
      </c>
      <c r="AV1035" s="1">
        <v>1</v>
      </c>
      <c r="AW1035" s="1">
        <v>0</v>
      </c>
      <c r="AX1035" s="1">
        <v>0</v>
      </c>
      <c r="AY1035" s="1"/>
      <c r="AZ1035" s="1"/>
      <c r="BA1035" s="1"/>
      <c r="BB1035" s="1">
        <v>-1</v>
      </c>
      <c r="BC1035" s="1">
        <v>0</v>
      </c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>
        <v>0</v>
      </c>
      <c r="CT1035" s="1" t="s">
        <v>5525</v>
      </c>
      <c r="CU1035" s="1"/>
      <c r="CV1035" s="1" t="s">
        <v>5526</v>
      </c>
      <c r="CW1035" s="1"/>
      <c r="CX1035" s="1" t="s">
        <v>5521</v>
      </c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>
        <v>407697</v>
      </c>
      <c r="DU1035" s="1"/>
      <c r="DV1035" s="1" t="s">
        <v>277</v>
      </c>
      <c r="DW1035" s="1" t="s">
        <v>5282</v>
      </c>
      <c r="DX1035" s="1">
        <v>4</v>
      </c>
      <c r="DY1035" s="1"/>
      <c r="DZ1035" s="1">
        <v>1</v>
      </c>
      <c r="EA1035" s="1">
        <v>1</v>
      </c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 t="s">
        <v>208</v>
      </c>
      <c r="EP1035" s="1" t="s">
        <v>209</v>
      </c>
      <c r="EQ1035" s="1" t="s">
        <v>209</v>
      </c>
      <c r="ER1035" s="1" t="s">
        <v>209</v>
      </c>
      <c r="ES1035" s="1" t="s">
        <v>209</v>
      </c>
      <c r="ET1035" s="1">
        <v>2</v>
      </c>
      <c r="EU1035" s="1"/>
      <c r="EV1035" s="1"/>
      <c r="EW1035" s="1"/>
      <c r="EX1035" s="1">
        <v>0</v>
      </c>
      <c r="EY1035" s="1">
        <v>0</v>
      </c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 t="s">
        <v>222</v>
      </c>
      <c r="GK1035" s="1" t="s">
        <v>201</v>
      </c>
      <c r="GL1035" s="1">
        <v>999999999</v>
      </c>
      <c r="GM1035" s="1"/>
      <c r="GN1035" s="1"/>
      <c r="GO1035" s="1"/>
      <c r="GP1035" s="1">
        <v>1</v>
      </c>
      <c r="GQ1035" s="1"/>
    </row>
    <row r="1036" spans="1:199" ht="28" customHeight="1">
      <c r="A1036" s="1" t="s">
        <v>5527</v>
      </c>
      <c r="B1036" s="1" t="s">
        <v>5528</v>
      </c>
      <c r="C1036" s="1" t="s">
        <v>5527</v>
      </c>
      <c r="D1036" s="1" t="s">
        <v>201</v>
      </c>
      <c r="E1036" s="1" t="s">
        <v>5528</v>
      </c>
      <c r="F1036" s="1"/>
      <c r="G1036" s="1">
        <v>14490</v>
      </c>
      <c r="H1036" s="1"/>
      <c r="I1036" s="1">
        <v>0</v>
      </c>
      <c r="J1036" s="1">
        <v>1</v>
      </c>
      <c r="K1036" s="1"/>
      <c r="L1036" s="1"/>
      <c r="M1036" s="1"/>
      <c r="N1036" s="1"/>
      <c r="O1036" s="1"/>
      <c r="P1036" s="1" t="s">
        <v>5529</v>
      </c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 t="s">
        <v>5530</v>
      </c>
      <c r="AJ1036" s="1"/>
      <c r="AK1036" s="1"/>
      <c r="AL1036" s="1"/>
      <c r="AM1036" s="1"/>
      <c r="AN1036" s="1"/>
      <c r="AO1036" s="1"/>
      <c r="AP1036" s="1"/>
      <c r="AQ1036" s="1"/>
      <c r="AR1036" s="1"/>
      <c r="AS1036" s="1">
        <v>1</v>
      </c>
      <c r="AT1036" s="1">
        <v>1</v>
      </c>
      <c r="AU1036" s="1">
        <v>0</v>
      </c>
      <c r="AV1036" s="1">
        <v>1</v>
      </c>
      <c r="AW1036" s="1">
        <v>0</v>
      </c>
      <c r="AX1036" s="1">
        <v>0</v>
      </c>
      <c r="AY1036" s="1"/>
      <c r="AZ1036" s="1"/>
      <c r="BA1036" s="1"/>
      <c r="BB1036" s="1">
        <v>-1</v>
      </c>
      <c r="BC1036" s="1">
        <v>0</v>
      </c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>
        <v>0</v>
      </c>
      <c r="CT1036" s="1" t="s">
        <v>5531</v>
      </c>
      <c r="CU1036" s="1"/>
      <c r="CV1036" s="1" t="s">
        <v>5532</v>
      </c>
      <c r="CW1036" s="1"/>
      <c r="CX1036" s="1" t="s">
        <v>5527</v>
      </c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>
        <v>407697</v>
      </c>
      <c r="DU1036" s="1"/>
      <c r="DV1036" s="1" t="s">
        <v>277</v>
      </c>
      <c r="DW1036" s="1" t="s">
        <v>5282</v>
      </c>
      <c r="DX1036" s="1">
        <v>4</v>
      </c>
      <c r="DY1036" s="1"/>
      <c r="DZ1036" s="1">
        <v>1</v>
      </c>
      <c r="EA1036" s="1">
        <v>1</v>
      </c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 t="s">
        <v>208</v>
      </c>
      <c r="EP1036" s="1" t="s">
        <v>209</v>
      </c>
      <c r="EQ1036" s="1" t="s">
        <v>209</v>
      </c>
      <c r="ER1036" s="1" t="s">
        <v>209</v>
      </c>
      <c r="ES1036" s="1" t="s">
        <v>209</v>
      </c>
      <c r="ET1036" s="1">
        <v>2</v>
      </c>
      <c r="EU1036" s="1"/>
      <c r="EV1036" s="1"/>
      <c r="EW1036" s="1"/>
      <c r="EX1036" s="1">
        <v>0</v>
      </c>
      <c r="EY1036" s="1">
        <v>0</v>
      </c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 t="s">
        <v>222</v>
      </c>
      <c r="GK1036" s="1" t="s">
        <v>201</v>
      </c>
      <c r="GL1036" s="1">
        <v>999999999</v>
      </c>
      <c r="GM1036" s="1"/>
      <c r="GN1036" s="1"/>
      <c r="GO1036" s="1"/>
      <c r="GP1036" s="1">
        <v>1</v>
      </c>
      <c r="GQ1036" s="1"/>
    </row>
    <row r="1037" spans="1:199" ht="28" customHeight="1">
      <c r="A1037" s="1" t="s">
        <v>5533</v>
      </c>
      <c r="B1037" s="1" t="s">
        <v>5534</v>
      </c>
      <c r="C1037" s="1" t="s">
        <v>5533</v>
      </c>
      <c r="D1037" s="1" t="s">
        <v>201</v>
      </c>
      <c r="E1037" s="1" t="s">
        <v>5534</v>
      </c>
      <c r="F1037" s="1"/>
      <c r="G1037" s="1">
        <v>14490</v>
      </c>
      <c r="H1037" s="1"/>
      <c r="I1037" s="1">
        <v>0</v>
      </c>
      <c r="J1037" s="1">
        <v>1</v>
      </c>
      <c r="K1037" s="1"/>
      <c r="L1037" s="1"/>
      <c r="M1037" s="1"/>
      <c r="N1037" s="1"/>
      <c r="O1037" s="1"/>
      <c r="P1037" s="1" t="s">
        <v>5535</v>
      </c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 t="s">
        <v>5536</v>
      </c>
      <c r="AJ1037" s="1"/>
      <c r="AK1037" s="1"/>
      <c r="AL1037" s="1"/>
      <c r="AM1037" s="1"/>
      <c r="AN1037" s="1"/>
      <c r="AO1037" s="1"/>
      <c r="AP1037" s="1"/>
      <c r="AQ1037" s="1"/>
      <c r="AR1037" s="1"/>
      <c r="AS1037" s="1">
        <v>1</v>
      </c>
      <c r="AT1037" s="1">
        <v>1</v>
      </c>
      <c r="AU1037" s="1">
        <v>0</v>
      </c>
      <c r="AV1037" s="1">
        <v>1</v>
      </c>
      <c r="AW1037" s="1">
        <v>0</v>
      </c>
      <c r="AX1037" s="1">
        <v>0</v>
      </c>
      <c r="AY1037" s="1"/>
      <c r="AZ1037" s="1"/>
      <c r="BA1037" s="1"/>
      <c r="BB1037" s="1">
        <v>-1</v>
      </c>
      <c r="BC1037" s="1">
        <v>0</v>
      </c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>
        <v>0</v>
      </c>
      <c r="CT1037" s="1" t="s">
        <v>5537</v>
      </c>
      <c r="CU1037" s="1"/>
      <c r="CV1037" s="1" t="s">
        <v>5538</v>
      </c>
      <c r="CW1037" s="1"/>
      <c r="CX1037" s="1" t="s">
        <v>5533</v>
      </c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>
        <v>407697</v>
      </c>
      <c r="DU1037" s="1"/>
      <c r="DV1037" s="1" t="s">
        <v>277</v>
      </c>
      <c r="DW1037" s="1" t="s">
        <v>5282</v>
      </c>
      <c r="DX1037" s="1">
        <v>4</v>
      </c>
      <c r="DY1037" s="1"/>
      <c r="DZ1037" s="1">
        <v>1</v>
      </c>
      <c r="EA1037" s="1">
        <v>1</v>
      </c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 t="s">
        <v>208</v>
      </c>
      <c r="EP1037" s="1" t="s">
        <v>209</v>
      </c>
      <c r="EQ1037" s="1" t="s">
        <v>209</v>
      </c>
      <c r="ER1037" s="1" t="s">
        <v>209</v>
      </c>
      <c r="ES1037" s="1" t="s">
        <v>209</v>
      </c>
      <c r="ET1037" s="1">
        <v>2</v>
      </c>
      <c r="EU1037" s="1"/>
      <c r="EV1037" s="1"/>
      <c r="EW1037" s="1"/>
      <c r="EX1037" s="1">
        <v>0</v>
      </c>
      <c r="EY1037" s="1">
        <v>0</v>
      </c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 t="s">
        <v>222</v>
      </c>
      <c r="GK1037" s="1" t="s">
        <v>201</v>
      </c>
      <c r="GL1037" s="1">
        <v>999999999</v>
      </c>
      <c r="GM1037" s="1"/>
      <c r="GN1037" s="1"/>
      <c r="GO1037" s="1"/>
      <c r="GP1037" s="1">
        <v>1</v>
      </c>
      <c r="GQ1037" s="1"/>
    </row>
    <row r="1038" spans="1:199" ht="28" customHeight="1">
      <c r="A1038" s="1" t="s">
        <v>5539</v>
      </c>
      <c r="B1038" s="1" t="s">
        <v>5540</v>
      </c>
      <c r="C1038" s="1" t="s">
        <v>5539</v>
      </c>
      <c r="D1038" s="1" t="s">
        <v>201</v>
      </c>
      <c r="E1038" s="1" t="s">
        <v>5540</v>
      </c>
      <c r="F1038" s="1"/>
      <c r="G1038" s="1">
        <v>10290</v>
      </c>
      <c r="H1038" s="1"/>
      <c r="I1038" s="1">
        <v>0</v>
      </c>
      <c r="J1038" s="1">
        <v>1</v>
      </c>
      <c r="K1038" s="1"/>
      <c r="L1038" s="1"/>
      <c r="M1038" s="1"/>
      <c r="N1038" s="1"/>
      <c r="O1038" s="1"/>
      <c r="P1038" s="1" t="s">
        <v>5541</v>
      </c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 t="s">
        <v>5542</v>
      </c>
      <c r="AJ1038" s="1"/>
      <c r="AK1038" s="1"/>
      <c r="AL1038" s="1"/>
      <c r="AM1038" s="1"/>
      <c r="AN1038" s="1"/>
      <c r="AO1038" s="1"/>
      <c r="AP1038" s="1"/>
      <c r="AQ1038" s="1"/>
      <c r="AR1038" s="1"/>
      <c r="AS1038" s="1">
        <v>1</v>
      </c>
      <c r="AT1038" s="1">
        <v>1</v>
      </c>
      <c r="AU1038" s="1">
        <v>0</v>
      </c>
      <c r="AV1038" s="1">
        <v>1</v>
      </c>
      <c r="AW1038" s="1">
        <v>0</v>
      </c>
      <c r="AX1038" s="1">
        <v>0</v>
      </c>
      <c r="AY1038" s="1"/>
      <c r="AZ1038" s="1"/>
      <c r="BA1038" s="1"/>
      <c r="BB1038" s="1">
        <v>-1</v>
      </c>
      <c r="BC1038" s="1">
        <v>0</v>
      </c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>
        <v>0</v>
      </c>
      <c r="CT1038" s="1" t="s">
        <v>5543</v>
      </c>
      <c r="CU1038" s="1"/>
      <c r="CV1038" s="1" t="s">
        <v>5544</v>
      </c>
      <c r="CW1038" s="1"/>
      <c r="CX1038" s="1" t="s">
        <v>5539</v>
      </c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>
        <v>407697</v>
      </c>
      <c r="DU1038" s="1"/>
      <c r="DV1038" s="1" t="s">
        <v>277</v>
      </c>
      <c r="DW1038" s="1" t="s">
        <v>5282</v>
      </c>
      <c r="DX1038" s="1">
        <v>4</v>
      </c>
      <c r="DY1038" s="1"/>
      <c r="DZ1038" s="1">
        <v>1</v>
      </c>
      <c r="EA1038" s="1">
        <v>1</v>
      </c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 t="s">
        <v>208</v>
      </c>
      <c r="EP1038" s="1" t="s">
        <v>209</v>
      </c>
      <c r="EQ1038" s="1" t="s">
        <v>209</v>
      </c>
      <c r="ER1038" s="1" t="s">
        <v>209</v>
      </c>
      <c r="ES1038" s="1" t="s">
        <v>209</v>
      </c>
      <c r="ET1038" s="1">
        <v>2</v>
      </c>
      <c r="EU1038" s="1"/>
      <c r="EV1038" s="1"/>
      <c r="EW1038" s="1"/>
      <c r="EX1038" s="1">
        <v>0</v>
      </c>
      <c r="EY1038" s="1">
        <v>0</v>
      </c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 t="s">
        <v>222</v>
      </c>
      <c r="GK1038" s="1" t="s">
        <v>201</v>
      </c>
      <c r="GL1038" s="1">
        <v>999999999</v>
      </c>
      <c r="GM1038" s="1"/>
      <c r="GN1038" s="1"/>
      <c r="GO1038" s="1"/>
      <c r="GP1038" s="1">
        <v>1</v>
      </c>
      <c r="GQ1038" s="1"/>
    </row>
    <row r="1039" spans="1:199" ht="28" customHeight="1">
      <c r="A1039" s="1" t="s">
        <v>5545</v>
      </c>
      <c r="B1039" s="1" t="s">
        <v>5546</v>
      </c>
      <c r="C1039" s="1" t="s">
        <v>5545</v>
      </c>
      <c r="D1039" s="1" t="s">
        <v>201</v>
      </c>
      <c r="E1039" s="1" t="s">
        <v>5546</v>
      </c>
      <c r="F1039" s="1"/>
      <c r="G1039" s="1">
        <v>2625</v>
      </c>
      <c r="H1039" s="1"/>
      <c r="I1039" s="1">
        <v>0</v>
      </c>
      <c r="J1039" s="1">
        <v>1</v>
      </c>
      <c r="K1039" s="1"/>
      <c r="L1039" s="1"/>
      <c r="M1039" s="1"/>
      <c r="N1039" s="1"/>
      <c r="O1039" s="1"/>
      <c r="P1039" s="1" t="s">
        <v>5547</v>
      </c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 t="s">
        <v>5548</v>
      </c>
      <c r="AJ1039" s="1"/>
      <c r="AK1039" s="1"/>
      <c r="AL1039" s="1"/>
      <c r="AM1039" s="1"/>
      <c r="AN1039" s="1"/>
      <c r="AO1039" s="1"/>
      <c r="AP1039" s="1"/>
      <c r="AQ1039" s="1"/>
      <c r="AR1039" s="1"/>
      <c r="AS1039" s="1">
        <v>1</v>
      </c>
      <c r="AT1039" s="1">
        <v>1</v>
      </c>
      <c r="AU1039" s="1">
        <v>0</v>
      </c>
      <c r="AV1039" s="1">
        <v>1</v>
      </c>
      <c r="AW1039" s="1">
        <v>0</v>
      </c>
      <c r="AX1039" s="1">
        <v>0</v>
      </c>
      <c r="AY1039" s="1"/>
      <c r="AZ1039" s="1"/>
      <c r="BA1039" s="1"/>
      <c r="BB1039" s="1">
        <v>-1</v>
      </c>
      <c r="BC1039" s="1">
        <v>0</v>
      </c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>
        <v>0</v>
      </c>
      <c r="CT1039" s="1" t="s">
        <v>5549</v>
      </c>
      <c r="CU1039" s="1"/>
      <c r="CV1039" s="1" t="s">
        <v>5550</v>
      </c>
      <c r="CW1039" s="1"/>
      <c r="CX1039" s="1" t="s">
        <v>5545</v>
      </c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>
        <v>407697</v>
      </c>
      <c r="DU1039" s="1"/>
      <c r="DV1039" s="1" t="s">
        <v>277</v>
      </c>
      <c r="DW1039" s="1" t="s">
        <v>747</v>
      </c>
      <c r="DX1039" s="1">
        <v>4</v>
      </c>
      <c r="DY1039" s="1"/>
      <c r="DZ1039" s="1">
        <v>1</v>
      </c>
      <c r="EA1039" s="1">
        <v>1</v>
      </c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 t="s">
        <v>208</v>
      </c>
      <c r="EP1039" s="1" t="s">
        <v>209</v>
      </c>
      <c r="EQ1039" s="1" t="s">
        <v>209</v>
      </c>
      <c r="ER1039" s="1" t="s">
        <v>209</v>
      </c>
      <c r="ES1039" s="1" t="s">
        <v>209</v>
      </c>
      <c r="ET1039" s="1">
        <v>2</v>
      </c>
      <c r="EU1039" s="1"/>
      <c r="EV1039" s="1"/>
      <c r="EW1039" s="1"/>
      <c r="EX1039" s="1">
        <v>0</v>
      </c>
      <c r="EY1039" s="1">
        <v>0</v>
      </c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 t="s">
        <v>222</v>
      </c>
      <c r="GK1039" s="1" t="s">
        <v>201</v>
      </c>
      <c r="GL1039" s="1">
        <v>999999999</v>
      </c>
      <c r="GM1039" s="1"/>
      <c r="GN1039" s="1"/>
      <c r="GO1039" s="1"/>
      <c r="GP1039" s="1">
        <v>1</v>
      </c>
      <c r="GQ1039" s="1"/>
    </row>
    <row r="1040" spans="1:199" ht="28" customHeight="1">
      <c r="A1040" s="1" t="s">
        <v>5551</v>
      </c>
      <c r="B1040" s="1" t="s">
        <v>5552</v>
      </c>
      <c r="C1040" s="1" t="s">
        <v>5551</v>
      </c>
      <c r="D1040" s="1" t="s">
        <v>201</v>
      </c>
      <c r="E1040" s="1" t="s">
        <v>5552</v>
      </c>
      <c r="F1040" s="1"/>
      <c r="G1040" s="1">
        <v>2625</v>
      </c>
      <c r="H1040" s="1"/>
      <c r="I1040" s="1">
        <v>0</v>
      </c>
      <c r="J1040" s="1">
        <v>1</v>
      </c>
      <c r="K1040" s="1"/>
      <c r="L1040" s="1"/>
      <c r="M1040" s="1"/>
      <c r="N1040" s="1"/>
      <c r="O1040" s="1"/>
      <c r="P1040" s="1" t="s">
        <v>5553</v>
      </c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 t="s">
        <v>5554</v>
      </c>
      <c r="AJ1040" s="1"/>
      <c r="AK1040" s="1"/>
      <c r="AL1040" s="1"/>
      <c r="AM1040" s="1"/>
      <c r="AN1040" s="1"/>
      <c r="AO1040" s="1"/>
      <c r="AP1040" s="1"/>
      <c r="AQ1040" s="1"/>
      <c r="AR1040" s="1"/>
      <c r="AS1040" s="1">
        <v>1</v>
      </c>
      <c r="AT1040" s="1">
        <v>1</v>
      </c>
      <c r="AU1040" s="1">
        <v>0</v>
      </c>
      <c r="AV1040" s="1">
        <v>1</v>
      </c>
      <c r="AW1040" s="1">
        <v>0</v>
      </c>
      <c r="AX1040" s="1">
        <v>0</v>
      </c>
      <c r="AY1040" s="1"/>
      <c r="AZ1040" s="1"/>
      <c r="BA1040" s="1"/>
      <c r="BB1040" s="1">
        <v>-1</v>
      </c>
      <c r="BC1040" s="1">
        <v>0</v>
      </c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>
        <v>0</v>
      </c>
      <c r="CT1040" s="1" t="s">
        <v>5555</v>
      </c>
      <c r="CU1040" s="1"/>
      <c r="CV1040" s="1" t="s">
        <v>5556</v>
      </c>
      <c r="CW1040" s="1"/>
      <c r="CX1040" s="1" t="s">
        <v>5551</v>
      </c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>
        <v>407697</v>
      </c>
      <c r="DU1040" s="1"/>
      <c r="DV1040" s="1" t="s">
        <v>277</v>
      </c>
      <c r="DW1040" s="1" t="s">
        <v>747</v>
      </c>
      <c r="DX1040" s="1">
        <v>4</v>
      </c>
      <c r="DY1040" s="1"/>
      <c r="DZ1040" s="1">
        <v>1</v>
      </c>
      <c r="EA1040" s="1">
        <v>1</v>
      </c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 t="s">
        <v>208</v>
      </c>
      <c r="EP1040" s="1" t="s">
        <v>209</v>
      </c>
      <c r="EQ1040" s="1" t="s">
        <v>209</v>
      </c>
      <c r="ER1040" s="1" t="s">
        <v>209</v>
      </c>
      <c r="ES1040" s="1" t="s">
        <v>209</v>
      </c>
      <c r="ET1040" s="1">
        <v>2</v>
      </c>
      <c r="EU1040" s="1"/>
      <c r="EV1040" s="1"/>
      <c r="EW1040" s="1"/>
      <c r="EX1040" s="1">
        <v>0</v>
      </c>
      <c r="EY1040" s="1">
        <v>0</v>
      </c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 t="s">
        <v>222</v>
      </c>
      <c r="GK1040" s="1" t="s">
        <v>201</v>
      </c>
      <c r="GL1040" s="1">
        <v>999999999</v>
      </c>
      <c r="GM1040" s="1"/>
      <c r="GN1040" s="1"/>
      <c r="GO1040" s="1"/>
      <c r="GP1040" s="1">
        <v>1</v>
      </c>
      <c r="GQ1040" s="1"/>
    </row>
    <row r="1041" spans="1:199" ht="28" customHeight="1">
      <c r="A1041" s="1" t="s">
        <v>5557</v>
      </c>
      <c r="B1041" s="1" t="s">
        <v>5558</v>
      </c>
      <c r="C1041" s="1" t="s">
        <v>5557</v>
      </c>
      <c r="D1041" s="1" t="s">
        <v>201</v>
      </c>
      <c r="E1041" s="1" t="s">
        <v>5558</v>
      </c>
      <c r="F1041" s="1"/>
      <c r="G1041" s="1">
        <v>2625</v>
      </c>
      <c r="H1041" s="1"/>
      <c r="I1041" s="1">
        <v>0</v>
      </c>
      <c r="J1041" s="1">
        <v>1</v>
      </c>
      <c r="K1041" s="1"/>
      <c r="L1041" s="1"/>
      <c r="M1041" s="1"/>
      <c r="N1041" s="1"/>
      <c r="O1041" s="1"/>
      <c r="P1041" s="1" t="s">
        <v>5559</v>
      </c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 t="s">
        <v>5560</v>
      </c>
      <c r="AJ1041" s="1"/>
      <c r="AK1041" s="1"/>
      <c r="AL1041" s="1"/>
      <c r="AM1041" s="1"/>
      <c r="AN1041" s="1"/>
      <c r="AO1041" s="1"/>
      <c r="AP1041" s="1"/>
      <c r="AQ1041" s="1"/>
      <c r="AR1041" s="1"/>
      <c r="AS1041" s="1">
        <v>1</v>
      </c>
      <c r="AT1041" s="1">
        <v>1</v>
      </c>
      <c r="AU1041" s="1">
        <v>0</v>
      </c>
      <c r="AV1041" s="1">
        <v>1</v>
      </c>
      <c r="AW1041" s="1">
        <v>0</v>
      </c>
      <c r="AX1041" s="1">
        <v>0</v>
      </c>
      <c r="AY1041" s="1"/>
      <c r="AZ1041" s="1"/>
      <c r="BA1041" s="1"/>
      <c r="BB1041" s="1">
        <v>-1</v>
      </c>
      <c r="BC1041" s="1">
        <v>0</v>
      </c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>
        <v>0</v>
      </c>
      <c r="CT1041" s="1" t="s">
        <v>5561</v>
      </c>
      <c r="CU1041" s="1"/>
      <c r="CV1041" s="1" t="s">
        <v>5562</v>
      </c>
      <c r="CW1041" s="1"/>
      <c r="CX1041" s="1" t="s">
        <v>5557</v>
      </c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>
        <v>407697</v>
      </c>
      <c r="DU1041" s="1"/>
      <c r="DV1041" s="1" t="s">
        <v>277</v>
      </c>
      <c r="DW1041" s="1" t="s">
        <v>747</v>
      </c>
      <c r="DX1041" s="1">
        <v>4</v>
      </c>
      <c r="DY1041" s="1"/>
      <c r="DZ1041" s="1">
        <v>1</v>
      </c>
      <c r="EA1041" s="1">
        <v>1</v>
      </c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 t="s">
        <v>208</v>
      </c>
      <c r="EP1041" s="1" t="s">
        <v>209</v>
      </c>
      <c r="EQ1041" s="1" t="s">
        <v>209</v>
      </c>
      <c r="ER1041" s="1" t="s">
        <v>209</v>
      </c>
      <c r="ES1041" s="1" t="s">
        <v>209</v>
      </c>
      <c r="ET1041" s="1">
        <v>2</v>
      </c>
      <c r="EU1041" s="1"/>
      <c r="EV1041" s="1"/>
      <c r="EW1041" s="1"/>
      <c r="EX1041" s="1">
        <v>0</v>
      </c>
      <c r="EY1041" s="1">
        <v>0</v>
      </c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 t="s">
        <v>222</v>
      </c>
      <c r="GK1041" s="1" t="s">
        <v>201</v>
      </c>
      <c r="GL1041" s="1">
        <v>999999999</v>
      </c>
      <c r="GM1041" s="1"/>
      <c r="GN1041" s="1"/>
      <c r="GO1041" s="1"/>
      <c r="GP1041" s="1">
        <v>1</v>
      </c>
      <c r="GQ1041" s="1"/>
    </row>
    <row r="1042" spans="1:199" ht="28" customHeight="1">
      <c r="A1042" s="1" t="s">
        <v>5563</v>
      </c>
      <c r="B1042" s="1" t="s">
        <v>5564</v>
      </c>
      <c r="C1042" s="1" t="s">
        <v>5563</v>
      </c>
      <c r="D1042" s="1" t="s">
        <v>201</v>
      </c>
      <c r="E1042" s="1" t="s">
        <v>5564</v>
      </c>
      <c r="F1042" s="1"/>
      <c r="G1042" s="1">
        <v>3045</v>
      </c>
      <c r="H1042" s="1"/>
      <c r="I1042" s="1">
        <v>0</v>
      </c>
      <c r="J1042" s="1">
        <v>1</v>
      </c>
      <c r="K1042" s="1"/>
      <c r="L1042" s="1"/>
      <c r="M1042" s="1"/>
      <c r="N1042" s="1"/>
      <c r="O1042" s="1"/>
      <c r="P1042" s="1" t="s">
        <v>5565</v>
      </c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 t="s">
        <v>5566</v>
      </c>
      <c r="AJ1042" s="1"/>
      <c r="AK1042" s="1"/>
      <c r="AL1042" s="1"/>
      <c r="AM1042" s="1"/>
      <c r="AN1042" s="1"/>
      <c r="AO1042" s="1"/>
      <c r="AP1042" s="1"/>
      <c r="AQ1042" s="1"/>
      <c r="AR1042" s="1"/>
      <c r="AS1042" s="1">
        <v>1</v>
      </c>
      <c r="AT1042" s="1">
        <v>1</v>
      </c>
      <c r="AU1042" s="1">
        <v>0</v>
      </c>
      <c r="AV1042" s="1">
        <v>1</v>
      </c>
      <c r="AW1042" s="1">
        <v>0</v>
      </c>
      <c r="AX1042" s="1">
        <v>0</v>
      </c>
      <c r="AY1042" s="1"/>
      <c r="AZ1042" s="1"/>
      <c r="BA1042" s="1"/>
      <c r="BB1042" s="1">
        <v>-1</v>
      </c>
      <c r="BC1042" s="1">
        <v>0</v>
      </c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>
        <v>0</v>
      </c>
      <c r="CT1042" s="1" t="s">
        <v>5567</v>
      </c>
      <c r="CU1042" s="1"/>
      <c r="CV1042" s="1" t="s">
        <v>5568</v>
      </c>
      <c r="CW1042" s="1"/>
      <c r="CX1042" s="1" t="s">
        <v>5563</v>
      </c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>
        <v>407697</v>
      </c>
      <c r="DU1042" s="1"/>
      <c r="DV1042" s="1" t="s">
        <v>277</v>
      </c>
      <c r="DW1042" s="1" t="s">
        <v>747</v>
      </c>
      <c r="DX1042" s="1">
        <v>4</v>
      </c>
      <c r="DY1042" s="1"/>
      <c r="DZ1042" s="1">
        <v>1</v>
      </c>
      <c r="EA1042" s="1">
        <v>1</v>
      </c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 t="s">
        <v>208</v>
      </c>
      <c r="EP1042" s="1" t="s">
        <v>209</v>
      </c>
      <c r="EQ1042" s="1" t="s">
        <v>209</v>
      </c>
      <c r="ER1042" s="1" t="s">
        <v>209</v>
      </c>
      <c r="ES1042" s="1" t="s">
        <v>209</v>
      </c>
      <c r="ET1042" s="1">
        <v>2</v>
      </c>
      <c r="EU1042" s="1"/>
      <c r="EV1042" s="1"/>
      <c r="EW1042" s="1"/>
      <c r="EX1042" s="1">
        <v>0</v>
      </c>
      <c r="EY1042" s="1">
        <v>0</v>
      </c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 t="s">
        <v>222</v>
      </c>
      <c r="GK1042" s="1" t="s">
        <v>201</v>
      </c>
      <c r="GL1042" s="1">
        <v>999999999</v>
      </c>
      <c r="GM1042" s="1"/>
      <c r="GN1042" s="1"/>
      <c r="GO1042" s="1"/>
      <c r="GP1042" s="1">
        <v>1</v>
      </c>
      <c r="GQ1042" s="1"/>
    </row>
    <row r="1043" spans="1:199" ht="28" customHeight="1">
      <c r="A1043" s="1" t="s">
        <v>5569</v>
      </c>
      <c r="B1043" s="1" t="s">
        <v>5570</v>
      </c>
      <c r="C1043" s="1" t="s">
        <v>5569</v>
      </c>
      <c r="D1043" s="1" t="s">
        <v>201</v>
      </c>
      <c r="E1043" s="1" t="s">
        <v>5570</v>
      </c>
      <c r="F1043" s="1"/>
      <c r="G1043" s="1">
        <v>3045</v>
      </c>
      <c r="H1043" s="1"/>
      <c r="I1043" s="1">
        <v>0</v>
      </c>
      <c r="J1043" s="1">
        <v>1</v>
      </c>
      <c r="K1043" s="1"/>
      <c r="L1043" s="1"/>
      <c r="M1043" s="1"/>
      <c r="N1043" s="1"/>
      <c r="O1043" s="1"/>
      <c r="P1043" s="1" t="s">
        <v>5571</v>
      </c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 t="s">
        <v>5572</v>
      </c>
      <c r="AJ1043" s="1"/>
      <c r="AK1043" s="1"/>
      <c r="AL1043" s="1"/>
      <c r="AM1043" s="1"/>
      <c r="AN1043" s="1"/>
      <c r="AO1043" s="1"/>
      <c r="AP1043" s="1"/>
      <c r="AQ1043" s="1"/>
      <c r="AR1043" s="1"/>
      <c r="AS1043" s="1">
        <v>1</v>
      </c>
      <c r="AT1043" s="1">
        <v>1</v>
      </c>
      <c r="AU1043" s="1">
        <v>0</v>
      </c>
      <c r="AV1043" s="1">
        <v>1</v>
      </c>
      <c r="AW1043" s="1">
        <v>0</v>
      </c>
      <c r="AX1043" s="1">
        <v>0</v>
      </c>
      <c r="AY1043" s="1"/>
      <c r="AZ1043" s="1"/>
      <c r="BA1043" s="1"/>
      <c r="BB1043" s="1">
        <v>-1</v>
      </c>
      <c r="BC1043" s="1">
        <v>0</v>
      </c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>
        <v>0</v>
      </c>
      <c r="CT1043" s="1" t="s">
        <v>5573</v>
      </c>
      <c r="CU1043" s="1"/>
      <c r="CV1043" s="1" t="s">
        <v>5574</v>
      </c>
      <c r="CW1043" s="1"/>
      <c r="CX1043" s="1" t="s">
        <v>5569</v>
      </c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>
        <v>407697</v>
      </c>
      <c r="DU1043" s="1"/>
      <c r="DV1043" s="1" t="s">
        <v>277</v>
      </c>
      <c r="DW1043" s="1" t="s">
        <v>747</v>
      </c>
      <c r="DX1043" s="1">
        <v>4</v>
      </c>
      <c r="DY1043" s="1"/>
      <c r="DZ1043" s="1">
        <v>1</v>
      </c>
      <c r="EA1043" s="1">
        <v>1</v>
      </c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 t="s">
        <v>208</v>
      </c>
      <c r="EP1043" s="1" t="s">
        <v>209</v>
      </c>
      <c r="EQ1043" s="1" t="s">
        <v>209</v>
      </c>
      <c r="ER1043" s="1" t="s">
        <v>209</v>
      </c>
      <c r="ES1043" s="1" t="s">
        <v>209</v>
      </c>
      <c r="ET1043" s="1">
        <v>2</v>
      </c>
      <c r="EU1043" s="1"/>
      <c r="EV1043" s="1"/>
      <c r="EW1043" s="1"/>
      <c r="EX1043" s="1">
        <v>0</v>
      </c>
      <c r="EY1043" s="1">
        <v>0</v>
      </c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 t="s">
        <v>222</v>
      </c>
      <c r="GK1043" s="1" t="s">
        <v>201</v>
      </c>
      <c r="GL1043" s="1">
        <v>999999999</v>
      </c>
      <c r="GM1043" s="1"/>
      <c r="GN1043" s="1"/>
      <c r="GO1043" s="1"/>
      <c r="GP1043" s="1">
        <v>1</v>
      </c>
      <c r="GQ1043" s="1"/>
    </row>
    <row r="1044" spans="1:199" ht="28" customHeight="1">
      <c r="A1044" s="1" t="s">
        <v>5575</v>
      </c>
      <c r="B1044" s="1" t="s">
        <v>5576</v>
      </c>
      <c r="C1044" s="1" t="s">
        <v>5575</v>
      </c>
      <c r="D1044" s="1" t="s">
        <v>201</v>
      </c>
      <c r="E1044" s="1" t="s">
        <v>5576</v>
      </c>
      <c r="F1044" s="1"/>
      <c r="G1044" s="1">
        <v>3045</v>
      </c>
      <c r="H1044" s="1"/>
      <c r="I1044" s="1">
        <v>0</v>
      </c>
      <c r="J1044" s="1">
        <v>1</v>
      </c>
      <c r="K1044" s="1"/>
      <c r="L1044" s="1"/>
      <c r="M1044" s="1"/>
      <c r="N1044" s="1"/>
      <c r="O1044" s="1"/>
      <c r="P1044" s="1" t="s">
        <v>5577</v>
      </c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 t="s">
        <v>5578</v>
      </c>
      <c r="AJ1044" s="1"/>
      <c r="AK1044" s="1"/>
      <c r="AL1044" s="1"/>
      <c r="AM1044" s="1"/>
      <c r="AN1044" s="1"/>
      <c r="AO1044" s="1"/>
      <c r="AP1044" s="1"/>
      <c r="AQ1044" s="1"/>
      <c r="AR1044" s="1"/>
      <c r="AS1044" s="1">
        <v>1</v>
      </c>
      <c r="AT1044" s="1">
        <v>1</v>
      </c>
      <c r="AU1044" s="1">
        <v>0</v>
      </c>
      <c r="AV1044" s="1">
        <v>1</v>
      </c>
      <c r="AW1044" s="1">
        <v>0</v>
      </c>
      <c r="AX1044" s="1">
        <v>0</v>
      </c>
      <c r="AY1044" s="1"/>
      <c r="AZ1044" s="1"/>
      <c r="BA1044" s="1"/>
      <c r="BB1044" s="1">
        <v>-1</v>
      </c>
      <c r="BC1044" s="1">
        <v>0</v>
      </c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>
        <v>0</v>
      </c>
      <c r="CT1044" s="1" t="s">
        <v>5579</v>
      </c>
      <c r="CU1044" s="1"/>
      <c r="CV1044" s="1" t="s">
        <v>5580</v>
      </c>
      <c r="CW1044" s="1"/>
      <c r="CX1044" s="1" t="s">
        <v>5575</v>
      </c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>
        <v>407697</v>
      </c>
      <c r="DU1044" s="1"/>
      <c r="DV1044" s="1" t="s">
        <v>277</v>
      </c>
      <c r="DW1044" s="1" t="s">
        <v>747</v>
      </c>
      <c r="DX1044" s="1">
        <v>4</v>
      </c>
      <c r="DY1044" s="1"/>
      <c r="DZ1044" s="1">
        <v>1</v>
      </c>
      <c r="EA1044" s="1">
        <v>1</v>
      </c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 t="s">
        <v>208</v>
      </c>
      <c r="EP1044" s="1" t="s">
        <v>209</v>
      </c>
      <c r="EQ1044" s="1" t="s">
        <v>209</v>
      </c>
      <c r="ER1044" s="1" t="s">
        <v>209</v>
      </c>
      <c r="ES1044" s="1" t="s">
        <v>209</v>
      </c>
      <c r="ET1044" s="1">
        <v>2</v>
      </c>
      <c r="EU1044" s="1"/>
      <c r="EV1044" s="1"/>
      <c r="EW1044" s="1"/>
      <c r="EX1044" s="1">
        <v>0</v>
      </c>
      <c r="EY1044" s="1">
        <v>0</v>
      </c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 t="s">
        <v>222</v>
      </c>
      <c r="GK1044" s="1" t="s">
        <v>201</v>
      </c>
      <c r="GL1044" s="1">
        <v>999999999</v>
      </c>
      <c r="GM1044" s="1"/>
      <c r="GN1044" s="1"/>
      <c r="GO1044" s="1"/>
      <c r="GP1044" s="1">
        <v>1</v>
      </c>
      <c r="GQ1044" s="1"/>
    </row>
    <row r="1045" spans="1:199" ht="28" customHeight="1">
      <c r="A1045" s="1" t="s">
        <v>5581</v>
      </c>
      <c r="B1045" s="1" t="s">
        <v>5582</v>
      </c>
      <c r="C1045" s="1" t="s">
        <v>5581</v>
      </c>
      <c r="D1045" s="1" t="s">
        <v>201</v>
      </c>
      <c r="E1045" s="1" t="s">
        <v>5582</v>
      </c>
      <c r="F1045" s="1"/>
      <c r="G1045" s="1">
        <v>2310</v>
      </c>
      <c r="H1045" s="1"/>
      <c r="I1045" s="1">
        <v>0</v>
      </c>
      <c r="J1045" s="1">
        <v>1</v>
      </c>
      <c r="K1045" s="1"/>
      <c r="L1045" s="1"/>
      <c r="M1045" s="1"/>
      <c r="N1045" s="1"/>
      <c r="O1045" s="1"/>
      <c r="P1045" s="1" t="s">
        <v>5403</v>
      </c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 t="s">
        <v>5583</v>
      </c>
      <c r="AJ1045" s="1"/>
      <c r="AK1045" s="1"/>
      <c r="AL1045" s="1"/>
      <c r="AM1045" s="1"/>
      <c r="AN1045" s="1"/>
      <c r="AO1045" s="1"/>
      <c r="AP1045" s="1"/>
      <c r="AQ1045" s="1"/>
      <c r="AR1045" s="1"/>
      <c r="AS1045" s="1">
        <v>1</v>
      </c>
      <c r="AT1045" s="1">
        <v>1</v>
      </c>
      <c r="AU1045" s="1">
        <v>0</v>
      </c>
      <c r="AV1045" s="1">
        <v>1</v>
      </c>
      <c r="AW1045" s="1">
        <v>0</v>
      </c>
      <c r="AX1045" s="1">
        <v>0</v>
      </c>
      <c r="AY1045" s="1"/>
      <c r="AZ1045" s="1"/>
      <c r="BA1045" s="1"/>
      <c r="BB1045" s="1">
        <v>-1</v>
      </c>
      <c r="BC1045" s="1">
        <v>0</v>
      </c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>
        <v>0</v>
      </c>
      <c r="CT1045" s="1" t="s">
        <v>5584</v>
      </c>
      <c r="CU1045" s="1"/>
      <c r="CV1045" s="1" t="s">
        <v>5585</v>
      </c>
      <c r="CW1045" s="1"/>
      <c r="CX1045" s="1" t="s">
        <v>5581</v>
      </c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>
        <v>407697</v>
      </c>
      <c r="DU1045" s="1"/>
      <c r="DV1045" s="1" t="s">
        <v>277</v>
      </c>
      <c r="DW1045" s="1" t="s">
        <v>438</v>
      </c>
      <c r="DX1045" s="1">
        <v>4</v>
      </c>
      <c r="DY1045" s="1"/>
      <c r="DZ1045" s="1">
        <v>1</v>
      </c>
      <c r="EA1045" s="1">
        <v>1</v>
      </c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 t="s">
        <v>208</v>
      </c>
      <c r="EP1045" s="1" t="s">
        <v>209</v>
      </c>
      <c r="EQ1045" s="1" t="s">
        <v>209</v>
      </c>
      <c r="ER1045" s="1" t="s">
        <v>209</v>
      </c>
      <c r="ES1045" s="1" t="s">
        <v>209</v>
      </c>
      <c r="ET1045" s="1">
        <v>2</v>
      </c>
      <c r="EU1045" s="1"/>
      <c r="EV1045" s="1"/>
      <c r="EW1045" s="1"/>
      <c r="EX1045" s="1">
        <v>0</v>
      </c>
      <c r="EY1045" s="1">
        <v>0</v>
      </c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 t="s">
        <v>222</v>
      </c>
      <c r="GK1045" s="1" t="s">
        <v>201</v>
      </c>
      <c r="GL1045" s="1">
        <v>999999999</v>
      </c>
      <c r="GM1045" s="1"/>
      <c r="GN1045" s="1"/>
      <c r="GO1045" s="1"/>
      <c r="GP1045" s="1">
        <v>1</v>
      </c>
      <c r="GQ1045" s="1"/>
    </row>
    <row r="1046" spans="1:199" ht="28" customHeight="1">
      <c r="A1046" s="1" t="s">
        <v>5586</v>
      </c>
      <c r="B1046" s="1" t="s">
        <v>5587</v>
      </c>
      <c r="C1046" s="1" t="s">
        <v>5586</v>
      </c>
      <c r="D1046" s="1" t="s">
        <v>201</v>
      </c>
      <c r="E1046" s="1" t="s">
        <v>5587</v>
      </c>
      <c r="F1046" s="1"/>
      <c r="G1046" s="1">
        <v>1890</v>
      </c>
      <c r="H1046" s="1"/>
      <c r="I1046" s="1">
        <v>0</v>
      </c>
      <c r="J1046" s="1">
        <v>1</v>
      </c>
      <c r="K1046" s="1"/>
      <c r="L1046" s="1"/>
      <c r="M1046" s="1"/>
      <c r="N1046" s="1"/>
      <c r="O1046" s="1"/>
      <c r="P1046" s="1" t="s">
        <v>5588</v>
      </c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 t="s">
        <v>5589</v>
      </c>
      <c r="AJ1046" s="1"/>
      <c r="AK1046" s="1"/>
      <c r="AL1046" s="1"/>
      <c r="AM1046" s="1"/>
      <c r="AN1046" s="1"/>
      <c r="AO1046" s="1"/>
      <c r="AP1046" s="1"/>
      <c r="AQ1046" s="1"/>
      <c r="AR1046" s="1"/>
      <c r="AS1046" s="1">
        <v>1</v>
      </c>
      <c r="AT1046" s="1">
        <v>1</v>
      </c>
      <c r="AU1046" s="1">
        <v>0</v>
      </c>
      <c r="AV1046" s="1">
        <v>1</v>
      </c>
      <c r="AW1046" s="1">
        <v>0</v>
      </c>
      <c r="AX1046" s="1">
        <v>0</v>
      </c>
      <c r="AY1046" s="1"/>
      <c r="AZ1046" s="1"/>
      <c r="BA1046" s="1"/>
      <c r="BB1046" s="1">
        <v>-1</v>
      </c>
      <c r="BC1046" s="1">
        <v>0</v>
      </c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>
        <v>0</v>
      </c>
      <c r="CT1046" s="1" t="s">
        <v>5590</v>
      </c>
      <c r="CU1046" s="1"/>
      <c r="CV1046" s="1" t="s">
        <v>5591</v>
      </c>
      <c r="CW1046" s="1"/>
      <c r="CX1046" s="1" t="s">
        <v>5586</v>
      </c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>
        <v>407697</v>
      </c>
      <c r="DU1046" s="1"/>
      <c r="DV1046" s="1" t="s">
        <v>277</v>
      </c>
      <c r="DW1046" s="1" t="s">
        <v>438</v>
      </c>
      <c r="DX1046" s="1">
        <v>4</v>
      </c>
      <c r="DY1046" s="1"/>
      <c r="DZ1046" s="1">
        <v>1</v>
      </c>
      <c r="EA1046" s="1">
        <v>1</v>
      </c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 t="s">
        <v>208</v>
      </c>
      <c r="EP1046" s="1" t="s">
        <v>209</v>
      </c>
      <c r="EQ1046" s="1" t="s">
        <v>209</v>
      </c>
      <c r="ER1046" s="1" t="s">
        <v>209</v>
      </c>
      <c r="ES1046" s="1" t="s">
        <v>209</v>
      </c>
      <c r="ET1046" s="1">
        <v>2</v>
      </c>
      <c r="EU1046" s="1"/>
      <c r="EV1046" s="1"/>
      <c r="EW1046" s="1"/>
      <c r="EX1046" s="1">
        <v>0</v>
      </c>
      <c r="EY1046" s="1">
        <v>0</v>
      </c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 t="s">
        <v>222</v>
      </c>
      <c r="GK1046" s="1" t="s">
        <v>201</v>
      </c>
      <c r="GL1046" s="1">
        <v>999999999</v>
      </c>
      <c r="GM1046" s="1"/>
      <c r="GN1046" s="1"/>
      <c r="GO1046" s="1"/>
      <c r="GP1046" s="1">
        <v>1</v>
      </c>
      <c r="GQ1046" s="1"/>
    </row>
    <row r="1047" spans="1:199" ht="28" customHeight="1">
      <c r="A1047" s="1" t="s">
        <v>5592</v>
      </c>
      <c r="B1047" s="1" t="s">
        <v>5593</v>
      </c>
      <c r="C1047" s="1" t="s">
        <v>5592</v>
      </c>
      <c r="D1047" s="1" t="s">
        <v>201</v>
      </c>
      <c r="E1047" s="1" t="s">
        <v>5593</v>
      </c>
      <c r="F1047" s="1"/>
      <c r="G1047" s="1">
        <v>9030</v>
      </c>
      <c r="H1047" s="1"/>
      <c r="I1047" s="1">
        <v>0</v>
      </c>
      <c r="J1047" s="1">
        <v>1</v>
      </c>
      <c r="K1047" s="1"/>
      <c r="L1047" s="1"/>
      <c r="M1047" s="1"/>
      <c r="N1047" s="1"/>
      <c r="O1047" s="1"/>
      <c r="P1047" s="1" t="s">
        <v>5594</v>
      </c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 t="s">
        <v>5595</v>
      </c>
      <c r="AJ1047" s="1"/>
      <c r="AK1047" s="1"/>
      <c r="AL1047" s="1"/>
      <c r="AM1047" s="1"/>
      <c r="AN1047" s="1"/>
      <c r="AO1047" s="1"/>
      <c r="AP1047" s="1"/>
      <c r="AQ1047" s="1"/>
      <c r="AR1047" s="1"/>
      <c r="AS1047" s="1">
        <v>1</v>
      </c>
      <c r="AT1047" s="1">
        <v>1</v>
      </c>
      <c r="AU1047" s="1">
        <v>0</v>
      </c>
      <c r="AV1047" s="1">
        <v>1</v>
      </c>
      <c r="AW1047" s="1">
        <v>0</v>
      </c>
      <c r="AX1047" s="1">
        <v>0</v>
      </c>
      <c r="AY1047" s="1"/>
      <c r="AZ1047" s="1"/>
      <c r="BA1047" s="1"/>
      <c r="BB1047" s="1">
        <v>-1</v>
      </c>
      <c r="BC1047" s="1">
        <v>0</v>
      </c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>
        <v>0</v>
      </c>
      <c r="CT1047" s="1" t="s">
        <v>5596</v>
      </c>
      <c r="CU1047" s="1"/>
      <c r="CV1047" s="1" t="s">
        <v>5597</v>
      </c>
      <c r="CW1047" s="1"/>
      <c r="CX1047" s="1" t="s">
        <v>5592</v>
      </c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>
        <v>407697</v>
      </c>
      <c r="DU1047" s="1"/>
      <c r="DV1047" s="1" t="s">
        <v>277</v>
      </c>
      <c r="DW1047" s="1" t="s">
        <v>741</v>
      </c>
      <c r="DX1047" s="1">
        <v>4</v>
      </c>
      <c r="DY1047" s="1"/>
      <c r="DZ1047" s="1">
        <v>1</v>
      </c>
      <c r="EA1047" s="1">
        <v>1</v>
      </c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 t="s">
        <v>208</v>
      </c>
      <c r="EP1047" s="1" t="s">
        <v>209</v>
      </c>
      <c r="EQ1047" s="1" t="s">
        <v>209</v>
      </c>
      <c r="ER1047" s="1" t="s">
        <v>209</v>
      </c>
      <c r="ES1047" s="1" t="s">
        <v>209</v>
      </c>
      <c r="ET1047" s="1">
        <v>2</v>
      </c>
      <c r="EU1047" s="1"/>
      <c r="EV1047" s="1"/>
      <c r="EW1047" s="1"/>
      <c r="EX1047" s="1">
        <v>0</v>
      </c>
      <c r="EY1047" s="1">
        <v>0</v>
      </c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 t="s">
        <v>222</v>
      </c>
      <c r="GK1047" s="1" t="s">
        <v>201</v>
      </c>
      <c r="GL1047" s="1">
        <v>999999999</v>
      </c>
      <c r="GM1047" s="1"/>
      <c r="GN1047" s="1"/>
      <c r="GO1047" s="1"/>
      <c r="GP1047" s="1">
        <v>1</v>
      </c>
      <c r="GQ1047" s="1"/>
    </row>
    <row r="1048" spans="1:199" ht="28" customHeight="1">
      <c r="A1048" s="1" t="s">
        <v>5598</v>
      </c>
      <c r="B1048" s="1" t="s">
        <v>5599</v>
      </c>
      <c r="C1048" s="1" t="s">
        <v>5598</v>
      </c>
      <c r="D1048" s="1" t="s">
        <v>201</v>
      </c>
      <c r="E1048" s="1" t="s">
        <v>5599</v>
      </c>
      <c r="F1048" s="1"/>
      <c r="G1048" s="1">
        <v>8453</v>
      </c>
      <c r="H1048" s="1"/>
      <c r="I1048" s="1">
        <v>0</v>
      </c>
      <c r="J1048" s="1">
        <v>1</v>
      </c>
      <c r="K1048" s="1"/>
      <c r="L1048" s="1"/>
      <c r="M1048" s="1"/>
      <c r="N1048" s="1"/>
      <c r="O1048" s="1"/>
      <c r="P1048" s="1" t="s">
        <v>5600</v>
      </c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 t="s">
        <v>5601</v>
      </c>
      <c r="AJ1048" s="1"/>
      <c r="AK1048" s="1"/>
      <c r="AL1048" s="1"/>
      <c r="AM1048" s="1"/>
      <c r="AN1048" s="1"/>
      <c r="AO1048" s="1"/>
      <c r="AP1048" s="1"/>
      <c r="AQ1048" s="1"/>
      <c r="AR1048" s="1"/>
      <c r="AS1048" s="1">
        <v>1</v>
      </c>
      <c r="AT1048" s="1">
        <v>1</v>
      </c>
      <c r="AU1048" s="1">
        <v>0</v>
      </c>
      <c r="AV1048" s="1">
        <v>1</v>
      </c>
      <c r="AW1048" s="1">
        <v>0</v>
      </c>
      <c r="AX1048" s="1">
        <v>0</v>
      </c>
      <c r="AY1048" s="1"/>
      <c r="AZ1048" s="1"/>
      <c r="BA1048" s="1"/>
      <c r="BB1048" s="1">
        <v>-1</v>
      </c>
      <c r="BC1048" s="1">
        <v>0</v>
      </c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>
        <v>0</v>
      </c>
      <c r="CT1048" s="1" t="s">
        <v>5602</v>
      </c>
      <c r="CU1048" s="1"/>
      <c r="CV1048" s="1" t="s">
        <v>5603</v>
      </c>
      <c r="CW1048" s="1"/>
      <c r="CX1048" s="1" t="s">
        <v>5598</v>
      </c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>
        <v>407697</v>
      </c>
      <c r="DU1048" s="1"/>
      <c r="DV1048" s="1" t="s">
        <v>277</v>
      </c>
      <c r="DW1048" s="1" t="s">
        <v>741</v>
      </c>
      <c r="DX1048" s="1">
        <v>4</v>
      </c>
      <c r="DY1048" s="1"/>
      <c r="DZ1048" s="1">
        <v>1</v>
      </c>
      <c r="EA1048" s="1">
        <v>1</v>
      </c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 t="s">
        <v>208</v>
      </c>
      <c r="EP1048" s="1" t="s">
        <v>209</v>
      </c>
      <c r="EQ1048" s="1" t="s">
        <v>209</v>
      </c>
      <c r="ER1048" s="1" t="s">
        <v>209</v>
      </c>
      <c r="ES1048" s="1" t="s">
        <v>209</v>
      </c>
      <c r="ET1048" s="1">
        <v>2</v>
      </c>
      <c r="EU1048" s="1"/>
      <c r="EV1048" s="1"/>
      <c r="EW1048" s="1"/>
      <c r="EX1048" s="1">
        <v>0</v>
      </c>
      <c r="EY1048" s="1">
        <v>0</v>
      </c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 t="s">
        <v>222</v>
      </c>
      <c r="GK1048" s="1" t="s">
        <v>201</v>
      </c>
      <c r="GL1048" s="1">
        <v>999999999</v>
      </c>
      <c r="GM1048" s="1"/>
      <c r="GN1048" s="1"/>
      <c r="GO1048" s="1"/>
      <c r="GP1048" s="1">
        <v>1</v>
      </c>
      <c r="GQ1048" s="1"/>
    </row>
    <row r="1049" spans="1:199" ht="28" customHeight="1">
      <c r="A1049" s="1" t="s">
        <v>5604</v>
      </c>
      <c r="B1049" s="1" t="s">
        <v>5605</v>
      </c>
      <c r="C1049" s="1" t="s">
        <v>5604</v>
      </c>
      <c r="D1049" s="1" t="s">
        <v>201</v>
      </c>
      <c r="E1049" s="1" t="s">
        <v>5605</v>
      </c>
      <c r="F1049" s="1"/>
      <c r="G1049" s="1">
        <v>33075</v>
      </c>
      <c r="H1049" s="1"/>
      <c r="I1049" s="1">
        <v>0</v>
      </c>
      <c r="J1049" s="1">
        <v>1</v>
      </c>
      <c r="K1049" s="1"/>
      <c r="L1049" s="1"/>
      <c r="M1049" s="1"/>
      <c r="N1049" s="1"/>
      <c r="O1049" s="1"/>
      <c r="P1049" s="1" t="s">
        <v>5278</v>
      </c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 t="s">
        <v>5606</v>
      </c>
      <c r="AJ1049" s="1"/>
      <c r="AK1049" s="1"/>
      <c r="AL1049" s="1"/>
      <c r="AM1049" s="1"/>
      <c r="AN1049" s="1"/>
      <c r="AO1049" s="1"/>
      <c r="AP1049" s="1"/>
      <c r="AQ1049" s="1"/>
      <c r="AR1049" s="1"/>
      <c r="AS1049" s="1">
        <v>1</v>
      </c>
      <c r="AT1049" s="1">
        <v>1</v>
      </c>
      <c r="AU1049" s="1">
        <v>0</v>
      </c>
      <c r="AV1049" s="1">
        <v>1</v>
      </c>
      <c r="AW1049" s="1">
        <v>0</v>
      </c>
      <c r="AX1049" s="1">
        <v>0</v>
      </c>
      <c r="AY1049" s="1"/>
      <c r="AZ1049" s="1"/>
      <c r="BA1049" s="1"/>
      <c r="BB1049" s="1">
        <v>-1</v>
      </c>
      <c r="BC1049" s="1">
        <v>0</v>
      </c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>
        <v>0</v>
      </c>
      <c r="CT1049" s="1" t="s">
        <v>5607</v>
      </c>
      <c r="CU1049" s="1"/>
      <c r="CV1049" s="1" t="s">
        <v>5608</v>
      </c>
      <c r="CW1049" s="1"/>
      <c r="CX1049" s="1" t="s">
        <v>5604</v>
      </c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>
        <v>407697</v>
      </c>
      <c r="DU1049" s="1"/>
      <c r="DV1049" s="1" t="s">
        <v>277</v>
      </c>
      <c r="DW1049" s="1" t="s">
        <v>5282</v>
      </c>
      <c r="DX1049" s="1">
        <v>4</v>
      </c>
      <c r="DY1049" s="1"/>
      <c r="DZ1049" s="1">
        <v>1</v>
      </c>
      <c r="EA1049" s="1">
        <v>1</v>
      </c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 t="s">
        <v>208</v>
      </c>
      <c r="EP1049" s="1" t="s">
        <v>209</v>
      </c>
      <c r="EQ1049" s="1" t="s">
        <v>209</v>
      </c>
      <c r="ER1049" s="1" t="s">
        <v>209</v>
      </c>
      <c r="ES1049" s="1" t="s">
        <v>209</v>
      </c>
      <c r="ET1049" s="1">
        <v>2</v>
      </c>
      <c r="EU1049" s="1"/>
      <c r="EV1049" s="1"/>
      <c r="EW1049" s="1"/>
      <c r="EX1049" s="1">
        <v>0</v>
      </c>
      <c r="EY1049" s="1">
        <v>0</v>
      </c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 t="s">
        <v>222</v>
      </c>
      <c r="GK1049" s="1" t="s">
        <v>201</v>
      </c>
      <c r="GL1049" s="1">
        <v>999999999</v>
      </c>
      <c r="GM1049" s="1"/>
      <c r="GN1049" s="1"/>
      <c r="GO1049" s="1"/>
      <c r="GP1049" s="1">
        <v>1</v>
      </c>
      <c r="GQ1049" s="1"/>
    </row>
    <row r="1050" spans="1:199" ht="28" customHeight="1">
      <c r="A1050" s="1" t="s">
        <v>5609</v>
      </c>
      <c r="B1050" s="1" t="s">
        <v>5610</v>
      </c>
      <c r="C1050" s="1" t="s">
        <v>5609</v>
      </c>
      <c r="D1050" s="1" t="s">
        <v>201</v>
      </c>
      <c r="E1050" s="1" t="s">
        <v>5610</v>
      </c>
      <c r="F1050" s="1"/>
      <c r="G1050" s="1">
        <v>26250</v>
      </c>
      <c r="H1050" s="1"/>
      <c r="I1050" s="1">
        <v>0</v>
      </c>
      <c r="J1050" s="1">
        <v>1</v>
      </c>
      <c r="K1050" s="1"/>
      <c r="L1050" s="1"/>
      <c r="M1050" s="1"/>
      <c r="N1050" s="1"/>
      <c r="O1050" s="1"/>
      <c r="P1050" s="1" t="s">
        <v>5611</v>
      </c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 t="s">
        <v>5612</v>
      </c>
      <c r="AJ1050" s="1"/>
      <c r="AK1050" s="1"/>
      <c r="AL1050" s="1"/>
      <c r="AM1050" s="1"/>
      <c r="AN1050" s="1"/>
      <c r="AO1050" s="1"/>
      <c r="AP1050" s="1"/>
      <c r="AQ1050" s="1"/>
      <c r="AR1050" s="1"/>
      <c r="AS1050" s="1">
        <v>1</v>
      </c>
      <c r="AT1050" s="1">
        <v>1</v>
      </c>
      <c r="AU1050" s="1">
        <v>0</v>
      </c>
      <c r="AV1050" s="1">
        <v>1</v>
      </c>
      <c r="AW1050" s="1">
        <v>0</v>
      </c>
      <c r="AX1050" s="1">
        <v>0</v>
      </c>
      <c r="AY1050" s="1"/>
      <c r="AZ1050" s="1"/>
      <c r="BA1050" s="1"/>
      <c r="BB1050" s="1">
        <v>-1</v>
      </c>
      <c r="BC1050" s="1">
        <v>0</v>
      </c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>
        <v>0</v>
      </c>
      <c r="CT1050" s="1" t="s">
        <v>5613</v>
      </c>
      <c r="CU1050" s="1"/>
      <c r="CV1050" s="1" t="s">
        <v>5614</v>
      </c>
      <c r="CW1050" s="1"/>
      <c r="CX1050" s="1" t="s">
        <v>5609</v>
      </c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>
        <v>407697</v>
      </c>
      <c r="DU1050" s="1"/>
      <c r="DV1050" s="1" t="s">
        <v>277</v>
      </c>
      <c r="DW1050" s="1" t="s">
        <v>5282</v>
      </c>
      <c r="DX1050" s="1">
        <v>4</v>
      </c>
      <c r="DY1050" s="1"/>
      <c r="DZ1050" s="1">
        <v>1</v>
      </c>
      <c r="EA1050" s="1">
        <v>1</v>
      </c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 t="s">
        <v>208</v>
      </c>
      <c r="EP1050" s="1" t="s">
        <v>209</v>
      </c>
      <c r="EQ1050" s="1" t="s">
        <v>209</v>
      </c>
      <c r="ER1050" s="1" t="s">
        <v>209</v>
      </c>
      <c r="ES1050" s="1" t="s">
        <v>209</v>
      </c>
      <c r="ET1050" s="1">
        <v>2</v>
      </c>
      <c r="EU1050" s="1"/>
      <c r="EV1050" s="1"/>
      <c r="EW1050" s="1"/>
      <c r="EX1050" s="1">
        <v>0</v>
      </c>
      <c r="EY1050" s="1">
        <v>0</v>
      </c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 t="s">
        <v>222</v>
      </c>
      <c r="GK1050" s="1" t="s">
        <v>201</v>
      </c>
      <c r="GL1050" s="1">
        <v>999999999</v>
      </c>
      <c r="GM1050" s="1"/>
      <c r="GN1050" s="1"/>
      <c r="GO1050" s="1"/>
      <c r="GP1050" s="1">
        <v>1</v>
      </c>
      <c r="GQ1050" s="1"/>
    </row>
    <row r="1051" spans="1:199" ht="28" customHeight="1">
      <c r="A1051" s="1" t="s">
        <v>5615</v>
      </c>
      <c r="B1051" s="1" t="s">
        <v>5616</v>
      </c>
      <c r="C1051" s="1" t="s">
        <v>5615</v>
      </c>
      <c r="D1051" s="1" t="s">
        <v>201</v>
      </c>
      <c r="E1051" s="1" t="s">
        <v>5616</v>
      </c>
      <c r="F1051" s="1"/>
      <c r="G1051" s="1">
        <v>11550</v>
      </c>
      <c r="H1051" s="1"/>
      <c r="I1051" s="1">
        <v>0</v>
      </c>
      <c r="J1051" s="1">
        <v>1</v>
      </c>
      <c r="K1051" s="1"/>
      <c r="L1051" s="1"/>
      <c r="M1051" s="1"/>
      <c r="N1051" s="1"/>
      <c r="O1051" s="1"/>
      <c r="P1051" s="1" t="s">
        <v>5617</v>
      </c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 t="s">
        <v>5618</v>
      </c>
      <c r="AJ1051" s="1"/>
      <c r="AK1051" s="1"/>
      <c r="AL1051" s="1"/>
      <c r="AM1051" s="1"/>
      <c r="AN1051" s="1"/>
      <c r="AO1051" s="1"/>
      <c r="AP1051" s="1"/>
      <c r="AQ1051" s="1"/>
      <c r="AR1051" s="1"/>
      <c r="AS1051" s="1">
        <v>1</v>
      </c>
      <c r="AT1051" s="1">
        <v>1</v>
      </c>
      <c r="AU1051" s="1">
        <v>0</v>
      </c>
      <c r="AV1051" s="1">
        <v>1</v>
      </c>
      <c r="AW1051" s="1">
        <v>0</v>
      </c>
      <c r="AX1051" s="1">
        <v>0</v>
      </c>
      <c r="AY1051" s="1"/>
      <c r="AZ1051" s="1"/>
      <c r="BA1051" s="1"/>
      <c r="BB1051" s="1">
        <v>-1</v>
      </c>
      <c r="BC1051" s="1">
        <v>0</v>
      </c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>
        <v>0</v>
      </c>
      <c r="CT1051" s="1" t="s">
        <v>5619</v>
      </c>
      <c r="CU1051" s="1"/>
      <c r="CV1051" s="1" t="s">
        <v>5620</v>
      </c>
      <c r="CW1051" s="1"/>
      <c r="CX1051" s="1" t="s">
        <v>5615</v>
      </c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>
        <v>407697</v>
      </c>
      <c r="DU1051" s="1"/>
      <c r="DV1051" s="1" t="s">
        <v>277</v>
      </c>
      <c r="DW1051" s="1" t="s">
        <v>5282</v>
      </c>
      <c r="DX1051" s="1">
        <v>4</v>
      </c>
      <c r="DY1051" s="1"/>
      <c r="DZ1051" s="1">
        <v>1</v>
      </c>
      <c r="EA1051" s="1">
        <v>1</v>
      </c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 t="s">
        <v>208</v>
      </c>
      <c r="EP1051" s="1" t="s">
        <v>209</v>
      </c>
      <c r="EQ1051" s="1" t="s">
        <v>209</v>
      </c>
      <c r="ER1051" s="1" t="s">
        <v>209</v>
      </c>
      <c r="ES1051" s="1" t="s">
        <v>209</v>
      </c>
      <c r="ET1051" s="1">
        <v>2</v>
      </c>
      <c r="EU1051" s="1"/>
      <c r="EV1051" s="1"/>
      <c r="EW1051" s="1"/>
      <c r="EX1051" s="1">
        <v>0</v>
      </c>
      <c r="EY1051" s="1">
        <v>0</v>
      </c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 t="s">
        <v>222</v>
      </c>
      <c r="GK1051" s="1" t="s">
        <v>201</v>
      </c>
      <c r="GL1051" s="1">
        <v>999999999</v>
      </c>
      <c r="GM1051" s="1"/>
      <c r="GN1051" s="1"/>
      <c r="GO1051" s="1"/>
      <c r="GP1051" s="1">
        <v>1</v>
      </c>
      <c r="GQ1051" s="1"/>
    </row>
    <row r="1052" spans="1:199" ht="28" customHeight="1">
      <c r="A1052" s="1" t="s">
        <v>5621</v>
      </c>
      <c r="B1052" s="1" t="s">
        <v>5622</v>
      </c>
      <c r="C1052" s="1" t="s">
        <v>5621</v>
      </c>
      <c r="D1052" s="1" t="s">
        <v>201</v>
      </c>
      <c r="E1052" s="1" t="s">
        <v>5622</v>
      </c>
      <c r="F1052" s="1"/>
      <c r="G1052" s="1">
        <v>22050</v>
      </c>
      <c r="H1052" s="1"/>
      <c r="I1052" s="1">
        <v>0</v>
      </c>
      <c r="J1052" s="1">
        <v>1</v>
      </c>
      <c r="K1052" s="1"/>
      <c r="L1052" s="1"/>
      <c r="M1052" s="1"/>
      <c r="N1052" s="1"/>
      <c r="O1052" s="1"/>
      <c r="P1052" s="1" t="s">
        <v>5623</v>
      </c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 t="s">
        <v>5624</v>
      </c>
      <c r="AJ1052" s="1"/>
      <c r="AK1052" s="1"/>
      <c r="AL1052" s="1"/>
      <c r="AM1052" s="1"/>
      <c r="AN1052" s="1"/>
      <c r="AO1052" s="1"/>
      <c r="AP1052" s="1"/>
      <c r="AQ1052" s="1"/>
      <c r="AR1052" s="1"/>
      <c r="AS1052" s="1">
        <v>1</v>
      </c>
      <c r="AT1052" s="1">
        <v>1</v>
      </c>
      <c r="AU1052" s="1">
        <v>0</v>
      </c>
      <c r="AV1052" s="1">
        <v>1</v>
      </c>
      <c r="AW1052" s="1">
        <v>0</v>
      </c>
      <c r="AX1052" s="1">
        <v>0</v>
      </c>
      <c r="AY1052" s="1"/>
      <c r="AZ1052" s="1"/>
      <c r="BA1052" s="1"/>
      <c r="BB1052" s="1">
        <v>-1</v>
      </c>
      <c r="BC1052" s="1">
        <v>0</v>
      </c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>
        <v>0</v>
      </c>
      <c r="CT1052" s="1" t="s">
        <v>5625</v>
      </c>
      <c r="CU1052" s="1"/>
      <c r="CV1052" s="1" t="s">
        <v>5626</v>
      </c>
      <c r="CW1052" s="1"/>
      <c r="CX1052" s="1" t="s">
        <v>5621</v>
      </c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>
        <v>407697</v>
      </c>
      <c r="DU1052" s="1"/>
      <c r="DV1052" s="1" t="s">
        <v>277</v>
      </c>
      <c r="DW1052" s="1" t="s">
        <v>5282</v>
      </c>
      <c r="DX1052" s="1">
        <v>4</v>
      </c>
      <c r="DY1052" s="1"/>
      <c r="DZ1052" s="1">
        <v>1</v>
      </c>
      <c r="EA1052" s="1">
        <v>1</v>
      </c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 t="s">
        <v>208</v>
      </c>
      <c r="EP1052" s="1" t="s">
        <v>209</v>
      </c>
      <c r="EQ1052" s="1" t="s">
        <v>209</v>
      </c>
      <c r="ER1052" s="1" t="s">
        <v>209</v>
      </c>
      <c r="ES1052" s="1" t="s">
        <v>209</v>
      </c>
      <c r="ET1052" s="1">
        <v>2</v>
      </c>
      <c r="EU1052" s="1"/>
      <c r="EV1052" s="1"/>
      <c r="EW1052" s="1"/>
      <c r="EX1052" s="1">
        <v>0</v>
      </c>
      <c r="EY1052" s="1">
        <v>0</v>
      </c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 t="s">
        <v>222</v>
      </c>
      <c r="GK1052" s="1" t="s">
        <v>201</v>
      </c>
      <c r="GL1052" s="1">
        <v>999999999</v>
      </c>
      <c r="GM1052" s="1"/>
      <c r="GN1052" s="1"/>
      <c r="GO1052" s="1"/>
      <c r="GP1052" s="1">
        <v>1</v>
      </c>
      <c r="GQ1052" s="1"/>
    </row>
    <row r="1053" spans="1:199" ht="28" customHeight="1">
      <c r="A1053" s="1" t="s">
        <v>5627</v>
      </c>
      <c r="B1053" s="1" t="s">
        <v>5628</v>
      </c>
      <c r="C1053" s="1" t="s">
        <v>5627</v>
      </c>
      <c r="D1053" s="1" t="s">
        <v>201</v>
      </c>
      <c r="E1053" s="1" t="s">
        <v>5628</v>
      </c>
      <c r="F1053" s="1"/>
      <c r="G1053" s="1">
        <v>10500</v>
      </c>
      <c r="H1053" s="1"/>
      <c r="I1053" s="1">
        <v>0</v>
      </c>
      <c r="J1053" s="1">
        <v>1</v>
      </c>
      <c r="K1053" s="1"/>
      <c r="L1053" s="1"/>
      <c r="M1053" s="1"/>
      <c r="N1053" s="1"/>
      <c r="O1053" s="1"/>
      <c r="P1053" s="1" t="s">
        <v>5629</v>
      </c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 t="s">
        <v>5630</v>
      </c>
      <c r="AJ1053" s="1"/>
      <c r="AK1053" s="1"/>
      <c r="AL1053" s="1"/>
      <c r="AM1053" s="1"/>
      <c r="AN1053" s="1"/>
      <c r="AO1053" s="1"/>
      <c r="AP1053" s="1"/>
      <c r="AQ1053" s="1"/>
      <c r="AR1053" s="1"/>
      <c r="AS1053" s="1">
        <v>1</v>
      </c>
      <c r="AT1053" s="1">
        <v>1</v>
      </c>
      <c r="AU1053" s="1">
        <v>0</v>
      </c>
      <c r="AV1053" s="1">
        <v>1</v>
      </c>
      <c r="AW1053" s="1">
        <v>0</v>
      </c>
      <c r="AX1053" s="1">
        <v>0</v>
      </c>
      <c r="AY1053" s="1"/>
      <c r="AZ1053" s="1"/>
      <c r="BA1053" s="1"/>
      <c r="BB1053" s="1">
        <v>-1</v>
      </c>
      <c r="BC1053" s="1">
        <v>0</v>
      </c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>
        <v>0</v>
      </c>
      <c r="CT1053" s="1" t="s">
        <v>5631</v>
      </c>
      <c r="CU1053" s="1"/>
      <c r="CV1053" s="1" t="s">
        <v>5632</v>
      </c>
      <c r="CW1053" s="1"/>
      <c r="CX1053" s="1" t="s">
        <v>5627</v>
      </c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>
        <v>407697</v>
      </c>
      <c r="DU1053" s="1"/>
      <c r="DV1053" s="1" t="s">
        <v>277</v>
      </c>
      <c r="DW1053" s="1" t="s">
        <v>5282</v>
      </c>
      <c r="DX1053" s="1">
        <v>4</v>
      </c>
      <c r="DY1053" s="1"/>
      <c r="DZ1053" s="1">
        <v>1</v>
      </c>
      <c r="EA1053" s="1">
        <v>1</v>
      </c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 t="s">
        <v>208</v>
      </c>
      <c r="EP1053" s="1" t="s">
        <v>209</v>
      </c>
      <c r="EQ1053" s="1" t="s">
        <v>209</v>
      </c>
      <c r="ER1053" s="1" t="s">
        <v>209</v>
      </c>
      <c r="ES1053" s="1" t="s">
        <v>209</v>
      </c>
      <c r="ET1053" s="1">
        <v>2</v>
      </c>
      <c r="EU1053" s="1"/>
      <c r="EV1053" s="1"/>
      <c r="EW1053" s="1"/>
      <c r="EX1053" s="1">
        <v>0</v>
      </c>
      <c r="EY1053" s="1">
        <v>0</v>
      </c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 t="s">
        <v>222</v>
      </c>
      <c r="GK1053" s="1" t="s">
        <v>201</v>
      </c>
      <c r="GL1053" s="1">
        <v>999999999</v>
      </c>
      <c r="GM1053" s="1"/>
      <c r="GN1053" s="1"/>
      <c r="GO1053" s="1"/>
      <c r="GP1053" s="1">
        <v>1</v>
      </c>
      <c r="GQ1053" s="1"/>
    </row>
    <row r="1054" spans="1:199" ht="28" customHeight="1">
      <c r="A1054" s="1" t="s">
        <v>5633</v>
      </c>
      <c r="B1054" s="1" t="s">
        <v>5634</v>
      </c>
      <c r="C1054" s="1" t="s">
        <v>5633</v>
      </c>
      <c r="D1054" s="1" t="s">
        <v>201</v>
      </c>
      <c r="E1054" s="1" t="s">
        <v>5634</v>
      </c>
      <c r="F1054" s="1"/>
      <c r="G1054" s="1">
        <v>8400</v>
      </c>
      <c r="H1054" s="1"/>
      <c r="I1054" s="1">
        <v>0</v>
      </c>
      <c r="J1054" s="1">
        <v>1</v>
      </c>
      <c r="K1054" s="1"/>
      <c r="L1054" s="1"/>
      <c r="M1054" s="1"/>
      <c r="N1054" s="1"/>
      <c r="O1054" s="1"/>
      <c r="P1054" s="1" t="s">
        <v>5635</v>
      </c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 t="s">
        <v>5636</v>
      </c>
      <c r="AJ1054" s="1"/>
      <c r="AK1054" s="1"/>
      <c r="AL1054" s="1"/>
      <c r="AM1054" s="1"/>
      <c r="AN1054" s="1"/>
      <c r="AO1054" s="1"/>
      <c r="AP1054" s="1"/>
      <c r="AQ1054" s="1"/>
      <c r="AR1054" s="1"/>
      <c r="AS1054" s="1">
        <v>1</v>
      </c>
      <c r="AT1054" s="1">
        <v>1</v>
      </c>
      <c r="AU1054" s="1">
        <v>0</v>
      </c>
      <c r="AV1054" s="1">
        <v>1</v>
      </c>
      <c r="AW1054" s="1">
        <v>0</v>
      </c>
      <c r="AX1054" s="1">
        <v>0</v>
      </c>
      <c r="AY1054" s="1"/>
      <c r="AZ1054" s="1"/>
      <c r="BA1054" s="1"/>
      <c r="BB1054" s="1">
        <v>-1</v>
      </c>
      <c r="BC1054" s="1">
        <v>0</v>
      </c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>
        <v>0</v>
      </c>
      <c r="CT1054" s="1" t="s">
        <v>5637</v>
      </c>
      <c r="CU1054" s="1"/>
      <c r="CV1054" s="1" t="s">
        <v>5638</v>
      </c>
      <c r="CW1054" s="1"/>
      <c r="CX1054" s="1" t="s">
        <v>5633</v>
      </c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>
        <v>407697</v>
      </c>
      <c r="DU1054" s="1"/>
      <c r="DV1054" s="1" t="s">
        <v>277</v>
      </c>
      <c r="DW1054" s="1" t="s">
        <v>5282</v>
      </c>
      <c r="DX1054" s="1">
        <v>4</v>
      </c>
      <c r="DY1054" s="1"/>
      <c r="DZ1054" s="1">
        <v>1</v>
      </c>
      <c r="EA1054" s="1">
        <v>1</v>
      </c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 t="s">
        <v>208</v>
      </c>
      <c r="EP1054" s="1" t="s">
        <v>209</v>
      </c>
      <c r="EQ1054" s="1" t="s">
        <v>209</v>
      </c>
      <c r="ER1054" s="1" t="s">
        <v>209</v>
      </c>
      <c r="ES1054" s="1" t="s">
        <v>209</v>
      </c>
      <c r="ET1054" s="1">
        <v>2</v>
      </c>
      <c r="EU1054" s="1"/>
      <c r="EV1054" s="1"/>
      <c r="EW1054" s="1"/>
      <c r="EX1054" s="1">
        <v>0</v>
      </c>
      <c r="EY1054" s="1">
        <v>0</v>
      </c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 t="s">
        <v>222</v>
      </c>
      <c r="GK1054" s="1" t="s">
        <v>201</v>
      </c>
      <c r="GL1054" s="1">
        <v>999999999</v>
      </c>
      <c r="GM1054" s="1"/>
      <c r="GN1054" s="1"/>
      <c r="GO1054" s="1"/>
      <c r="GP1054" s="1">
        <v>1</v>
      </c>
      <c r="GQ1054" s="1"/>
    </row>
    <row r="1055" spans="1:199" ht="28" customHeight="1">
      <c r="A1055" s="1" t="s">
        <v>5639</v>
      </c>
      <c r="B1055" s="1" t="s">
        <v>5640</v>
      </c>
      <c r="C1055" s="1" t="s">
        <v>5639</v>
      </c>
      <c r="D1055" s="1" t="s">
        <v>201</v>
      </c>
      <c r="E1055" s="1" t="s">
        <v>5640</v>
      </c>
      <c r="F1055" s="1"/>
      <c r="G1055" s="1">
        <v>26250</v>
      </c>
      <c r="H1055" s="1"/>
      <c r="I1055" s="1">
        <v>0</v>
      </c>
      <c r="J1055" s="1">
        <v>1</v>
      </c>
      <c r="K1055" s="1"/>
      <c r="L1055" s="1"/>
      <c r="M1055" s="1"/>
      <c r="N1055" s="1"/>
      <c r="O1055" s="1"/>
      <c r="P1055" s="1" t="s">
        <v>5641</v>
      </c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 t="s">
        <v>5642</v>
      </c>
      <c r="AJ1055" s="1"/>
      <c r="AK1055" s="1"/>
      <c r="AL1055" s="1"/>
      <c r="AM1055" s="1"/>
      <c r="AN1055" s="1"/>
      <c r="AO1055" s="1"/>
      <c r="AP1055" s="1"/>
      <c r="AQ1055" s="1"/>
      <c r="AR1055" s="1"/>
      <c r="AS1055" s="1">
        <v>1</v>
      </c>
      <c r="AT1055" s="1">
        <v>1</v>
      </c>
      <c r="AU1055" s="1">
        <v>0</v>
      </c>
      <c r="AV1055" s="1">
        <v>1</v>
      </c>
      <c r="AW1055" s="1">
        <v>0</v>
      </c>
      <c r="AX1055" s="1">
        <v>0</v>
      </c>
      <c r="AY1055" s="1"/>
      <c r="AZ1055" s="1"/>
      <c r="BA1055" s="1"/>
      <c r="BB1055" s="1">
        <v>-1</v>
      </c>
      <c r="BC1055" s="1">
        <v>0</v>
      </c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>
        <v>0</v>
      </c>
      <c r="CT1055" s="1" t="s">
        <v>5643</v>
      </c>
      <c r="CU1055" s="1"/>
      <c r="CV1055" s="1" t="s">
        <v>5644</v>
      </c>
      <c r="CW1055" s="1"/>
      <c r="CX1055" s="1" t="s">
        <v>5639</v>
      </c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>
        <v>407697</v>
      </c>
      <c r="DU1055" s="1"/>
      <c r="DV1055" s="1" t="s">
        <v>277</v>
      </c>
      <c r="DW1055" s="1" t="s">
        <v>5282</v>
      </c>
      <c r="DX1055" s="1">
        <v>4</v>
      </c>
      <c r="DY1055" s="1"/>
      <c r="DZ1055" s="1">
        <v>1</v>
      </c>
      <c r="EA1055" s="1">
        <v>1</v>
      </c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 t="s">
        <v>208</v>
      </c>
      <c r="EP1055" s="1" t="s">
        <v>209</v>
      </c>
      <c r="EQ1055" s="1" t="s">
        <v>209</v>
      </c>
      <c r="ER1055" s="1" t="s">
        <v>209</v>
      </c>
      <c r="ES1055" s="1" t="s">
        <v>209</v>
      </c>
      <c r="ET1055" s="1">
        <v>2</v>
      </c>
      <c r="EU1055" s="1"/>
      <c r="EV1055" s="1"/>
      <c r="EW1055" s="1"/>
      <c r="EX1055" s="1">
        <v>0</v>
      </c>
      <c r="EY1055" s="1">
        <v>0</v>
      </c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 t="s">
        <v>222</v>
      </c>
      <c r="GK1055" s="1" t="s">
        <v>201</v>
      </c>
      <c r="GL1055" s="1">
        <v>999999999</v>
      </c>
      <c r="GM1055" s="1"/>
      <c r="GN1055" s="1"/>
      <c r="GO1055" s="1"/>
      <c r="GP1055" s="1">
        <v>1</v>
      </c>
      <c r="GQ1055" s="1"/>
    </row>
    <row r="1056" spans="1:199" ht="28" customHeight="1">
      <c r="A1056" s="1" t="s">
        <v>5645</v>
      </c>
      <c r="B1056" s="1" t="s">
        <v>5646</v>
      </c>
      <c r="C1056" s="1" t="s">
        <v>5645</v>
      </c>
      <c r="D1056" s="1" t="s">
        <v>201</v>
      </c>
      <c r="E1056" s="1" t="s">
        <v>5646</v>
      </c>
      <c r="F1056" s="1"/>
      <c r="G1056" s="1">
        <v>14175</v>
      </c>
      <c r="H1056" s="1"/>
      <c r="I1056" s="1">
        <v>0</v>
      </c>
      <c r="J1056" s="1">
        <v>1</v>
      </c>
      <c r="K1056" s="1"/>
      <c r="L1056" s="1"/>
      <c r="M1056" s="1"/>
      <c r="N1056" s="1"/>
      <c r="O1056" s="1"/>
      <c r="P1056" s="1" t="s">
        <v>5647</v>
      </c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 t="s">
        <v>5648</v>
      </c>
      <c r="AJ1056" s="1"/>
      <c r="AK1056" s="1"/>
      <c r="AL1056" s="1"/>
      <c r="AM1056" s="1"/>
      <c r="AN1056" s="1"/>
      <c r="AO1056" s="1"/>
      <c r="AP1056" s="1"/>
      <c r="AQ1056" s="1"/>
      <c r="AR1056" s="1"/>
      <c r="AS1056" s="1">
        <v>1</v>
      </c>
      <c r="AT1056" s="1">
        <v>1</v>
      </c>
      <c r="AU1056" s="1">
        <v>0</v>
      </c>
      <c r="AV1056" s="1">
        <v>1</v>
      </c>
      <c r="AW1056" s="1">
        <v>0</v>
      </c>
      <c r="AX1056" s="1">
        <v>0</v>
      </c>
      <c r="AY1056" s="1"/>
      <c r="AZ1056" s="1"/>
      <c r="BA1056" s="1"/>
      <c r="BB1056" s="1">
        <v>-1</v>
      </c>
      <c r="BC1056" s="1">
        <v>0</v>
      </c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>
        <v>0</v>
      </c>
      <c r="CT1056" s="1" t="s">
        <v>5649</v>
      </c>
      <c r="CU1056" s="1"/>
      <c r="CV1056" s="1" t="s">
        <v>5650</v>
      </c>
      <c r="CW1056" s="1"/>
      <c r="CX1056" s="1" t="s">
        <v>5645</v>
      </c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>
        <v>407697</v>
      </c>
      <c r="DU1056" s="1"/>
      <c r="DV1056" s="1" t="s">
        <v>277</v>
      </c>
      <c r="DW1056" s="1" t="s">
        <v>5282</v>
      </c>
      <c r="DX1056" s="1">
        <v>4</v>
      </c>
      <c r="DY1056" s="1"/>
      <c r="DZ1056" s="1">
        <v>1</v>
      </c>
      <c r="EA1056" s="1">
        <v>1</v>
      </c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 t="s">
        <v>208</v>
      </c>
      <c r="EP1056" s="1" t="s">
        <v>209</v>
      </c>
      <c r="EQ1056" s="1" t="s">
        <v>209</v>
      </c>
      <c r="ER1056" s="1" t="s">
        <v>209</v>
      </c>
      <c r="ES1056" s="1" t="s">
        <v>209</v>
      </c>
      <c r="ET1056" s="1">
        <v>2</v>
      </c>
      <c r="EU1056" s="1"/>
      <c r="EV1056" s="1"/>
      <c r="EW1056" s="1"/>
      <c r="EX1056" s="1">
        <v>0</v>
      </c>
      <c r="EY1056" s="1">
        <v>0</v>
      </c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 t="s">
        <v>222</v>
      </c>
      <c r="GK1056" s="1" t="s">
        <v>201</v>
      </c>
      <c r="GL1056" s="1">
        <v>999999999</v>
      </c>
      <c r="GM1056" s="1"/>
      <c r="GN1056" s="1"/>
      <c r="GO1056" s="1"/>
      <c r="GP1056" s="1">
        <v>1</v>
      </c>
      <c r="GQ1056" s="1"/>
    </row>
    <row r="1057" spans="1:199" ht="28" customHeight="1">
      <c r="A1057" s="1" t="s">
        <v>5651</v>
      </c>
      <c r="B1057" s="1" t="s">
        <v>5652</v>
      </c>
      <c r="C1057" s="1" t="s">
        <v>5651</v>
      </c>
      <c r="D1057" s="1" t="s">
        <v>201</v>
      </c>
      <c r="E1057" s="1" t="s">
        <v>5652</v>
      </c>
      <c r="F1057" s="1"/>
      <c r="G1057" s="1">
        <v>3990</v>
      </c>
      <c r="H1057" s="1"/>
      <c r="I1057" s="1">
        <v>0</v>
      </c>
      <c r="J1057" s="1">
        <v>1</v>
      </c>
      <c r="K1057" s="1"/>
      <c r="L1057" s="1"/>
      <c r="M1057" s="1"/>
      <c r="N1057" s="1"/>
      <c r="O1057" s="1"/>
      <c r="P1057" s="1" t="s">
        <v>5653</v>
      </c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 t="s">
        <v>5654</v>
      </c>
      <c r="AJ1057" s="1"/>
      <c r="AK1057" s="1"/>
      <c r="AL1057" s="1"/>
      <c r="AM1057" s="1"/>
      <c r="AN1057" s="1"/>
      <c r="AO1057" s="1"/>
      <c r="AP1057" s="1"/>
      <c r="AQ1057" s="1"/>
      <c r="AR1057" s="1"/>
      <c r="AS1057" s="1">
        <v>1</v>
      </c>
      <c r="AT1057" s="1">
        <v>1</v>
      </c>
      <c r="AU1057" s="1">
        <v>0</v>
      </c>
      <c r="AV1057" s="1">
        <v>1</v>
      </c>
      <c r="AW1057" s="1">
        <v>0</v>
      </c>
      <c r="AX1057" s="1">
        <v>0</v>
      </c>
      <c r="AY1057" s="1"/>
      <c r="AZ1057" s="1"/>
      <c r="BA1057" s="1"/>
      <c r="BB1057" s="1">
        <v>-1</v>
      </c>
      <c r="BC1057" s="1">
        <v>0</v>
      </c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>
        <v>0</v>
      </c>
      <c r="CT1057" s="1" t="s">
        <v>5655</v>
      </c>
      <c r="CU1057" s="1"/>
      <c r="CV1057" s="1" t="s">
        <v>5656</v>
      </c>
      <c r="CW1057" s="1"/>
      <c r="CX1057" s="1" t="s">
        <v>5651</v>
      </c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>
        <v>407697</v>
      </c>
      <c r="DU1057" s="1"/>
      <c r="DV1057" s="1" t="s">
        <v>277</v>
      </c>
      <c r="DW1057" s="1" t="s">
        <v>438</v>
      </c>
      <c r="DX1057" s="1">
        <v>4</v>
      </c>
      <c r="DY1057" s="1"/>
      <c r="DZ1057" s="1">
        <v>1</v>
      </c>
      <c r="EA1057" s="1">
        <v>1</v>
      </c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 t="s">
        <v>208</v>
      </c>
      <c r="EP1057" s="1" t="s">
        <v>209</v>
      </c>
      <c r="EQ1057" s="1" t="s">
        <v>209</v>
      </c>
      <c r="ER1057" s="1" t="s">
        <v>209</v>
      </c>
      <c r="ES1057" s="1" t="s">
        <v>209</v>
      </c>
      <c r="ET1057" s="1">
        <v>2</v>
      </c>
      <c r="EU1057" s="1"/>
      <c r="EV1057" s="1"/>
      <c r="EW1057" s="1"/>
      <c r="EX1057" s="1">
        <v>0</v>
      </c>
      <c r="EY1057" s="1">
        <v>0</v>
      </c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 t="s">
        <v>222</v>
      </c>
      <c r="GK1057" s="1" t="s">
        <v>201</v>
      </c>
      <c r="GL1057" s="1">
        <v>999999999</v>
      </c>
      <c r="GM1057" s="1"/>
      <c r="GN1057" s="1"/>
      <c r="GO1057" s="1"/>
      <c r="GP1057" s="1">
        <v>1</v>
      </c>
      <c r="GQ1057" s="1"/>
    </row>
    <row r="1058" spans="1:199" ht="28" customHeight="1">
      <c r="A1058" s="1" t="s">
        <v>5657</v>
      </c>
      <c r="B1058" s="1" t="s">
        <v>5658</v>
      </c>
      <c r="C1058" s="1" t="s">
        <v>5657</v>
      </c>
      <c r="D1058" s="1" t="s">
        <v>201</v>
      </c>
      <c r="E1058" s="1" t="s">
        <v>5658</v>
      </c>
      <c r="F1058" s="1"/>
      <c r="G1058" s="1">
        <v>6090</v>
      </c>
      <c r="H1058" s="1"/>
      <c r="I1058" s="1">
        <v>0</v>
      </c>
      <c r="J1058" s="1">
        <v>1</v>
      </c>
      <c r="K1058" s="1"/>
      <c r="L1058" s="1"/>
      <c r="M1058" s="1"/>
      <c r="N1058" s="1"/>
      <c r="O1058" s="1"/>
      <c r="P1058" s="1" t="s">
        <v>5659</v>
      </c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 t="s">
        <v>5660</v>
      </c>
      <c r="AJ1058" s="1"/>
      <c r="AK1058" s="1"/>
      <c r="AL1058" s="1"/>
      <c r="AM1058" s="1"/>
      <c r="AN1058" s="1"/>
      <c r="AO1058" s="1"/>
      <c r="AP1058" s="1"/>
      <c r="AQ1058" s="1"/>
      <c r="AR1058" s="1"/>
      <c r="AS1058" s="1">
        <v>1</v>
      </c>
      <c r="AT1058" s="1">
        <v>1</v>
      </c>
      <c r="AU1058" s="1">
        <v>0</v>
      </c>
      <c r="AV1058" s="1">
        <v>1</v>
      </c>
      <c r="AW1058" s="1">
        <v>0</v>
      </c>
      <c r="AX1058" s="1">
        <v>0</v>
      </c>
      <c r="AY1058" s="1"/>
      <c r="AZ1058" s="1"/>
      <c r="BA1058" s="1"/>
      <c r="BB1058" s="1">
        <v>-1</v>
      </c>
      <c r="BC1058" s="1">
        <v>0</v>
      </c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>
        <v>0</v>
      </c>
      <c r="CT1058" s="1" t="s">
        <v>5661</v>
      </c>
      <c r="CU1058" s="1"/>
      <c r="CV1058" s="1" t="s">
        <v>5662</v>
      </c>
      <c r="CW1058" s="1"/>
      <c r="CX1058" s="1" t="s">
        <v>5657</v>
      </c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>
        <v>407697</v>
      </c>
      <c r="DU1058" s="1"/>
      <c r="DV1058" s="1" t="s">
        <v>277</v>
      </c>
      <c r="DW1058" s="1" t="s">
        <v>438</v>
      </c>
      <c r="DX1058" s="1">
        <v>4</v>
      </c>
      <c r="DY1058" s="1"/>
      <c r="DZ1058" s="1">
        <v>1</v>
      </c>
      <c r="EA1058" s="1">
        <v>1</v>
      </c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 t="s">
        <v>208</v>
      </c>
      <c r="EP1058" s="1" t="s">
        <v>209</v>
      </c>
      <c r="EQ1058" s="1" t="s">
        <v>209</v>
      </c>
      <c r="ER1058" s="1" t="s">
        <v>209</v>
      </c>
      <c r="ES1058" s="1" t="s">
        <v>209</v>
      </c>
      <c r="ET1058" s="1">
        <v>2</v>
      </c>
      <c r="EU1058" s="1"/>
      <c r="EV1058" s="1"/>
      <c r="EW1058" s="1"/>
      <c r="EX1058" s="1">
        <v>0</v>
      </c>
      <c r="EY1058" s="1">
        <v>0</v>
      </c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 t="s">
        <v>222</v>
      </c>
      <c r="GK1058" s="1" t="s">
        <v>201</v>
      </c>
      <c r="GL1058" s="1">
        <v>999999999</v>
      </c>
      <c r="GM1058" s="1"/>
      <c r="GN1058" s="1"/>
      <c r="GO1058" s="1"/>
      <c r="GP1058" s="1">
        <v>1</v>
      </c>
      <c r="GQ1058" s="1"/>
    </row>
    <row r="1059" spans="1:199" ht="28" customHeight="1">
      <c r="A1059" s="1" t="s">
        <v>5663</v>
      </c>
      <c r="B1059" s="1" t="s">
        <v>5664</v>
      </c>
      <c r="C1059" s="1" t="s">
        <v>5663</v>
      </c>
      <c r="D1059" s="1" t="s">
        <v>201</v>
      </c>
      <c r="E1059" s="1" t="s">
        <v>5664</v>
      </c>
      <c r="F1059" s="1"/>
      <c r="G1059" s="1">
        <v>4830</v>
      </c>
      <c r="H1059" s="1"/>
      <c r="I1059" s="1">
        <v>0</v>
      </c>
      <c r="J1059" s="1">
        <v>1</v>
      </c>
      <c r="K1059" s="1"/>
      <c r="L1059" s="1"/>
      <c r="M1059" s="1"/>
      <c r="N1059" s="1"/>
      <c r="O1059" s="1"/>
      <c r="P1059" s="1" t="s">
        <v>5665</v>
      </c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 t="s">
        <v>5666</v>
      </c>
      <c r="AJ1059" s="1"/>
      <c r="AK1059" s="1"/>
      <c r="AL1059" s="1"/>
      <c r="AM1059" s="1"/>
      <c r="AN1059" s="1"/>
      <c r="AO1059" s="1"/>
      <c r="AP1059" s="1"/>
      <c r="AQ1059" s="1"/>
      <c r="AR1059" s="1"/>
      <c r="AS1059" s="1">
        <v>1</v>
      </c>
      <c r="AT1059" s="1">
        <v>1</v>
      </c>
      <c r="AU1059" s="1">
        <v>0</v>
      </c>
      <c r="AV1059" s="1">
        <v>1</v>
      </c>
      <c r="AW1059" s="1">
        <v>0</v>
      </c>
      <c r="AX1059" s="1">
        <v>0</v>
      </c>
      <c r="AY1059" s="1"/>
      <c r="AZ1059" s="1"/>
      <c r="BA1059" s="1"/>
      <c r="BB1059" s="1">
        <v>-1</v>
      </c>
      <c r="BC1059" s="1">
        <v>0</v>
      </c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>
        <v>0</v>
      </c>
      <c r="CT1059" s="1" t="s">
        <v>5667</v>
      </c>
      <c r="CU1059" s="1"/>
      <c r="CV1059" s="1" t="s">
        <v>5668</v>
      </c>
      <c r="CW1059" s="1"/>
      <c r="CX1059" s="1" t="s">
        <v>5663</v>
      </c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>
        <v>563161</v>
      </c>
      <c r="DU1059" s="1"/>
      <c r="DV1059" s="1" t="s">
        <v>547</v>
      </c>
      <c r="DW1059" s="1" t="s">
        <v>438</v>
      </c>
      <c r="DX1059" s="1">
        <v>4</v>
      </c>
      <c r="DY1059" s="1"/>
      <c r="DZ1059" s="1">
        <v>1</v>
      </c>
      <c r="EA1059" s="1">
        <v>1</v>
      </c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 t="s">
        <v>208</v>
      </c>
      <c r="EP1059" s="1" t="s">
        <v>209</v>
      </c>
      <c r="EQ1059" s="1" t="s">
        <v>209</v>
      </c>
      <c r="ER1059" s="1" t="s">
        <v>209</v>
      </c>
      <c r="ES1059" s="1" t="s">
        <v>209</v>
      </c>
      <c r="ET1059" s="1">
        <v>2</v>
      </c>
      <c r="EU1059" s="1"/>
      <c r="EV1059" s="1"/>
      <c r="EW1059" s="1"/>
      <c r="EX1059" s="1">
        <v>0</v>
      </c>
      <c r="EY1059" s="1">
        <v>0</v>
      </c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 t="s">
        <v>222</v>
      </c>
      <c r="GK1059" s="1" t="s">
        <v>201</v>
      </c>
      <c r="GL1059" s="1">
        <v>999999999</v>
      </c>
      <c r="GM1059" s="1"/>
      <c r="GN1059" s="1"/>
      <c r="GO1059" s="1"/>
      <c r="GP1059" s="1">
        <v>1</v>
      </c>
      <c r="GQ1059" s="1"/>
    </row>
    <row r="1060" spans="1:199" ht="28" customHeight="1">
      <c r="A1060" s="1" t="s">
        <v>5669</v>
      </c>
      <c r="B1060" s="1" t="s">
        <v>5670</v>
      </c>
      <c r="C1060" s="1" t="s">
        <v>5669</v>
      </c>
      <c r="D1060" s="1" t="s">
        <v>201</v>
      </c>
      <c r="E1060" s="1" t="s">
        <v>5670</v>
      </c>
      <c r="F1060" s="1"/>
      <c r="G1060" s="1">
        <v>4830</v>
      </c>
      <c r="H1060" s="1"/>
      <c r="I1060" s="1">
        <v>0</v>
      </c>
      <c r="J1060" s="1">
        <v>1</v>
      </c>
      <c r="K1060" s="1"/>
      <c r="L1060" s="1"/>
      <c r="M1060" s="1"/>
      <c r="N1060" s="1"/>
      <c r="O1060" s="1"/>
      <c r="P1060" s="1" t="s">
        <v>5671</v>
      </c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 t="s">
        <v>5672</v>
      </c>
      <c r="AJ1060" s="1"/>
      <c r="AK1060" s="1"/>
      <c r="AL1060" s="1"/>
      <c r="AM1060" s="1"/>
      <c r="AN1060" s="1"/>
      <c r="AO1060" s="1"/>
      <c r="AP1060" s="1"/>
      <c r="AQ1060" s="1"/>
      <c r="AR1060" s="1"/>
      <c r="AS1060" s="1">
        <v>1</v>
      </c>
      <c r="AT1060" s="1">
        <v>1</v>
      </c>
      <c r="AU1060" s="1">
        <v>0</v>
      </c>
      <c r="AV1060" s="1">
        <v>1</v>
      </c>
      <c r="AW1060" s="1">
        <v>0</v>
      </c>
      <c r="AX1060" s="1">
        <v>0</v>
      </c>
      <c r="AY1060" s="1"/>
      <c r="AZ1060" s="1"/>
      <c r="BA1060" s="1"/>
      <c r="BB1060" s="1">
        <v>-1</v>
      </c>
      <c r="BC1060" s="1">
        <v>0</v>
      </c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>
        <v>0</v>
      </c>
      <c r="CT1060" s="1" t="s">
        <v>5673</v>
      </c>
      <c r="CU1060" s="1"/>
      <c r="CV1060" s="1" t="s">
        <v>5674</v>
      </c>
      <c r="CW1060" s="1"/>
      <c r="CX1060" s="1" t="s">
        <v>5669</v>
      </c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>
        <v>563161</v>
      </c>
      <c r="DU1060" s="1"/>
      <c r="DV1060" s="1" t="s">
        <v>547</v>
      </c>
      <c r="DW1060" s="1" t="s">
        <v>438</v>
      </c>
      <c r="DX1060" s="1">
        <v>4</v>
      </c>
      <c r="DY1060" s="1"/>
      <c r="DZ1060" s="1">
        <v>1</v>
      </c>
      <c r="EA1060" s="1">
        <v>1</v>
      </c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 t="s">
        <v>208</v>
      </c>
      <c r="EP1060" s="1" t="s">
        <v>209</v>
      </c>
      <c r="EQ1060" s="1" t="s">
        <v>209</v>
      </c>
      <c r="ER1060" s="1" t="s">
        <v>209</v>
      </c>
      <c r="ES1060" s="1" t="s">
        <v>209</v>
      </c>
      <c r="ET1060" s="1">
        <v>2</v>
      </c>
      <c r="EU1060" s="1"/>
      <c r="EV1060" s="1"/>
      <c r="EW1060" s="1"/>
      <c r="EX1060" s="1">
        <v>0</v>
      </c>
      <c r="EY1060" s="1">
        <v>0</v>
      </c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 t="s">
        <v>222</v>
      </c>
      <c r="GK1060" s="1" t="s">
        <v>201</v>
      </c>
      <c r="GL1060" s="1">
        <v>999999999</v>
      </c>
      <c r="GM1060" s="1"/>
      <c r="GN1060" s="1"/>
      <c r="GO1060" s="1"/>
      <c r="GP1060" s="1">
        <v>1</v>
      </c>
      <c r="GQ1060" s="1"/>
    </row>
    <row r="1061" spans="1:199" ht="28" customHeight="1">
      <c r="A1061" s="1" t="s">
        <v>5675</v>
      </c>
      <c r="B1061" s="1" t="s">
        <v>5676</v>
      </c>
      <c r="C1061" s="1" t="s">
        <v>5675</v>
      </c>
      <c r="D1061" s="1" t="s">
        <v>201</v>
      </c>
      <c r="E1061" s="1" t="s">
        <v>5676</v>
      </c>
      <c r="F1061" s="1"/>
      <c r="G1061" s="1">
        <v>4830</v>
      </c>
      <c r="H1061" s="1"/>
      <c r="I1061" s="1">
        <v>0</v>
      </c>
      <c r="J1061" s="1">
        <v>1</v>
      </c>
      <c r="K1061" s="1"/>
      <c r="L1061" s="1"/>
      <c r="M1061" s="1"/>
      <c r="N1061" s="1"/>
      <c r="O1061" s="1"/>
      <c r="P1061" s="1" t="s">
        <v>5677</v>
      </c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 t="s">
        <v>5678</v>
      </c>
      <c r="AJ1061" s="1"/>
      <c r="AK1061" s="1"/>
      <c r="AL1061" s="1"/>
      <c r="AM1061" s="1"/>
      <c r="AN1061" s="1"/>
      <c r="AO1061" s="1"/>
      <c r="AP1061" s="1"/>
      <c r="AQ1061" s="1"/>
      <c r="AR1061" s="1"/>
      <c r="AS1061" s="1">
        <v>1</v>
      </c>
      <c r="AT1061" s="1">
        <v>1</v>
      </c>
      <c r="AU1061" s="1">
        <v>0</v>
      </c>
      <c r="AV1061" s="1">
        <v>1</v>
      </c>
      <c r="AW1061" s="1">
        <v>0</v>
      </c>
      <c r="AX1061" s="1">
        <v>0</v>
      </c>
      <c r="AY1061" s="1"/>
      <c r="AZ1061" s="1"/>
      <c r="BA1061" s="1"/>
      <c r="BB1061" s="1">
        <v>-1</v>
      </c>
      <c r="BC1061" s="1">
        <v>0</v>
      </c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>
        <v>0</v>
      </c>
      <c r="CT1061" s="1" t="s">
        <v>5679</v>
      </c>
      <c r="CU1061" s="1"/>
      <c r="CV1061" s="1" t="s">
        <v>5680</v>
      </c>
      <c r="CW1061" s="1"/>
      <c r="CX1061" s="1" t="s">
        <v>5675</v>
      </c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>
        <v>563161</v>
      </c>
      <c r="DU1061" s="1"/>
      <c r="DV1061" s="1" t="s">
        <v>547</v>
      </c>
      <c r="DW1061" s="1" t="s">
        <v>438</v>
      </c>
      <c r="DX1061" s="1">
        <v>4</v>
      </c>
      <c r="DY1061" s="1"/>
      <c r="DZ1061" s="1">
        <v>1</v>
      </c>
      <c r="EA1061" s="1">
        <v>1</v>
      </c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 t="s">
        <v>208</v>
      </c>
      <c r="EP1061" s="1" t="s">
        <v>209</v>
      </c>
      <c r="EQ1061" s="1" t="s">
        <v>209</v>
      </c>
      <c r="ER1061" s="1" t="s">
        <v>209</v>
      </c>
      <c r="ES1061" s="1" t="s">
        <v>209</v>
      </c>
      <c r="ET1061" s="1">
        <v>2</v>
      </c>
      <c r="EU1061" s="1"/>
      <c r="EV1061" s="1"/>
      <c r="EW1061" s="1"/>
      <c r="EX1061" s="1">
        <v>0</v>
      </c>
      <c r="EY1061" s="1">
        <v>0</v>
      </c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 t="s">
        <v>222</v>
      </c>
      <c r="GK1061" s="1" t="s">
        <v>201</v>
      </c>
      <c r="GL1061" s="1">
        <v>999999999</v>
      </c>
      <c r="GM1061" s="1"/>
      <c r="GN1061" s="1"/>
      <c r="GO1061" s="1"/>
      <c r="GP1061" s="1">
        <v>1</v>
      </c>
      <c r="GQ1061" s="1"/>
    </row>
    <row r="1062" spans="1:199" ht="28" customHeight="1">
      <c r="A1062" s="1" t="s">
        <v>5681</v>
      </c>
      <c r="B1062" s="1" t="s">
        <v>5682</v>
      </c>
      <c r="C1062" s="1" t="s">
        <v>5681</v>
      </c>
      <c r="D1062" s="1" t="s">
        <v>201</v>
      </c>
      <c r="E1062" s="1" t="s">
        <v>5682</v>
      </c>
      <c r="F1062" s="1"/>
      <c r="G1062" s="1">
        <v>2520</v>
      </c>
      <c r="H1062" s="1"/>
      <c r="I1062" s="1">
        <v>0</v>
      </c>
      <c r="J1062" s="1">
        <v>1</v>
      </c>
      <c r="K1062" s="1"/>
      <c r="L1062" s="1"/>
      <c r="M1062" s="1"/>
      <c r="N1062" s="1"/>
      <c r="O1062" s="1"/>
      <c r="P1062" s="1" t="s">
        <v>5683</v>
      </c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 t="s">
        <v>5684</v>
      </c>
      <c r="AJ1062" s="1"/>
      <c r="AK1062" s="1"/>
      <c r="AL1062" s="1"/>
      <c r="AM1062" s="1"/>
      <c r="AN1062" s="1"/>
      <c r="AO1062" s="1"/>
      <c r="AP1062" s="1"/>
      <c r="AQ1062" s="1"/>
      <c r="AR1062" s="1"/>
      <c r="AS1062" s="1">
        <v>1</v>
      </c>
      <c r="AT1062" s="1">
        <v>1</v>
      </c>
      <c r="AU1062" s="1">
        <v>0</v>
      </c>
      <c r="AV1062" s="1">
        <v>1</v>
      </c>
      <c r="AW1062" s="1">
        <v>0</v>
      </c>
      <c r="AX1062" s="1">
        <v>0</v>
      </c>
      <c r="AY1062" s="1"/>
      <c r="AZ1062" s="1"/>
      <c r="BA1062" s="1"/>
      <c r="BB1062" s="1">
        <v>-1</v>
      </c>
      <c r="BC1062" s="1">
        <v>0</v>
      </c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>
        <v>0</v>
      </c>
      <c r="CT1062" s="1" t="s">
        <v>5685</v>
      </c>
      <c r="CU1062" s="1"/>
      <c r="CV1062" s="1" t="s">
        <v>5686</v>
      </c>
      <c r="CW1062" s="1"/>
      <c r="CX1062" s="1" t="s">
        <v>5681</v>
      </c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>
        <v>407697</v>
      </c>
      <c r="DU1062" s="1"/>
      <c r="DV1062" s="1" t="s">
        <v>277</v>
      </c>
      <c r="DW1062" s="1" t="s">
        <v>1308</v>
      </c>
      <c r="DX1062" s="1">
        <v>4</v>
      </c>
      <c r="DY1062" s="1"/>
      <c r="DZ1062" s="1">
        <v>1</v>
      </c>
      <c r="EA1062" s="1">
        <v>1</v>
      </c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 t="s">
        <v>208</v>
      </c>
      <c r="EP1062" s="1" t="s">
        <v>209</v>
      </c>
      <c r="EQ1062" s="1" t="s">
        <v>209</v>
      </c>
      <c r="ER1062" s="1" t="s">
        <v>209</v>
      </c>
      <c r="ES1062" s="1" t="s">
        <v>209</v>
      </c>
      <c r="ET1062" s="1">
        <v>2</v>
      </c>
      <c r="EU1062" s="1"/>
      <c r="EV1062" s="1"/>
      <c r="EW1062" s="1"/>
      <c r="EX1062" s="1">
        <v>0</v>
      </c>
      <c r="EY1062" s="1">
        <v>0</v>
      </c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 t="s">
        <v>222</v>
      </c>
      <c r="GK1062" s="1" t="s">
        <v>201</v>
      </c>
      <c r="GL1062" s="1">
        <v>999999999</v>
      </c>
      <c r="GM1062" s="1"/>
      <c r="GN1062" s="1"/>
      <c r="GO1062" s="1"/>
      <c r="GP1062" s="1">
        <v>1</v>
      </c>
      <c r="GQ1062" s="1"/>
    </row>
    <row r="1063" spans="1:199" ht="28" customHeight="1">
      <c r="A1063" s="1" t="s">
        <v>5687</v>
      </c>
      <c r="B1063" s="1" t="s">
        <v>5688</v>
      </c>
      <c r="C1063" s="1" t="s">
        <v>5687</v>
      </c>
      <c r="D1063" s="1" t="s">
        <v>201</v>
      </c>
      <c r="E1063" s="1" t="s">
        <v>5688</v>
      </c>
      <c r="F1063" s="1"/>
      <c r="G1063" s="1">
        <v>735</v>
      </c>
      <c r="H1063" s="1"/>
      <c r="I1063" s="1">
        <v>0</v>
      </c>
      <c r="J1063" s="1">
        <v>1</v>
      </c>
      <c r="K1063" s="1"/>
      <c r="L1063" s="1"/>
      <c r="M1063" s="1"/>
      <c r="N1063" s="1"/>
      <c r="O1063" s="1"/>
      <c r="P1063" s="1" t="s">
        <v>5689</v>
      </c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 t="s">
        <v>5690</v>
      </c>
      <c r="AJ1063" s="1"/>
      <c r="AK1063" s="1"/>
      <c r="AL1063" s="1"/>
      <c r="AM1063" s="1"/>
      <c r="AN1063" s="1"/>
      <c r="AO1063" s="1"/>
      <c r="AP1063" s="1"/>
      <c r="AQ1063" s="1"/>
      <c r="AR1063" s="1"/>
      <c r="AS1063" s="1">
        <v>1</v>
      </c>
      <c r="AT1063" s="1">
        <v>1</v>
      </c>
      <c r="AU1063" s="1">
        <v>0</v>
      </c>
      <c r="AV1063" s="1">
        <v>1</v>
      </c>
      <c r="AW1063" s="1">
        <v>0</v>
      </c>
      <c r="AX1063" s="1">
        <v>0</v>
      </c>
      <c r="AY1063" s="1"/>
      <c r="AZ1063" s="1"/>
      <c r="BA1063" s="1"/>
      <c r="BB1063" s="1">
        <v>-1</v>
      </c>
      <c r="BC1063" s="1">
        <v>0</v>
      </c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>
        <v>0</v>
      </c>
      <c r="CT1063" s="1" t="s">
        <v>5691</v>
      </c>
      <c r="CU1063" s="1"/>
      <c r="CV1063" s="1" t="s">
        <v>5692</v>
      </c>
      <c r="CW1063" s="1"/>
      <c r="CX1063" s="1" t="s">
        <v>5687</v>
      </c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>
        <v>407697</v>
      </c>
      <c r="DU1063" s="1"/>
      <c r="DV1063" s="1" t="s">
        <v>277</v>
      </c>
      <c r="DW1063" s="1" t="s">
        <v>438</v>
      </c>
      <c r="DX1063" s="1">
        <v>4</v>
      </c>
      <c r="DY1063" s="1"/>
      <c r="DZ1063" s="1">
        <v>1</v>
      </c>
      <c r="EA1063" s="1">
        <v>1</v>
      </c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 t="s">
        <v>208</v>
      </c>
      <c r="EP1063" s="1" t="s">
        <v>209</v>
      </c>
      <c r="EQ1063" s="1" t="s">
        <v>209</v>
      </c>
      <c r="ER1063" s="1" t="s">
        <v>209</v>
      </c>
      <c r="ES1063" s="1" t="s">
        <v>209</v>
      </c>
      <c r="ET1063" s="1">
        <v>2</v>
      </c>
      <c r="EU1063" s="1"/>
      <c r="EV1063" s="1"/>
      <c r="EW1063" s="1"/>
      <c r="EX1063" s="1">
        <v>0</v>
      </c>
      <c r="EY1063" s="1">
        <v>0</v>
      </c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 t="s">
        <v>222</v>
      </c>
      <c r="GK1063" s="1" t="s">
        <v>201</v>
      </c>
      <c r="GL1063" s="1">
        <v>999999999</v>
      </c>
      <c r="GM1063" s="1"/>
      <c r="GN1063" s="1"/>
      <c r="GO1063" s="1"/>
      <c r="GP1063" s="1">
        <v>1</v>
      </c>
      <c r="GQ1063" s="1"/>
    </row>
    <row r="1064" spans="1:199" ht="28" customHeight="1">
      <c r="A1064" s="1" t="s">
        <v>5693</v>
      </c>
      <c r="B1064" s="1" t="s">
        <v>5694</v>
      </c>
      <c r="C1064" s="1" t="s">
        <v>5693</v>
      </c>
      <c r="D1064" s="1" t="s">
        <v>201</v>
      </c>
      <c r="E1064" s="1" t="s">
        <v>5694</v>
      </c>
      <c r="F1064" s="1"/>
      <c r="G1064" s="1">
        <v>7203</v>
      </c>
      <c r="H1064" s="1"/>
      <c r="I1064" s="1">
        <v>0</v>
      </c>
      <c r="J1064" s="1">
        <v>1</v>
      </c>
      <c r="K1064" s="1"/>
      <c r="L1064" s="1"/>
      <c r="M1064" s="1"/>
      <c r="N1064" s="1"/>
      <c r="O1064" s="1"/>
      <c r="P1064" s="1" t="s">
        <v>5695</v>
      </c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 t="s">
        <v>5696</v>
      </c>
      <c r="AJ1064" s="1"/>
      <c r="AK1064" s="1"/>
      <c r="AL1064" s="1"/>
      <c r="AM1064" s="1"/>
      <c r="AN1064" s="1"/>
      <c r="AO1064" s="1"/>
      <c r="AP1064" s="1"/>
      <c r="AQ1064" s="1"/>
      <c r="AR1064" s="1"/>
      <c r="AS1064" s="1">
        <v>1</v>
      </c>
      <c r="AT1064" s="1">
        <v>1</v>
      </c>
      <c r="AU1064" s="1">
        <v>0</v>
      </c>
      <c r="AV1064" s="1">
        <v>1</v>
      </c>
      <c r="AW1064" s="1">
        <v>0</v>
      </c>
      <c r="AX1064" s="1">
        <v>0</v>
      </c>
      <c r="AY1064" s="1"/>
      <c r="AZ1064" s="1"/>
      <c r="BA1064" s="1"/>
      <c r="BB1064" s="1">
        <v>-1</v>
      </c>
      <c r="BC1064" s="1">
        <v>0</v>
      </c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>
        <v>0</v>
      </c>
      <c r="CT1064" s="1" t="s">
        <v>5697</v>
      </c>
      <c r="CU1064" s="1"/>
      <c r="CV1064" s="1" t="s">
        <v>5698</v>
      </c>
      <c r="CW1064" s="1"/>
      <c r="CX1064" s="1" t="s">
        <v>5693</v>
      </c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>
        <v>407697</v>
      </c>
      <c r="DU1064" s="1"/>
      <c r="DV1064" s="1" t="s">
        <v>277</v>
      </c>
      <c r="DW1064" s="1" t="s">
        <v>741</v>
      </c>
      <c r="DX1064" s="1">
        <v>4</v>
      </c>
      <c r="DY1064" s="1"/>
      <c r="DZ1064" s="1">
        <v>1</v>
      </c>
      <c r="EA1064" s="1">
        <v>1</v>
      </c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 t="s">
        <v>208</v>
      </c>
      <c r="EP1064" s="1" t="s">
        <v>209</v>
      </c>
      <c r="EQ1064" s="1" t="s">
        <v>209</v>
      </c>
      <c r="ER1064" s="1" t="s">
        <v>209</v>
      </c>
      <c r="ES1064" s="1" t="s">
        <v>209</v>
      </c>
      <c r="ET1064" s="1">
        <v>2</v>
      </c>
      <c r="EU1064" s="1"/>
      <c r="EV1064" s="1"/>
      <c r="EW1064" s="1"/>
      <c r="EX1064" s="1">
        <v>0</v>
      </c>
      <c r="EY1064" s="1">
        <v>0</v>
      </c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 t="s">
        <v>222</v>
      </c>
      <c r="GK1064" s="1" t="s">
        <v>201</v>
      </c>
      <c r="GL1064" s="1">
        <v>999999999</v>
      </c>
      <c r="GM1064" s="1"/>
      <c r="GN1064" s="1"/>
      <c r="GO1064" s="1"/>
      <c r="GP1064" s="1">
        <v>1</v>
      </c>
      <c r="GQ1064" s="1"/>
    </row>
    <row r="1065" spans="1:199" ht="28" customHeight="1">
      <c r="A1065" s="1" t="s">
        <v>5699</v>
      </c>
      <c r="B1065" s="1" t="s">
        <v>5700</v>
      </c>
      <c r="C1065" s="1" t="s">
        <v>5699</v>
      </c>
      <c r="D1065" s="1" t="s">
        <v>201</v>
      </c>
      <c r="E1065" s="1" t="s">
        <v>5700</v>
      </c>
      <c r="F1065" s="1"/>
      <c r="G1065" s="1">
        <v>6983</v>
      </c>
      <c r="H1065" s="1"/>
      <c r="I1065" s="1">
        <v>0</v>
      </c>
      <c r="J1065" s="1">
        <v>1</v>
      </c>
      <c r="K1065" s="1"/>
      <c r="L1065" s="1"/>
      <c r="M1065" s="1"/>
      <c r="N1065" s="1"/>
      <c r="O1065" s="1"/>
      <c r="P1065" s="1" t="s">
        <v>5701</v>
      </c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 t="s">
        <v>5702</v>
      </c>
      <c r="AJ1065" s="1"/>
      <c r="AK1065" s="1"/>
      <c r="AL1065" s="1"/>
      <c r="AM1065" s="1"/>
      <c r="AN1065" s="1"/>
      <c r="AO1065" s="1"/>
      <c r="AP1065" s="1"/>
      <c r="AQ1065" s="1"/>
      <c r="AR1065" s="1"/>
      <c r="AS1065" s="1">
        <v>1</v>
      </c>
      <c r="AT1065" s="1">
        <v>1</v>
      </c>
      <c r="AU1065" s="1">
        <v>0</v>
      </c>
      <c r="AV1065" s="1">
        <v>1</v>
      </c>
      <c r="AW1065" s="1">
        <v>0</v>
      </c>
      <c r="AX1065" s="1">
        <v>0</v>
      </c>
      <c r="AY1065" s="1"/>
      <c r="AZ1065" s="1"/>
      <c r="BA1065" s="1"/>
      <c r="BB1065" s="1">
        <v>-1</v>
      </c>
      <c r="BC1065" s="1">
        <v>0</v>
      </c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>
        <v>0</v>
      </c>
      <c r="CT1065" s="1" t="s">
        <v>5703</v>
      </c>
      <c r="CU1065" s="1"/>
      <c r="CV1065" s="1" t="s">
        <v>5704</v>
      </c>
      <c r="CW1065" s="1"/>
      <c r="CX1065" s="1" t="s">
        <v>5699</v>
      </c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>
        <v>407697</v>
      </c>
      <c r="DU1065" s="1"/>
      <c r="DV1065" s="1" t="s">
        <v>277</v>
      </c>
      <c r="DW1065" s="1" t="s">
        <v>741</v>
      </c>
      <c r="DX1065" s="1">
        <v>4</v>
      </c>
      <c r="DY1065" s="1"/>
      <c r="DZ1065" s="1">
        <v>1</v>
      </c>
      <c r="EA1065" s="1">
        <v>1</v>
      </c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 t="s">
        <v>208</v>
      </c>
      <c r="EP1065" s="1" t="s">
        <v>209</v>
      </c>
      <c r="EQ1065" s="1" t="s">
        <v>209</v>
      </c>
      <c r="ER1065" s="1" t="s">
        <v>209</v>
      </c>
      <c r="ES1065" s="1" t="s">
        <v>209</v>
      </c>
      <c r="ET1065" s="1">
        <v>2</v>
      </c>
      <c r="EU1065" s="1"/>
      <c r="EV1065" s="1"/>
      <c r="EW1065" s="1"/>
      <c r="EX1065" s="1">
        <v>0</v>
      </c>
      <c r="EY1065" s="1">
        <v>0</v>
      </c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 t="s">
        <v>222</v>
      </c>
      <c r="GK1065" s="1" t="s">
        <v>201</v>
      </c>
      <c r="GL1065" s="1">
        <v>999999999</v>
      </c>
      <c r="GM1065" s="1"/>
      <c r="GN1065" s="1"/>
      <c r="GO1065" s="1"/>
      <c r="GP1065" s="1">
        <v>1</v>
      </c>
      <c r="GQ1065" s="1"/>
    </row>
    <row r="1066" spans="1:199" ht="28" customHeight="1">
      <c r="A1066" s="1" t="s">
        <v>5705</v>
      </c>
      <c r="B1066" s="1" t="s">
        <v>5706</v>
      </c>
      <c r="C1066" s="1" t="s">
        <v>5705</v>
      </c>
      <c r="D1066" s="1" t="s">
        <v>201</v>
      </c>
      <c r="E1066" s="1" t="s">
        <v>5706</v>
      </c>
      <c r="F1066" s="1"/>
      <c r="G1066" s="1">
        <v>23100</v>
      </c>
      <c r="H1066" s="1"/>
      <c r="I1066" s="1">
        <v>0</v>
      </c>
      <c r="J1066" s="1">
        <v>1</v>
      </c>
      <c r="K1066" s="1"/>
      <c r="L1066" s="1"/>
      <c r="M1066" s="1"/>
      <c r="N1066" s="1"/>
      <c r="O1066" s="1"/>
      <c r="P1066" s="1" t="s">
        <v>5707</v>
      </c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 t="s">
        <v>5708</v>
      </c>
      <c r="AJ1066" s="1"/>
      <c r="AK1066" s="1"/>
      <c r="AL1066" s="1"/>
      <c r="AM1066" s="1"/>
      <c r="AN1066" s="1"/>
      <c r="AO1066" s="1"/>
      <c r="AP1066" s="1"/>
      <c r="AQ1066" s="1"/>
      <c r="AR1066" s="1"/>
      <c r="AS1066" s="1">
        <v>1</v>
      </c>
      <c r="AT1066" s="1">
        <v>1</v>
      </c>
      <c r="AU1066" s="1">
        <v>0</v>
      </c>
      <c r="AV1066" s="1">
        <v>1</v>
      </c>
      <c r="AW1066" s="1">
        <v>0</v>
      </c>
      <c r="AX1066" s="1">
        <v>0</v>
      </c>
      <c r="AY1066" s="1"/>
      <c r="AZ1066" s="1"/>
      <c r="BA1066" s="1"/>
      <c r="BB1066" s="1">
        <v>-1</v>
      </c>
      <c r="BC1066" s="1">
        <v>0</v>
      </c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>
        <v>0</v>
      </c>
      <c r="CT1066" s="1" t="s">
        <v>5709</v>
      </c>
      <c r="CU1066" s="1"/>
      <c r="CV1066" s="1" t="s">
        <v>5710</v>
      </c>
      <c r="CW1066" s="1"/>
      <c r="CX1066" s="1" t="s">
        <v>5705</v>
      </c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>
        <v>407697</v>
      </c>
      <c r="DU1066" s="1"/>
      <c r="DV1066" s="1" t="s">
        <v>277</v>
      </c>
      <c r="DW1066" s="1" t="s">
        <v>741</v>
      </c>
      <c r="DX1066" s="1">
        <v>4</v>
      </c>
      <c r="DY1066" s="1"/>
      <c r="DZ1066" s="1">
        <v>1</v>
      </c>
      <c r="EA1066" s="1">
        <v>1</v>
      </c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 t="s">
        <v>208</v>
      </c>
      <c r="EP1066" s="1" t="s">
        <v>209</v>
      </c>
      <c r="EQ1066" s="1" t="s">
        <v>209</v>
      </c>
      <c r="ER1066" s="1" t="s">
        <v>209</v>
      </c>
      <c r="ES1066" s="1" t="s">
        <v>209</v>
      </c>
      <c r="ET1066" s="1">
        <v>2</v>
      </c>
      <c r="EU1066" s="1"/>
      <c r="EV1066" s="1"/>
      <c r="EW1066" s="1"/>
      <c r="EX1066" s="1">
        <v>0</v>
      </c>
      <c r="EY1066" s="1">
        <v>0</v>
      </c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 t="s">
        <v>222</v>
      </c>
      <c r="GK1066" s="1" t="s">
        <v>201</v>
      </c>
      <c r="GL1066" s="1">
        <v>999999999</v>
      </c>
      <c r="GM1066" s="1"/>
      <c r="GN1066" s="1"/>
      <c r="GO1066" s="1"/>
      <c r="GP1066" s="1">
        <v>1</v>
      </c>
      <c r="GQ1066" s="1"/>
    </row>
    <row r="1067" spans="1:199" ht="28" customHeight="1">
      <c r="A1067" s="1" t="s">
        <v>5711</v>
      </c>
      <c r="B1067" s="1" t="s">
        <v>5712</v>
      </c>
      <c r="C1067" s="1" t="s">
        <v>5711</v>
      </c>
      <c r="D1067" s="1" t="s">
        <v>201</v>
      </c>
      <c r="E1067" s="1" t="s">
        <v>5712</v>
      </c>
      <c r="F1067" s="1"/>
      <c r="G1067" s="1">
        <v>3360</v>
      </c>
      <c r="H1067" s="1"/>
      <c r="I1067" s="1">
        <v>0</v>
      </c>
      <c r="J1067" s="1">
        <v>1</v>
      </c>
      <c r="K1067" s="1"/>
      <c r="L1067" s="1"/>
      <c r="M1067" s="1"/>
      <c r="N1067" s="1"/>
      <c r="O1067" s="1"/>
      <c r="P1067" s="1" t="s">
        <v>5713</v>
      </c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 t="s">
        <v>5714</v>
      </c>
      <c r="AJ1067" s="1"/>
      <c r="AK1067" s="1"/>
      <c r="AL1067" s="1"/>
      <c r="AM1067" s="1"/>
      <c r="AN1067" s="1"/>
      <c r="AO1067" s="1"/>
      <c r="AP1067" s="1"/>
      <c r="AQ1067" s="1"/>
      <c r="AR1067" s="1"/>
      <c r="AS1067" s="1">
        <v>1</v>
      </c>
      <c r="AT1067" s="1">
        <v>1</v>
      </c>
      <c r="AU1067" s="1">
        <v>0</v>
      </c>
      <c r="AV1067" s="1">
        <v>1</v>
      </c>
      <c r="AW1067" s="1">
        <v>0</v>
      </c>
      <c r="AX1067" s="1">
        <v>0</v>
      </c>
      <c r="AY1067" s="1"/>
      <c r="AZ1067" s="1"/>
      <c r="BA1067" s="1"/>
      <c r="BB1067" s="1">
        <v>-1</v>
      </c>
      <c r="BC1067" s="1">
        <v>0</v>
      </c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>
        <v>0</v>
      </c>
      <c r="CT1067" s="1" t="s">
        <v>5715</v>
      </c>
      <c r="CU1067" s="1"/>
      <c r="CV1067" s="1" t="s">
        <v>5716</v>
      </c>
      <c r="CW1067" s="1"/>
      <c r="CX1067" s="1" t="s">
        <v>5711</v>
      </c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>
        <v>563161</v>
      </c>
      <c r="DU1067" s="1"/>
      <c r="DV1067" s="1" t="s">
        <v>547</v>
      </c>
      <c r="DW1067" s="1" t="s">
        <v>438</v>
      </c>
      <c r="DX1067" s="1">
        <v>4</v>
      </c>
      <c r="DY1067" s="1"/>
      <c r="DZ1067" s="1">
        <v>1</v>
      </c>
      <c r="EA1067" s="1">
        <v>1</v>
      </c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 t="s">
        <v>208</v>
      </c>
      <c r="EP1067" s="1" t="s">
        <v>209</v>
      </c>
      <c r="EQ1067" s="1" t="s">
        <v>209</v>
      </c>
      <c r="ER1067" s="1" t="s">
        <v>209</v>
      </c>
      <c r="ES1067" s="1" t="s">
        <v>209</v>
      </c>
      <c r="ET1067" s="1">
        <v>2</v>
      </c>
      <c r="EU1067" s="1"/>
      <c r="EV1067" s="1"/>
      <c r="EW1067" s="1"/>
      <c r="EX1067" s="1">
        <v>0</v>
      </c>
      <c r="EY1067" s="1">
        <v>0</v>
      </c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 t="s">
        <v>222</v>
      </c>
      <c r="GK1067" s="1" t="s">
        <v>201</v>
      </c>
      <c r="GL1067" s="1">
        <v>999999999</v>
      </c>
      <c r="GM1067" s="1"/>
      <c r="GN1067" s="1"/>
      <c r="GO1067" s="1"/>
      <c r="GP1067" s="1">
        <v>1</v>
      </c>
      <c r="GQ1067" s="1"/>
    </row>
    <row r="1068" spans="1:199" ht="28" customHeight="1">
      <c r="A1068" s="1" t="s">
        <v>5717</v>
      </c>
      <c r="B1068" s="1" t="s">
        <v>5718</v>
      </c>
      <c r="C1068" s="1" t="s">
        <v>5717</v>
      </c>
      <c r="D1068" s="1" t="s">
        <v>201</v>
      </c>
      <c r="E1068" s="1" t="s">
        <v>5718</v>
      </c>
      <c r="F1068" s="1"/>
      <c r="G1068" s="1">
        <v>3780</v>
      </c>
      <c r="H1068" s="1"/>
      <c r="I1068" s="1">
        <v>0</v>
      </c>
      <c r="J1068" s="1">
        <v>1</v>
      </c>
      <c r="K1068" s="1"/>
      <c r="L1068" s="1"/>
      <c r="M1068" s="1"/>
      <c r="N1068" s="1"/>
      <c r="O1068" s="1"/>
      <c r="P1068" s="1" t="s">
        <v>5719</v>
      </c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 t="s">
        <v>5720</v>
      </c>
      <c r="AJ1068" s="1"/>
      <c r="AK1068" s="1"/>
      <c r="AL1068" s="1"/>
      <c r="AM1068" s="1"/>
      <c r="AN1068" s="1"/>
      <c r="AO1068" s="1"/>
      <c r="AP1068" s="1"/>
      <c r="AQ1068" s="1"/>
      <c r="AR1068" s="1"/>
      <c r="AS1068" s="1">
        <v>1</v>
      </c>
      <c r="AT1068" s="1">
        <v>1</v>
      </c>
      <c r="AU1068" s="1">
        <v>0</v>
      </c>
      <c r="AV1068" s="1">
        <v>1</v>
      </c>
      <c r="AW1068" s="1">
        <v>0</v>
      </c>
      <c r="AX1068" s="1">
        <v>0</v>
      </c>
      <c r="AY1068" s="1"/>
      <c r="AZ1068" s="1"/>
      <c r="BA1068" s="1"/>
      <c r="BB1068" s="1">
        <v>-1</v>
      </c>
      <c r="BC1068" s="1">
        <v>0</v>
      </c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>
        <v>0</v>
      </c>
      <c r="CT1068" s="1" t="s">
        <v>5721</v>
      </c>
      <c r="CU1068" s="1"/>
      <c r="CV1068" s="1" t="s">
        <v>5722</v>
      </c>
      <c r="CW1068" s="1"/>
      <c r="CX1068" s="1" t="s">
        <v>5717</v>
      </c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>
        <v>563161</v>
      </c>
      <c r="DU1068" s="1"/>
      <c r="DV1068" s="1" t="s">
        <v>547</v>
      </c>
      <c r="DW1068" s="1" t="s">
        <v>438</v>
      </c>
      <c r="DX1068" s="1">
        <v>4</v>
      </c>
      <c r="DY1068" s="1"/>
      <c r="DZ1068" s="1">
        <v>1</v>
      </c>
      <c r="EA1068" s="1">
        <v>1</v>
      </c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 t="s">
        <v>208</v>
      </c>
      <c r="EP1068" s="1" t="s">
        <v>209</v>
      </c>
      <c r="EQ1068" s="1" t="s">
        <v>209</v>
      </c>
      <c r="ER1068" s="1" t="s">
        <v>209</v>
      </c>
      <c r="ES1068" s="1" t="s">
        <v>209</v>
      </c>
      <c r="ET1068" s="1">
        <v>2</v>
      </c>
      <c r="EU1068" s="1"/>
      <c r="EV1068" s="1"/>
      <c r="EW1068" s="1"/>
      <c r="EX1068" s="1">
        <v>0</v>
      </c>
      <c r="EY1068" s="1">
        <v>0</v>
      </c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 t="s">
        <v>222</v>
      </c>
      <c r="GK1068" s="1" t="s">
        <v>201</v>
      </c>
      <c r="GL1068" s="1">
        <v>999999999</v>
      </c>
      <c r="GM1068" s="1"/>
      <c r="GN1068" s="1"/>
      <c r="GO1068" s="1"/>
      <c r="GP1068" s="1">
        <v>1</v>
      </c>
      <c r="GQ1068" s="1"/>
    </row>
    <row r="1069" spans="1:199" ht="28" customHeight="1">
      <c r="A1069" s="1" t="s">
        <v>5723</v>
      </c>
      <c r="B1069" s="1" t="s">
        <v>5724</v>
      </c>
      <c r="C1069" s="1" t="s">
        <v>5723</v>
      </c>
      <c r="D1069" s="1" t="s">
        <v>201</v>
      </c>
      <c r="E1069" s="1" t="s">
        <v>5724</v>
      </c>
      <c r="F1069" s="1"/>
      <c r="G1069" s="1">
        <v>3990</v>
      </c>
      <c r="H1069" s="1"/>
      <c r="I1069" s="1">
        <v>0</v>
      </c>
      <c r="J1069" s="1">
        <v>1</v>
      </c>
      <c r="K1069" s="1"/>
      <c r="L1069" s="1"/>
      <c r="M1069" s="1"/>
      <c r="N1069" s="1"/>
      <c r="O1069" s="1"/>
      <c r="P1069" s="1" t="s">
        <v>5725</v>
      </c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 t="s">
        <v>5726</v>
      </c>
      <c r="AJ1069" s="1"/>
      <c r="AK1069" s="1"/>
      <c r="AL1069" s="1"/>
      <c r="AM1069" s="1"/>
      <c r="AN1069" s="1"/>
      <c r="AO1069" s="1"/>
      <c r="AP1069" s="1"/>
      <c r="AQ1069" s="1"/>
      <c r="AR1069" s="1"/>
      <c r="AS1069" s="1">
        <v>1</v>
      </c>
      <c r="AT1069" s="1">
        <v>1</v>
      </c>
      <c r="AU1069" s="1">
        <v>0</v>
      </c>
      <c r="AV1069" s="1">
        <v>1</v>
      </c>
      <c r="AW1069" s="1">
        <v>0</v>
      </c>
      <c r="AX1069" s="1">
        <v>0</v>
      </c>
      <c r="AY1069" s="1"/>
      <c r="AZ1069" s="1"/>
      <c r="BA1069" s="1"/>
      <c r="BB1069" s="1">
        <v>-1</v>
      </c>
      <c r="BC1069" s="1">
        <v>0</v>
      </c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>
        <v>0</v>
      </c>
      <c r="CT1069" s="1" t="s">
        <v>5727</v>
      </c>
      <c r="CU1069" s="1"/>
      <c r="CV1069" s="1" t="s">
        <v>5728</v>
      </c>
      <c r="CW1069" s="1"/>
      <c r="CX1069" s="1" t="s">
        <v>5723</v>
      </c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>
        <v>563161</v>
      </c>
      <c r="DU1069" s="1"/>
      <c r="DV1069" s="1" t="s">
        <v>547</v>
      </c>
      <c r="DW1069" s="1" t="s">
        <v>438</v>
      </c>
      <c r="DX1069" s="1">
        <v>4</v>
      </c>
      <c r="DY1069" s="1"/>
      <c r="DZ1069" s="1">
        <v>1</v>
      </c>
      <c r="EA1069" s="1">
        <v>1</v>
      </c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 t="s">
        <v>208</v>
      </c>
      <c r="EP1069" s="1" t="s">
        <v>209</v>
      </c>
      <c r="EQ1069" s="1" t="s">
        <v>209</v>
      </c>
      <c r="ER1069" s="1" t="s">
        <v>209</v>
      </c>
      <c r="ES1069" s="1" t="s">
        <v>209</v>
      </c>
      <c r="ET1069" s="1">
        <v>2</v>
      </c>
      <c r="EU1069" s="1"/>
      <c r="EV1069" s="1"/>
      <c r="EW1069" s="1"/>
      <c r="EX1069" s="1">
        <v>0</v>
      </c>
      <c r="EY1069" s="1">
        <v>0</v>
      </c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 t="s">
        <v>222</v>
      </c>
      <c r="GK1069" s="1" t="s">
        <v>201</v>
      </c>
      <c r="GL1069" s="1">
        <v>999999999</v>
      </c>
      <c r="GM1069" s="1"/>
      <c r="GN1069" s="1"/>
      <c r="GO1069" s="1"/>
      <c r="GP1069" s="1">
        <v>1</v>
      </c>
      <c r="GQ1069" s="1"/>
    </row>
    <row r="1070" spans="1:199" ht="28" customHeight="1">
      <c r="A1070" s="1" t="s">
        <v>5729</v>
      </c>
      <c r="B1070" s="1" t="s">
        <v>5730</v>
      </c>
      <c r="C1070" s="1" t="s">
        <v>5729</v>
      </c>
      <c r="D1070" s="1" t="s">
        <v>201</v>
      </c>
      <c r="E1070" s="1" t="s">
        <v>5730</v>
      </c>
      <c r="F1070" s="1"/>
      <c r="G1070" s="1">
        <v>4095</v>
      </c>
      <c r="H1070" s="1"/>
      <c r="I1070" s="1">
        <v>0</v>
      </c>
      <c r="J1070" s="1">
        <v>1</v>
      </c>
      <c r="K1070" s="1"/>
      <c r="L1070" s="1"/>
      <c r="M1070" s="1"/>
      <c r="N1070" s="1"/>
      <c r="O1070" s="1"/>
      <c r="P1070" s="1" t="s">
        <v>5731</v>
      </c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 t="s">
        <v>5732</v>
      </c>
      <c r="AJ1070" s="1"/>
      <c r="AK1070" s="1"/>
      <c r="AL1070" s="1"/>
      <c r="AM1070" s="1"/>
      <c r="AN1070" s="1"/>
      <c r="AO1070" s="1"/>
      <c r="AP1070" s="1"/>
      <c r="AQ1070" s="1"/>
      <c r="AR1070" s="1"/>
      <c r="AS1070" s="1">
        <v>1</v>
      </c>
      <c r="AT1070" s="1">
        <v>1</v>
      </c>
      <c r="AU1070" s="1">
        <v>0</v>
      </c>
      <c r="AV1070" s="1">
        <v>1</v>
      </c>
      <c r="AW1070" s="1">
        <v>0</v>
      </c>
      <c r="AX1070" s="1">
        <v>0</v>
      </c>
      <c r="AY1070" s="1"/>
      <c r="AZ1070" s="1"/>
      <c r="BA1070" s="1"/>
      <c r="BB1070" s="1">
        <v>-1</v>
      </c>
      <c r="BC1070" s="1">
        <v>0</v>
      </c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>
        <v>0</v>
      </c>
      <c r="CT1070" s="1" t="s">
        <v>5733</v>
      </c>
      <c r="CU1070" s="1"/>
      <c r="CV1070" s="1" t="s">
        <v>5734</v>
      </c>
      <c r="CW1070" s="1"/>
      <c r="CX1070" s="1" t="s">
        <v>5729</v>
      </c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>
        <v>407697</v>
      </c>
      <c r="DU1070" s="1"/>
      <c r="DV1070" s="1" t="s">
        <v>277</v>
      </c>
      <c r="DW1070" s="1" t="s">
        <v>438</v>
      </c>
      <c r="DX1070" s="1">
        <v>4</v>
      </c>
      <c r="DY1070" s="1"/>
      <c r="DZ1070" s="1">
        <v>1</v>
      </c>
      <c r="EA1070" s="1">
        <v>1</v>
      </c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 t="s">
        <v>208</v>
      </c>
      <c r="EP1070" s="1" t="s">
        <v>209</v>
      </c>
      <c r="EQ1070" s="1" t="s">
        <v>209</v>
      </c>
      <c r="ER1070" s="1" t="s">
        <v>209</v>
      </c>
      <c r="ES1070" s="1" t="s">
        <v>209</v>
      </c>
      <c r="ET1070" s="1">
        <v>2</v>
      </c>
      <c r="EU1070" s="1"/>
      <c r="EV1070" s="1"/>
      <c r="EW1070" s="1"/>
      <c r="EX1070" s="1">
        <v>0</v>
      </c>
      <c r="EY1070" s="1">
        <v>0</v>
      </c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 t="s">
        <v>222</v>
      </c>
      <c r="GK1070" s="1" t="s">
        <v>201</v>
      </c>
      <c r="GL1070" s="1">
        <v>999999999</v>
      </c>
      <c r="GM1070" s="1"/>
      <c r="GN1070" s="1"/>
      <c r="GO1070" s="1"/>
      <c r="GP1070" s="1">
        <v>1</v>
      </c>
      <c r="GQ1070" s="1"/>
    </row>
    <row r="1071" spans="1:199" ht="28" customHeight="1">
      <c r="A1071" s="1" t="s">
        <v>5735</v>
      </c>
      <c r="B1071" s="1" t="s">
        <v>5736</v>
      </c>
      <c r="C1071" s="1" t="s">
        <v>5735</v>
      </c>
      <c r="D1071" s="1" t="s">
        <v>201</v>
      </c>
      <c r="E1071" s="1" t="s">
        <v>5736</v>
      </c>
      <c r="F1071" s="1"/>
      <c r="G1071" s="1">
        <v>5801</v>
      </c>
      <c r="H1071" s="1"/>
      <c r="I1071" s="1">
        <v>0</v>
      </c>
      <c r="J1071" s="1">
        <v>1</v>
      </c>
      <c r="K1071" s="1"/>
      <c r="L1071" s="1"/>
      <c r="M1071" s="1"/>
      <c r="N1071" s="1"/>
      <c r="O1071" s="1"/>
      <c r="P1071" s="1" t="s">
        <v>5737</v>
      </c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 t="s">
        <v>5738</v>
      </c>
      <c r="AJ1071" s="1"/>
      <c r="AK1071" s="1"/>
      <c r="AL1071" s="1"/>
      <c r="AM1071" s="1"/>
      <c r="AN1071" s="1"/>
      <c r="AO1071" s="1"/>
      <c r="AP1071" s="1"/>
      <c r="AQ1071" s="1"/>
      <c r="AR1071" s="1"/>
      <c r="AS1071" s="1">
        <v>1</v>
      </c>
      <c r="AT1071" s="1">
        <v>1</v>
      </c>
      <c r="AU1071" s="1">
        <v>0</v>
      </c>
      <c r="AV1071" s="1">
        <v>1</v>
      </c>
      <c r="AW1071" s="1">
        <v>0</v>
      </c>
      <c r="AX1071" s="1">
        <v>0</v>
      </c>
      <c r="AY1071" s="1"/>
      <c r="AZ1071" s="1"/>
      <c r="BA1071" s="1"/>
      <c r="BB1071" s="1">
        <v>-1</v>
      </c>
      <c r="BC1071" s="1">
        <v>0</v>
      </c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>
        <v>0</v>
      </c>
      <c r="CT1071" s="1" t="s">
        <v>5739</v>
      </c>
      <c r="CU1071" s="1"/>
      <c r="CV1071" s="1" t="s">
        <v>5740</v>
      </c>
      <c r="CW1071" s="1"/>
      <c r="CX1071" s="1" t="s">
        <v>5735</v>
      </c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>
        <v>563162</v>
      </c>
      <c r="DU1071" s="1"/>
      <c r="DV1071" s="1" t="s">
        <v>220</v>
      </c>
      <c r="DW1071" s="1" t="s">
        <v>1403</v>
      </c>
      <c r="DX1071" s="1">
        <v>4</v>
      </c>
      <c r="DY1071" s="1"/>
      <c r="DZ1071" s="1">
        <v>1</v>
      </c>
      <c r="EA1071" s="1">
        <v>1</v>
      </c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 t="s">
        <v>208</v>
      </c>
      <c r="EP1071" s="1" t="s">
        <v>209</v>
      </c>
      <c r="EQ1071" s="1" t="s">
        <v>209</v>
      </c>
      <c r="ER1071" s="1" t="s">
        <v>209</v>
      </c>
      <c r="ES1071" s="1" t="s">
        <v>209</v>
      </c>
      <c r="ET1071" s="1">
        <v>2</v>
      </c>
      <c r="EU1071" s="1"/>
      <c r="EV1071" s="1"/>
      <c r="EW1071" s="1"/>
      <c r="EX1071" s="1">
        <v>0</v>
      </c>
      <c r="EY1071" s="1">
        <v>0</v>
      </c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 t="s">
        <v>222</v>
      </c>
      <c r="GK1071" s="1" t="s">
        <v>201</v>
      </c>
      <c r="GL1071" s="1">
        <v>999999999</v>
      </c>
      <c r="GM1071" s="1"/>
      <c r="GN1071" s="1"/>
      <c r="GO1071" s="1"/>
      <c r="GP1071" s="1">
        <v>1</v>
      </c>
      <c r="GQ1071" s="1"/>
    </row>
    <row r="1072" spans="1:199" ht="28" customHeight="1">
      <c r="A1072" s="1" t="s">
        <v>5741</v>
      </c>
      <c r="B1072" s="1" t="s">
        <v>5742</v>
      </c>
      <c r="C1072" s="1" t="s">
        <v>5741</v>
      </c>
      <c r="D1072" s="1" t="s">
        <v>201</v>
      </c>
      <c r="E1072" s="1" t="s">
        <v>5742</v>
      </c>
      <c r="F1072" s="1"/>
      <c r="G1072" s="1">
        <v>6300</v>
      </c>
      <c r="H1072" s="1"/>
      <c r="I1072" s="1">
        <v>0</v>
      </c>
      <c r="J1072" s="1">
        <v>1</v>
      </c>
      <c r="K1072" s="1"/>
      <c r="L1072" s="1"/>
      <c r="M1072" s="1"/>
      <c r="N1072" s="1"/>
      <c r="O1072" s="1"/>
      <c r="P1072" s="1" t="s">
        <v>5743</v>
      </c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 t="s">
        <v>5744</v>
      </c>
      <c r="AJ1072" s="1"/>
      <c r="AK1072" s="1"/>
      <c r="AL1072" s="1"/>
      <c r="AM1072" s="1"/>
      <c r="AN1072" s="1"/>
      <c r="AO1072" s="1"/>
      <c r="AP1072" s="1"/>
      <c r="AQ1072" s="1"/>
      <c r="AR1072" s="1"/>
      <c r="AS1072" s="1">
        <v>1</v>
      </c>
      <c r="AT1072" s="1">
        <v>1</v>
      </c>
      <c r="AU1072" s="1">
        <v>0</v>
      </c>
      <c r="AV1072" s="1">
        <v>1</v>
      </c>
      <c r="AW1072" s="1">
        <v>0</v>
      </c>
      <c r="AX1072" s="1">
        <v>0</v>
      </c>
      <c r="AY1072" s="1"/>
      <c r="AZ1072" s="1"/>
      <c r="BA1072" s="1"/>
      <c r="BB1072" s="1">
        <v>-1</v>
      </c>
      <c r="BC1072" s="1">
        <v>0</v>
      </c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>
        <v>0</v>
      </c>
      <c r="CT1072" s="1" t="s">
        <v>5745</v>
      </c>
      <c r="CU1072" s="1"/>
      <c r="CV1072" s="1" t="s">
        <v>5746</v>
      </c>
      <c r="CW1072" s="1"/>
      <c r="CX1072" s="1" t="s">
        <v>5741</v>
      </c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>
        <v>407697</v>
      </c>
      <c r="DU1072" s="1"/>
      <c r="DV1072" s="1" t="s">
        <v>277</v>
      </c>
      <c r="DW1072" s="1" t="s">
        <v>1096</v>
      </c>
      <c r="DX1072" s="1">
        <v>4</v>
      </c>
      <c r="DY1072" s="1"/>
      <c r="DZ1072" s="1">
        <v>1</v>
      </c>
      <c r="EA1072" s="1">
        <v>1</v>
      </c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 t="s">
        <v>208</v>
      </c>
      <c r="EP1072" s="1" t="s">
        <v>209</v>
      </c>
      <c r="EQ1072" s="1" t="s">
        <v>209</v>
      </c>
      <c r="ER1072" s="1" t="s">
        <v>209</v>
      </c>
      <c r="ES1072" s="1" t="s">
        <v>209</v>
      </c>
      <c r="ET1072" s="1">
        <v>2</v>
      </c>
      <c r="EU1072" s="1"/>
      <c r="EV1072" s="1"/>
      <c r="EW1072" s="1"/>
      <c r="EX1072" s="1">
        <v>0</v>
      </c>
      <c r="EY1072" s="1">
        <v>0</v>
      </c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 t="s">
        <v>5747</v>
      </c>
      <c r="GK1072" s="1" t="s">
        <v>350</v>
      </c>
      <c r="GL1072" s="1" t="s">
        <v>351</v>
      </c>
      <c r="GM1072" s="1" t="s">
        <v>352</v>
      </c>
      <c r="GN1072" s="1" t="s">
        <v>352</v>
      </c>
      <c r="GO1072" s="1" t="s">
        <v>352</v>
      </c>
      <c r="GP1072" s="1">
        <v>1</v>
      </c>
      <c r="GQ1072" s="1"/>
    </row>
    <row r="1073" spans="1:199" ht="28" customHeight="1">
      <c r="A1073" s="1" t="s">
        <v>5748</v>
      </c>
      <c r="B1073" s="1" t="s">
        <v>5749</v>
      </c>
      <c r="C1073" s="1" t="s">
        <v>5748</v>
      </c>
      <c r="D1073" s="1" t="s">
        <v>201</v>
      </c>
      <c r="E1073" s="1" t="s">
        <v>5749</v>
      </c>
      <c r="F1073" s="1"/>
      <c r="G1073" s="1">
        <v>3255</v>
      </c>
      <c r="H1073" s="1"/>
      <c r="I1073" s="1">
        <v>0</v>
      </c>
      <c r="J1073" s="1">
        <v>1</v>
      </c>
      <c r="K1073" s="1"/>
      <c r="L1073" s="1"/>
      <c r="M1073" s="1"/>
      <c r="N1073" s="1"/>
      <c r="O1073" s="1"/>
      <c r="P1073" s="1" t="s">
        <v>5750</v>
      </c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 t="s">
        <v>5751</v>
      </c>
      <c r="AJ1073" s="1"/>
      <c r="AK1073" s="1"/>
      <c r="AL1073" s="1"/>
      <c r="AM1073" s="1"/>
      <c r="AN1073" s="1"/>
      <c r="AO1073" s="1"/>
      <c r="AP1073" s="1"/>
      <c r="AQ1073" s="1"/>
      <c r="AR1073" s="1"/>
      <c r="AS1073" s="1">
        <v>1</v>
      </c>
      <c r="AT1073" s="1">
        <v>1</v>
      </c>
      <c r="AU1073" s="1">
        <v>0</v>
      </c>
      <c r="AV1073" s="1">
        <v>1</v>
      </c>
      <c r="AW1073" s="1">
        <v>0</v>
      </c>
      <c r="AX1073" s="1">
        <v>0</v>
      </c>
      <c r="AY1073" s="1"/>
      <c r="AZ1073" s="1"/>
      <c r="BA1073" s="1"/>
      <c r="BB1073" s="1">
        <v>-1</v>
      </c>
      <c r="BC1073" s="1">
        <v>0</v>
      </c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>
        <v>0</v>
      </c>
      <c r="CT1073" s="1" t="s">
        <v>5752</v>
      </c>
      <c r="CU1073" s="1"/>
      <c r="CV1073" s="1" t="s">
        <v>5753</v>
      </c>
      <c r="CW1073" s="1"/>
      <c r="CX1073" s="1" t="s">
        <v>5748</v>
      </c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>
        <v>563161</v>
      </c>
      <c r="DU1073" s="1"/>
      <c r="DV1073" s="1" t="s">
        <v>663</v>
      </c>
      <c r="DW1073" s="1" t="s">
        <v>530</v>
      </c>
      <c r="DX1073" s="1">
        <v>4</v>
      </c>
      <c r="DY1073" s="1"/>
      <c r="DZ1073" s="1">
        <v>1</v>
      </c>
      <c r="EA1073" s="1">
        <v>1</v>
      </c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 t="s">
        <v>208</v>
      </c>
      <c r="EP1073" s="1" t="s">
        <v>209</v>
      </c>
      <c r="EQ1073" s="1" t="s">
        <v>209</v>
      </c>
      <c r="ER1073" s="1" t="s">
        <v>209</v>
      </c>
      <c r="ES1073" s="1" t="s">
        <v>209</v>
      </c>
      <c r="ET1073" s="1">
        <v>2</v>
      </c>
      <c r="EU1073" s="1"/>
      <c r="EV1073" s="1"/>
      <c r="EW1073" s="1"/>
      <c r="EX1073" s="1">
        <v>0</v>
      </c>
      <c r="EY1073" s="1">
        <v>0</v>
      </c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 t="s">
        <v>222</v>
      </c>
      <c r="GK1073" s="1" t="s">
        <v>201</v>
      </c>
      <c r="GL1073" s="1">
        <v>999999999</v>
      </c>
      <c r="GM1073" s="1"/>
      <c r="GN1073" s="1"/>
      <c r="GO1073" s="1"/>
      <c r="GP1073" s="1">
        <v>1</v>
      </c>
      <c r="GQ1073" s="1"/>
    </row>
    <row r="1074" spans="1:199" ht="28" customHeight="1">
      <c r="A1074" s="1" t="s">
        <v>5754</v>
      </c>
      <c r="B1074" s="1" t="s">
        <v>5755</v>
      </c>
      <c r="C1074" s="1" t="s">
        <v>5754</v>
      </c>
      <c r="D1074" s="1" t="s">
        <v>201</v>
      </c>
      <c r="E1074" s="1" t="s">
        <v>5755</v>
      </c>
      <c r="F1074" s="1"/>
      <c r="G1074" s="1">
        <v>3675</v>
      </c>
      <c r="H1074" s="1"/>
      <c r="I1074" s="1">
        <v>0</v>
      </c>
      <c r="J1074" s="1">
        <v>1</v>
      </c>
      <c r="K1074" s="1"/>
      <c r="L1074" s="1"/>
      <c r="M1074" s="1"/>
      <c r="N1074" s="1"/>
      <c r="O1074" s="1"/>
      <c r="P1074" s="1" t="s">
        <v>5756</v>
      </c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 t="s">
        <v>5757</v>
      </c>
      <c r="AJ1074" s="1"/>
      <c r="AK1074" s="1"/>
      <c r="AL1074" s="1"/>
      <c r="AM1074" s="1"/>
      <c r="AN1074" s="1"/>
      <c r="AO1074" s="1"/>
      <c r="AP1074" s="1"/>
      <c r="AQ1074" s="1"/>
      <c r="AR1074" s="1"/>
      <c r="AS1074" s="1">
        <v>1</v>
      </c>
      <c r="AT1074" s="1">
        <v>1</v>
      </c>
      <c r="AU1074" s="1">
        <v>0</v>
      </c>
      <c r="AV1074" s="1">
        <v>1</v>
      </c>
      <c r="AW1074" s="1">
        <v>0</v>
      </c>
      <c r="AX1074" s="1">
        <v>0</v>
      </c>
      <c r="AY1074" s="1"/>
      <c r="AZ1074" s="1"/>
      <c r="BA1074" s="1"/>
      <c r="BB1074" s="1">
        <v>-1</v>
      </c>
      <c r="BC1074" s="1">
        <v>0</v>
      </c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>
        <v>0</v>
      </c>
      <c r="CT1074" s="1" t="s">
        <v>5758</v>
      </c>
      <c r="CU1074" s="1"/>
      <c r="CV1074" s="1" t="s">
        <v>5759</v>
      </c>
      <c r="CW1074" s="1"/>
      <c r="CX1074" s="1" t="s">
        <v>5754</v>
      </c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>
        <v>563161</v>
      </c>
      <c r="DU1074" s="1"/>
      <c r="DV1074" s="1" t="s">
        <v>663</v>
      </c>
      <c r="DW1074" s="1" t="s">
        <v>530</v>
      </c>
      <c r="DX1074" s="1">
        <v>4</v>
      </c>
      <c r="DY1074" s="1"/>
      <c r="DZ1074" s="1">
        <v>1</v>
      </c>
      <c r="EA1074" s="1">
        <v>1</v>
      </c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 t="s">
        <v>208</v>
      </c>
      <c r="EP1074" s="1" t="s">
        <v>209</v>
      </c>
      <c r="EQ1074" s="1" t="s">
        <v>209</v>
      </c>
      <c r="ER1074" s="1" t="s">
        <v>209</v>
      </c>
      <c r="ES1074" s="1" t="s">
        <v>209</v>
      </c>
      <c r="ET1074" s="1">
        <v>2</v>
      </c>
      <c r="EU1074" s="1"/>
      <c r="EV1074" s="1"/>
      <c r="EW1074" s="1"/>
      <c r="EX1074" s="1">
        <v>0</v>
      </c>
      <c r="EY1074" s="1">
        <v>0</v>
      </c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 t="s">
        <v>222</v>
      </c>
      <c r="GK1074" s="1" t="s">
        <v>201</v>
      </c>
      <c r="GL1074" s="1">
        <v>999999999</v>
      </c>
      <c r="GM1074" s="1"/>
      <c r="GN1074" s="1"/>
      <c r="GO1074" s="1"/>
      <c r="GP1074" s="1">
        <v>1</v>
      </c>
      <c r="GQ1074" s="1"/>
    </row>
    <row r="1075" spans="1:199" ht="28" customHeight="1">
      <c r="A1075" s="1" t="s">
        <v>5760</v>
      </c>
      <c r="B1075" s="1" t="s">
        <v>5761</v>
      </c>
      <c r="C1075" s="1" t="s">
        <v>5760</v>
      </c>
      <c r="D1075" s="1" t="s">
        <v>201</v>
      </c>
      <c r="E1075" s="1" t="s">
        <v>5761</v>
      </c>
      <c r="F1075" s="1"/>
      <c r="G1075" s="1">
        <v>9177</v>
      </c>
      <c r="H1075" s="1"/>
      <c r="I1075" s="1">
        <v>0</v>
      </c>
      <c r="J1075" s="1">
        <v>1</v>
      </c>
      <c r="K1075" s="1"/>
      <c r="L1075" s="1"/>
      <c r="M1075" s="1"/>
      <c r="N1075" s="1"/>
      <c r="O1075" s="1"/>
      <c r="P1075" s="1" t="s">
        <v>5762</v>
      </c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 t="s">
        <v>5763</v>
      </c>
      <c r="AJ1075" s="1"/>
      <c r="AK1075" s="1"/>
      <c r="AL1075" s="1"/>
      <c r="AM1075" s="1"/>
      <c r="AN1075" s="1"/>
      <c r="AO1075" s="1"/>
      <c r="AP1075" s="1"/>
      <c r="AQ1075" s="1"/>
      <c r="AR1075" s="1"/>
      <c r="AS1075" s="1">
        <v>1</v>
      </c>
      <c r="AT1075" s="1">
        <v>1</v>
      </c>
      <c r="AU1075" s="1">
        <v>0</v>
      </c>
      <c r="AV1075" s="1">
        <v>1</v>
      </c>
      <c r="AW1075" s="1">
        <v>0</v>
      </c>
      <c r="AX1075" s="1">
        <v>0</v>
      </c>
      <c r="AY1075" s="1"/>
      <c r="AZ1075" s="1"/>
      <c r="BA1075" s="1"/>
      <c r="BB1075" s="1">
        <v>-1</v>
      </c>
      <c r="BC1075" s="1">
        <v>0</v>
      </c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>
        <v>0</v>
      </c>
      <c r="CT1075" s="1" t="s">
        <v>5764</v>
      </c>
      <c r="CU1075" s="1"/>
      <c r="CV1075" s="1" t="s">
        <v>5765</v>
      </c>
      <c r="CW1075" s="1"/>
      <c r="CX1075" s="1" t="s">
        <v>5760</v>
      </c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>
        <v>407713</v>
      </c>
      <c r="DU1075" s="1"/>
      <c r="DV1075" s="1" t="s">
        <v>4111</v>
      </c>
      <c r="DW1075" s="1" t="s">
        <v>207</v>
      </c>
      <c r="DX1075" s="1">
        <v>4</v>
      </c>
      <c r="DY1075" s="1"/>
      <c r="DZ1075" s="1">
        <v>1</v>
      </c>
      <c r="EA1075" s="1">
        <v>1</v>
      </c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 t="s">
        <v>208</v>
      </c>
      <c r="EP1075" s="1" t="s">
        <v>209</v>
      </c>
      <c r="EQ1075" s="1" t="s">
        <v>209</v>
      </c>
      <c r="ER1075" s="1" t="s">
        <v>209</v>
      </c>
      <c r="ES1075" s="1" t="s">
        <v>209</v>
      </c>
      <c r="ET1075" s="1">
        <v>2</v>
      </c>
      <c r="EU1075" s="1"/>
      <c r="EV1075" s="1"/>
      <c r="EW1075" s="1"/>
      <c r="EX1075" s="1">
        <v>0</v>
      </c>
      <c r="EY1075" s="1">
        <v>0</v>
      </c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 t="s">
        <v>5766</v>
      </c>
      <c r="GK1075" s="1" t="s">
        <v>211</v>
      </c>
      <c r="GL1075" s="1" t="s">
        <v>212</v>
      </c>
      <c r="GM1075" s="1" t="s">
        <v>213</v>
      </c>
      <c r="GN1075" s="1" t="s">
        <v>213</v>
      </c>
      <c r="GO1075" s="1" t="s">
        <v>213</v>
      </c>
      <c r="GP1075" s="1">
        <v>1</v>
      </c>
      <c r="GQ1075" s="1"/>
    </row>
    <row r="1076" spans="1:199" ht="28" customHeight="1">
      <c r="A1076" s="1" t="s">
        <v>5767</v>
      </c>
      <c r="B1076" s="1" t="s">
        <v>5768</v>
      </c>
      <c r="C1076" s="1" t="s">
        <v>5767</v>
      </c>
      <c r="D1076" s="1" t="s">
        <v>201</v>
      </c>
      <c r="E1076" s="1" t="s">
        <v>5768</v>
      </c>
      <c r="F1076" s="1"/>
      <c r="G1076" s="1">
        <v>9177</v>
      </c>
      <c r="H1076" s="1"/>
      <c r="I1076" s="1">
        <v>0</v>
      </c>
      <c r="J1076" s="1">
        <v>1</v>
      </c>
      <c r="K1076" s="1"/>
      <c r="L1076" s="1"/>
      <c r="M1076" s="1"/>
      <c r="N1076" s="1"/>
      <c r="O1076" s="1"/>
      <c r="P1076" s="1" t="s">
        <v>5769</v>
      </c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 t="s">
        <v>5770</v>
      </c>
      <c r="AJ1076" s="1"/>
      <c r="AK1076" s="1"/>
      <c r="AL1076" s="1"/>
      <c r="AM1076" s="1"/>
      <c r="AN1076" s="1"/>
      <c r="AO1076" s="1"/>
      <c r="AP1076" s="1"/>
      <c r="AQ1076" s="1"/>
      <c r="AR1076" s="1"/>
      <c r="AS1076" s="1">
        <v>1</v>
      </c>
      <c r="AT1076" s="1">
        <v>1</v>
      </c>
      <c r="AU1076" s="1">
        <v>0</v>
      </c>
      <c r="AV1076" s="1">
        <v>1</v>
      </c>
      <c r="AW1076" s="1">
        <v>0</v>
      </c>
      <c r="AX1076" s="1">
        <v>0</v>
      </c>
      <c r="AY1076" s="1"/>
      <c r="AZ1076" s="1"/>
      <c r="BA1076" s="1"/>
      <c r="BB1076" s="1">
        <v>-1</v>
      </c>
      <c r="BC1076" s="1">
        <v>0</v>
      </c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>
        <v>0</v>
      </c>
      <c r="CT1076" s="1" t="s">
        <v>5771</v>
      </c>
      <c r="CU1076" s="1"/>
      <c r="CV1076" s="1" t="s">
        <v>5772</v>
      </c>
      <c r="CW1076" s="1"/>
      <c r="CX1076" s="1" t="s">
        <v>5767</v>
      </c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>
        <v>407713</v>
      </c>
      <c r="DU1076" s="1"/>
      <c r="DV1076" s="1" t="s">
        <v>4111</v>
      </c>
      <c r="DW1076" s="1" t="s">
        <v>207</v>
      </c>
      <c r="DX1076" s="1">
        <v>4</v>
      </c>
      <c r="DY1076" s="1"/>
      <c r="DZ1076" s="1">
        <v>1</v>
      </c>
      <c r="EA1076" s="1">
        <v>1</v>
      </c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 t="s">
        <v>208</v>
      </c>
      <c r="EP1076" s="1" t="s">
        <v>209</v>
      </c>
      <c r="EQ1076" s="1" t="s">
        <v>209</v>
      </c>
      <c r="ER1076" s="1" t="s">
        <v>209</v>
      </c>
      <c r="ES1076" s="1" t="s">
        <v>209</v>
      </c>
      <c r="ET1076" s="1">
        <v>2</v>
      </c>
      <c r="EU1076" s="1"/>
      <c r="EV1076" s="1"/>
      <c r="EW1076" s="1"/>
      <c r="EX1076" s="1">
        <v>0</v>
      </c>
      <c r="EY1076" s="1">
        <v>0</v>
      </c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 t="s">
        <v>5766</v>
      </c>
      <c r="GK1076" s="1" t="s">
        <v>211</v>
      </c>
      <c r="GL1076" s="1" t="s">
        <v>212</v>
      </c>
      <c r="GM1076" s="1" t="s">
        <v>213</v>
      </c>
      <c r="GN1076" s="1" t="s">
        <v>213</v>
      </c>
      <c r="GO1076" s="1" t="s">
        <v>213</v>
      </c>
      <c r="GP1076" s="1">
        <v>1</v>
      </c>
      <c r="GQ1076" s="1"/>
    </row>
    <row r="1077" spans="1:199" ht="28" customHeight="1">
      <c r="A1077" s="1" t="s">
        <v>5773</v>
      </c>
      <c r="B1077" s="1" t="s">
        <v>5774</v>
      </c>
      <c r="C1077" s="1" t="s">
        <v>5773</v>
      </c>
      <c r="D1077" s="1" t="s">
        <v>201</v>
      </c>
      <c r="E1077" s="1" t="s">
        <v>5774</v>
      </c>
      <c r="F1077" s="1"/>
      <c r="G1077" s="1">
        <v>6930</v>
      </c>
      <c r="H1077" s="1"/>
      <c r="I1077" s="1">
        <v>0</v>
      </c>
      <c r="J1077" s="1">
        <v>1</v>
      </c>
      <c r="K1077" s="1"/>
      <c r="L1077" s="1"/>
      <c r="M1077" s="1"/>
      <c r="N1077" s="1"/>
      <c r="O1077" s="1"/>
      <c r="P1077" s="1" t="s">
        <v>5775</v>
      </c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 t="s">
        <v>5776</v>
      </c>
      <c r="AJ1077" s="1"/>
      <c r="AK1077" s="1"/>
      <c r="AL1077" s="1"/>
      <c r="AM1077" s="1"/>
      <c r="AN1077" s="1"/>
      <c r="AO1077" s="1"/>
      <c r="AP1077" s="1"/>
      <c r="AQ1077" s="1"/>
      <c r="AR1077" s="1"/>
      <c r="AS1077" s="1">
        <v>1</v>
      </c>
      <c r="AT1077" s="1">
        <v>1</v>
      </c>
      <c r="AU1077" s="1">
        <v>0</v>
      </c>
      <c r="AV1077" s="1">
        <v>1</v>
      </c>
      <c r="AW1077" s="1">
        <v>0</v>
      </c>
      <c r="AX1077" s="1">
        <v>0</v>
      </c>
      <c r="AY1077" s="1"/>
      <c r="AZ1077" s="1"/>
      <c r="BA1077" s="1"/>
      <c r="BB1077" s="1">
        <v>-1</v>
      </c>
      <c r="BC1077" s="1">
        <v>0</v>
      </c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>
        <v>0</v>
      </c>
      <c r="CT1077" s="1" t="s">
        <v>5777</v>
      </c>
      <c r="CU1077" s="1"/>
      <c r="CV1077" s="1" t="s">
        <v>5778</v>
      </c>
      <c r="CW1077" s="1"/>
      <c r="CX1077" s="1" t="s">
        <v>5773</v>
      </c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>
        <v>407699</v>
      </c>
      <c r="DU1077" s="1"/>
      <c r="DV1077" s="1" t="s">
        <v>253</v>
      </c>
      <c r="DW1077" s="1" t="s">
        <v>1762</v>
      </c>
      <c r="DX1077" s="1">
        <v>4</v>
      </c>
      <c r="DY1077" s="1"/>
      <c r="DZ1077" s="1">
        <v>1</v>
      </c>
      <c r="EA1077" s="1">
        <v>1</v>
      </c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 t="s">
        <v>208</v>
      </c>
      <c r="EP1077" s="1" t="s">
        <v>209</v>
      </c>
      <c r="EQ1077" s="1" t="s">
        <v>209</v>
      </c>
      <c r="ER1077" s="1" t="s">
        <v>209</v>
      </c>
      <c r="ES1077" s="1" t="s">
        <v>209</v>
      </c>
      <c r="ET1077" s="1">
        <v>2</v>
      </c>
      <c r="EU1077" s="1"/>
      <c r="EV1077" s="1"/>
      <c r="EW1077" s="1"/>
      <c r="EX1077" s="1">
        <v>0</v>
      </c>
      <c r="EY1077" s="1">
        <v>0</v>
      </c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 t="s">
        <v>5779</v>
      </c>
      <c r="GK1077" s="1" t="s">
        <v>350</v>
      </c>
      <c r="GL1077" s="1" t="s">
        <v>351</v>
      </c>
      <c r="GM1077" s="1" t="s">
        <v>352</v>
      </c>
      <c r="GN1077" s="1" t="s">
        <v>352</v>
      </c>
      <c r="GO1077" s="1" t="s">
        <v>352</v>
      </c>
      <c r="GP1077" s="1">
        <v>1</v>
      </c>
      <c r="GQ1077" s="1"/>
    </row>
    <row r="1078" spans="1:199" ht="28" customHeight="1">
      <c r="A1078" s="1" t="s">
        <v>5780</v>
      </c>
      <c r="B1078" s="1" t="s">
        <v>5781</v>
      </c>
      <c r="C1078" s="1" t="s">
        <v>5780</v>
      </c>
      <c r="D1078" s="1" t="s">
        <v>201</v>
      </c>
      <c r="E1078" s="1" t="s">
        <v>5781</v>
      </c>
      <c r="F1078" s="1"/>
      <c r="G1078" s="1">
        <v>16800</v>
      </c>
      <c r="H1078" s="1"/>
      <c r="I1078" s="1">
        <v>0</v>
      </c>
      <c r="J1078" s="1">
        <v>1</v>
      </c>
      <c r="K1078" s="1"/>
      <c r="L1078" s="1"/>
      <c r="M1078" s="1"/>
      <c r="N1078" s="1"/>
      <c r="O1078" s="1"/>
      <c r="P1078" s="1" t="s">
        <v>5782</v>
      </c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 t="s">
        <v>5783</v>
      </c>
      <c r="AJ1078" s="1"/>
      <c r="AK1078" s="1"/>
      <c r="AL1078" s="1"/>
      <c r="AM1078" s="1"/>
      <c r="AN1078" s="1"/>
      <c r="AO1078" s="1"/>
      <c r="AP1078" s="1"/>
      <c r="AQ1078" s="1"/>
      <c r="AR1078" s="1"/>
      <c r="AS1078" s="1">
        <v>1</v>
      </c>
      <c r="AT1078" s="1">
        <v>1</v>
      </c>
      <c r="AU1078" s="1">
        <v>0</v>
      </c>
      <c r="AV1078" s="1">
        <v>1</v>
      </c>
      <c r="AW1078" s="1">
        <v>0</v>
      </c>
      <c r="AX1078" s="1">
        <v>0</v>
      </c>
      <c r="AY1078" s="1"/>
      <c r="AZ1078" s="1"/>
      <c r="BA1078" s="1"/>
      <c r="BB1078" s="1">
        <v>-1</v>
      </c>
      <c r="BC1078" s="1">
        <v>0</v>
      </c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>
        <v>0</v>
      </c>
      <c r="CT1078" s="1" t="s">
        <v>5784</v>
      </c>
      <c r="CU1078" s="1"/>
      <c r="CV1078" s="1" t="s">
        <v>5785</v>
      </c>
      <c r="CW1078" s="1"/>
      <c r="CX1078" s="1" t="s">
        <v>5780</v>
      </c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>
        <v>563147</v>
      </c>
      <c r="DU1078" s="1"/>
      <c r="DV1078" s="1" t="s">
        <v>464</v>
      </c>
      <c r="DW1078" s="1" t="s">
        <v>522</v>
      </c>
      <c r="DX1078" s="1">
        <v>4</v>
      </c>
      <c r="DY1078" s="1"/>
      <c r="DZ1078" s="1">
        <v>1</v>
      </c>
      <c r="EA1078" s="1">
        <v>1</v>
      </c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 t="s">
        <v>208</v>
      </c>
      <c r="EP1078" s="1" t="s">
        <v>209</v>
      </c>
      <c r="EQ1078" s="1" t="s">
        <v>209</v>
      </c>
      <c r="ER1078" s="1" t="s">
        <v>209</v>
      </c>
      <c r="ES1078" s="1" t="s">
        <v>209</v>
      </c>
      <c r="ET1078" s="1">
        <v>2</v>
      </c>
      <c r="EU1078" s="1"/>
      <c r="EV1078" s="1"/>
      <c r="EW1078" s="1"/>
      <c r="EX1078" s="1">
        <v>0</v>
      </c>
      <c r="EY1078" s="1">
        <v>0</v>
      </c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 t="s">
        <v>5786</v>
      </c>
      <c r="GK1078" s="1" t="s">
        <v>211</v>
      </c>
      <c r="GL1078" s="1" t="s">
        <v>212</v>
      </c>
      <c r="GM1078" s="1" t="s">
        <v>213</v>
      </c>
      <c r="GN1078" s="1" t="s">
        <v>213</v>
      </c>
      <c r="GO1078" s="1" t="s">
        <v>213</v>
      </c>
      <c r="GP1078" s="1">
        <v>1</v>
      </c>
      <c r="GQ1078" s="1"/>
    </row>
    <row r="1079" spans="1:199" ht="28" customHeight="1">
      <c r="A1079" s="1" t="s">
        <v>5787</v>
      </c>
      <c r="B1079" s="1" t="s">
        <v>5788</v>
      </c>
      <c r="C1079" s="1" t="s">
        <v>5787</v>
      </c>
      <c r="D1079" s="1" t="s">
        <v>201</v>
      </c>
      <c r="E1079" s="1" t="s">
        <v>5788</v>
      </c>
      <c r="F1079" s="1"/>
      <c r="G1079" s="1">
        <v>16800</v>
      </c>
      <c r="H1079" s="1"/>
      <c r="I1079" s="1">
        <v>0</v>
      </c>
      <c r="J1079" s="1">
        <v>1</v>
      </c>
      <c r="K1079" s="1"/>
      <c r="L1079" s="1"/>
      <c r="M1079" s="1"/>
      <c r="N1079" s="1"/>
      <c r="O1079" s="1"/>
      <c r="P1079" s="1" t="s">
        <v>5789</v>
      </c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 t="s">
        <v>5790</v>
      </c>
      <c r="AJ1079" s="1"/>
      <c r="AK1079" s="1"/>
      <c r="AL1079" s="1"/>
      <c r="AM1079" s="1"/>
      <c r="AN1079" s="1"/>
      <c r="AO1079" s="1"/>
      <c r="AP1079" s="1"/>
      <c r="AQ1079" s="1"/>
      <c r="AR1079" s="1"/>
      <c r="AS1079" s="1">
        <v>1</v>
      </c>
      <c r="AT1079" s="1">
        <v>1</v>
      </c>
      <c r="AU1079" s="1">
        <v>0</v>
      </c>
      <c r="AV1079" s="1">
        <v>1</v>
      </c>
      <c r="AW1079" s="1">
        <v>0</v>
      </c>
      <c r="AX1079" s="1">
        <v>0</v>
      </c>
      <c r="AY1079" s="1"/>
      <c r="AZ1079" s="1"/>
      <c r="BA1079" s="1"/>
      <c r="BB1079" s="1">
        <v>-1</v>
      </c>
      <c r="BC1079" s="1">
        <v>0</v>
      </c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>
        <v>0</v>
      </c>
      <c r="CT1079" s="1" t="s">
        <v>5791</v>
      </c>
      <c r="CU1079" s="1"/>
      <c r="CV1079" s="1" t="s">
        <v>5792</v>
      </c>
      <c r="CW1079" s="1"/>
      <c r="CX1079" s="1" t="s">
        <v>5787</v>
      </c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>
        <v>563147</v>
      </c>
      <c r="DU1079" s="1"/>
      <c r="DV1079" s="1" t="s">
        <v>464</v>
      </c>
      <c r="DW1079" s="1" t="s">
        <v>522</v>
      </c>
      <c r="DX1079" s="1">
        <v>4</v>
      </c>
      <c r="DY1079" s="1"/>
      <c r="DZ1079" s="1">
        <v>1</v>
      </c>
      <c r="EA1079" s="1">
        <v>1</v>
      </c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 t="s">
        <v>208</v>
      </c>
      <c r="EP1079" s="1" t="s">
        <v>209</v>
      </c>
      <c r="EQ1079" s="1" t="s">
        <v>209</v>
      </c>
      <c r="ER1079" s="1" t="s">
        <v>209</v>
      </c>
      <c r="ES1079" s="1" t="s">
        <v>209</v>
      </c>
      <c r="ET1079" s="1">
        <v>2</v>
      </c>
      <c r="EU1079" s="1"/>
      <c r="EV1079" s="1"/>
      <c r="EW1079" s="1"/>
      <c r="EX1079" s="1">
        <v>0</v>
      </c>
      <c r="EY1079" s="1">
        <v>0</v>
      </c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 t="s">
        <v>5786</v>
      </c>
      <c r="GK1079" s="1" t="s">
        <v>211</v>
      </c>
      <c r="GL1079" s="1" t="s">
        <v>212</v>
      </c>
      <c r="GM1079" s="1" t="s">
        <v>213</v>
      </c>
      <c r="GN1079" s="1" t="s">
        <v>213</v>
      </c>
      <c r="GO1079" s="1" t="s">
        <v>213</v>
      </c>
      <c r="GP1079" s="1">
        <v>1</v>
      </c>
      <c r="GQ1079" s="1"/>
    </row>
    <row r="1080" spans="1:199" ht="28" customHeight="1">
      <c r="A1080" s="1" t="s">
        <v>5793</v>
      </c>
      <c r="B1080" s="1" t="s">
        <v>5794</v>
      </c>
      <c r="C1080" s="1" t="s">
        <v>5793</v>
      </c>
      <c r="D1080" s="1" t="s">
        <v>201</v>
      </c>
      <c r="E1080" s="1" t="s">
        <v>5794</v>
      </c>
      <c r="F1080" s="1"/>
      <c r="G1080" s="1">
        <v>5040</v>
      </c>
      <c r="H1080" s="1"/>
      <c r="I1080" s="1">
        <v>0</v>
      </c>
      <c r="J1080" s="1">
        <v>1</v>
      </c>
      <c r="K1080" s="1"/>
      <c r="L1080" s="1"/>
      <c r="M1080" s="1"/>
      <c r="N1080" s="1"/>
      <c r="O1080" s="1"/>
      <c r="P1080" s="1" t="s">
        <v>5795</v>
      </c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 t="s">
        <v>5796</v>
      </c>
      <c r="AJ1080" s="1"/>
      <c r="AK1080" s="1"/>
      <c r="AL1080" s="1"/>
      <c r="AM1080" s="1"/>
      <c r="AN1080" s="1"/>
      <c r="AO1080" s="1"/>
      <c r="AP1080" s="1"/>
      <c r="AQ1080" s="1"/>
      <c r="AR1080" s="1"/>
      <c r="AS1080" s="1">
        <v>1</v>
      </c>
      <c r="AT1080" s="1">
        <v>1</v>
      </c>
      <c r="AU1080" s="1">
        <v>0</v>
      </c>
      <c r="AV1080" s="1">
        <v>1</v>
      </c>
      <c r="AW1080" s="1">
        <v>0</v>
      </c>
      <c r="AX1080" s="1">
        <v>0</v>
      </c>
      <c r="AY1080" s="1"/>
      <c r="AZ1080" s="1"/>
      <c r="BA1080" s="1"/>
      <c r="BB1080" s="1">
        <v>-1</v>
      </c>
      <c r="BC1080" s="1">
        <v>0</v>
      </c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>
        <v>0</v>
      </c>
      <c r="CT1080" s="1" t="s">
        <v>5797</v>
      </c>
      <c r="CU1080" s="1"/>
      <c r="CV1080" s="1" t="s">
        <v>5798</v>
      </c>
      <c r="CW1080" s="1"/>
      <c r="CX1080" s="1" t="s">
        <v>5793</v>
      </c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>
        <v>563161</v>
      </c>
      <c r="DU1080" s="1"/>
      <c r="DV1080" s="1" t="s">
        <v>663</v>
      </c>
      <c r="DW1080" s="1" t="s">
        <v>664</v>
      </c>
      <c r="DX1080" s="1">
        <v>4</v>
      </c>
      <c r="DY1080" s="1"/>
      <c r="DZ1080" s="1">
        <v>1</v>
      </c>
      <c r="EA1080" s="1">
        <v>1</v>
      </c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 t="s">
        <v>208</v>
      </c>
      <c r="EP1080" s="1" t="s">
        <v>209</v>
      </c>
      <c r="EQ1080" s="1" t="s">
        <v>209</v>
      </c>
      <c r="ER1080" s="1" t="s">
        <v>209</v>
      </c>
      <c r="ES1080" s="1" t="s">
        <v>209</v>
      </c>
      <c r="ET1080" s="1">
        <v>2</v>
      </c>
      <c r="EU1080" s="1"/>
      <c r="EV1080" s="1"/>
      <c r="EW1080" s="1"/>
      <c r="EX1080" s="1">
        <v>0</v>
      </c>
      <c r="EY1080" s="1">
        <v>0</v>
      </c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 t="s">
        <v>665</v>
      </c>
      <c r="GK1080" s="1" t="s">
        <v>211</v>
      </c>
      <c r="GL1080" s="1" t="s">
        <v>212</v>
      </c>
      <c r="GM1080" s="1" t="s">
        <v>213</v>
      </c>
      <c r="GN1080" s="1" t="s">
        <v>213</v>
      </c>
      <c r="GO1080" s="1" t="s">
        <v>213</v>
      </c>
      <c r="GP1080" s="1">
        <v>1</v>
      </c>
      <c r="GQ1080" s="1"/>
    </row>
    <row r="1081" spans="1:199" ht="28" customHeight="1">
      <c r="A1081" s="1" t="s">
        <v>5799</v>
      </c>
      <c r="B1081" s="1" t="s">
        <v>5800</v>
      </c>
      <c r="C1081" s="1" t="s">
        <v>5799</v>
      </c>
      <c r="D1081" s="1" t="s">
        <v>201</v>
      </c>
      <c r="E1081" s="1" t="s">
        <v>5800</v>
      </c>
      <c r="F1081" s="1"/>
      <c r="G1081" s="1">
        <v>11025</v>
      </c>
      <c r="H1081" s="1"/>
      <c r="I1081" s="1">
        <v>0</v>
      </c>
      <c r="J1081" s="1">
        <v>1</v>
      </c>
      <c r="K1081" s="1"/>
      <c r="L1081" s="1"/>
      <c r="M1081" s="1"/>
      <c r="N1081" s="1"/>
      <c r="O1081" s="1"/>
      <c r="P1081" s="1" t="s">
        <v>5801</v>
      </c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 t="s">
        <v>5802</v>
      </c>
      <c r="AJ1081" s="1"/>
      <c r="AK1081" s="1"/>
      <c r="AL1081" s="1"/>
      <c r="AM1081" s="1"/>
      <c r="AN1081" s="1"/>
      <c r="AO1081" s="1"/>
      <c r="AP1081" s="1"/>
      <c r="AQ1081" s="1"/>
      <c r="AR1081" s="1"/>
      <c r="AS1081" s="1">
        <v>1</v>
      </c>
      <c r="AT1081" s="1">
        <v>1</v>
      </c>
      <c r="AU1081" s="1">
        <v>0</v>
      </c>
      <c r="AV1081" s="1">
        <v>1</v>
      </c>
      <c r="AW1081" s="1">
        <v>0</v>
      </c>
      <c r="AX1081" s="1">
        <v>0</v>
      </c>
      <c r="AY1081" s="1"/>
      <c r="AZ1081" s="1"/>
      <c r="BA1081" s="1"/>
      <c r="BB1081" s="1">
        <v>-1</v>
      </c>
      <c r="BC1081" s="1">
        <v>0</v>
      </c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>
        <v>0</v>
      </c>
      <c r="CT1081" s="1" t="s">
        <v>5803</v>
      </c>
      <c r="CU1081" s="1"/>
      <c r="CV1081" s="1" t="s">
        <v>5804</v>
      </c>
      <c r="CW1081" s="1"/>
      <c r="CX1081" s="1" t="s">
        <v>5799</v>
      </c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>
        <v>563161</v>
      </c>
      <c r="DU1081" s="1"/>
      <c r="DV1081" s="1" t="s">
        <v>663</v>
      </c>
      <c r="DW1081" s="1" t="s">
        <v>664</v>
      </c>
      <c r="DX1081" s="1">
        <v>4</v>
      </c>
      <c r="DY1081" s="1"/>
      <c r="DZ1081" s="1">
        <v>1</v>
      </c>
      <c r="EA1081" s="1">
        <v>1</v>
      </c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 t="s">
        <v>208</v>
      </c>
      <c r="EP1081" s="1" t="s">
        <v>209</v>
      </c>
      <c r="EQ1081" s="1" t="s">
        <v>209</v>
      </c>
      <c r="ER1081" s="1" t="s">
        <v>209</v>
      </c>
      <c r="ES1081" s="1" t="s">
        <v>209</v>
      </c>
      <c r="ET1081" s="1">
        <v>2</v>
      </c>
      <c r="EU1081" s="1"/>
      <c r="EV1081" s="1"/>
      <c r="EW1081" s="1"/>
      <c r="EX1081" s="1">
        <v>0</v>
      </c>
      <c r="EY1081" s="1">
        <v>0</v>
      </c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 t="s">
        <v>665</v>
      </c>
      <c r="GK1081" s="1" t="s">
        <v>211</v>
      </c>
      <c r="GL1081" s="1" t="s">
        <v>212</v>
      </c>
      <c r="GM1081" s="1" t="s">
        <v>213</v>
      </c>
      <c r="GN1081" s="1" t="s">
        <v>213</v>
      </c>
      <c r="GO1081" s="1" t="s">
        <v>213</v>
      </c>
      <c r="GP1081" s="1">
        <v>1</v>
      </c>
      <c r="GQ1081" s="1"/>
    </row>
    <row r="1082" spans="1:199" ht="28" customHeight="1">
      <c r="A1082" s="1" t="s">
        <v>5805</v>
      </c>
      <c r="B1082" s="1" t="s">
        <v>5806</v>
      </c>
      <c r="C1082" s="1" t="s">
        <v>5805</v>
      </c>
      <c r="D1082" s="1" t="s">
        <v>201</v>
      </c>
      <c r="E1082" s="1" t="s">
        <v>5806</v>
      </c>
      <c r="F1082" s="1"/>
      <c r="G1082" s="1">
        <v>11025</v>
      </c>
      <c r="H1082" s="1"/>
      <c r="I1082" s="1">
        <v>0</v>
      </c>
      <c r="J1082" s="1">
        <v>1</v>
      </c>
      <c r="K1082" s="1"/>
      <c r="L1082" s="1"/>
      <c r="M1082" s="1"/>
      <c r="N1082" s="1"/>
      <c r="O1082" s="1"/>
      <c r="P1082" s="1" t="s">
        <v>5807</v>
      </c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 t="s">
        <v>5808</v>
      </c>
      <c r="AJ1082" s="1"/>
      <c r="AK1082" s="1"/>
      <c r="AL1082" s="1"/>
      <c r="AM1082" s="1"/>
      <c r="AN1082" s="1"/>
      <c r="AO1082" s="1"/>
      <c r="AP1082" s="1"/>
      <c r="AQ1082" s="1"/>
      <c r="AR1082" s="1"/>
      <c r="AS1082" s="1">
        <v>1</v>
      </c>
      <c r="AT1082" s="1">
        <v>1</v>
      </c>
      <c r="AU1082" s="1">
        <v>0</v>
      </c>
      <c r="AV1082" s="1">
        <v>1</v>
      </c>
      <c r="AW1082" s="1">
        <v>0</v>
      </c>
      <c r="AX1082" s="1">
        <v>0</v>
      </c>
      <c r="AY1082" s="1"/>
      <c r="AZ1082" s="1"/>
      <c r="BA1082" s="1"/>
      <c r="BB1082" s="1">
        <v>-1</v>
      </c>
      <c r="BC1082" s="1">
        <v>0</v>
      </c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>
        <v>0</v>
      </c>
      <c r="CT1082" s="1" t="s">
        <v>5809</v>
      </c>
      <c r="CU1082" s="1"/>
      <c r="CV1082" s="1" t="s">
        <v>5810</v>
      </c>
      <c r="CW1082" s="1"/>
      <c r="CX1082" s="1" t="s">
        <v>5805</v>
      </c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>
        <v>563161</v>
      </c>
      <c r="DU1082" s="1"/>
      <c r="DV1082" s="1" t="s">
        <v>663</v>
      </c>
      <c r="DW1082" s="1" t="s">
        <v>664</v>
      </c>
      <c r="DX1082" s="1">
        <v>4</v>
      </c>
      <c r="DY1082" s="1"/>
      <c r="DZ1082" s="1">
        <v>1</v>
      </c>
      <c r="EA1082" s="1">
        <v>1</v>
      </c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 t="s">
        <v>208</v>
      </c>
      <c r="EP1082" s="1" t="s">
        <v>209</v>
      </c>
      <c r="EQ1082" s="1" t="s">
        <v>209</v>
      </c>
      <c r="ER1082" s="1" t="s">
        <v>209</v>
      </c>
      <c r="ES1082" s="1" t="s">
        <v>209</v>
      </c>
      <c r="ET1082" s="1">
        <v>2</v>
      </c>
      <c r="EU1082" s="1"/>
      <c r="EV1082" s="1"/>
      <c r="EW1082" s="1"/>
      <c r="EX1082" s="1">
        <v>0</v>
      </c>
      <c r="EY1082" s="1">
        <v>0</v>
      </c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 t="s">
        <v>665</v>
      </c>
      <c r="GK1082" s="1" t="s">
        <v>211</v>
      </c>
      <c r="GL1082" s="1" t="s">
        <v>212</v>
      </c>
      <c r="GM1082" s="1" t="s">
        <v>213</v>
      </c>
      <c r="GN1082" s="1" t="s">
        <v>213</v>
      </c>
      <c r="GO1082" s="1" t="s">
        <v>213</v>
      </c>
      <c r="GP1082" s="1">
        <v>1</v>
      </c>
      <c r="GQ1082" s="1"/>
    </row>
    <row r="1083" spans="1:199" ht="28" customHeight="1">
      <c r="A1083" s="1" t="s">
        <v>5811</v>
      </c>
      <c r="B1083" s="1" t="s">
        <v>5812</v>
      </c>
      <c r="C1083" s="1" t="s">
        <v>5811</v>
      </c>
      <c r="D1083" s="1" t="s">
        <v>201</v>
      </c>
      <c r="E1083" s="1" t="s">
        <v>5812</v>
      </c>
      <c r="F1083" s="1"/>
      <c r="G1083" s="1">
        <v>41055</v>
      </c>
      <c r="H1083" s="1"/>
      <c r="I1083" s="1">
        <v>0</v>
      </c>
      <c r="J1083" s="1">
        <v>1</v>
      </c>
      <c r="K1083" s="1"/>
      <c r="L1083" s="1"/>
      <c r="M1083" s="1"/>
      <c r="N1083" s="1"/>
      <c r="O1083" s="1"/>
      <c r="P1083" s="1" t="s">
        <v>5813</v>
      </c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 t="s">
        <v>5814</v>
      </c>
      <c r="AJ1083" s="1"/>
      <c r="AK1083" s="1"/>
      <c r="AL1083" s="1"/>
      <c r="AM1083" s="1"/>
      <c r="AN1083" s="1"/>
      <c r="AO1083" s="1"/>
      <c r="AP1083" s="1"/>
      <c r="AQ1083" s="1"/>
      <c r="AR1083" s="1"/>
      <c r="AS1083" s="1">
        <v>1</v>
      </c>
      <c r="AT1083" s="1">
        <v>1</v>
      </c>
      <c r="AU1083" s="1">
        <v>0</v>
      </c>
      <c r="AV1083" s="1">
        <v>1</v>
      </c>
      <c r="AW1083" s="1">
        <v>0</v>
      </c>
      <c r="AX1083" s="1">
        <v>0</v>
      </c>
      <c r="AY1083" s="1"/>
      <c r="AZ1083" s="1"/>
      <c r="BA1083" s="1"/>
      <c r="BB1083" s="1">
        <v>-1</v>
      </c>
      <c r="BC1083" s="1">
        <v>0</v>
      </c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>
        <v>0</v>
      </c>
      <c r="CT1083" s="1" t="s">
        <v>5815</v>
      </c>
      <c r="CU1083" s="1"/>
      <c r="CV1083" s="1" t="s">
        <v>5816</v>
      </c>
      <c r="CW1083" s="1"/>
      <c r="CX1083" s="1" t="s">
        <v>5811</v>
      </c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>
        <v>407713</v>
      </c>
      <c r="DU1083" s="1"/>
      <c r="DV1083" s="1" t="s">
        <v>561</v>
      </c>
      <c r="DW1083" s="1" t="s">
        <v>465</v>
      </c>
      <c r="DX1083" s="1">
        <v>2</v>
      </c>
      <c r="DY1083" s="1"/>
      <c r="DZ1083" s="1">
        <v>1</v>
      </c>
      <c r="EA1083" s="1">
        <v>1</v>
      </c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 t="s">
        <v>208</v>
      </c>
      <c r="EP1083" s="1" t="s">
        <v>209</v>
      </c>
      <c r="EQ1083" s="1" t="s">
        <v>209</v>
      </c>
      <c r="ER1083" s="1" t="s">
        <v>209</v>
      </c>
      <c r="ES1083" s="1" t="s">
        <v>209</v>
      </c>
      <c r="ET1083" s="1">
        <v>2</v>
      </c>
      <c r="EU1083" s="1"/>
      <c r="EV1083" s="1"/>
      <c r="EW1083" s="1"/>
      <c r="EX1083" s="1">
        <v>0</v>
      </c>
      <c r="EY1083" s="1">
        <v>0</v>
      </c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 t="s">
        <v>5817</v>
      </c>
      <c r="GK1083" s="1" t="s">
        <v>211</v>
      </c>
      <c r="GL1083" s="1" t="s">
        <v>212</v>
      </c>
      <c r="GM1083" s="1" t="s">
        <v>213</v>
      </c>
      <c r="GN1083" s="1" t="s">
        <v>213</v>
      </c>
      <c r="GO1083" s="1" t="s">
        <v>213</v>
      </c>
      <c r="GP1083" s="1">
        <v>1</v>
      </c>
      <c r="GQ1083" s="1"/>
    </row>
    <row r="1084" spans="1:199" ht="28" customHeight="1">
      <c r="A1084" s="1" t="s">
        <v>5818</v>
      </c>
      <c r="B1084" s="1" t="s">
        <v>5819</v>
      </c>
      <c r="C1084" s="1" t="s">
        <v>5818</v>
      </c>
      <c r="D1084" s="1" t="s">
        <v>201</v>
      </c>
      <c r="E1084" s="1" t="s">
        <v>5819</v>
      </c>
      <c r="F1084" s="1"/>
      <c r="G1084" s="1">
        <v>41055</v>
      </c>
      <c r="H1084" s="1"/>
      <c r="I1084" s="1">
        <v>0</v>
      </c>
      <c r="J1084" s="1">
        <v>1</v>
      </c>
      <c r="K1084" s="1"/>
      <c r="L1084" s="1"/>
      <c r="M1084" s="1"/>
      <c r="N1084" s="1"/>
      <c r="O1084" s="1"/>
      <c r="P1084" s="1" t="s">
        <v>5820</v>
      </c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 t="s">
        <v>5821</v>
      </c>
      <c r="AJ1084" s="1"/>
      <c r="AK1084" s="1"/>
      <c r="AL1084" s="1"/>
      <c r="AM1084" s="1"/>
      <c r="AN1084" s="1"/>
      <c r="AO1084" s="1"/>
      <c r="AP1084" s="1"/>
      <c r="AQ1084" s="1"/>
      <c r="AR1084" s="1"/>
      <c r="AS1084" s="1">
        <v>1</v>
      </c>
      <c r="AT1084" s="1">
        <v>1</v>
      </c>
      <c r="AU1084" s="1">
        <v>0</v>
      </c>
      <c r="AV1084" s="1">
        <v>1</v>
      </c>
      <c r="AW1084" s="1">
        <v>0</v>
      </c>
      <c r="AX1084" s="1">
        <v>0</v>
      </c>
      <c r="AY1084" s="1"/>
      <c r="AZ1084" s="1"/>
      <c r="BA1084" s="1"/>
      <c r="BB1084" s="1">
        <v>-1</v>
      </c>
      <c r="BC1084" s="1">
        <v>0</v>
      </c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>
        <v>0</v>
      </c>
      <c r="CT1084" s="1" t="s">
        <v>5822</v>
      </c>
      <c r="CU1084" s="1"/>
      <c r="CV1084" s="1" t="s">
        <v>5823</v>
      </c>
      <c r="CW1084" s="1"/>
      <c r="CX1084" s="1" t="s">
        <v>5818</v>
      </c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>
        <v>407713</v>
      </c>
      <c r="DU1084" s="1"/>
      <c r="DV1084" s="1" t="s">
        <v>561</v>
      </c>
      <c r="DW1084" s="1" t="s">
        <v>465</v>
      </c>
      <c r="DX1084" s="1">
        <v>2</v>
      </c>
      <c r="DY1084" s="1"/>
      <c r="DZ1084" s="1">
        <v>1</v>
      </c>
      <c r="EA1084" s="1">
        <v>1</v>
      </c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 t="s">
        <v>208</v>
      </c>
      <c r="EP1084" s="1" t="s">
        <v>209</v>
      </c>
      <c r="EQ1084" s="1" t="s">
        <v>209</v>
      </c>
      <c r="ER1084" s="1" t="s">
        <v>209</v>
      </c>
      <c r="ES1084" s="1" t="s">
        <v>209</v>
      </c>
      <c r="ET1084" s="1">
        <v>2</v>
      </c>
      <c r="EU1084" s="1"/>
      <c r="EV1084" s="1"/>
      <c r="EW1084" s="1"/>
      <c r="EX1084" s="1">
        <v>0</v>
      </c>
      <c r="EY1084" s="1">
        <v>0</v>
      </c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 t="s">
        <v>5817</v>
      </c>
      <c r="GK1084" s="1" t="s">
        <v>211</v>
      </c>
      <c r="GL1084" s="1" t="s">
        <v>212</v>
      </c>
      <c r="GM1084" s="1" t="s">
        <v>213</v>
      </c>
      <c r="GN1084" s="1" t="s">
        <v>213</v>
      </c>
      <c r="GO1084" s="1" t="s">
        <v>213</v>
      </c>
      <c r="GP1084" s="1">
        <v>1</v>
      </c>
      <c r="GQ1084" s="1"/>
    </row>
    <row r="1085" spans="1:199" ht="28" customHeight="1">
      <c r="A1085" s="1" t="s">
        <v>5824</v>
      </c>
      <c r="B1085" s="1" t="s">
        <v>5825</v>
      </c>
      <c r="C1085" s="1" t="s">
        <v>5824</v>
      </c>
      <c r="D1085" s="1" t="s">
        <v>201</v>
      </c>
      <c r="E1085" s="1" t="s">
        <v>5825</v>
      </c>
      <c r="F1085" s="1"/>
      <c r="G1085" s="1">
        <v>9358</v>
      </c>
      <c r="H1085" s="1"/>
      <c r="I1085" s="1">
        <v>0</v>
      </c>
      <c r="J1085" s="1">
        <v>1</v>
      </c>
      <c r="K1085" s="1"/>
      <c r="L1085" s="1"/>
      <c r="M1085" s="1"/>
      <c r="N1085" s="1"/>
      <c r="O1085" s="1"/>
      <c r="P1085" s="1" t="s">
        <v>5826</v>
      </c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 t="s">
        <v>5827</v>
      </c>
      <c r="AJ1085" s="1"/>
      <c r="AK1085" s="1"/>
      <c r="AL1085" s="1"/>
      <c r="AM1085" s="1"/>
      <c r="AN1085" s="1"/>
      <c r="AO1085" s="1"/>
      <c r="AP1085" s="1"/>
      <c r="AQ1085" s="1"/>
      <c r="AR1085" s="1"/>
      <c r="AS1085" s="1">
        <v>1</v>
      </c>
      <c r="AT1085" s="1">
        <v>1</v>
      </c>
      <c r="AU1085" s="1">
        <v>0</v>
      </c>
      <c r="AV1085" s="1">
        <v>1</v>
      </c>
      <c r="AW1085" s="1">
        <v>0</v>
      </c>
      <c r="AX1085" s="1">
        <v>0</v>
      </c>
      <c r="AY1085" s="1"/>
      <c r="AZ1085" s="1"/>
      <c r="BA1085" s="1"/>
      <c r="BB1085" s="1">
        <v>-1</v>
      </c>
      <c r="BC1085" s="1">
        <v>0</v>
      </c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>
        <v>0</v>
      </c>
      <c r="CT1085" s="1" t="s">
        <v>5828</v>
      </c>
      <c r="CU1085" s="1"/>
      <c r="CV1085" s="1" t="s">
        <v>5829</v>
      </c>
      <c r="CW1085" s="1"/>
      <c r="CX1085" s="1" t="s">
        <v>5824</v>
      </c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>
        <v>563161</v>
      </c>
      <c r="DU1085" s="1"/>
      <c r="DV1085" s="1" t="s">
        <v>206</v>
      </c>
      <c r="DW1085" s="1" t="s">
        <v>465</v>
      </c>
      <c r="DX1085" s="1">
        <v>4</v>
      </c>
      <c r="DY1085" s="1"/>
      <c r="DZ1085" s="1">
        <v>1</v>
      </c>
      <c r="EA1085" s="1">
        <v>1</v>
      </c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 t="s">
        <v>208</v>
      </c>
      <c r="EP1085" s="1" t="s">
        <v>209</v>
      </c>
      <c r="EQ1085" s="1" t="s">
        <v>209</v>
      </c>
      <c r="ER1085" s="1" t="s">
        <v>209</v>
      </c>
      <c r="ES1085" s="1" t="s">
        <v>209</v>
      </c>
      <c r="ET1085" s="1">
        <v>2</v>
      </c>
      <c r="EU1085" s="1"/>
      <c r="EV1085" s="1"/>
      <c r="EW1085" s="1"/>
      <c r="EX1085" s="1">
        <v>0</v>
      </c>
      <c r="EY1085" s="1">
        <v>0</v>
      </c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 t="s">
        <v>479</v>
      </c>
      <c r="GK1085" s="1" t="s">
        <v>211</v>
      </c>
      <c r="GL1085" s="1" t="s">
        <v>212</v>
      </c>
      <c r="GM1085" s="1" t="s">
        <v>213</v>
      </c>
      <c r="GN1085" s="1" t="s">
        <v>213</v>
      </c>
      <c r="GO1085" s="1" t="s">
        <v>213</v>
      </c>
      <c r="GP1085" s="1">
        <v>1</v>
      </c>
      <c r="GQ1085" s="1"/>
    </row>
    <row r="1086" spans="1:199" ht="28" customHeight="1">
      <c r="A1086" s="1" t="s">
        <v>5830</v>
      </c>
      <c r="B1086" s="1" t="s">
        <v>5831</v>
      </c>
      <c r="C1086" s="1" t="s">
        <v>5830</v>
      </c>
      <c r="D1086" s="1" t="s">
        <v>201</v>
      </c>
      <c r="E1086" s="1" t="s">
        <v>5831</v>
      </c>
      <c r="F1086" s="1"/>
      <c r="G1086" s="1">
        <v>6256</v>
      </c>
      <c r="H1086" s="1"/>
      <c r="I1086" s="1">
        <v>0</v>
      </c>
      <c r="J1086" s="1">
        <v>1</v>
      </c>
      <c r="K1086" s="1"/>
      <c r="L1086" s="1"/>
      <c r="M1086" s="1"/>
      <c r="N1086" s="1"/>
      <c r="O1086" s="1"/>
      <c r="P1086" s="1" t="s">
        <v>5832</v>
      </c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 t="s">
        <v>5833</v>
      </c>
      <c r="AJ1086" s="1"/>
      <c r="AK1086" s="1"/>
      <c r="AL1086" s="1"/>
      <c r="AM1086" s="1"/>
      <c r="AN1086" s="1"/>
      <c r="AO1086" s="1"/>
      <c r="AP1086" s="1"/>
      <c r="AQ1086" s="1"/>
      <c r="AR1086" s="1"/>
      <c r="AS1086" s="1">
        <v>1</v>
      </c>
      <c r="AT1086" s="1">
        <v>1</v>
      </c>
      <c r="AU1086" s="1">
        <v>0</v>
      </c>
      <c r="AV1086" s="1">
        <v>1</v>
      </c>
      <c r="AW1086" s="1">
        <v>0</v>
      </c>
      <c r="AX1086" s="1">
        <v>0</v>
      </c>
      <c r="AY1086" s="1"/>
      <c r="AZ1086" s="1"/>
      <c r="BA1086" s="1"/>
      <c r="BB1086" s="1">
        <v>-1</v>
      </c>
      <c r="BC1086" s="1">
        <v>0</v>
      </c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>
        <v>0</v>
      </c>
      <c r="CT1086" s="1" t="s">
        <v>5834</v>
      </c>
      <c r="CU1086" s="1"/>
      <c r="CV1086" s="1" t="s">
        <v>5835</v>
      </c>
      <c r="CW1086" s="1"/>
      <c r="CX1086" s="1" t="s">
        <v>5830</v>
      </c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>
        <v>407713</v>
      </c>
      <c r="DU1086" s="1"/>
      <c r="DV1086" s="1" t="s">
        <v>4111</v>
      </c>
      <c r="DW1086" s="1" t="s">
        <v>207</v>
      </c>
      <c r="DX1086" s="1">
        <v>4</v>
      </c>
      <c r="DY1086" s="1"/>
      <c r="DZ1086" s="1">
        <v>1</v>
      </c>
      <c r="EA1086" s="1">
        <v>1</v>
      </c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 t="s">
        <v>208</v>
      </c>
      <c r="EP1086" s="1" t="s">
        <v>209</v>
      </c>
      <c r="EQ1086" s="1" t="s">
        <v>209</v>
      </c>
      <c r="ER1086" s="1" t="s">
        <v>209</v>
      </c>
      <c r="ES1086" s="1" t="s">
        <v>209</v>
      </c>
      <c r="ET1086" s="1">
        <v>2</v>
      </c>
      <c r="EU1086" s="1"/>
      <c r="EV1086" s="1"/>
      <c r="EW1086" s="1"/>
      <c r="EX1086" s="1">
        <v>0</v>
      </c>
      <c r="EY1086" s="1">
        <v>0</v>
      </c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 t="s">
        <v>5766</v>
      </c>
      <c r="GK1086" s="1" t="s">
        <v>211</v>
      </c>
      <c r="GL1086" s="1" t="s">
        <v>212</v>
      </c>
      <c r="GM1086" s="1" t="s">
        <v>213</v>
      </c>
      <c r="GN1086" s="1" t="s">
        <v>213</v>
      </c>
      <c r="GO1086" s="1" t="s">
        <v>213</v>
      </c>
      <c r="GP1086" s="1">
        <v>1</v>
      </c>
      <c r="GQ1086" s="1"/>
    </row>
    <row r="1087" spans="1:199" ht="28" customHeight="1">
      <c r="A1087" s="1" t="s">
        <v>5836</v>
      </c>
      <c r="B1087" s="1" t="s">
        <v>5837</v>
      </c>
      <c r="C1087" s="1" t="s">
        <v>5836</v>
      </c>
      <c r="D1087" s="1" t="s">
        <v>201</v>
      </c>
      <c r="E1087" s="1" t="s">
        <v>5837</v>
      </c>
      <c r="F1087" s="1"/>
      <c r="G1087" s="1">
        <v>6256</v>
      </c>
      <c r="H1087" s="1"/>
      <c r="I1087" s="1">
        <v>0</v>
      </c>
      <c r="J1087" s="1">
        <v>1</v>
      </c>
      <c r="K1087" s="1"/>
      <c r="L1087" s="1"/>
      <c r="M1087" s="1"/>
      <c r="N1087" s="1"/>
      <c r="O1087" s="1"/>
      <c r="P1087" s="1" t="s">
        <v>5838</v>
      </c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 t="s">
        <v>5839</v>
      </c>
      <c r="AJ1087" s="1"/>
      <c r="AK1087" s="1"/>
      <c r="AL1087" s="1"/>
      <c r="AM1087" s="1"/>
      <c r="AN1087" s="1"/>
      <c r="AO1087" s="1"/>
      <c r="AP1087" s="1"/>
      <c r="AQ1087" s="1"/>
      <c r="AR1087" s="1"/>
      <c r="AS1087" s="1">
        <v>1</v>
      </c>
      <c r="AT1087" s="1">
        <v>1</v>
      </c>
      <c r="AU1087" s="1">
        <v>0</v>
      </c>
      <c r="AV1087" s="1">
        <v>1</v>
      </c>
      <c r="AW1087" s="1">
        <v>0</v>
      </c>
      <c r="AX1087" s="1">
        <v>0</v>
      </c>
      <c r="AY1087" s="1"/>
      <c r="AZ1087" s="1"/>
      <c r="BA1087" s="1"/>
      <c r="BB1087" s="1">
        <v>-1</v>
      </c>
      <c r="BC1087" s="1">
        <v>0</v>
      </c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>
        <v>0</v>
      </c>
      <c r="CT1087" s="1" t="s">
        <v>5840</v>
      </c>
      <c r="CU1087" s="1"/>
      <c r="CV1087" s="1" t="s">
        <v>5841</v>
      </c>
      <c r="CW1087" s="1"/>
      <c r="CX1087" s="1" t="s">
        <v>5836</v>
      </c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>
        <v>407713</v>
      </c>
      <c r="DU1087" s="1"/>
      <c r="DV1087" s="1" t="s">
        <v>4111</v>
      </c>
      <c r="DW1087" s="1" t="s">
        <v>207</v>
      </c>
      <c r="DX1087" s="1">
        <v>4</v>
      </c>
      <c r="DY1087" s="1"/>
      <c r="DZ1087" s="1">
        <v>1</v>
      </c>
      <c r="EA1087" s="1">
        <v>1</v>
      </c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 t="s">
        <v>208</v>
      </c>
      <c r="EP1087" s="1" t="s">
        <v>209</v>
      </c>
      <c r="EQ1087" s="1" t="s">
        <v>209</v>
      </c>
      <c r="ER1087" s="1" t="s">
        <v>209</v>
      </c>
      <c r="ES1087" s="1" t="s">
        <v>209</v>
      </c>
      <c r="ET1087" s="1">
        <v>2</v>
      </c>
      <c r="EU1087" s="1"/>
      <c r="EV1087" s="1"/>
      <c r="EW1087" s="1"/>
      <c r="EX1087" s="1">
        <v>0</v>
      </c>
      <c r="EY1087" s="1">
        <v>0</v>
      </c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 t="s">
        <v>5766</v>
      </c>
      <c r="GK1087" s="1" t="s">
        <v>211</v>
      </c>
      <c r="GL1087" s="1" t="s">
        <v>212</v>
      </c>
      <c r="GM1087" s="1" t="s">
        <v>213</v>
      </c>
      <c r="GN1087" s="1" t="s">
        <v>213</v>
      </c>
      <c r="GO1087" s="1" t="s">
        <v>213</v>
      </c>
      <c r="GP1087" s="1">
        <v>1</v>
      </c>
      <c r="GQ1087" s="1"/>
    </row>
    <row r="1088" spans="1:199" ht="28" customHeight="1">
      <c r="A1088" s="1" t="s">
        <v>5842</v>
      </c>
      <c r="B1088" s="1" t="s">
        <v>5843</v>
      </c>
      <c r="C1088" s="1" t="s">
        <v>5842</v>
      </c>
      <c r="D1088" s="1" t="s">
        <v>201</v>
      </c>
      <c r="E1088" s="1" t="s">
        <v>5843</v>
      </c>
      <c r="F1088" s="1"/>
      <c r="G1088" s="1">
        <v>6256</v>
      </c>
      <c r="H1088" s="1"/>
      <c r="I1088" s="1">
        <v>0</v>
      </c>
      <c r="J1088" s="1">
        <v>1</v>
      </c>
      <c r="K1088" s="1"/>
      <c r="L1088" s="1"/>
      <c r="M1088" s="1"/>
      <c r="N1088" s="1"/>
      <c r="O1088" s="1"/>
      <c r="P1088" s="1" t="s">
        <v>5844</v>
      </c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 t="s">
        <v>5845</v>
      </c>
      <c r="AJ1088" s="1"/>
      <c r="AK1088" s="1"/>
      <c r="AL1088" s="1"/>
      <c r="AM1088" s="1"/>
      <c r="AN1088" s="1"/>
      <c r="AO1088" s="1"/>
      <c r="AP1088" s="1"/>
      <c r="AQ1088" s="1"/>
      <c r="AR1088" s="1"/>
      <c r="AS1088" s="1">
        <v>1</v>
      </c>
      <c r="AT1088" s="1">
        <v>1</v>
      </c>
      <c r="AU1088" s="1">
        <v>0</v>
      </c>
      <c r="AV1088" s="1">
        <v>1</v>
      </c>
      <c r="AW1088" s="1">
        <v>0</v>
      </c>
      <c r="AX1088" s="1">
        <v>0</v>
      </c>
      <c r="AY1088" s="1"/>
      <c r="AZ1088" s="1"/>
      <c r="BA1088" s="1"/>
      <c r="BB1088" s="1">
        <v>-1</v>
      </c>
      <c r="BC1088" s="1">
        <v>0</v>
      </c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>
        <v>0</v>
      </c>
      <c r="CT1088" s="1" t="s">
        <v>5846</v>
      </c>
      <c r="CU1088" s="1"/>
      <c r="CV1088" s="1" t="s">
        <v>5847</v>
      </c>
      <c r="CW1088" s="1"/>
      <c r="CX1088" s="1" t="s">
        <v>5842</v>
      </c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>
        <v>407713</v>
      </c>
      <c r="DU1088" s="1"/>
      <c r="DV1088" s="1" t="s">
        <v>4111</v>
      </c>
      <c r="DW1088" s="1" t="s">
        <v>207</v>
      </c>
      <c r="DX1088" s="1">
        <v>4</v>
      </c>
      <c r="DY1088" s="1"/>
      <c r="DZ1088" s="1">
        <v>1</v>
      </c>
      <c r="EA1088" s="1">
        <v>1</v>
      </c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 t="s">
        <v>208</v>
      </c>
      <c r="EP1088" s="1" t="s">
        <v>209</v>
      </c>
      <c r="EQ1088" s="1" t="s">
        <v>209</v>
      </c>
      <c r="ER1088" s="1" t="s">
        <v>209</v>
      </c>
      <c r="ES1088" s="1" t="s">
        <v>209</v>
      </c>
      <c r="ET1088" s="1">
        <v>2</v>
      </c>
      <c r="EU1088" s="1"/>
      <c r="EV1088" s="1"/>
      <c r="EW1088" s="1"/>
      <c r="EX1088" s="1">
        <v>0</v>
      </c>
      <c r="EY1088" s="1">
        <v>0</v>
      </c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 t="s">
        <v>5766</v>
      </c>
      <c r="GK1088" s="1" t="s">
        <v>211</v>
      </c>
      <c r="GL1088" s="1" t="s">
        <v>212</v>
      </c>
      <c r="GM1088" s="1" t="s">
        <v>213</v>
      </c>
      <c r="GN1088" s="1" t="s">
        <v>213</v>
      </c>
      <c r="GO1088" s="1" t="s">
        <v>213</v>
      </c>
      <c r="GP1088" s="1">
        <v>1</v>
      </c>
      <c r="GQ1088" s="1"/>
    </row>
    <row r="1089" spans="1:199" ht="28" customHeight="1">
      <c r="A1089" s="1" t="s">
        <v>5848</v>
      </c>
      <c r="B1089" s="1" t="s">
        <v>5849</v>
      </c>
      <c r="C1089" s="1" t="s">
        <v>5848</v>
      </c>
      <c r="D1089" s="1" t="s">
        <v>201</v>
      </c>
      <c r="E1089" s="1" t="s">
        <v>5849</v>
      </c>
      <c r="F1089" s="1"/>
      <c r="G1089" s="1">
        <v>6256</v>
      </c>
      <c r="H1089" s="1"/>
      <c r="I1089" s="1">
        <v>0</v>
      </c>
      <c r="J1089" s="1">
        <v>1</v>
      </c>
      <c r="K1089" s="1"/>
      <c r="L1089" s="1"/>
      <c r="M1089" s="1"/>
      <c r="N1089" s="1"/>
      <c r="O1089" s="1"/>
      <c r="P1089" s="1" t="s">
        <v>5850</v>
      </c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 t="s">
        <v>5851</v>
      </c>
      <c r="AJ1089" s="1"/>
      <c r="AK1089" s="1"/>
      <c r="AL1089" s="1"/>
      <c r="AM1089" s="1"/>
      <c r="AN1089" s="1"/>
      <c r="AO1089" s="1"/>
      <c r="AP1089" s="1"/>
      <c r="AQ1089" s="1"/>
      <c r="AR1089" s="1"/>
      <c r="AS1089" s="1">
        <v>1</v>
      </c>
      <c r="AT1089" s="1">
        <v>1</v>
      </c>
      <c r="AU1089" s="1">
        <v>0</v>
      </c>
      <c r="AV1089" s="1">
        <v>1</v>
      </c>
      <c r="AW1089" s="1">
        <v>0</v>
      </c>
      <c r="AX1089" s="1">
        <v>0</v>
      </c>
      <c r="AY1089" s="1"/>
      <c r="AZ1089" s="1"/>
      <c r="BA1089" s="1"/>
      <c r="BB1089" s="1">
        <v>-1</v>
      </c>
      <c r="BC1089" s="1">
        <v>0</v>
      </c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>
        <v>0</v>
      </c>
      <c r="CT1089" s="1" t="s">
        <v>5852</v>
      </c>
      <c r="CU1089" s="1"/>
      <c r="CV1089" s="1" t="s">
        <v>5853</v>
      </c>
      <c r="CW1089" s="1"/>
      <c r="CX1089" s="1" t="s">
        <v>5848</v>
      </c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>
        <v>407713</v>
      </c>
      <c r="DU1089" s="1"/>
      <c r="DV1089" s="1" t="s">
        <v>4111</v>
      </c>
      <c r="DW1089" s="1" t="s">
        <v>207</v>
      </c>
      <c r="DX1089" s="1">
        <v>4</v>
      </c>
      <c r="DY1089" s="1"/>
      <c r="DZ1089" s="1">
        <v>1</v>
      </c>
      <c r="EA1089" s="1">
        <v>1</v>
      </c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 t="s">
        <v>208</v>
      </c>
      <c r="EP1089" s="1" t="s">
        <v>209</v>
      </c>
      <c r="EQ1089" s="1" t="s">
        <v>209</v>
      </c>
      <c r="ER1089" s="1" t="s">
        <v>209</v>
      </c>
      <c r="ES1089" s="1" t="s">
        <v>209</v>
      </c>
      <c r="ET1089" s="1">
        <v>2</v>
      </c>
      <c r="EU1089" s="1"/>
      <c r="EV1089" s="1"/>
      <c r="EW1089" s="1"/>
      <c r="EX1089" s="1">
        <v>0</v>
      </c>
      <c r="EY1089" s="1">
        <v>0</v>
      </c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 t="s">
        <v>5766</v>
      </c>
      <c r="GK1089" s="1" t="s">
        <v>211</v>
      </c>
      <c r="GL1089" s="1" t="s">
        <v>212</v>
      </c>
      <c r="GM1089" s="1" t="s">
        <v>213</v>
      </c>
      <c r="GN1089" s="1" t="s">
        <v>213</v>
      </c>
      <c r="GO1089" s="1" t="s">
        <v>213</v>
      </c>
      <c r="GP1089" s="1">
        <v>1</v>
      </c>
      <c r="GQ1089" s="1"/>
    </row>
    <row r="1090" spans="1:199" ht="28" customHeight="1">
      <c r="A1090" s="1" t="s">
        <v>5854</v>
      </c>
      <c r="B1090" s="1" t="s">
        <v>5855</v>
      </c>
      <c r="C1090" s="1" t="s">
        <v>5854</v>
      </c>
      <c r="D1090" s="1" t="s">
        <v>201</v>
      </c>
      <c r="E1090" s="1" t="s">
        <v>5855</v>
      </c>
      <c r="F1090" s="1"/>
      <c r="G1090" s="1">
        <v>8027</v>
      </c>
      <c r="H1090" s="1"/>
      <c r="I1090" s="1">
        <v>0</v>
      </c>
      <c r="J1090" s="1">
        <v>1</v>
      </c>
      <c r="K1090" s="1"/>
      <c r="L1090" s="1"/>
      <c r="M1090" s="1"/>
      <c r="N1090" s="1"/>
      <c r="O1090" s="1"/>
      <c r="P1090" s="1" t="s">
        <v>5856</v>
      </c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 t="s">
        <v>5857</v>
      </c>
      <c r="AJ1090" s="1"/>
      <c r="AK1090" s="1"/>
      <c r="AL1090" s="1"/>
      <c r="AM1090" s="1"/>
      <c r="AN1090" s="1"/>
      <c r="AO1090" s="1"/>
      <c r="AP1090" s="1"/>
      <c r="AQ1090" s="1"/>
      <c r="AR1090" s="1"/>
      <c r="AS1090" s="1">
        <v>1</v>
      </c>
      <c r="AT1090" s="1">
        <v>1</v>
      </c>
      <c r="AU1090" s="1">
        <v>0</v>
      </c>
      <c r="AV1090" s="1">
        <v>1</v>
      </c>
      <c r="AW1090" s="1">
        <v>0</v>
      </c>
      <c r="AX1090" s="1">
        <v>0</v>
      </c>
      <c r="AY1090" s="1"/>
      <c r="AZ1090" s="1"/>
      <c r="BA1090" s="1"/>
      <c r="BB1090" s="1">
        <v>-1</v>
      </c>
      <c r="BC1090" s="1">
        <v>0</v>
      </c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>
        <v>0</v>
      </c>
      <c r="CT1090" s="1" t="s">
        <v>5858</v>
      </c>
      <c r="CU1090" s="1"/>
      <c r="CV1090" s="1" t="s">
        <v>5859</v>
      </c>
      <c r="CW1090" s="1"/>
      <c r="CX1090" s="1" t="s">
        <v>5854</v>
      </c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>
        <v>407713</v>
      </c>
      <c r="DU1090" s="1"/>
      <c r="DV1090" s="1" t="s">
        <v>4111</v>
      </c>
      <c r="DW1090" s="1" t="s">
        <v>207</v>
      </c>
      <c r="DX1090" s="1">
        <v>4</v>
      </c>
      <c r="DY1090" s="1"/>
      <c r="DZ1090" s="1">
        <v>1</v>
      </c>
      <c r="EA1090" s="1">
        <v>1</v>
      </c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 t="s">
        <v>208</v>
      </c>
      <c r="EP1090" s="1" t="s">
        <v>209</v>
      </c>
      <c r="EQ1090" s="1" t="s">
        <v>209</v>
      </c>
      <c r="ER1090" s="1" t="s">
        <v>209</v>
      </c>
      <c r="ES1090" s="1" t="s">
        <v>209</v>
      </c>
      <c r="ET1090" s="1">
        <v>2</v>
      </c>
      <c r="EU1090" s="1"/>
      <c r="EV1090" s="1"/>
      <c r="EW1090" s="1"/>
      <c r="EX1090" s="1">
        <v>0</v>
      </c>
      <c r="EY1090" s="1">
        <v>0</v>
      </c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 t="s">
        <v>5766</v>
      </c>
      <c r="GK1090" s="1" t="s">
        <v>211</v>
      </c>
      <c r="GL1090" s="1" t="s">
        <v>212</v>
      </c>
      <c r="GM1090" s="1" t="s">
        <v>213</v>
      </c>
      <c r="GN1090" s="1" t="s">
        <v>213</v>
      </c>
      <c r="GO1090" s="1" t="s">
        <v>213</v>
      </c>
      <c r="GP1090" s="1">
        <v>1</v>
      </c>
      <c r="GQ1090" s="1"/>
    </row>
    <row r="1091" spans="1:199" ht="28" customHeight="1">
      <c r="A1091" s="1" t="s">
        <v>5860</v>
      </c>
      <c r="B1091" s="1" t="s">
        <v>5861</v>
      </c>
      <c r="C1091" s="1" t="s">
        <v>5860</v>
      </c>
      <c r="D1091" s="1" t="s">
        <v>201</v>
      </c>
      <c r="E1091" s="1" t="s">
        <v>5861</v>
      </c>
      <c r="F1091" s="1"/>
      <c r="G1091" s="1">
        <v>6476</v>
      </c>
      <c r="H1091" s="1"/>
      <c r="I1091" s="1">
        <v>0</v>
      </c>
      <c r="J1091" s="1">
        <v>1</v>
      </c>
      <c r="K1091" s="1"/>
      <c r="L1091" s="1"/>
      <c r="M1091" s="1"/>
      <c r="N1091" s="1"/>
      <c r="O1091" s="1"/>
      <c r="P1091" s="1" t="s">
        <v>5862</v>
      </c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 t="s">
        <v>5863</v>
      </c>
      <c r="AJ1091" s="1"/>
      <c r="AK1091" s="1"/>
      <c r="AL1091" s="1"/>
      <c r="AM1091" s="1"/>
      <c r="AN1091" s="1"/>
      <c r="AO1091" s="1"/>
      <c r="AP1091" s="1"/>
      <c r="AQ1091" s="1"/>
      <c r="AR1091" s="1"/>
      <c r="AS1091" s="1">
        <v>1</v>
      </c>
      <c r="AT1091" s="1">
        <v>1</v>
      </c>
      <c r="AU1091" s="1">
        <v>0</v>
      </c>
      <c r="AV1091" s="1">
        <v>1</v>
      </c>
      <c r="AW1091" s="1">
        <v>0</v>
      </c>
      <c r="AX1091" s="1">
        <v>0</v>
      </c>
      <c r="AY1091" s="1"/>
      <c r="AZ1091" s="1"/>
      <c r="BA1091" s="1"/>
      <c r="BB1091" s="1">
        <v>-1</v>
      </c>
      <c r="BC1091" s="1">
        <v>0</v>
      </c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>
        <v>0</v>
      </c>
      <c r="CT1091" s="1" t="s">
        <v>5864</v>
      </c>
      <c r="CU1091" s="1"/>
      <c r="CV1091" s="1" t="s">
        <v>5865</v>
      </c>
      <c r="CW1091" s="1"/>
      <c r="CX1091" s="1" t="s">
        <v>5860</v>
      </c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>
        <v>407713</v>
      </c>
      <c r="DU1091" s="1"/>
      <c r="DV1091" s="1" t="s">
        <v>4111</v>
      </c>
      <c r="DW1091" s="1" t="s">
        <v>207</v>
      </c>
      <c r="DX1091" s="1">
        <v>4</v>
      </c>
      <c r="DY1091" s="1"/>
      <c r="DZ1091" s="1">
        <v>1</v>
      </c>
      <c r="EA1091" s="1">
        <v>1</v>
      </c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 t="s">
        <v>208</v>
      </c>
      <c r="EP1091" s="1" t="s">
        <v>209</v>
      </c>
      <c r="EQ1091" s="1" t="s">
        <v>209</v>
      </c>
      <c r="ER1091" s="1" t="s">
        <v>209</v>
      </c>
      <c r="ES1091" s="1" t="s">
        <v>209</v>
      </c>
      <c r="ET1091" s="1">
        <v>2</v>
      </c>
      <c r="EU1091" s="1"/>
      <c r="EV1091" s="1"/>
      <c r="EW1091" s="1"/>
      <c r="EX1091" s="1">
        <v>0</v>
      </c>
      <c r="EY1091" s="1">
        <v>0</v>
      </c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 t="s">
        <v>5766</v>
      </c>
      <c r="GK1091" s="1" t="s">
        <v>211</v>
      </c>
      <c r="GL1091" s="1" t="s">
        <v>212</v>
      </c>
      <c r="GM1091" s="1" t="s">
        <v>213</v>
      </c>
      <c r="GN1091" s="1" t="s">
        <v>213</v>
      </c>
      <c r="GO1091" s="1" t="s">
        <v>213</v>
      </c>
      <c r="GP1091" s="1">
        <v>1</v>
      </c>
      <c r="GQ1091" s="1"/>
    </row>
    <row r="1092" spans="1:199" ht="28" customHeight="1">
      <c r="A1092" s="1" t="s">
        <v>5866</v>
      </c>
      <c r="B1092" s="1" t="s">
        <v>5867</v>
      </c>
      <c r="C1092" s="1" t="s">
        <v>5866</v>
      </c>
      <c r="D1092" s="1" t="s">
        <v>201</v>
      </c>
      <c r="E1092" s="1" t="s">
        <v>5867</v>
      </c>
      <c r="F1092" s="1"/>
      <c r="G1092" s="1">
        <v>8027</v>
      </c>
      <c r="H1092" s="1"/>
      <c r="I1092" s="1">
        <v>0</v>
      </c>
      <c r="J1092" s="1">
        <v>1</v>
      </c>
      <c r="K1092" s="1"/>
      <c r="L1092" s="1"/>
      <c r="M1092" s="1"/>
      <c r="N1092" s="1"/>
      <c r="O1092" s="1"/>
      <c r="P1092" s="1" t="s">
        <v>5868</v>
      </c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 t="s">
        <v>5869</v>
      </c>
      <c r="AJ1092" s="1"/>
      <c r="AK1092" s="1"/>
      <c r="AL1092" s="1"/>
      <c r="AM1092" s="1"/>
      <c r="AN1092" s="1"/>
      <c r="AO1092" s="1"/>
      <c r="AP1092" s="1"/>
      <c r="AQ1092" s="1"/>
      <c r="AR1092" s="1"/>
      <c r="AS1092" s="1">
        <v>1</v>
      </c>
      <c r="AT1092" s="1">
        <v>1</v>
      </c>
      <c r="AU1092" s="1">
        <v>0</v>
      </c>
      <c r="AV1092" s="1">
        <v>1</v>
      </c>
      <c r="AW1092" s="1">
        <v>0</v>
      </c>
      <c r="AX1092" s="1">
        <v>0</v>
      </c>
      <c r="AY1092" s="1"/>
      <c r="AZ1092" s="1"/>
      <c r="BA1092" s="1"/>
      <c r="BB1092" s="1">
        <v>-1</v>
      </c>
      <c r="BC1092" s="1">
        <v>0</v>
      </c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>
        <v>0</v>
      </c>
      <c r="CT1092" s="1" t="s">
        <v>5870</v>
      </c>
      <c r="CU1092" s="1"/>
      <c r="CV1092" s="1" t="s">
        <v>5871</v>
      </c>
      <c r="CW1092" s="1"/>
      <c r="CX1092" s="1" t="s">
        <v>5866</v>
      </c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>
        <v>407713</v>
      </c>
      <c r="DU1092" s="1"/>
      <c r="DV1092" s="1" t="s">
        <v>4111</v>
      </c>
      <c r="DW1092" s="1" t="s">
        <v>207</v>
      </c>
      <c r="DX1092" s="1">
        <v>4</v>
      </c>
      <c r="DY1092" s="1"/>
      <c r="DZ1092" s="1">
        <v>1</v>
      </c>
      <c r="EA1092" s="1">
        <v>1</v>
      </c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 t="s">
        <v>208</v>
      </c>
      <c r="EP1092" s="1" t="s">
        <v>209</v>
      </c>
      <c r="EQ1092" s="1" t="s">
        <v>209</v>
      </c>
      <c r="ER1092" s="1" t="s">
        <v>209</v>
      </c>
      <c r="ES1092" s="1" t="s">
        <v>209</v>
      </c>
      <c r="ET1092" s="1">
        <v>2</v>
      </c>
      <c r="EU1092" s="1"/>
      <c r="EV1092" s="1"/>
      <c r="EW1092" s="1"/>
      <c r="EX1092" s="1">
        <v>0</v>
      </c>
      <c r="EY1092" s="1">
        <v>0</v>
      </c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 t="s">
        <v>5766</v>
      </c>
      <c r="GK1092" s="1" t="s">
        <v>211</v>
      </c>
      <c r="GL1092" s="1" t="s">
        <v>212</v>
      </c>
      <c r="GM1092" s="1" t="s">
        <v>213</v>
      </c>
      <c r="GN1092" s="1" t="s">
        <v>213</v>
      </c>
      <c r="GO1092" s="1" t="s">
        <v>213</v>
      </c>
      <c r="GP1092" s="1">
        <v>1</v>
      </c>
      <c r="GQ1092" s="1"/>
    </row>
    <row r="1093" spans="1:199" ht="28" customHeight="1">
      <c r="A1093" s="1" t="s">
        <v>5872</v>
      </c>
      <c r="B1093" s="1" t="s">
        <v>5873</v>
      </c>
      <c r="C1093" s="1" t="s">
        <v>5872</v>
      </c>
      <c r="D1093" s="1" t="s">
        <v>201</v>
      </c>
      <c r="E1093" s="1" t="s">
        <v>5873</v>
      </c>
      <c r="F1093" s="1"/>
      <c r="G1093" s="1">
        <v>8027</v>
      </c>
      <c r="H1093" s="1"/>
      <c r="I1093" s="1">
        <v>0</v>
      </c>
      <c r="J1093" s="1">
        <v>1</v>
      </c>
      <c r="K1093" s="1"/>
      <c r="L1093" s="1"/>
      <c r="M1093" s="1"/>
      <c r="N1093" s="1"/>
      <c r="O1093" s="1"/>
      <c r="P1093" s="1" t="s">
        <v>5874</v>
      </c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 t="s">
        <v>5875</v>
      </c>
      <c r="AJ1093" s="1"/>
      <c r="AK1093" s="1"/>
      <c r="AL1093" s="1"/>
      <c r="AM1093" s="1"/>
      <c r="AN1093" s="1"/>
      <c r="AO1093" s="1"/>
      <c r="AP1093" s="1"/>
      <c r="AQ1093" s="1"/>
      <c r="AR1093" s="1"/>
      <c r="AS1093" s="1">
        <v>1</v>
      </c>
      <c r="AT1093" s="1">
        <v>1</v>
      </c>
      <c r="AU1093" s="1">
        <v>0</v>
      </c>
      <c r="AV1093" s="1">
        <v>1</v>
      </c>
      <c r="AW1093" s="1">
        <v>0</v>
      </c>
      <c r="AX1093" s="1">
        <v>0</v>
      </c>
      <c r="AY1093" s="1"/>
      <c r="AZ1093" s="1"/>
      <c r="BA1093" s="1"/>
      <c r="BB1093" s="1">
        <v>-1</v>
      </c>
      <c r="BC1093" s="1">
        <v>0</v>
      </c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>
        <v>0</v>
      </c>
      <c r="CT1093" s="1" t="s">
        <v>5876</v>
      </c>
      <c r="CU1093" s="1"/>
      <c r="CV1093" s="1" t="s">
        <v>5877</v>
      </c>
      <c r="CW1093" s="1"/>
      <c r="CX1093" s="1" t="s">
        <v>5872</v>
      </c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>
        <v>407713</v>
      </c>
      <c r="DU1093" s="1"/>
      <c r="DV1093" s="1" t="s">
        <v>4111</v>
      </c>
      <c r="DW1093" s="1" t="s">
        <v>207</v>
      </c>
      <c r="DX1093" s="1">
        <v>4</v>
      </c>
      <c r="DY1093" s="1"/>
      <c r="DZ1093" s="1">
        <v>1</v>
      </c>
      <c r="EA1093" s="1">
        <v>1</v>
      </c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 t="s">
        <v>208</v>
      </c>
      <c r="EP1093" s="1" t="s">
        <v>209</v>
      </c>
      <c r="EQ1093" s="1" t="s">
        <v>209</v>
      </c>
      <c r="ER1093" s="1" t="s">
        <v>209</v>
      </c>
      <c r="ES1093" s="1" t="s">
        <v>209</v>
      </c>
      <c r="ET1093" s="1">
        <v>2</v>
      </c>
      <c r="EU1093" s="1"/>
      <c r="EV1093" s="1"/>
      <c r="EW1093" s="1"/>
      <c r="EX1093" s="1">
        <v>0</v>
      </c>
      <c r="EY1093" s="1">
        <v>0</v>
      </c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 t="s">
        <v>5766</v>
      </c>
      <c r="GK1093" s="1" t="s">
        <v>211</v>
      </c>
      <c r="GL1093" s="1" t="s">
        <v>212</v>
      </c>
      <c r="GM1093" s="1" t="s">
        <v>213</v>
      </c>
      <c r="GN1093" s="1" t="s">
        <v>213</v>
      </c>
      <c r="GO1093" s="1" t="s">
        <v>213</v>
      </c>
      <c r="GP1093" s="1">
        <v>1</v>
      </c>
      <c r="GQ1093" s="1"/>
    </row>
    <row r="1094" spans="1:199" ht="28" customHeight="1">
      <c r="A1094" s="1" t="s">
        <v>5878</v>
      </c>
      <c r="B1094" s="1" t="s">
        <v>5879</v>
      </c>
      <c r="C1094" s="1" t="s">
        <v>5878</v>
      </c>
      <c r="D1094" s="1" t="s">
        <v>201</v>
      </c>
      <c r="E1094" s="1" t="s">
        <v>5879</v>
      </c>
      <c r="F1094" s="1"/>
      <c r="G1094" s="1">
        <v>6476</v>
      </c>
      <c r="H1094" s="1"/>
      <c r="I1094" s="1">
        <v>0</v>
      </c>
      <c r="J1094" s="1">
        <v>1</v>
      </c>
      <c r="K1094" s="1"/>
      <c r="L1094" s="1"/>
      <c r="M1094" s="1"/>
      <c r="N1094" s="1"/>
      <c r="O1094" s="1"/>
      <c r="P1094" s="1" t="s">
        <v>5880</v>
      </c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 t="s">
        <v>5881</v>
      </c>
      <c r="AJ1094" s="1"/>
      <c r="AK1094" s="1"/>
      <c r="AL1094" s="1"/>
      <c r="AM1094" s="1"/>
      <c r="AN1094" s="1"/>
      <c r="AO1094" s="1"/>
      <c r="AP1094" s="1"/>
      <c r="AQ1094" s="1"/>
      <c r="AR1094" s="1"/>
      <c r="AS1094" s="1">
        <v>1</v>
      </c>
      <c r="AT1094" s="1">
        <v>1</v>
      </c>
      <c r="AU1094" s="1">
        <v>0</v>
      </c>
      <c r="AV1094" s="1">
        <v>1</v>
      </c>
      <c r="AW1094" s="1">
        <v>0</v>
      </c>
      <c r="AX1094" s="1">
        <v>0</v>
      </c>
      <c r="AY1094" s="1"/>
      <c r="AZ1094" s="1"/>
      <c r="BA1094" s="1"/>
      <c r="BB1094" s="1">
        <v>-1</v>
      </c>
      <c r="BC1094" s="1">
        <v>0</v>
      </c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>
        <v>0</v>
      </c>
      <c r="CT1094" s="1" t="s">
        <v>5882</v>
      </c>
      <c r="CU1094" s="1"/>
      <c r="CV1094" s="1" t="s">
        <v>5883</v>
      </c>
      <c r="CW1094" s="1"/>
      <c r="CX1094" s="1" t="s">
        <v>5878</v>
      </c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>
        <v>407713</v>
      </c>
      <c r="DU1094" s="1"/>
      <c r="DV1094" s="1" t="s">
        <v>4111</v>
      </c>
      <c r="DW1094" s="1" t="s">
        <v>207</v>
      </c>
      <c r="DX1094" s="1">
        <v>4</v>
      </c>
      <c r="DY1094" s="1"/>
      <c r="DZ1094" s="1">
        <v>1</v>
      </c>
      <c r="EA1094" s="1">
        <v>1</v>
      </c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 t="s">
        <v>208</v>
      </c>
      <c r="EP1094" s="1" t="s">
        <v>209</v>
      </c>
      <c r="EQ1094" s="1" t="s">
        <v>209</v>
      </c>
      <c r="ER1094" s="1" t="s">
        <v>209</v>
      </c>
      <c r="ES1094" s="1" t="s">
        <v>209</v>
      </c>
      <c r="ET1094" s="1">
        <v>2</v>
      </c>
      <c r="EU1094" s="1"/>
      <c r="EV1094" s="1"/>
      <c r="EW1094" s="1"/>
      <c r="EX1094" s="1">
        <v>0</v>
      </c>
      <c r="EY1094" s="1">
        <v>0</v>
      </c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 t="s">
        <v>5766</v>
      </c>
      <c r="GK1094" s="1" t="s">
        <v>211</v>
      </c>
      <c r="GL1094" s="1" t="s">
        <v>212</v>
      </c>
      <c r="GM1094" s="1" t="s">
        <v>213</v>
      </c>
      <c r="GN1094" s="1" t="s">
        <v>213</v>
      </c>
      <c r="GO1094" s="1" t="s">
        <v>213</v>
      </c>
      <c r="GP1094" s="1">
        <v>1</v>
      </c>
      <c r="GQ1094" s="1"/>
    </row>
    <row r="1095" spans="1:199" ht="28" customHeight="1">
      <c r="A1095" s="1" t="s">
        <v>5884</v>
      </c>
      <c r="B1095" s="1" t="s">
        <v>5885</v>
      </c>
      <c r="C1095" s="1" t="s">
        <v>5884</v>
      </c>
      <c r="D1095" s="1" t="s">
        <v>201</v>
      </c>
      <c r="E1095" s="1" t="s">
        <v>5885</v>
      </c>
      <c r="F1095" s="1"/>
      <c r="G1095" s="1">
        <v>6476</v>
      </c>
      <c r="H1095" s="1"/>
      <c r="I1095" s="1">
        <v>0</v>
      </c>
      <c r="J1095" s="1">
        <v>1</v>
      </c>
      <c r="K1095" s="1"/>
      <c r="L1095" s="1"/>
      <c r="M1095" s="1"/>
      <c r="N1095" s="1"/>
      <c r="O1095" s="1"/>
      <c r="P1095" s="1" t="s">
        <v>5886</v>
      </c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 t="s">
        <v>5887</v>
      </c>
      <c r="AJ1095" s="1"/>
      <c r="AK1095" s="1"/>
      <c r="AL1095" s="1"/>
      <c r="AM1095" s="1"/>
      <c r="AN1095" s="1"/>
      <c r="AO1095" s="1"/>
      <c r="AP1095" s="1"/>
      <c r="AQ1095" s="1"/>
      <c r="AR1095" s="1"/>
      <c r="AS1095" s="1">
        <v>1</v>
      </c>
      <c r="AT1095" s="1">
        <v>1</v>
      </c>
      <c r="AU1095" s="1">
        <v>0</v>
      </c>
      <c r="AV1095" s="1">
        <v>1</v>
      </c>
      <c r="AW1095" s="1">
        <v>0</v>
      </c>
      <c r="AX1095" s="1">
        <v>0</v>
      </c>
      <c r="AY1095" s="1"/>
      <c r="AZ1095" s="1"/>
      <c r="BA1095" s="1"/>
      <c r="BB1095" s="1">
        <v>-1</v>
      </c>
      <c r="BC1095" s="1">
        <v>0</v>
      </c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>
        <v>0</v>
      </c>
      <c r="CT1095" s="1" t="s">
        <v>5888</v>
      </c>
      <c r="CU1095" s="1"/>
      <c r="CV1095" s="1" t="s">
        <v>5889</v>
      </c>
      <c r="CW1095" s="1"/>
      <c r="CX1095" s="1" t="s">
        <v>5884</v>
      </c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>
        <v>407713</v>
      </c>
      <c r="DU1095" s="1"/>
      <c r="DV1095" s="1" t="s">
        <v>4111</v>
      </c>
      <c r="DW1095" s="1" t="s">
        <v>207</v>
      </c>
      <c r="DX1095" s="1">
        <v>4</v>
      </c>
      <c r="DY1095" s="1"/>
      <c r="DZ1095" s="1">
        <v>1</v>
      </c>
      <c r="EA1095" s="1">
        <v>1</v>
      </c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 t="s">
        <v>208</v>
      </c>
      <c r="EP1095" s="1" t="s">
        <v>209</v>
      </c>
      <c r="EQ1095" s="1" t="s">
        <v>209</v>
      </c>
      <c r="ER1095" s="1" t="s">
        <v>209</v>
      </c>
      <c r="ES1095" s="1" t="s">
        <v>209</v>
      </c>
      <c r="ET1095" s="1">
        <v>2</v>
      </c>
      <c r="EU1095" s="1"/>
      <c r="EV1095" s="1"/>
      <c r="EW1095" s="1"/>
      <c r="EX1095" s="1">
        <v>0</v>
      </c>
      <c r="EY1095" s="1">
        <v>0</v>
      </c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 t="s">
        <v>5766</v>
      </c>
      <c r="GK1095" s="1" t="s">
        <v>211</v>
      </c>
      <c r="GL1095" s="1" t="s">
        <v>212</v>
      </c>
      <c r="GM1095" s="1" t="s">
        <v>213</v>
      </c>
      <c r="GN1095" s="1" t="s">
        <v>213</v>
      </c>
      <c r="GO1095" s="1" t="s">
        <v>213</v>
      </c>
      <c r="GP1095" s="1">
        <v>1</v>
      </c>
      <c r="GQ1095" s="1"/>
    </row>
    <row r="1096" spans="1:199" ht="28" customHeight="1">
      <c r="A1096" s="1" t="s">
        <v>5890</v>
      </c>
      <c r="B1096" s="1" t="s">
        <v>5891</v>
      </c>
      <c r="C1096" s="1" t="s">
        <v>5890</v>
      </c>
      <c r="D1096" s="1" t="s">
        <v>201</v>
      </c>
      <c r="E1096" s="1" t="s">
        <v>5891</v>
      </c>
      <c r="F1096" s="1"/>
      <c r="G1096" s="1">
        <v>8027</v>
      </c>
      <c r="H1096" s="1"/>
      <c r="I1096" s="1">
        <v>0</v>
      </c>
      <c r="J1096" s="1">
        <v>1</v>
      </c>
      <c r="K1096" s="1"/>
      <c r="L1096" s="1"/>
      <c r="M1096" s="1"/>
      <c r="N1096" s="1"/>
      <c r="O1096" s="1"/>
      <c r="P1096" s="1" t="s">
        <v>5892</v>
      </c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 t="s">
        <v>5893</v>
      </c>
      <c r="AJ1096" s="1"/>
      <c r="AK1096" s="1"/>
      <c r="AL1096" s="1"/>
      <c r="AM1096" s="1"/>
      <c r="AN1096" s="1"/>
      <c r="AO1096" s="1"/>
      <c r="AP1096" s="1"/>
      <c r="AQ1096" s="1"/>
      <c r="AR1096" s="1"/>
      <c r="AS1096" s="1">
        <v>1</v>
      </c>
      <c r="AT1096" s="1">
        <v>1</v>
      </c>
      <c r="AU1096" s="1">
        <v>0</v>
      </c>
      <c r="AV1096" s="1">
        <v>1</v>
      </c>
      <c r="AW1096" s="1">
        <v>0</v>
      </c>
      <c r="AX1096" s="1">
        <v>0</v>
      </c>
      <c r="AY1096" s="1"/>
      <c r="AZ1096" s="1"/>
      <c r="BA1096" s="1"/>
      <c r="BB1096" s="1">
        <v>-1</v>
      </c>
      <c r="BC1096" s="1">
        <v>0</v>
      </c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>
        <v>0</v>
      </c>
      <c r="CT1096" s="1" t="s">
        <v>5894</v>
      </c>
      <c r="CU1096" s="1"/>
      <c r="CV1096" s="1" t="s">
        <v>5895</v>
      </c>
      <c r="CW1096" s="1"/>
      <c r="CX1096" s="1" t="s">
        <v>5890</v>
      </c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>
        <v>407713</v>
      </c>
      <c r="DU1096" s="1"/>
      <c r="DV1096" s="1" t="s">
        <v>4111</v>
      </c>
      <c r="DW1096" s="1" t="s">
        <v>207</v>
      </c>
      <c r="DX1096" s="1">
        <v>4</v>
      </c>
      <c r="DY1096" s="1"/>
      <c r="DZ1096" s="1">
        <v>1</v>
      </c>
      <c r="EA1096" s="1">
        <v>1</v>
      </c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 t="s">
        <v>208</v>
      </c>
      <c r="EP1096" s="1" t="s">
        <v>209</v>
      </c>
      <c r="EQ1096" s="1" t="s">
        <v>209</v>
      </c>
      <c r="ER1096" s="1" t="s">
        <v>209</v>
      </c>
      <c r="ES1096" s="1" t="s">
        <v>209</v>
      </c>
      <c r="ET1096" s="1">
        <v>2</v>
      </c>
      <c r="EU1096" s="1"/>
      <c r="EV1096" s="1"/>
      <c r="EW1096" s="1"/>
      <c r="EX1096" s="1">
        <v>0</v>
      </c>
      <c r="EY1096" s="1">
        <v>0</v>
      </c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 t="s">
        <v>5766</v>
      </c>
      <c r="GK1096" s="1" t="s">
        <v>211</v>
      </c>
      <c r="GL1096" s="1" t="s">
        <v>212</v>
      </c>
      <c r="GM1096" s="1" t="s">
        <v>213</v>
      </c>
      <c r="GN1096" s="1" t="s">
        <v>213</v>
      </c>
      <c r="GO1096" s="1" t="s">
        <v>213</v>
      </c>
      <c r="GP1096" s="1">
        <v>1</v>
      </c>
      <c r="GQ1096" s="1"/>
    </row>
    <row r="1097" spans="1:199" ht="28" customHeight="1">
      <c r="A1097" s="1" t="s">
        <v>5896</v>
      </c>
      <c r="B1097" s="1" t="s">
        <v>5897</v>
      </c>
      <c r="C1097" s="1" t="s">
        <v>5896</v>
      </c>
      <c r="D1097" s="1" t="s">
        <v>201</v>
      </c>
      <c r="E1097" s="1" t="s">
        <v>5897</v>
      </c>
      <c r="F1097" s="1"/>
      <c r="G1097" s="1">
        <v>8027</v>
      </c>
      <c r="H1097" s="1"/>
      <c r="I1097" s="1">
        <v>0</v>
      </c>
      <c r="J1097" s="1">
        <v>1</v>
      </c>
      <c r="K1097" s="1"/>
      <c r="L1097" s="1"/>
      <c r="M1097" s="1"/>
      <c r="N1097" s="1"/>
      <c r="O1097" s="1"/>
      <c r="P1097" s="1" t="s">
        <v>5898</v>
      </c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 t="s">
        <v>5899</v>
      </c>
      <c r="AJ1097" s="1"/>
      <c r="AK1097" s="1"/>
      <c r="AL1097" s="1"/>
      <c r="AM1097" s="1"/>
      <c r="AN1097" s="1"/>
      <c r="AO1097" s="1"/>
      <c r="AP1097" s="1"/>
      <c r="AQ1097" s="1"/>
      <c r="AR1097" s="1"/>
      <c r="AS1097" s="1">
        <v>1</v>
      </c>
      <c r="AT1097" s="1">
        <v>1</v>
      </c>
      <c r="AU1097" s="1">
        <v>0</v>
      </c>
      <c r="AV1097" s="1">
        <v>1</v>
      </c>
      <c r="AW1097" s="1">
        <v>0</v>
      </c>
      <c r="AX1097" s="1">
        <v>0</v>
      </c>
      <c r="AY1097" s="1"/>
      <c r="AZ1097" s="1"/>
      <c r="BA1097" s="1"/>
      <c r="BB1097" s="1">
        <v>-1</v>
      </c>
      <c r="BC1097" s="1">
        <v>0</v>
      </c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>
        <v>0</v>
      </c>
      <c r="CT1097" s="1" t="s">
        <v>5900</v>
      </c>
      <c r="CU1097" s="1"/>
      <c r="CV1097" s="1" t="s">
        <v>5901</v>
      </c>
      <c r="CW1097" s="1"/>
      <c r="CX1097" s="1" t="s">
        <v>5896</v>
      </c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>
        <v>407713</v>
      </c>
      <c r="DU1097" s="1"/>
      <c r="DV1097" s="1" t="s">
        <v>4111</v>
      </c>
      <c r="DW1097" s="1" t="s">
        <v>207</v>
      </c>
      <c r="DX1097" s="1">
        <v>4</v>
      </c>
      <c r="DY1097" s="1"/>
      <c r="DZ1097" s="1">
        <v>1</v>
      </c>
      <c r="EA1097" s="1">
        <v>1</v>
      </c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 t="s">
        <v>208</v>
      </c>
      <c r="EP1097" s="1" t="s">
        <v>209</v>
      </c>
      <c r="EQ1097" s="1" t="s">
        <v>209</v>
      </c>
      <c r="ER1097" s="1" t="s">
        <v>209</v>
      </c>
      <c r="ES1097" s="1" t="s">
        <v>209</v>
      </c>
      <c r="ET1097" s="1">
        <v>2</v>
      </c>
      <c r="EU1097" s="1"/>
      <c r="EV1097" s="1"/>
      <c r="EW1097" s="1"/>
      <c r="EX1097" s="1">
        <v>0</v>
      </c>
      <c r="EY1097" s="1">
        <v>0</v>
      </c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 t="s">
        <v>5766</v>
      </c>
      <c r="GK1097" s="1" t="s">
        <v>211</v>
      </c>
      <c r="GL1097" s="1" t="s">
        <v>212</v>
      </c>
      <c r="GM1097" s="1" t="s">
        <v>213</v>
      </c>
      <c r="GN1097" s="1" t="s">
        <v>213</v>
      </c>
      <c r="GO1097" s="1" t="s">
        <v>213</v>
      </c>
      <c r="GP1097" s="1">
        <v>1</v>
      </c>
      <c r="GQ1097" s="1"/>
    </row>
    <row r="1098" spans="1:199" ht="28" customHeight="1">
      <c r="A1098" s="1" t="s">
        <v>5902</v>
      </c>
      <c r="B1098" s="1" t="s">
        <v>5903</v>
      </c>
      <c r="C1098" s="1" t="s">
        <v>5902</v>
      </c>
      <c r="D1098" s="1" t="s">
        <v>201</v>
      </c>
      <c r="E1098" s="1" t="s">
        <v>5903</v>
      </c>
      <c r="F1098" s="1"/>
      <c r="G1098" s="1">
        <v>3938</v>
      </c>
      <c r="H1098" s="1"/>
      <c r="I1098" s="1">
        <v>0</v>
      </c>
      <c r="J1098" s="1">
        <v>1</v>
      </c>
      <c r="K1098" s="1"/>
      <c r="L1098" s="1"/>
      <c r="M1098" s="1"/>
      <c r="N1098" s="1"/>
      <c r="O1098" s="1"/>
      <c r="P1098" s="1" t="s">
        <v>5904</v>
      </c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 t="s">
        <v>5905</v>
      </c>
      <c r="AJ1098" s="1"/>
      <c r="AK1098" s="1"/>
      <c r="AL1098" s="1"/>
      <c r="AM1098" s="1"/>
      <c r="AN1098" s="1"/>
      <c r="AO1098" s="1"/>
      <c r="AP1098" s="1"/>
      <c r="AQ1098" s="1"/>
      <c r="AR1098" s="1"/>
      <c r="AS1098" s="1">
        <v>1</v>
      </c>
      <c r="AT1098" s="1">
        <v>1</v>
      </c>
      <c r="AU1098" s="1">
        <v>0</v>
      </c>
      <c r="AV1098" s="1">
        <v>1</v>
      </c>
      <c r="AW1098" s="1">
        <v>0</v>
      </c>
      <c r="AX1098" s="1">
        <v>0</v>
      </c>
      <c r="AY1098" s="1"/>
      <c r="AZ1098" s="1"/>
      <c r="BA1098" s="1"/>
      <c r="BB1098" s="1">
        <v>-1</v>
      </c>
      <c r="BC1098" s="1">
        <v>0</v>
      </c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>
        <v>0</v>
      </c>
      <c r="CT1098" s="1" t="s">
        <v>5906</v>
      </c>
      <c r="CU1098" s="1"/>
      <c r="CV1098" s="1" t="s">
        <v>5907</v>
      </c>
      <c r="CW1098" s="1"/>
      <c r="CX1098" s="1" t="s">
        <v>5902</v>
      </c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>
        <v>407697</v>
      </c>
      <c r="DU1098" s="1"/>
      <c r="DV1098" s="1" t="s">
        <v>277</v>
      </c>
      <c r="DW1098" s="1" t="s">
        <v>1308</v>
      </c>
      <c r="DX1098" s="1">
        <v>4</v>
      </c>
      <c r="DY1098" s="1"/>
      <c r="DZ1098" s="1">
        <v>1</v>
      </c>
      <c r="EA1098" s="1">
        <v>1</v>
      </c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 t="s">
        <v>208</v>
      </c>
      <c r="EP1098" s="1" t="s">
        <v>209</v>
      </c>
      <c r="EQ1098" s="1" t="s">
        <v>209</v>
      </c>
      <c r="ER1098" s="1" t="s">
        <v>209</v>
      </c>
      <c r="ES1098" s="1" t="s">
        <v>209</v>
      </c>
      <c r="ET1098" s="1">
        <v>2</v>
      </c>
      <c r="EU1098" s="1"/>
      <c r="EV1098" s="1"/>
      <c r="EW1098" s="1"/>
      <c r="EX1098" s="1">
        <v>0</v>
      </c>
      <c r="EY1098" s="1">
        <v>0</v>
      </c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 t="s">
        <v>222</v>
      </c>
      <c r="GK1098" s="1" t="s">
        <v>201</v>
      </c>
      <c r="GL1098" s="1">
        <v>999999999</v>
      </c>
      <c r="GM1098" s="1"/>
      <c r="GN1098" s="1"/>
      <c r="GO1098" s="1"/>
      <c r="GP1098" s="1">
        <v>1</v>
      </c>
      <c r="GQ1098" s="1"/>
    </row>
    <row r="1099" spans="1:199" ht="28" customHeight="1">
      <c r="A1099" s="1" t="s">
        <v>5908</v>
      </c>
      <c r="B1099" s="1" t="s">
        <v>5909</v>
      </c>
      <c r="C1099" s="1" t="s">
        <v>5908</v>
      </c>
      <c r="D1099" s="1" t="s">
        <v>201</v>
      </c>
      <c r="E1099" s="1" t="s">
        <v>5909</v>
      </c>
      <c r="F1099" s="1"/>
      <c r="G1099" s="1">
        <v>3938</v>
      </c>
      <c r="H1099" s="1"/>
      <c r="I1099" s="1">
        <v>0</v>
      </c>
      <c r="J1099" s="1">
        <v>1</v>
      </c>
      <c r="K1099" s="1"/>
      <c r="L1099" s="1"/>
      <c r="M1099" s="1"/>
      <c r="N1099" s="1"/>
      <c r="O1099" s="1"/>
      <c r="P1099" s="1" t="s">
        <v>5910</v>
      </c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 t="s">
        <v>5911</v>
      </c>
      <c r="AJ1099" s="1"/>
      <c r="AK1099" s="1"/>
      <c r="AL1099" s="1"/>
      <c r="AM1099" s="1"/>
      <c r="AN1099" s="1"/>
      <c r="AO1099" s="1"/>
      <c r="AP1099" s="1"/>
      <c r="AQ1099" s="1"/>
      <c r="AR1099" s="1"/>
      <c r="AS1099" s="1">
        <v>1</v>
      </c>
      <c r="AT1099" s="1">
        <v>1</v>
      </c>
      <c r="AU1099" s="1">
        <v>0</v>
      </c>
      <c r="AV1099" s="1">
        <v>1</v>
      </c>
      <c r="AW1099" s="1">
        <v>0</v>
      </c>
      <c r="AX1099" s="1">
        <v>0</v>
      </c>
      <c r="AY1099" s="1"/>
      <c r="AZ1099" s="1"/>
      <c r="BA1099" s="1"/>
      <c r="BB1099" s="1">
        <v>-1</v>
      </c>
      <c r="BC1099" s="1">
        <v>0</v>
      </c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>
        <v>0</v>
      </c>
      <c r="CT1099" s="1" t="s">
        <v>5912</v>
      </c>
      <c r="CU1099" s="1"/>
      <c r="CV1099" s="1" t="s">
        <v>5913</v>
      </c>
      <c r="CW1099" s="1"/>
      <c r="CX1099" s="1" t="s">
        <v>5908</v>
      </c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>
        <v>407697</v>
      </c>
      <c r="DU1099" s="1"/>
      <c r="DV1099" s="1" t="s">
        <v>277</v>
      </c>
      <c r="DW1099" s="1" t="s">
        <v>1308</v>
      </c>
      <c r="DX1099" s="1">
        <v>4</v>
      </c>
      <c r="DY1099" s="1"/>
      <c r="DZ1099" s="1">
        <v>1</v>
      </c>
      <c r="EA1099" s="1">
        <v>1</v>
      </c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 t="s">
        <v>208</v>
      </c>
      <c r="EP1099" s="1" t="s">
        <v>209</v>
      </c>
      <c r="EQ1099" s="1" t="s">
        <v>209</v>
      </c>
      <c r="ER1099" s="1" t="s">
        <v>209</v>
      </c>
      <c r="ES1099" s="1" t="s">
        <v>209</v>
      </c>
      <c r="ET1099" s="1">
        <v>2</v>
      </c>
      <c r="EU1099" s="1"/>
      <c r="EV1099" s="1"/>
      <c r="EW1099" s="1"/>
      <c r="EX1099" s="1">
        <v>0</v>
      </c>
      <c r="EY1099" s="1">
        <v>0</v>
      </c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 t="s">
        <v>222</v>
      </c>
      <c r="GK1099" s="1" t="s">
        <v>201</v>
      </c>
      <c r="GL1099" s="1">
        <v>999999999</v>
      </c>
      <c r="GM1099" s="1"/>
      <c r="GN1099" s="1"/>
      <c r="GO1099" s="1"/>
      <c r="GP1099" s="1">
        <v>1</v>
      </c>
      <c r="GQ1099" s="1"/>
    </row>
    <row r="1100" spans="1:199" ht="28" customHeight="1">
      <c r="A1100" s="1" t="s">
        <v>5914</v>
      </c>
      <c r="B1100" s="1" t="s">
        <v>5915</v>
      </c>
      <c r="C1100" s="1" t="s">
        <v>5914</v>
      </c>
      <c r="D1100" s="1" t="s">
        <v>201</v>
      </c>
      <c r="E1100" s="1" t="s">
        <v>5915</v>
      </c>
      <c r="F1100" s="1"/>
      <c r="G1100" s="1">
        <v>4179</v>
      </c>
      <c r="H1100" s="1"/>
      <c r="I1100" s="1">
        <v>0</v>
      </c>
      <c r="J1100" s="1">
        <v>1</v>
      </c>
      <c r="K1100" s="1"/>
      <c r="L1100" s="1"/>
      <c r="M1100" s="1"/>
      <c r="N1100" s="1"/>
      <c r="O1100" s="1"/>
      <c r="P1100" s="1" t="s">
        <v>5916</v>
      </c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 t="s">
        <v>5917</v>
      </c>
      <c r="AJ1100" s="1"/>
      <c r="AK1100" s="1"/>
      <c r="AL1100" s="1"/>
      <c r="AM1100" s="1"/>
      <c r="AN1100" s="1"/>
      <c r="AO1100" s="1"/>
      <c r="AP1100" s="1"/>
      <c r="AQ1100" s="1"/>
      <c r="AR1100" s="1"/>
      <c r="AS1100" s="1">
        <v>1</v>
      </c>
      <c r="AT1100" s="1">
        <v>1</v>
      </c>
      <c r="AU1100" s="1">
        <v>0</v>
      </c>
      <c r="AV1100" s="1">
        <v>1</v>
      </c>
      <c r="AW1100" s="1">
        <v>0</v>
      </c>
      <c r="AX1100" s="1">
        <v>0</v>
      </c>
      <c r="AY1100" s="1"/>
      <c r="AZ1100" s="1"/>
      <c r="BA1100" s="1"/>
      <c r="BB1100" s="1">
        <v>-1</v>
      </c>
      <c r="BC1100" s="1">
        <v>0</v>
      </c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>
        <v>0</v>
      </c>
      <c r="CT1100" s="1" t="s">
        <v>5918</v>
      </c>
      <c r="CU1100" s="1"/>
      <c r="CV1100" s="1" t="s">
        <v>5919</v>
      </c>
      <c r="CW1100" s="1"/>
      <c r="CX1100" s="1" t="s">
        <v>5914</v>
      </c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>
        <v>407697</v>
      </c>
      <c r="DU1100" s="1"/>
      <c r="DV1100" s="1" t="s">
        <v>277</v>
      </c>
      <c r="DW1100" s="1" t="s">
        <v>1308</v>
      </c>
      <c r="DX1100" s="1">
        <v>4</v>
      </c>
      <c r="DY1100" s="1"/>
      <c r="DZ1100" s="1">
        <v>1</v>
      </c>
      <c r="EA1100" s="1">
        <v>1</v>
      </c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 t="s">
        <v>208</v>
      </c>
      <c r="EP1100" s="1" t="s">
        <v>209</v>
      </c>
      <c r="EQ1100" s="1" t="s">
        <v>209</v>
      </c>
      <c r="ER1100" s="1" t="s">
        <v>209</v>
      </c>
      <c r="ES1100" s="1" t="s">
        <v>209</v>
      </c>
      <c r="ET1100" s="1">
        <v>2</v>
      </c>
      <c r="EU1100" s="1"/>
      <c r="EV1100" s="1"/>
      <c r="EW1100" s="1"/>
      <c r="EX1100" s="1">
        <v>0</v>
      </c>
      <c r="EY1100" s="1">
        <v>0</v>
      </c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 t="s">
        <v>222</v>
      </c>
      <c r="GK1100" s="1" t="s">
        <v>201</v>
      </c>
      <c r="GL1100" s="1">
        <v>999999999</v>
      </c>
      <c r="GM1100" s="1"/>
      <c r="GN1100" s="1"/>
      <c r="GO1100" s="1"/>
      <c r="GP1100" s="1">
        <v>1</v>
      </c>
      <c r="GQ1100" s="1"/>
    </row>
    <row r="1101" spans="1:199" ht="28" customHeight="1">
      <c r="A1101" s="1" t="s">
        <v>5920</v>
      </c>
      <c r="B1101" s="1" t="s">
        <v>5921</v>
      </c>
      <c r="C1101" s="1" t="s">
        <v>5920</v>
      </c>
      <c r="D1101" s="1" t="s">
        <v>201</v>
      </c>
      <c r="E1101" s="1" t="s">
        <v>5921</v>
      </c>
      <c r="F1101" s="1"/>
      <c r="G1101" s="1">
        <v>57750</v>
      </c>
      <c r="H1101" s="1"/>
      <c r="I1101" s="1">
        <v>0</v>
      </c>
      <c r="J1101" s="1">
        <v>1</v>
      </c>
      <c r="K1101" s="1"/>
      <c r="L1101" s="1"/>
      <c r="M1101" s="1"/>
      <c r="N1101" s="1"/>
      <c r="O1101" s="1"/>
      <c r="P1101" s="1" t="s">
        <v>5922</v>
      </c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 t="s">
        <v>5923</v>
      </c>
      <c r="AJ1101" s="1"/>
      <c r="AK1101" s="1"/>
      <c r="AL1101" s="1"/>
      <c r="AM1101" s="1"/>
      <c r="AN1101" s="1"/>
      <c r="AO1101" s="1"/>
      <c r="AP1101" s="1"/>
      <c r="AQ1101" s="1"/>
      <c r="AR1101" s="1"/>
      <c r="AS1101" s="1">
        <v>1</v>
      </c>
      <c r="AT1101" s="1">
        <v>1</v>
      </c>
      <c r="AU1101" s="1">
        <v>0</v>
      </c>
      <c r="AV1101" s="1">
        <v>1</v>
      </c>
      <c r="AW1101" s="1">
        <v>0</v>
      </c>
      <c r="AX1101" s="1">
        <v>0</v>
      </c>
      <c r="AY1101" s="1"/>
      <c r="AZ1101" s="1"/>
      <c r="BA1101" s="1"/>
      <c r="BB1101" s="1">
        <v>-1</v>
      </c>
      <c r="BC1101" s="1">
        <v>0</v>
      </c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>
        <v>0</v>
      </c>
      <c r="CT1101" s="1" t="s">
        <v>5924</v>
      </c>
      <c r="CU1101" s="1"/>
      <c r="CV1101" s="1" t="s">
        <v>5925</v>
      </c>
      <c r="CW1101" s="1"/>
      <c r="CX1101" s="1" t="s">
        <v>5920</v>
      </c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>
        <v>563162</v>
      </c>
      <c r="DU1101" s="1"/>
      <c r="DV1101" s="1" t="s">
        <v>347</v>
      </c>
      <c r="DW1101" s="1" t="s">
        <v>2511</v>
      </c>
      <c r="DX1101" s="1">
        <v>1</v>
      </c>
      <c r="DY1101" s="1"/>
      <c r="DZ1101" s="1">
        <v>1</v>
      </c>
      <c r="EA1101" s="1">
        <v>1</v>
      </c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 t="s">
        <v>208</v>
      </c>
      <c r="EP1101" s="1" t="s">
        <v>209</v>
      </c>
      <c r="EQ1101" s="1" t="s">
        <v>209</v>
      </c>
      <c r="ER1101" s="1" t="s">
        <v>209</v>
      </c>
      <c r="ES1101" s="1" t="s">
        <v>209</v>
      </c>
      <c r="ET1101" s="1">
        <v>2</v>
      </c>
      <c r="EU1101" s="1"/>
      <c r="EV1101" s="1"/>
      <c r="EW1101" s="1"/>
      <c r="EX1101" s="1">
        <v>0</v>
      </c>
      <c r="EY1101" s="1">
        <v>0</v>
      </c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 t="s">
        <v>2512</v>
      </c>
      <c r="GK1101" s="1" t="s">
        <v>350</v>
      </c>
      <c r="GL1101" s="1" t="s">
        <v>351</v>
      </c>
      <c r="GM1101" s="1" t="s">
        <v>352</v>
      </c>
      <c r="GN1101" s="1" t="s">
        <v>352</v>
      </c>
      <c r="GO1101" s="1" t="s">
        <v>352</v>
      </c>
      <c r="GP1101" s="1">
        <v>1</v>
      </c>
      <c r="GQ1101" s="1"/>
    </row>
    <row r="1102" spans="1:199" ht="28" customHeight="1">
      <c r="A1102" s="1" t="s">
        <v>5926</v>
      </c>
      <c r="B1102" s="1" t="s">
        <v>5927</v>
      </c>
      <c r="C1102" s="1" t="s">
        <v>5926</v>
      </c>
      <c r="D1102" s="1" t="s">
        <v>201</v>
      </c>
      <c r="E1102" s="1" t="s">
        <v>5927</v>
      </c>
      <c r="F1102" s="1"/>
      <c r="G1102" s="1">
        <v>5040</v>
      </c>
      <c r="H1102" s="1"/>
      <c r="I1102" s="1">
        <v>0</v>
      </c>
      <c r="J1102" s="1">
        <v>1</v>
      </c>
      <c r="K1102" s="1"/>
      <c r="L1102" s="1"/>
      <c r="M1102" s="1"/>
      <c r="N1102" s="1"/>
      <c r="O1102" s="1"/>
      <c r="P1102" s="1" t="s">
        <v>5928</v>
      </c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 t="s">
        <v>5929</v>
      </c>
      <c r="AJ1102" s="1"/>
      <c r="AK1102" s="1"/>
      <c r="AL1102" s="1"/>
      <c r="AM1102" s="1"/>
      <c r="AN1102" s="1"/>
      <c r="AO1102" s="1"/>
      <c r="AP1102" s="1"/>
      <c r="AQ1102" s="1"/>
      <c r="AR1102" s="1"/>
      <c r="AS1102" s="1">
        <v>1</v>
      </c>
      <c r="AT1102" s="1">
        <v>1</v>
      </c>
      <c r="AU1102" s="1">
        <v>0</v>
      </c>
      <c r="AV1102" s="1">
        <v>1</v>
      </c>
      <c r="AW1102" s="1">
        <v>0</v>
      </c>
      <c r="AX1102" s="1">
        <v>0</v>
      </c>
      <c r="AY1102" s="1"/>
      <c r="AZ1102" s="1"/>
      <c r="BA1102" s="1"/>
      <c r="BB1102" s="1">
        <v>-1</v>
      </c>
      <c r="BC1102" s="1">
        <v>0</v>
      </c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>
        <v>0</v>
      </c>
      <c r="CT1102" s="1" t="s">
        <v>5930</v>
      </c>
      <c r="CU1102" s="1"/>
      <c r="CV1102" s="1" t="s">
        <v>5931</v>
      </c>
      <c r="CW1102" s="1"/>
      <c r="CX1102" s="1" t="s">
        <v>5926</v>
      </c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>
        <v>563161</v>
      </c>
      <c r="DU1102" s="1"/>
      <c r="DV1102" s="1" t="s">
        <v>663</v>
      </c>
      <c r="DW1102" s="1" t="s">
        <v>530</v>
      </c>
      <c r="DX1102" s="1">
        <v>4</v>
      </c>
      <c r="DY1102" s="1"/>
      <c r="DZ1102" s="1">
        <v>1</v>
      </c>
      <c r="EA1102" s="1">
        <v>1</v>
      </c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 t="s">
        <v>208</v>
      </c>
      <c r="EP1102" s="1" t="s">
        <v>209</v>
      </c>
      <c r="EQ1102" s="1" t="s">
        <v>209</v>
      </c>
      <c r="ER1102" s="1" t="s">
        <v>209</v>
      </c>
      <c r="ES1102" s="1" t="s">
        <v>209</v>
      </c>
      <c r="ET1102" s="1">
        <v>2</v>
      </c>
      <c r="EU1102" s="1"/>
      <c r="EV1102" s="1"/>
      <c r="EW1102" s="1"/>
      <c r="EX1102" s="1">
        <v>0</v>
      </c>
      <c r="EY1102" s="1">
        <v>0</v>
      </c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 t="s">
        <v>222</v>
      </c>
      <c r="GK1102" s="1" t="s">
        <v>201</v>
      </c>
      <c r="GL1102" s="1">
        <v>999999999</v>
      </c>
      <c r="GM1102" s="1"/>
      <c r="GN1102" s="1"/>
      <c r="GO1102" s="1"/>
      <c r="GP1102" s="1">
        <v>1</v>
      </c>
      <c r="GQ1102" s="1"/>
    </row>
    <row r="1103" spans="1:199" ht="28" customHeight="1">
      <c r="A1103" s="1" t="s">
        <v>5932</v>
      </c>
      <c r="B1103" s="1" t="s">
        <v>5933</v>
      </c>
      <c r="C1103" s="1" t="s">
        <v>5932</v>
      </c>
      <c r="D1103" s="1" t="s">
        <v>201</v>
      </c>
      <c r="E1103" s="1" t="s">
        <v>5933</v>
      </c>
      <c r="F1103" s="1"/>
      <c r="G1103" s="1">
        <v>5985</v>
      </c>
      <c r="H1103" s="1"/>
      <c r="I1103" s="1">
        <v>0</v>
      </c>
      <c r="J1103" s="1">
        <v>1</v>
      </c>
      <c r="K1103" s="1"/>
      <c r="L1103" s="1"/>
      <c r="M1103" s="1"/>
      <c r="N1103" s="1"/>
      <c r="O1103" s="1"/>
      <c r="P1103" s="1" t="s">
        <v>5934</v>
      </c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 t="s">
        <v>5935</v>
      </c>
      <c r="AJ1103" s="1"/>
      <c r="AK1103" s="1"/>
      <c r="AL1103" s="1"/>
      <c r="AM1103" s="1"/>
      <c r="AN1103" s="1"/>
      <c r="AO1103" s="1"/>
      <c r="AP1103" s="1"/>
      <c r="AQ1103" s="1"/>
      <c r="AR1103" s="1"/>
      <c r="AS1103" s="1">
        <v>1</v>
      </c>
      <c r="AT1103" s="1">
        <v>1</v>
      </c>
      <c r="AU1103" s="1">
        <v>0</v>
      </c>
      <c r="AV1103" s="1">
        <v>1</v>
      </c>
      <c r="AW1103" s="1">
        <v>0</v>
      </c>
      <c r="AX1103" s="1">
        <v>0</v>
      </c>
      <c r="AY1103" s="1"/>
      <c r="AZ1103" s="1"/>
      <c r="BA1103" s="1"/>
      <c r="BB1103" s="1">
        <v>-1</v>
      </c>
      <c r="BC1103" s="1">
        <v>0</v>
      </c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>
        <v>0</v>
      </c>
      <c r="CT1103" s="1" t="s">
        <v>5936</v>
      </c>
      <c r="CU1103" s="1"/>
      <c r="CV1103" s="1" t="s">
        <v>5937</v>
      </c>
      <c r="CW1103" s="1"/>
      <c r="CX1103" s="1" t="s">
        <v>5932</v>
      </c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>
        <v>563161</v>
      </c>
      <c r="DU1103" s="1"/>
      <c r="DV1103" s="1" t="s">
        <v>663</v>
      </c>
      <c r="DW1103" s="1" t="s">
        <v>530</v>
      </c>
      <c r="DX1103" s="1">
        <v>4</v>
      </c>
      <c r="DY1103" s="1"/>
      <c r="DZ1103" s="1">
        <v>1</v>
      </c>
      <c r="EA1103" s="1">
        <v>1</v>
      </c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 t="s">
        <v>208</v>
      </c>
      <c r="EP1103" s="1" t="s">
        <v>209</v>
      </c>
      <c r="EQ1103" s="1" t="s">
        <v>209</v>
      </c>
      <c r="ER1103" s="1" t="s">
        <v>209</v>
      </c>
      <c r="ES1103" s="1" t="s">
        <v>209</v>
      </c>
      <c r="ET1103" s="1">
        <v>2</v>
      </c>
      <c r="EU1103" s="1"/>
      <c r="EV1103" s="1"/>
      <c r="EW1103" s="1"/>
      <c r="EX1103" s="1">
        <v>0</v>
      </c>
      <c r="EY1103" s="1">
        <v>0</v>
      </c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 t="s">
        <v>222</v>
      </c>
      <c r="GK1103" s="1" t="s">
        <v>201</v>
      </c>
      <c r="GL1103" s="1">
        <v>999999999</v>
      </c>
      <c r="GM1103" s="1"/>
      <c r="GN1103" s="1"/>
      <c r="GO1103" s="1"/>
      <c r="GP1103" s="1">
        <v>1</v>
      </c>
      <c r="GQ1103" s="1"/>
    </row>
    <row r="1104" spans="1:199" ht="28" customHeight="1">
      <c r="A1104" s="1" t="s">
        <v>5938</v>
      </c>
      <c r="B1104" s="1" t="s">
        <v>5939</v>
      </c>
      <c r="C1104" s="1" t="s">
        <v>5938</v>
      </c>
      <c r="D1104" s="1" t="s">
        <v>201</v>
      </c>
      <c r="E1104" s="1" t="s">
        <v>5939</v>
      </c>
      <c r="F1104" s="1"/>
      <c r="G1104" s="1">
        <v>5985</v>
      </c>
      <c r="H1104" s="1"/>
      <c r="I1104" s="1">
        <v>0</v>
      </c>
      <c r="J1104" s="1">
        <v>1</v>
      </c>
      <c r="K1104" s="1"/>
      <c r="L1104" s="1"/>
      <c r="M1104" s="1"/>
      <c r="N1104" s="1"/>
      <c r="O1104" s="1"/>
      <c r="P1104" s="1" t="s">
        <v>5940</v>
      </c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 t="s">
        <v>5941</v>
      </c>
      <c r="AJ1104" s="1"/>
      <c r="AK1104" s="1"/>
      <c r="AL1104" s="1"/>
      <c r="AM1104" s="1"/>
      <c r="AN1104" s="1"/>
      <c r="AO1104" s="1"/>
      <c r="AP1104" s="1"/>
      <c r="AQ1104" s="1"/>
      <c r="AR1104" s="1"/>
      <c r="AS1104" s="1">
        <v>1</v>
      </c>
      <c r="AT1104" s="1">
        <v>1</v>
      </c>
      <c r="AU1104" s="1">
        <v>0</v>
      </c>
      <c r="AV1104" s="1">
        <v>1</v>
      </c>
      <c r="AW1104" s="1">
        <v>0</v>
      </c>
      <c r="AX1104" s="1">
        <v>0</v>
      </c>
      <c r="AY1104" s="1"/>
      <c r="AZ1104" s="1"/>
      <c r="BA1104" s="1"/>
      <c r="BB1104" s="1">
        <v>-1</v>
      </c>
      <c r="BC1104" s="1">
        <v>0</v>
      </c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>
        <v>0</v>
      </c>
      <c r="CT1104" s="1" t="s">
        <v>5942</v>
      </c>
      <c r="CU1104" s="1"/>
      <c r="CV1104" s="1" t="s">
        <v>5943</v>
      </c>
      <c r="CW1104" s="1"/>
      <c r="CX1104" s="1" t="s">
        <v>5938</v>
      </c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>
        <v>563161</v>
      </c>
      <c r="DU1104" s="1"/>
      <c r="DV1104" s="1" t="s">
        <v>663</v>
      </c>
      <c r="DW1104" s="1" t="s">
        <v>530</v>
      </c>
      <c r="DX1104" s="1">
        <v>4</v>
      </c>
      <c r="DY1104" s="1"/>
      <c r="DZ1104" s="1">
        <v>1</v>
      </c>
      <c r="EA1104" s="1">
        <v>1</v>
      </c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 t="s">
        <v>208</v>
      </c>
      <c r="EP1104" s="1" t="s">
        <v>209</v>
      </c>
      <c r="EQ1104" s="1" t="s">
        <v>209</v>
      </c>
      <c r="ER1104" s="1" t="s">
        <v>209</v>
      </c>
      <c r="ES1104" s="1" t="s">
        <v>209</v>
      </c>
      <c r="ET1104" s="1">
        <v>2</v>
      </c>
      <c r="EU1104" s="1"/>
      <c r="EV1104" s="1"/>
      <c r="EW1104" s="1"/>
      <c r="EX1104" s="1">
        <v>0</v>
      </c>
      <c r="EY1104" s="1">
        <v>0</v>
      </c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 t="s">
        <v>222</v>
      </c>
      <c r="GK1104" s="1" t="s">
        <v>201</v>
      </c>
      <c r="GL1104" s="1">
        <v>999999999</v>
      </c>
      <c r="GM1104" s="1"/>
      <c r="GN1104" s="1"/>
      <c r="GO1104" s="1"/>
      <c r="GP1104" s="1">
        <v>1</v>
      </c>
      <c r="GQ1104" s="1"/>
    </row>
    <row r="1105" spans="1:199" ht="28" customHeight="1">
      <c r="A1105" s="1" t="s">
        <v>5944</v>
      </c>
      <c r="B1105" s="1" t="s">
        <v>5945</v>
      </c>
      <c r="C1105" s="1" t="s">
        <v>5944</v>
      </c>
      <c r="D1105" s="1" t="s">
        <v>201</v>
      </c>
      <c r="E1105" s="1" t="s">
        <v>5945</v>
      </c>
      <c r="F1105" s="1"/>
      <c r="G1105" s="1">
        <v>5775</v>
      </c>
      <c r="H1105" s="1"/>
      <c r="I1105" s="1">
        <v>0</v>
      </c>
      <c r="J1105" s="1">
        <v>1</v>
      </c>
      <c r="K1105" s="1"/>
      <c r="L1105" s="1"/>
      <c r="M1105" s="1"/>
      <c r="N1105" s="1"/>
      <c r="O1105" s="1"/>
      <c r="P1105" s="1" t="s">
        <v>5946</v>
      </c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 t="s">
        <v>5947</v>
      </c>
      <c r="AJ1105" s="1"/>
      <c r="AK1105" s="1"/>
      <c r="AL1105" s="1"/>
      <c r="AM1105" s="1"/>
      <c r="AN1105" s="1"/>
      <c r="AO1105" s="1"/>
      <c r="AP1105" s="1"/>
      <c r="AQ1105" s="1"/>
      <c r="AR1105" s="1"/>
      <c r="AS1105" s="1">
        <v>1</v>
      </c>
      <c r="AT1105" s="1">
        <v>1</v>
      </c>
      <c r="AU1105" s="1">
        <v>0</v>
      </c>
      <c r="AV1105" s="1">
        <v>1</v>
      </c>
      <c r="AW1105" s="1">
        <v>0</v>
      </c>
      <c r="AX1105" s="1">
        <v>0</v>
      </c>
      <c r="AY1105" s="1"/>
      <c r="AZ1105" s="1"/>
      <c r="BA1105" s="1"/>
      <c r="BB1105" s="1">
        <v>-1</v>
      </c>
      <c r="BC1105" s="1">
        <v>0</v>
      </c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>
        <v>0</v>
      </c>
      <c r="CT1105" s="1" t="s">
        <v>5948</v>
      </c>
      <c r="CU1105" s="1"/>
      <c r="CV1105" s="1" t="s">
        <v>5949</v>
      </c>
      <c r="CW1105" s="1"/>
      <c r="CX1105" s="1" t="s">
        <v>5944</v>
      </c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>
        <v>563161</v>
      </c>
      <c r="DU1105" s="1"/>
      <c r="DV1105" s="1" t="s">
        <v>663</v>
      </c>
      <c r="DW1105" s="1" t="s">
        <v>530</v>
      </c>
      <c r="DX1105" s="1">
        <v>4</v>
      </c>
      <c r="DY1105" s="1"/>
      <c r="DZ1105" s="1">
        <v>1</v>
      </c>
      <c r="EA1105" s="1">
        <v>1</v>
      </c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 t="s">
        <v>208</v>
      </c>
      <c r="EP1105" s="1" t="s">
        <v>209</v>
      </c>
      <c r="EQ1105" s="1" t="s">
        <v>209</v>
      </c>
      <c r="ER1105" s="1" t="s">
        <v>209</v>
      </c>
      <c r="ES1105" s="1" t="s">
        <v>209</v>
      </c>
      <c r="ET1105" s="1">
        <v>2</v>
      </c>
      <c r="EU1105" s="1"/>
      <c r="EV1105" s="1"/>
      <c r="EW1105" s="1"/>
      <c r="EX1105" s="1">
        <v>0</v>
      </c>
      <c r="EY1105" s="1">
        <v>0</v>
      </c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 t="s">
        <v>222</v>
      </c>
      <c r="GK1105" s="1" t="s">
        <v>201</v>
      </c>
      <c r="GL1105" s="1">
        <v>999999999</v>
      </c>
      <c r="GM1105" s="1"/>
      <c r="GN1105" s="1"/>
      <c r="GO1105" s="1"/>
      <c r="GP1105" s="1">
        <v>1</v>
      </c>
      <c r="GQ1105" s="1"/>
    </row>
    <row r="1106" spans="1:199" ht="28" customHeight="1">
      <c r="A1106" s="1" t="s">
        <v>5950</v>
      </c>
      <c r="B1106" s="1" t="s">
        <v>5951</v>
      </c>
      <c r="C1106" s="1" t="s">
        <v>5950</v>
      </c>
      <c r="D1106" s="1" t="s">
        <v>201</v>
      </c>
      <c r="E1106" s="1" t="s">
        <v>5951</v>
      </c>
      <c r="F1106" s="1"/>
      <c r="G1106" s="1">
        <v>5460</v>
      </c>
      <c r="H1106" s="1"/>
      <c r="I1106" s="1">
        <v>0</v>
      </c>
      <c r="J1106" s="1">
        <v>1</v>
      </c>
      <c r="K1106" s="1"/>
      <c r="L1106" s="1"/>
      <c r="M1106" s="1"/>
      <c r="N1106" s="1"/>
      <c r="O1106" s="1"/>
      <c r="P1106" s="1" t="s">
        <v>5952</v>
      </c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 t="s">
        <v>5953</v>
      </c>
      <c r="AJ1106" s="1"/>
      <c r="AK1106" s="1"/>
      <c r="AL1106" s="1"/>
      <c r="AM1106" s="1"/>
      <c r="AN1106" s="1"/>
      <c r="AO1106" s="1"/>
      <c r="AP1106" s="1"/>
      <c r="AQ1106" s="1"/>
      <c r="AR1106" s="1"/>
      <c r="AS1106" s="1">
        <v>1</v>
      </c>
      <c r="AT1106" s="1">
        <v>1</v>
      </c>
      <c r="AU1106" s="1">
        <v>0</v>
      </c>
      <c r="AV1106" s="1">
        <v>1</v>
      </c>
      <c r="AW1106" s="1">
        <v>0</v>
      </c>
      <c r="AX1106" s="1">
        <v>0</v>
      </c>
      <c r="AY1106" s="1"/>
      <c r="AZ1106" s="1"/>
      <c r="BA1106" s="1"/>
      <c r="BB1106" s="1">
        <v>-1</v>
      </c>
      <c r="BC1106" s="1">
        <v>0</v>
      </c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>
        <v>0</v>
      </c>
      <c r="CT1106" s="1" t="s">
        <v>5954</v>
      </c>
      <c r="CU1106" s="1"/>
      <c r="CV1106" s="1" t="s">
        <v>5955</v>
      </c>
      <c r="CW1106" s="1"/>
      <c r="CX1106" s="1" t="s">
        <v>5950</v>
      </c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>
        <v>563161</v>
      </c>
      <c r="DU1106" s="1"/>
      <c r="DV1106" s="1" t="s">
        <v>663</v>
      </c>
      <c r="DW1106" s="1" t="s">
        <v>530</v>
      </c>
      <c r="DX1106" s="1">
        <v>4</v>
      </c>
      <c r="DY1106" s="1"/>
      <c r="DZ1106" s="1">
        <v>1</v>
      </c>
      <c r="EA1106" s="1">
        <v>1</v>
      </c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 t="s">
        <v>208</v>
      </c>
      <c r="EP1106" s="1" t="s">
        <v>209</v>
      </c>
      <c r="EQ1106" s="1" t="s">
        <v>209</v>
      </c>
      <c r="ER1106" s="1" t="s">
        <v>209</v>
      </c>
      <c r="ES1106" s="1" t="s">
        <v>209</v>
      </c>
      <c r="ET1106" s="1">
        <v>2</v>
      </c>
      <c r="EU1106" s="1"/>
      <c r="EV1106" s="1"/>
      <c r="EW1106" s="1"/>
      <c r="EX1106" s="1">
        <v>0</v>
      </c>
      <c r="EY1106" s="1">
        <v>0</v>
      </c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 t="s">
        <v>222</v>
      </c>
      <c r="GK1106" s="1" t="s">
        <v>201</v>
      </c>
      <c r="GL1106" s="1">
        <v>999999999</v>
      </c>
      <c r="GM1106" s="1"/>
      <c r="GN1106" s="1"/>
      <c r="GO1106" s="1"/>
      <c r="GP1106" s="1">
        <v>1</v>
      </c>
      <c r="GQ1106" s="1"/>
    </row>
    <row r="1107" spans="1:199" ht="28" customHeight="1">
      <c r="A1107" s="1" t="s">
        <v>5956</v>
      </c>
      <c r="B1107" s="1" t="s">
        <v>5957</v>
      </c>
      <c r="C1107" s="1" t="s">
        <v>5956</v>
      </c>
      <c r="D1107" s="1" t="s">
        <v>201</v>
      </c>
      <c r="E1107" s="1" t="s">
        <v>5957</v>
      </c>
      <c r="F1107" s="1"/>
      <c r="G1107" s="1">
        <v>9450</v>
      </c>
      <c r="H1107" s="1"/>
      <c r="I1107" s="1">
        <v>0</v>
      </c>
      <c r="J1107" s="1">
        <v>1</v>
      </c>
      <c r="K1107" s="1"/>
      <c r="L1107" s="1"/>
      <c r="M1107" s="1"/>
      <c r="N1107" s="1"/>
      <c r="O1107" s="1"/>
      <c r="P1107" s="1" t="s">
        <v>5958</v>
      </c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 t="s">
        <v>5959</v>
      </c>
      <c r="AJ1107" s="1"/>
      <c r="AK1107" s="1"/>
      <c r="AL1107" s="1"/>
      <c r="AM1107" s="1"/>
      <c r="AN1107" s="1"/>
      <c r="AO1107" s="1"/>
      <c r="AP1107" s="1"/>
      <c r="AQ1107" s="1"/>
      <c r="AR1107" s="1"/>
      <c r="AS1107" s="1">
        <v>1</v>
      </c>
      <c r="AT1107" s="1">
        <v>1</v>
      </c>
      <c r="AU1107" s="1">
        <v>0</v>
      </c>
      <c r="AV1107" s="1">
        <v>1</v>
      </c>
      <c r="AW1107" s="1">
        <v>0</v>
      </c>
      <c r="AX1107" s="1">
        <v>0</v>
      </c>
      <c r="AY1107" s="1"/>
      <c r="AZ1107" s="1"/>
      <c r="BA1107" s="1"/>
      <c r="BB1107" s="1">
        <v>-1</v>
      </c>
      <c r="BC1107" s="1">
        <v>0</v>
      </c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>
        <v>0</v>
      </c>
      <c r="CT1107" s="1" t="s">
        <v>5960</v>
      </c>
      <c r="CU1107" s="1"/>
      <c r="CV1107" s="1" t="s">
        <v>5961</v>
      </c>
      <c r="CW1107" s="1"/>
      <c r="CX1107" s="1" t="s">
        <v>5956</v>
      </c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>
        <v>563161</v>
      </c>
      <c r="DU1107" s="1"/>
      <c r="DV1107" s="1" t="s">
        <v>663</v>
      </c>
      <c r="DW1107" s="1" t="s">
        <v>530</v>
      </c>
      <c r="DX1107" s="1">
        <v>4</v>
      </c>
      <c r="DY1107" s="1"/>
      <c r="DZ1107" s="1">
        <v>1</v>
      </c>
      <c r="EA1107" s="1">
        <v>1</v>
      </c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 t="s">
        <v>208</v>
      </c>
      <c r="EP1107" s="1" t="s">
        <v>209</v>
      </c>
      <c r="EQ1107" s="1" t="s">
        <v>209</v>
      </c>
      <c r="ER1107" s="1" t="s">
        <v>209</v>
      </c>
      <c r="ES1107" s="1" t="s">
        <v>209</v>
      </c>
      <c r="ET1107" s="1">
        <v>2</v>
      </c>
      <c r="EU1107" s="1"/>
      <c r="EV1107" s="1"/>
      <c r="EW1107" s="1"/>
      <c r="EX1107" s="1">
        <v>0</v>
      </c>
      <c r="EY1107" s="1">
        <v>0</v>
      </c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 t="s">
        <v>222</v>
      </c>
      <c r="GK1107" s="1" t="s">
        <v>201</v>
      </c>
      <c r="GL1107" s="1">
        <v>999999999</v>
      </c>
      <c r="GM1107" s="1"/>
      <c r="GN1107" s="1"/>
      <c r="GO1107" s="1"/>
      <c r="GP1107" s="1">
        <v>1</v>
      </c>
      <c r="GQ1107" s="1"/>
    </row>
    <row r="1108" spans="1:199" ht="28" customHeight="1">
      <c r="A1108" s="1" t="s">
        <v>5962</v>
      </c>
      <c r="B1108" s="1" t="s">
        <v>5963</v>
      </c>
      <c r="C1108" s="1" t="s">
        <v>5962</v>
      </c>
      <c r="D1108" s="1" t="s">
        <v>201</v>
      </c>
      <c r="E1108" s="1" t="s">
        <v>5963</v>
      </c>
      <c r="F1108" s="1"/>
      <c r="G1108" s="1">
        <v>5460</v>
      </c>
      <c r="H1108" s="1"/>
      <c r="I1108" s="1">
        <v>0</v>
      </c>
      <c r="J1108" s="1">
        <v>1</v>
      </c>
      <c r="K1108" s="1"/>
      <c r="L1108" s="1"/>
      <c r="M1108" s="1"/>
      <c r="N1108" s="1"/>
      <c r="O1108" s="1"/>
      <c r="P1108" s="1" t="s">
        <v>5964</v>
      </c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 t="s">
        <v>5965</v>
      </c>
      <c r="AJ1108" s="1"/>
      <c r="AK1108" s="1"/>
      <c r="AL1108" s="1"/>
      <c r="AM1108" s="1"/>
      <c r="AN1108" s="1"/>
      <c r="AO1108" s="1"/>
      <c r="AP1108" s="1"/>
      <c r="AQ1108" s="1"/>
      <c r="AR1108" s="1"/>
      <c r="AS1108" s="1">
        <v>1</v>
      </c>
      <c r="AT1108" s="1">
        <v>1</v>
      </c>
      <c r="AU1108" s="1">
        <v>0</v>
      </c>
      <c r="AV1108" s="1">
        <v>1</v>
      </c>
      <c r="AW1108" s="1">
        <v>0</v>
      </c>
      <c r="AX1108" s="1">
        <v>0</v>
      </c>
      <c r="AY1108" s="1"/>
      <c r="AZ1108" s="1"/>
      <c r="BA1108" s="1"/>
      <c r="BB1108" s="1">
        <v>-1</v>
      </c>
      <c r="BC1108" s="1">
        <v>0</v>
      </c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>
        <v>0</v>
      </c>
      <c r="CT1108" s="1" t="s">
        <v>5966</v>
      </c>
      <c r="CU1108" s="1"/>
      <c r="CV1108" s="1" t="s">
        <v>5967</v>
      </c>
      <c r="CW1108" s="1"/>
      <c r="CX1108" s="1" t="s">
        <v>5962</v>
      </c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>
        <v>563161</v>
      </c>
      <c r="DU1108" s="1"/>
      <c r="DV1108" s="1" t="s">
        <v>663</v>
      </c>
      <c r="DW1108" s="1" t="s">
        <v>530</v>
      </c>
      <c r="DX1108" s="1">
        <v>4</v>
      </c>
      <c r="DY1108" s="1"/>
      <c r="DZ1108" s="1">
        <v>1</v>
      </c>
      <c r="EA1108" s="1">
        <v>1</v>
      </c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 t="s">
        <v>208</v>
      </c>
      <c r="EP1108" s="1" t="s">
        <v>209</v>
      </c>
      <c r="EQ1108" s="1" t="s">
        <v>209</v>
      </c>
      <c r="ER1108" s="1" t="s">
        <v>209</v>
      </c>
      <c r="ES1108" s="1" t="s">
        <v>209</v>
      </c>
      <c r="ET1108" s="1">
        <v>2</v>
      </c>
      <c r="EU1108" s="1"/>
      <c r="EV1108" s="1"/>
      <c r="EW1108" s="1"/>
      <c r="EX1108" s="1">
        <v>0</v>
      </c>
      <c r="EY1108" s="1">
        <v>0</v>
      </c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 t="s">
        <v>222</v>
      </c>
      <c r="GK1108" s="1" t="s">
        <v>201</v>
      </c>
      <c r="GL1108" s="1">
        <v>999999999</v>
      </c>
      <c r="GM1108" s="1"/>
      <c r="GN1108" s="1"/>
      <c r="GO1108" s="1"/>
      <c r="GP1108" s="1">
        <v>1</v>
      </c>
      <c r="GQ1108" s="1"/>
    </row>
    <row r="1109" spans="1:199" ht="28" customHeight="1">
      <c r="A1109" s="1" t="s">
        <v>5968</v>
      </c>
      <c r="B1109" s="1" t="s">
        <v>5969</v>
      </c>
      <c r="C1109" s="1" t="s">
        <v>5968</v>
      </c>
      <c r="D1109" s="1" t="s">
        <v>201</v>
      </c>
      <c r="E1109" s="1" t="s">
        <v>5969</v>
      </c>
      <c r="F1109" s="1"/>
      <c r="G1109" s="1">
        <v>42000</v>
      </c>
      <c r="H1109" s="1"/>
      <c r="I1109" s="1">
        <v>0</v>
      </c>
      <c r="J1109" s="1">
        <v>1</v>
      </c>
      <c r="K1109" s="1"/>
      <c r="L1109" s="1"/>
      <c r="M1109" s="1" t="s">
        <v>340</v>
      </c>
      <c r="N1109" s="1"/>
      <c r="O1109" s="1"/>
      <c r="P1109" s="1" t="s">
        <v>5970</v>
      </c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 t="s">
        <v>5971</v>
      </c>
      <c r="AJ1109" s="1"/>
      <c r="AK1109" s="1"/>
      <c r="AL1109" s="1"/>
      <c r="AM1109" s="1"/>
      <c r="AN1109" s="1"/>
      <c r="AO1109" s="1"/>
      <c r="AP1109" s="1"/>
      <c r="AQ1109" s="1"/>
      <c r="AR1109" s="1"/>
      <c r="AS1109" s="1">
        <v>1</v>
      </c>
      <c r="AT1109" s="1">
        <v>1</v>
      </c>
      <c r="AU1109" s="1">
        <v>0</v>
      </c>
      <c r="AV1109" s="1">
        <v>1</v>
      </c>
      <c r="AW1109" s="1">
        <v>0</v>
      </c>
      <c r="AX1109" s="1">
        <v>0</v>
      </c>
      <c r="AY1109" s="1"/>
      <c r="AZ1109" s="1"/>
      <c r="BA1109" s="1"/>
      <c r="BB1109" s="1">
        <v>-1</v>
      </c>
      <c r="BC1109" s="1">
        <v>2</v>
      </c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>
        <v>0</v>
      </c>
      <c r="CT1109" s="1" t="s">
        <v>5972</v>
      </c>
      <c r="CU1109" s="1"/>
      <c r="CV1109" s="1" t="s">
        <v>5973</v>
      </c>
      <c r="CW1109" s="1"/>
      <c r="CX1109" s="1" t="s">
        <v>5974</v>
      </c>
      <c r="CY1109" s="1">
        <v>1</v>
      </c>
      <c r="CZ1109" s="1"/>
      <c r="DA1109" s="1"/>
      <c r="DB1109" s="1"/>
      <c r="DC1109" s="1"/>
      <c r="DD1109" s="1" t="s">
        <v>201</v>
      </c>
      <c r="DE1109" s="1" t="s">
        <v>4700</v>
      </c>
      <c r="DF1109" s="1" t="s">
        <v>4700</v>
      </c>
      <c r="DG1109" s="1"/>
      <c r="DH1109" s="1"/>
      <c r="DI1109" s="1">
        <v>100</v>
      </c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>
        <v>563162</v>
      </c>
      <c r="DU1109" s="1"/>
      <c r="DV1109" s="1" t="s">
        <v>347</v>
      </c>
      <c r="DW1109" s="1" t="s">
        <v>5081</v>
      </c>
      <c r="DX1109" s="1">
        <v>1</v>
      </c>
      <c r="DY1109" s="1"/>
      <c r="DZ1109" s="1">
        <v>1</v>
      </c>
      <c r="EA1109" s="1">
        <v>1</v>
      </c>
      <c r="EB1109" s="1"/>
      <c r="EC1109" s="1"/>
      <c r="ED1109" s="1"/>
      <c r="EE1109" s="1">
        <v>0</v>
      </c>
      <c r="EF1109" s="1"/>
      <c r="EG1109" s="1"/>
      <c r="EH1109" s="1"/>
      <c r="EI1109" s="1"/>
      <c r="EJ1109" s="1"/>
      <c r="EK1109" s="1"/>
      <c r="EL1109" s="1"/>
      <c r="EM1109" s="1"/>
      <c r="EN1109" s="1"/>
      <c r="EO1109" s="1" t="s">
        <v>208</v>
      </c>
      <c r="EP1109" s="1" t="s">
        <v>209</v>
      </c>
      <c r="EQ1109" s="1" t="s">
        <v>209</v>
      </c>
      <c r="ER1109" s="1" t="s">
        <v>209</v>
      </c>
      <c r="ES1109" s="1" t="s">
        <v>209</v>
      </c>
      <c r="ET1109" s="1">
        <v>2</v>
      </c>
      <c r="EU1109" s="1"/>
      <c r="EV1109" s="1"/>
      <c r="EW1109" s="1"/>
      <c r="EX1109" s="1">
        <v>0</v>
      </c>
      <c r="EY1109" s="1">
        <v>0</v>
      </c>
      <c r="EZ1109" s="1"/>
      <c r="FA1109" s="1"/>
      <c r="FB1109" s="1">
        <v>1</v>
      </c>
      <c r="FC1109" s="1">
        <v>0</v>
      </c>
      <c r="FD1109" s="1">
        <v>0</v>
      </c>
      <c r="FE1109" s="1">
        <v>1</v>
      </c>
      <c r="FF1109" s="1">
        <v>1</v>
      </c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 t="s">
        <v>5082</v>
      </c>
      <c r="GK1109" s="1" t="s">
        <v>350</v>
      </c>
      <c r="GL1109" s="1" t="s">
        <v>351</v>
      </c>
      <c r="GM1109" s="1" t="s">
        <v>352</v>
      </c>
      <c r="GN1109" s="1" t="s">
        <v>352</v>
      </c>
      <c r="GO1109" s="1" t="s">
        <v>352</v>
      </c>
      <c r="GP1109" s="1">
        <v>1</v>
      </c>
      <c r="GQ1109" s="1"/>
    </row>
    <row r="1110" spans="1:199" ht="28" customHeight="1">
      <c r="A1110" s="1" t="s">
        <v>5968</v>
      </c>
      <c r="B1110" s="1" t="s">
        <v>5969</v>
      </c>
      <c r="C1110" s="1" t="s">
        <v>5968</v>
      </c>
      <c r="D1110" s="1" t="s">
        <v>201</v>
      </c>
      <c r="E1110" s="1" t="s">
        <v>5969</v>
      </c>
      <c r="F1110" s="1"/>
      <c r="G1110" s="1">
        <v>42000</v>
      </c>
      <c r="H1110" s="1"/>
      <c r="I1110" s="1">
        <v>0</v>
      </c>
      <c r="J1110" s="1">
        <v>1</v>
      </c>
      <c r="K1110" s="1"/>
      <c r="L1110" s="1"/>
      <c r="M1110" s="1" t="s">
        <v>340</v>
      </c>
      <c r="N1110" s="1"/>
      <c r="O1110" s="1"/>
      <c r="P1110" s="1" t="s">
        <v>5970</v>
      </c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 t="s">
        <v>5971</v>
      </c>
      <c r="AJ1110" s="1"/>
      <c r="AK1110" s="1"/>
      <c r="AL1110" s="1"/>
      <c r="AM1110" s="1"/>
      <c r="AN1110" s="1"/>
      <c r="AO1110" s="1"/>
      <c r="AP1110" s="1"/>
      <c r="AQ1110" s="1"/>
      <c r="AR1110" s="1"/>
      <c r="AS1110" s="1">
        <v>1</v>
      </c>
      <c r="AT1110" s="1">
        <v>1</v>
      </c>
      <c r="AU1110" s="1">
        <v>0</v>
      </c>
      <c r="AV1110" s="1">
        <v>1</v>
      </c>
      <c r="AW1110" s="1">
        <v>0</v>
      </c>
      <c r="AX1110" s="1">
        <v>0</v>
      </c>
      <c r="AY1110" s="1"/>
      <c r="AZ1110" s="1"/>
      <c r="BA1110" s="1"/>
      <c r="BB1110" s="1">
        <v>-1</v>
      </c>
      <c r="BC1110" s="1">
        <v>2</v>
      </c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>
        <v>0</v>
      </c>
      <c r="CT1110" s="1" t="s">
        <v>5972</v>
      </c>
      <c r="CU1110" s="1"/>
      <c r="CV1110" s="1" t="s">
        <v>5973</v>
      </c>
      <c r="CW1110" s="1"/>
      <c r="CX1110" s="1" t="s">
        <v>5975</v>
      </c>
      <c r="CY1110" s="1">
        <v>2</v>
      </c>
      <c r="CZ1110" s="1"/>
      <c r="DA1110" s="1"/>
      <c r="DB1110" s="1"/>
      <c r="DC1110" s="1"/>
      <c r="DD1110" s="1" t="s">
        <v>201</v>
      </c>
      <c r="DE1110" s="1" t="s">
        <v>1479</v>
      </c>
      <c r="DF1110" s="1" t="s">
        <v>1479</v>
      </c>
      <c r="DG1110" s="1"/>
      <c r="DH1110" s="1"/>
      <c r="DI1110" s="1">
        <v>100</v>
      </c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>
        <v>563162</v>
      </c>
      <c r="DU1110" s="1"/>
      <c r="DV1110" s="1" t="s">
        <v>347</v>
      </c>
      <c r="DW1110" s="1" t="s">
        <v>5081</v>
      </c>
      <c r="DX1110" s="1">
        <v>1</v>
      </c>
      <c r="DY1110" s="1"/>
      <c r="DZ1110" s="1">
        <v>1</v>
      </c>
      <c r="EA1110" s="1">
        <v>1</v>
      </c>
      <c r="EB1110" s="1"/>
      <c r="EC1110" s="1"/>
      <c r="ED1110" s="1"/>
      <c r="EE1110" s="1">
        <v>0</v>
      </c>
      <c r="EF1110" s="1"/>
      <c r="EG1110" s="1"/>
      <c r="EH1110" s="1"/>
      <c r="EI1110" s="1"/>
      <c r="EJ1110" s="1"/>
      <c r="EK1110" s="1"/>
      <c r="EL1110" s="1"/>
      <c r="EM1110" s="1"/>
      <c r="EN1110" s="1"/>
      <c r="EO1110" s="1" t="s">
        <v>208</v>
      </c>
      <c r="EP1110" s="1" t="s">
        <v>209</v>
      </c>
      <c r="EQ1110" s="1" t="s">
        <v>209</v>
      </c>
      <c r="ER1110" s="1" t="s">
        <v>209</v>
      </c>
      <c r="ES1110" s="1" t="s">
        <v>209</v>
      </c>
      <c r="ET1110" s="1">
        <v>2</v>
      </c>
      <c r="EU1110" s="1"/>
      <c r="EV1110" s="1"/>
      <c r="EW1110" s="1"/>
      <c r="EX1110" s="1">
        <v>0</v>
      </c>
      <c r="EY1110" s="1">
        <v>0</v>
      </c>
      <c r="EZ1110" s="1"/>
      <c r="FA1110" s="1"/>
      <c r="FB1110" s="1">
        <v>1</v>
      </c>
      <c r="FC1110" s="1">
        <v>0</v>
      </c>
      <c r="FD1110" s="1">
        <v>0</v>
      </c>
      <c r="FE1110" s="1">
        <v>1</v>
      </c>
      <c r="FF1110" s="1">
        <v>1</v>
      </c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  <c r="FV1110" s="1"/>
      <c r="FW1110" s="1"/>
      <c r="FX1110" s="1"/>
      <c r="FY1110" s="1"/>
      <c r="FZ1110" s="1"/>
      <c r="GA1110" s="1"/>
      <c r="GB1110" s="1"/>
      <c r="GC1110" s="1"/>
      <c r="GD1110" s="1"/>
      <c r="GE1110" s="1"/>
      <c r="GF1110" s="1"/>
      <c r="GG1110" s="1"/>
      <c r="GH1110" s="1"/>
      <c r="GI1110" s="1"/>
      <c r="GJ1110" s="1"/>
      <c r="GK1110" s="1"/>
      <c r="GL1110" s="1"/>
      <c r="GM1110" s="1"/>
      <c r="GN1110" s="1"/>
      <c r="GO1110" s="1"/>
      <c r="GP1110" s="1">
        <v>1</v>
      </c>
      <c r="GQ1110" s="1"/>
    </row>
    <row r="1111" spans="1:199" ht="28" customHeight="1">
      <c r="A1111" s="1" t="s">
        <v>5968</v>
      </c>
      <c r="B1111" s="1" t="s">
        <v>5969</v>
      </c>
      <c r="C1111" s="1" t="s">
        <v>5968</v>
      </c>
      <c r="D1111" s="1" t="s">
        <v>201</v>
      </c>
      <c r="E1111" s="1" t="s">
        <v>5969</v>
      </c>
      <c r="F1111" s="1"/>
      <c r="G1111" s="1">
        <v>42000</v>
      </c>
      <c r="H1111" s="1"/>
      <c r="I1111" s="1">
        <v>0</v>
      </c>
      <c r="J1111" s="1">
        <v>1</v>
      </c>
      <c r="K1111" s="1"/>
      <c r="L1111" s="1"/>
      <c r="M1111" s="1" t="s">
        <v>340</v>
      </c>
      <c r="N1111" s="1"/>
      <c r="O1111" s="1"/>
      <c r="P1111" s="1" t="s">
        <v>5970</v>
      </c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 t="s">
        <v>5971</v>
      </c>
      <c r="AJ1111" s="1"/>
      <c r="AK1111" s="1"/>
      <c r="AL1111" s="1"/>
      <c r="AM1111" s="1"/>
      <c r="AN1111" s="1"/>
      <c r="AO1111" s="1"/>
      <c r="AP1111" s="1"/>
      <c r="AQ1111" s="1"/>
      <c r="AR1111" s="1"/>
      <c r="AS1111" s="1">
        <v>1</v>
      </c>
      <c r="AT1111" s="1">
        <v>1</v>
      </c>
      <c r="AU1111" s="1">
        <v>0</v>
      </c>
      <c r="AV1111" s="1">
        <v>1</v>
      </c>
      <c r="AW1111" s="1">
        <v>0</v>
      </c>
      <c r="AX1111" s="1">
        <v>0</v>
      </c>
      <c r="AY1111" s="1"/>
      <c r="AZ1111" s="1"/>
      <c r="BA1111" s="1"/>
      <c r="BB1111" s="1">
        <v>-1</v>
      </c>
      <c r="BC1111" s="1">
        <v>2</v>
      </c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>
        <v>0</v>
      </c>
      <c r="CT1111" s="1" t="s">
        <v>5972</v>
      </c>
      <c r="CU1111" s="1"/>
      <c r="CV1111" s="1" t="s">
        <v>5973</v>
      </c>
      <c r="CW1111" s="1"/>
      <c r="CX1111" s="1" t="s">
        <v>5976</v>
      </c>
      <c r="CY1111" s="1">
        <v>3</v>
      </c>
      <c r="CZ1111" s="1"/>
      <c r="DA1111" s="1"/>
      <c r="DB1111" s="1"/>
      <c r="DC1111" s="1"/>
      <c r="DD1111" s="1" t="s">
        <v>201</v>
      </c>
      <c r="DE1111" s="1" t="s">
        <v>2877</v>
      </c>
      <c r="DF1111" s="1" t="s">
        <v>2877</v>
      </c>
      <c r="DG1111" s="1"/>
      <c r="DH1111" s="1"/>
      <c r="DI1111" s="1">
        <v>100</v>
      </c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>
        <v>563162</v>
      </c>
      <c r="DU1111" s="1"/>
      <c r="DV1111" s="1" t="s">
        <v>347</v>
      </c>
      <c r="DW1111" s="1" t="s">
        <v>5081</v>
      </c>
      <c r="DX1111" s="1">
        <v>1</v>
      </c>
      <c r="DY1111" s="1"/>
      <c r="DZ1111" s="1">
        <v>1</v>
      </c>
      <c r="EA1111" s="1">
        <v>1</v>
      </c>
      <c r="EB1111" s="1"/>
      <c r="EC1111" s="1"/>
      <c r="ED1111" s="1"/>
      <c r="EE1111" s="1">
        <v>0</v>
      </c>
      <c r="EF1111" s="1"/>
      <c r="EG1111" s="1"/>
      <c r="EH1111" s="1"/>
      <c r="EI1111" s="1"/>
      <c r="EJ1111" s="1"/>
      <c r="EK1111" s="1"/>
      <c r="EL1111" s="1"/>
      <c r="EM1111" s="1"/>
      <c r="EN1111" s="1"/>
      <c r="EO1111" s="1" t="s">
        <v>208</v>
      </c>
      <c r="EP1111" s="1" t="s">
        <v>209</v>
      </c>
      <c r="EQ1111" s="1" t="s">
        <v>209</v>
      </c>
      <c r="ER1111" s="1" t="s">
        <v>209</v>
      </c>
      <c r="ES1111" s="1" t="s">
        <v>209</v>
      </c>
      <c r="ET1111" s="1">
        <v>2</v>
      </c>
      <c r="EU1111" s="1"/>
      <c r="EV1111" s="1"/>
      <c r="EW1111" s="1"/>
      <c r="EX1111" s="1">
        <v>0</v>
      </c>
      <c r="EY1111" s="1">
        <v>0</v>
      </c>
      <c r="EZ1111" s="1"/>
      <c r="FA1111" s="1"/>
      <c r="FB1111" s="1">
        <v>1</v>
      </c>
      <c r="FC1111" s="1">
        <v>0</v>
      </c>
      <c r="FD1111" s="1">
        <v>0</v>
      </c>
      <c r="FE1111" s="1">
        <v>1</v>
      </c>
      <c r="FF1111" s="1">
        <v>1</v>
      </c>
      <c r="FG1111" s="1"/>
      <c r="FH1111" s="1"/>
      <c r="FI1111" s="1"/>
      <c r="FJ1111" s="1"/>
      <c r="FK1111" s="1"/>
      <c r="FL1111" s="1"/>
      <c r="FM1111" s="1"/>
      <c r="FN1111" s="1"/>
      <c r="FO1111" s="1"/>
      <c r="FP1111" s="1"/>
      <c r="FQ1111" s="1"/>
      <c r="FR1111" s="1"/>
      <c r="FS1111" s="1"/>
      <c r="FT1111" s="1"/>
      <c r="FU1111" s="1"/>
      <c r="FV1111" s="1"/>
      <c r="FW1111" s="1"/>
      <c r="FX1111" s="1"/>
      <c r="FY1111" s="1"/>
      <c r="FZ1111" s="1"/>
      <c r="GA1111" s="1"/>
      <c r="GB1111" s="1"/>
      <c r="GC1111" s="1"/>
      <c r="GD1111" s="1"/>
      <c r="GE1111" s="1"/>
      <c r="GF1111" s="1"/>
      <c r="GG1111" s="1"/>
      <c r="GH1111" s="1"/>
      <c r="GI1111" s="1"/>
      <c r="GJ1111" s="1"/>
      <c r="GK1111" s="1"/>
      <c r="GL1111" s="1"/>
      <c r="GM1111" s="1"/>
      <c r="GN1111" s="1"/>
      <c r="GO1111" s="1"/>
      <c r="GP1111" s="1">
        <v>1</v>
      </c>
      <c r="GQ1111" s="1"/>
    </row>
    <row r="1112" spans="1:199" ht="28" customHeight="1">
      <c r="A1112" s="1" t="s">
        <v>5977</v>
      </c>
      <c r="B1112" s="1" t="s">
        <v>5978</v>
      </c>
      <c r="C1112" s="1" t="s">
        <v>5977</v>
      </c>
      <c r="D1112" s="1" t="s">
        <v>201</v>
      </c>
      <c r="E1112" s="1" t="s">
        <v>5978</v>
      </c>
      <c r="F1112" s="1"/>
      <c r="G1112" s="1">
        <v>42000</v>
      </c>
      <c r="H1112" s="1"/>
      <c r="I1112" s="1">
        <v>0</v>
      </c>
      <c r="J1112" s="1">
        <v>1</v>
      </c>
      <c r="K1112" s="1"/>
      <c r="L1112" s="1"/>
      <c r="M1112" s="1" t="s">
        <v>340</v>
      </c>
      <c r="N1112" s="1"/>
      <c r="O1112" s="1"/>
      <c r="P1112" s="1" t="s">
        <v>5979</v>
      </c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 t="s">
        <v>5980</v>
      </c>
      <c r="AJ1112" s="1"/>
      <c r="AK1112" s="1"/>
      <c r="AL1112" s="1"/>
      <c r="AM1112" s="1"/>
      <c r="AN1112" s="1"/>
      <c r="AO1112" s="1"/>
      <c r="AP1112" s="1"/>
      <c r="AQ1112" s="1"/>
      <c r="AR1112" s="1"/>
      <c r="AS1112" s="1">
        <v>1</v>
      </c>
      <c r="AT1112" s="1">
        <v>1</v>
      </c>
      <c r="AU1112" s="1">
        <v>0</v>
      </c>
      <c r="AV1112" s="1">
        <v>0</v>
      </c>
      <c r="AW1112" s="1">
        <v>0</v>
      </c>
      <c r="AX1112" s="1">
        <v>0</v>
      </c>
      <c r="AY1112" s="1"/>
      <c r="AZ1112" s="1"/>
      <c r="BA1112" s="1"/>
      <c r="BB1112" s="1">
        <v>-1</v>
      </c>
      <c r="BC1112" s="1">
        <v>2</v>
      </c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>
        <v>0</v>
      </c>
      <c r="CT1112" s="1" t="s">
        <v>5981</v>
      </c>
      <c r="CU1112" s="1"/>
      <c r="CV1112" s="1" t="s">
        <v>5982</v>
      </c>
      <c r="CW1112" s="1"/>
      <c r="CX1112" s="1" t="s">
        <v>5983</v>
      </c>
      <c r="CY1112" s="1">
        <v>1</v>
      </c>
      <c r="CZ1112" s="1"/>
      <c r="DA1112" s="1"/>
      <c r="DB1112" s="1"/>
      <c r="DC1112" s="1"/>
      <c r="DD1112" s="1" t="s">
        <v>201</v>
      </c>
      <c r="DE1112" s="1" t="s">
        <v>4700</v>
      </c>
      <c r="DF1112" s="1" t="s">
        <v>4700</v>
      </c>
      <c r="DG1112" s="1"/>
      <c r="DH1112" s="1"/>
      <c r="DI1112" s="1">
        <v>100</v>
      </c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>
        <v>563162</v>
      </c>
      <c r="DU1112" s="1"/>
      <c r="DV1112" s="1" t="s">
        <v>347</v>
      </c>
      <c r="DW1112" s="1" t="s">
        <v>5081</v>
      </c>
      <c r="DX1112" s="1">
        <v>1</v>
      </c>
      <c r="DY1112" s="1"/>
      <c r="DZ1112" s="1">
        <v>1</v>
      </c>
      <c r="EA1112" s="1">
        <v>1</v>
      </c>
      <c r="EB1112" s="1"/>
      <c r="EC1112" s="1"/>
      <c r="ED1112" s="1"/>
      <c r="EE1112" s="1">
        <v>0</v>
      </c>
      <c r="EF1112" s="1"/>
      <c r="EG1112" s="1"/>
      <c r="EH1112" s="1"/>
      <c r="EI1112" s="1"/>
      <c r="EJ1112" s="1"/>
      <c r="EK1112" s="1"/>
      <c r="EL1112" s="1"/>
      <c r="EM1112" s="1"/>
      <c r="EN1112" s="1"/>
      <c r="EO1112" s="1" t="s">
        <v>208</v>
      </c>
      <c r="EP1112" s="1" t="s">
        <v>209</v>
      </c>
      <c r="EQ1112" s="1" t="s">
        <v>209</v>
      </c>
      <c r="ER1112" s="1" t="s">
        <v>209</v>
      </c>
      <c r="ES1112" s="1" t="s">
        <v>209</v>
      </c>
      <c r="ET1112" s="1">
        <v>2</v>
      </c>
      <c r="EU1112" s="1"/>
      <c r="EV1112" s="1"/>
      <c r="EW1112" s="1"/>
      <c r="EX1112" s="1">
        <v>0</v>
      </c>
      <c r="EY1112" s="1">
        <v>0</v>
      </c>
      <c r="EZ1112" s="1"/>
      <c r="FA1112" s="1"/>
      <c r="FB1112" s="1">
        <v>0</v>
      </c>
      <c r="FC1112" s="1">
        <v>0</v>
      </c>
      <c r="FD1112" s="1">
        <v>1</v>
      </c>
      <c r="FE1112" s="1">
        <v>1</v>
      </c>
      <c r="FF1112" s="1">
        <v>1</v>
      </c>
      <c r="FG1112" s="1"/>
      <c r="FH1112" s="1"/>
      <c r="FI1112" s="1"/>
      <c r="FJ1112" s="1"/>
      <c r="FK1112" s="1"/>
      <c r="FL1112" s="1"/>
      <c r="FM1112" s="1"/>
      <c r="FN1112" s="1"/>
      <c r="FO1112" s="1"/>
      <c r="FP1112" s="1"/>
      <c r="FQ1112" s="1"/>
      <c r="FR1112" s="1"/>
      <c r="FS1112" s="1"/>
      <c r="FT1112" s="1"/>
      <c r="FU1112" s="1"/>
      <c r="FV1112" s="1"/>
      <c r="FW1112" s="1"/>
      <c r="FX1112" s="1"/>
      <c r="FY1112" s="1"/>
      <c r="FZ1112" s="1"/>
      <c r="GA1112" s="1"/>
      <c r="GB1112" s="1"/>
      <c r="GC1112" s="1"/>
      <c r="GD1112" s="1"/>
      <c r="GE1112" s="1"/>
      <c r="GF1112" s="1"/>
      <c r="GG1112" s="1"/>
      <c r="GH1112" s="1"/>
      <c r="GI1112" s="1"/>
      <c r="GJ1112" s="1" t="s">
        <v>5082</v>
      </c>
      <c r="GK1112" s="1" t="s">
        <v>350</v>
      </c>
      <c r="GL1112" s="1" t="s">
        <v>351</v>
      </c>
      <c r="GM1112" s="1" t="s">
        <v>352</v>
      </c>
      <c r="GN1112" s="1" t="s">
        <v>352</v>
      </c>
      <c r="GO1112" s="1" t="s">
        <v>352</v>
      </c>
      <c r="GP1112" s="1">
        <v>1</v>
      </c>
      <c r="GQ1112" s="1"/>
    </row>
    <row r="1113" spans="1:199" ht="28" customHeight="1">
      <c r="A1113" s="1" t="s">
        <v>5977</v>
      </c>
      <c r="B1113" s="1" t="s">
        <v>5978</v>
      </c>
      <c r="C1113" s="1" t="s">
        <v>5977</v>
      </c>
      <c r="D1113" s="1" t="s">
        <v>201</v>
      </c>
      <c r="E1113" s="1" t="s">
        <v>5978</v>
      </c>
      <c r="F1113" s="1"/>
      <c r="G1113" s="1">
        <v>42000</v>
      </c>
      <c r="H1113" s="1"/>
      <c r="I1113" s="1">
        <v>0</v>
      </c>
      <c r="J1113" s="1">
        <v>1</v>
      </c>
      <c r="K1113" s="1"/>
      <c r="L1113" s="1"/>
      <c r="M1113" s="1" t="s">
        <v>340</v>
      </c>
      <c r="N1113" s="1"/>
      <c r="O1113" s="1"/>
      <c r="P1113" s="1" t="s">
        <v>5979</v>
      </c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 t="s">
        <v>5980</v>
      </c>
      <c r="AJ1113" s="1"/>
      <c r="AK1113" s="1"/>
      <c r="AL1113" s="1"/>
      <c r="AM1113" s="1"/>
      <c r="AN1113" s="1"/>
      <c r="AO1113" s="1"/>
      <c r="AP1113" s="1"/>
      <c r="AQ1113" s="1"/>
      <c r="AR1113" s="1"/>
      <c r="AS1113" s="1">
        <v>1</v>
      </c>
      <c r="AT1113" s="1">
        <v>1</v>
      </c>
      <c r="AU1113" s="1">
        <v>0</v>
      </c>
      <c r="AV1113" s="1">
        <v>0</v>
      </c>
      <c r="AW1113" s="1">
        <v>0</v>
      </c>
      <c r="AX1113" s="1">
        <v>0</v>
      </c>
      <c r="AY1113" s="1"/>
      <c r="AZ1113" s="1"/>
      <c r="BA1113" s="1"/>
      <c r="BB1113" s="1">
        <v>-1</v>
      </c>
      <c r="BC1113" s="1">
        <v>2</v>
      </c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>
        <v>0</v>
      </c>
      <c r="CT1113" s="1" t="s">
        <v>5981</v>
      </c>
      <c r="CU1113" s="1"/>
      <c r="CV1113" s="1" t="s">
        <v>5982</v>
      </c>
      <c r="CW1113" s="1"/>
      <c r="CX1113" s="1" t="s">
        <v>5984</v>
      </c>
      <c r="CY1113" s="1">
        <v>2</v>
      </c>
      <c r="CZ1113" s="1"/>
      <c r="DA1113" s="1"/>
      <c r="DB1113" s="1"/>
      <c r="DC1113" s="1"/>
      <c r="DD1113" s="1" t="s">
        <v>201</v>
      </c>
      <c r="DE1113" s="1" t="s">
        <v>5985</v>
      </c>
      <c r="DF1113" s="1" t="s">
        <v>5985</v>
      </c>
      <c r="DG1113" s="1"/>
      <c r="DH1113" s="1"/>
      <c r="DI1113" s="1">
        <v>100</v>
      </c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>
        <v>563162</v>
      </c>
      <c r="DU1113" s="1"/>
      <c r="DV1113" s="1" t="s">
        <v>347</v>
      </c>
      <c r="DW1113" s="1" t="s">
        <v>5081</v>
      </c>
      <c r="DX1113" s="1">
        <v>1</v>
      </c>
      <c r="DY1113" s="1"/>
      <c r="DZ1113" s="1">
        <v>1</v>
      </c>
      <c r="EA1113" s="1">
        <v>1</v>
      </c>
      <c r="EB1113" s="1"/>
      <c r="EC1113" s="1"/>
      <c r="ED1113" s="1"/>
      <c r="EE1113" s="1">
        <v>0</v>
      </c>
      <c r="EF1113" s="1"/>
      <c r="EG1113" s="1"/>
      <c r="EH1113" s="1"/>
      <c r="EI1113" s="1"/>
      <c r="EJ1113" s="1"/>
      <c r="EK1113" s="1"/>
      <c r="EL1113" s="1"/>
      <c r="EM1113" s="1"/>
      <c r="EN1113" s="1"/>
      <c r="EO1113" s="1" t="s">
        <v>208</v>
      </c>
      <c r="EP1113" s="1" t="s">
        <v>209</v>
      </c>
      <c r="EQ1113" s="1" t="s">
        <v>209</v>
      </c>
      <c r="ER1113" s="1" t="s">
        <v>209</v>
      </c>
      <c r="ES1113" s="1" t="s">
        <v>209</v>
      </c>
      <c r="ET1113" s="1">
        <v>2</v>
      </c>
      <c r="EU1113" s="1"/>
      <c r="EV1113" s="1"/>
      <c r="EW1113" s="1"/>
      <c r="EX1113" s="1">
        <v>0</v>
      </c>
      <c r="EY1113" s="1">
        <v>0</v>
      </c>
      <c r="EZ1113" s="1"/>
      <c r="FA1113" s="1"/>
      <c r="FB1113" s="1">
        <v>0</v>
      </c>
      <c r="FC1113" s="1">
        <v>0</v>
      </c>
      <c r="FD1113" s="1">
        <v>1</v>
      </c>
      <c r="FE1113" s="1">
        <v>1</v>
      </c>
      <c r="FF1113" s="1">
        <v>1</v>
      </c>
      <c r="FG1113" s="1"/>
      <c r="FH1113" s="1"/>
      <c r="FI1113" s="1"/>
      <c r="FJ1113" s="1"/>
      <c r="FK1113" s="1"/>
      <c r="FL1113" s="1"/>
      <c r="FM1113" s="1"/>
      <c r="FN1113" s="1"/>
      <c r="FO1113" s="1"/>
      <c r="FP1113" s="1"/>
      <c r="FQ1113" s="1"/>
      <c r="FR1113" s="1"/>
      <c r="FS1113" s="1"/>
      <c r="FT1113" s="1"/>
      <c r="FU1113" s="1"/>
      <c r="FV1113" s="1"/>
      <c r="FW1113" s="1"/>
      <c r="FX1113" s="1"/>
      <c r="FY1113" s="1"/>
      <c r="FZ1113" s="1"/>
      <c r="GA1113" s="1"/>
      <c r="GB1113" s="1"/>
      <c r="GC1113" s="1"/>
      <c r="GD1113" s="1"/>
      <c r="GE1113" s="1"/>
      <c r="GF1113" s="1"/>
      <c r="GG1113" s="1"/>
      <c r="GH1113" s="1"/>
      <c r="GI1113" s="1"/>
      <c r="GJ1113" s="1"/>
      <c r="GK1113" s="1"/>
      <c r="GL1113" s="1"/>
      <c r="GM1113" s="1"/>
      <c r="GN1113" s="1"/>
      <c r="GO1113" s="1"/>
      <c r="GP1113" s="1">
        <v>1</v>
      </c>
      <c r="GQ1113" s="1"/>
    </row>
    <row r="1114" spans="1:199" ht="28" customHeight="1">
      <c r="A1114" s="1" t="s">
        <v>5977</v>
      </c>
      <c r="B1114" s="1" t="s">
        <v>5978</v>
      </c>
      <c r="C1114" s="1" t="s">
        <v>5977</v>
      </c>
      <c r="D1114" s="1" t="s">
        <v>201</v>
      </c>
      <c r="E1114" s="1" t="s">
        <v>5978</v>
      </c>
      <c r="F1114" s="1"/>
      <c r="G1114" s="1">
        <v>42000</v>
      </c>
      <c r="H1114" s="1"/>
      <c r="I1114" s="1">
        <v>0</v>
      </c>
      <c r="J1114" s="1">
        <v>1</v>
      </c>
      <c r="K1114" s="1"/>
      <c r="L1114" s="1"/>
      <c r="M1114" s="1" t="s">
        <v>340</v>
      </c>
      <c r="N1114" s="1"/>
      <c r="O1114" s="1"/>
      <c r="P1114" s="1" t="s">
        <v>5979</v>
      </c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 t="s">
        <v>5980</v>
      </c>
      <c r="AJ1114" s="1"/>
      <c r="AK1114" s="1"/>
      <c r="AL1114" s="1"/>
      <c r="AM1114" s="1"/>
      <c r="AN1114" s="1"/>
      <c r="AO1114" s="1"/>
      <c r="AP1114" s="1"/>
      <c r="AQ1114" s="1"/>
      <c r="AR1114" s="1"/>
      <c r="AS1114" s="1">
        <v>1</v>
      </c>
      <c r="AT1114" s="1">
        <v>1</v>
      </c>
      <c r="AU1114" s="1">
        <v>0</v>
      </c>
      <c r="AV1114" s="1">
        <v>0</v>
      </c>
      <c r="AW1114" s="1">
        <v>0</v>
      </c>
      <c r="AX1114" s="1">
        <v>0</v>
      </c>
      <c r="AY1114" s="1"/>
      <c r="AZ1114" s="1"/>
      <c r="BA1114" s="1"/>
      <c r="BB1114" s="1">
        <v>-1</v>
      </c>
      <c r="BC1114" s="1">
        <v>2</v>
      </c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>
        <v>0</v>
      </c>
      <c r="CT1114" s="1" t="s">
        <v>5981</v>
      </c>
      <c r="CU1114" s="1"/>
      <c r="CV1114" s="1" t="s">
        <v>5982</v>
      </c>
      <c r="CW1114" s="1"/>
      <c r="CX1114" s="1" t="s">
        <v>5986</v>
      </c>
      <c r="CY1114" s="1">
        <v>3</v>
      </c>
      <c r="CZ1114" s="1"/>
      <c r="DA1114" s="1"/>
      <c r="DB1114" s="1"/>
      <c r="DC1114" s="1"/>
      <c r="DD1114" s="1" t="s">
        <v>201</v>
      </c>
      <c r="DE1114" s="1" t="s">
        <v>2877</v>
      </c>
      <c r="DF1114" s="1" t="s">
        <v>2877</v>
      </c>
      <c r="DG1114" s="1"/>
      <c r="DH1114" s="1"/>
      <c r="DI1114" s="1">
        <v>100</v>
      </c>
      <c r="DJ1114" s="1"/>
      <c r="DK1114" s="1"/>
      <c r="DL1114" s="1"/>
      <c r="DM1114" s="1"/>
      <c r="DN1114" s="1"/>
      <c r="DO1114" s="1"/>
      <c r="DP1114" s="1"/>
      <c r="DQ1114" s="1"/>
      <c r="DR1114" s="1"/>
      <c r="DS1114" s="1"/>
      <c r="DT1114" s="1">
        <v>563162</v>
      </c>
      <c r="DU1114" s="1"/>
      <c r="DV1114" s="1" t="s">
        <v>347</v>
      </c>
      <c r="DW1114" s="1" t="s">
        <v>5081</v>
      </c>
      <c r="DX1114" s="1">
        <v>1</v>
      </c>
      <c r="DY1114" s="1"/>
      <c r="DZ1114" s="1">
        <v>1</v>
      </c>
      <c r="EA1114" s="1">
        <v>1</v>
      </c>
      <c r="EB1114" s="1"/>
      <c r="EC1114" s="1"/>
      <c r="ED1114" s="1"/>
      <c r="EE1114" s="1">
        <v>0</v>
      </c>
      <c r="EF1114" s="1"/>
      <c r="EG1114" s="1"/>
      <c r="EH1114" s="1"/>
      <c r="EI1114" s="1"/>
      <c r="EJ1114" s="1"/>
      <c r="EK1114" s="1"/>
      <c r="EL1114" s="1"/>
      <c r="EM1114" s="1"/>
      <c r="EN1114" s="1"/>
      <c r="EO1114" s="1" t="s">
        <v>208</v>
      </c>
      <c r="EP1114" s="1" t="s">
        <v>209</v>
      </c>
      <c r="EQ1114" s="1" t="s">
        <v>209</v>
      </c>
      <c r="ER1114" s="1" t="s">
        <v>209</v>
      </c>
      <c r="ES1114" s="1" t="s">
        <v>209</v>
      </c>
      <c r="ET1114" s="1">
        <v>2</v>
      </c>
      <c r="EU1114" s="1"/>
      <c r="EV1114" s="1"/>
      <c r="EW1114" s="1"/>
      <c r="EX1114" s="1">
        <v>0</v>
      </c>
      <c r="EY1114" s="1">
        <v>0</v>
      </c>
      <c r="EZ1114" s="1"/>
      <c r="FA1114" s="1"/>
      <c r="FB1114" s="1">
        <v>0</v>
      </c>
      <c r="FC1114" s="1">
        <v>0</v>
      </c>
      <c r="FD1114" s="1">
        <v>1</v>
      </c>
      <c r="FE1114" s="1">
        <v>1</v>
      </c>
      <c r="FF1114" s="1">
        <v>1</v>
      </c>
      <c r="FG1114" s="1"/>
      <c r="FH1114" s="1"/>
      <c r="FI1114" s="1"/>
      <c r="FJ1114" s="1"/>
      <c r="FK1114" s="1"/>
      <c r="FL1114" s="1"/>
      <c r="FM1114" s="1"/>
      <c r="FN1114" s="1"/>
      <c r="FO1114" s="1"/>
      <c r="FP1114" s="1"/>
      <c r="FQ1114" s="1"/>
      <c r="FR1114" s="1"/>
      <c r="FS1114" s="1"/>
      <c r="FT1114" s="1"/>
      <c r="FU1114" s="1"/>
      <c r="FV1114" s="1"/>
      <c r="FW1114" s="1"/>
      <c r="FX1114" s="1"/>
      <c r="FY1114" s="1"/>
      <c r="FZ1114" s="1"/>
      <c r="GA1114" s="1"/>
      <c r="GB1114" s="1"/>
      <c r="GC1114" s="1"/>
      <c r="GD1114" s="1"/>
      <c r="GE1114" s="1"/>
      <c r="GF1114" s="1"/>
      <c r="GG1114" s="1"/>
      <c r="GH1114" s="1"/>
      <c r="GI1114" s="1"/>
      <c r="GJ1114" s="1"/>
      <c r="GK1114" s="1"/>
      <c r="GL1114" s="1"/>
      <c r="GM1114" s="1"/>
      <c r="GN1114" s="1"/>
      <c r="GO1114" s="1"/>
      <c r="GP1114" s="1">
        <v>1</v>
      </c>
      <c r="GQ1114" s="1"/>
    </row>
    <row r="1115" spans="1:199" ht="28" customHeight="1">
      <c r="A1115" s="1" t="s">
        <v>5987</v>
      </c>
      <c r="B1115" s="1" t="s">
        <v>5988</v>
      </c>
      <c r="C1115" s="1" t="s">
        <v>5987</v>
      </c>
      <c r="D1115" s="1" t="s">
        <v>201</v>
      </c>
      <c r="E1115" s="1" t="s">
        <v>5988</v>
      </c>
      <c r="F1115" s="1"/>
      <c r="G1115" s="1">
        <v>3330</v>
      </c>
      <c r="H1115" s="1"/>
      <c r="I1115" s="1">
        <v>0</v>
      </c>
      <c r="J1115" s="1">
        <v>1</v>
      </c>
      <c r="K1115" s="1"/>
      <c r="L1115" s="1"/>
      <c r="M1115" s="1"/>
      <c r="N1115" s="1"/>
      <c r="O1115" s="1"/>
      <c r="P1115" s="1" t="s">
        <v>5989</v>
      </c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 t="s">
        <v>5990</v>
      </c>
      <c r="AJ1115" s="1"/>
      <c r="AK1115" s="1"/>
      <c r="AL1115" s="1"/>
      <c r="AM1115" s="1"/>
      <c r="AN1115" s="1"/>
      <c r="AO1115" s="1"/>
      <c r="AP1115" s="1"/>
      <c r="AQ1115" s="1"/>
      <c r="AR1115" s="1"/>
      <c r="AS1115" s="1">
        <v>1</v>
      </c>
      <c r="AT1115" s="1">
        <v>1</v>
      </c>
      <c r="AU1115" s="1">
        <v>0</v>
      </c>
      <c r="AV1115" s="1">
        <v>1</v>
      </c>
      <c r="AW1115" s="1">
        <v>0</v>
      </c>
      <c r="AX1115" s="1">
        <v>0</v>
      </c>
      <c r="AY1115" s="1"/>
      <c r="AZ1115" s="1"/>
      <c r="BA1115" s="1"/>
      <c r="BB1115" s="1">
        <v>-1</v>
      </c>
      <c r="BC1115" s="1">
        <v>0</v>
      </c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>
        <v>0</v>
      </c>
      <c r="CT1115" s="1" t="s">
        <v>5991</v>
      </c>
      <c r="CU1115" s="1"/>
      <c r="CV1115" s="1" t="s">
        <v>5992</v>
      </c>
      <c r="CW1115" s="1"/>
      <c r="CX1115" s="1" t="s">
        <v>5987</v>
      </c>
      <c r="CY1115" s="1"/>
      <c r="CZ1115" s="1"/>
      <c r="DA1115" s="1"/>
      <c r="DB1115" s="1"/>
      <c r="DC1115" s="1"/>
      <c r="DD1115" s="1"/>
      <c r="DE1115" s="1"/>
      <c r="DF1115" s="1"/>
      <c r="DG1115" s="1"/>
      <c r="DH1115" s="1"/>
      <c r="DI1115" s="1"/>
      <c r="DJ1115" s="1"/>
      <c r="DK1115" s="1"/>
      <c r="DL1115" s="1"/>
      <c r="DM1115" s="1"/>
      <c r="DN1115" s="1"/>
      <c r="DO1115" s="1"/>
      <c r="DP1115" s="1"/>
      <c r="DQ1115" s="1"/>
      <c r="DR1115" s="1"/>
      <c r="DS1115" s="1"/>
      <c r="DT1115" s="1">
        <v>407697</v>
      </c>
      <c r="DU1115" s="1"/>
      <c r="DV1115" s="1" t="s">
        <v>277</v>
      </c>
      <c r="DW1115" s="1" t="s">
        <v>1308</v>
      </c>
      <c r="DX1115" s="1">
        <v>4</v>
      </c>
      <c r="DY1115" s="1"/>
      <c r="DZ1115" s="1">
        <v>1</v>
      </c>
      <c r="EA1115" s="1">
        <v>1</v>
      </c>
      <c r="EB1115" s="1"/>
      <c r="EC1115" s="1"/>
      <c r="ED1115" s="1"/>
      <c r="EE1115" s="1"/>
      <c r="EF1115" s="1"/>
      <c r="EG1115" s="1"/>
      <c r="EH1115" s="1"/>
      <c r="EI1115" s="1"/>
      <c r="EJ1115" s="1"/>
      <c r="EK1115" s="1"/>
      <c r="EL1115" s="1"/>
      <c r="EM1115" s="1"/>
      <c r="EN1115" s="1"/>
      <c r="EO1115" s="1" t="s">
        <v>208</v>
      </c>
      <c r="EP1115" s="1" t="s">
        <v>209</v>
      </c>
      <c r="EQ1115" s="1" t="s">
        <v>209</v>
      </c>
      <c r="ER1115" s="1" t="s">
        <v>209</v>
      </c>
      <c r="ES1115" s="1" t="s">
        <v>209</v>
      </c>
      <c r="ET1115" s="1">
        <v>2</v>
      </c>
      <c r="EU1115" s="1"/>
      <c r="EV1115" s="1"/>
      <c r="EW1115" s="1"/>
      <c r="EX1115" s="1">
        <v>0</v>
      </c>
      <c r="EY1115" s="1">
        <v>0</v>
      </c>
      <c r="EZ1115" s="1"/>
      <c r="FA1115" s="1"/>
      <c r="FB1115" s="1"/>
      <c r="FC1115" s="1"/>
      <c r="FD1115" s="1"/>
      <c r="FE1115" s="1"/>
      <c r="FF1115" s="1"/>
      <c r="FG1115" s="1"/>
      <c r="FH1115" s="1"/>
      <c r="FI1115" s="1"/>
      <c r="FJ1115" s="1"/>
      <c r="FK1115" s="1"/>
      <c r="FL1115" s="1"/>
      <c r="FM1115" s="1"/>
      <c r="FN1115" s="1"/>
      <c r="FO1115" s="1"/>
      <c r="FP1115" s="1"/>
      <c r="FQ1115" s="1"/>
      <c r="FR1115" s="1"/>
      <c r="FS1115" s="1"/>
      <c r="FT1115" s="1"/>
      <c r="FU1115" s="1"/>
      <c r="FV1115" s="1"/>
      <c r="FW1115" s="1"/>
      <c r="FX1115" s="1"/>
      <c r="FY1115" s="1"/>
      <c r="FZ1115" s="1"/>
      <c r="GA1115" s="1"/>
      <c r="GB1115" s="1"/>
      <c r="GC1115" s="1"/>
      <c r="GD1115" s="1"/>
      <c r="GE1115" s="1"/>
      <c r="GF1115" s="1"/>
      <c r="GG1115" s="1"/>
      <c r="GH1115" s="1"/>
      <c r="GI1115" s="1"/>
      <c r="GJ1115" s="1" t="s">
        <v>222</v>
      </c>
      <c r="GK1115" s="1" t="s">
        <v>201</v>
      </c>
      <c r="GL1115" s="1">
        <v>999999999</v>
      </c>
      <c r="GM1115" s="1"/>
      <c r="GN1115" s="1"/>
      <c r="GO1115" s="1"/>
      <c r="GP1115" s="1">
        <v>1</v>
      </c>
      <c r="GQ1115" s="1"/>
    </row>
    <row r="1116" spans="1:199" ht="28" customHeight="1">
      <c r="A1116" s="1" t="s">
        <v>5993</v>
      </c>
      <c r="B1116" s="1" t="s">
        <v>5994</v>
      </c>
      <c r="C1116" s="1" t="s">
        <v>5993</v>
      </c>
      <c r="D1116" s="1" t="s">
        <v>201</v>
      </c>
      <c r="E1116" s="1" t="s">
        <v>5994</v>
      </c>
      <c r="F1116" s="1"/>
      <c r="G1116" s="1">
        <v>1260</v>
      </c>
      <c r="H1116" s="1"/>
      <c r="I1116" s="1">
        <v>0</v>
      </c>
      <c r="J1116" s="1">
        <v>1</v>
      </c>
      <c r="K1116" s="1"/>
      <c r="L1116" s="1"/>
      <c r="M1116" s="1"/>
      <c r="N1116" s="1"/>
      <c r="O1116" s="1"/>
      <c r="P1116" s="1" t="s">
        <v>5995</v>
      </c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 t="s">
        <v>5996</v>
      </c>
      <c r="AJ1116" s="1"/>
      <c r="AK1116" s="1"/>
      <c r="AL1116" s="1"/>
      <c r="AM1116" s="1"/>
      <c r="AN1116" s="1"/>
      <c r="AO1116" s="1"/>
      <c r="AP1116" s="1"/>
      <c r="AQ1116" s="1"/>
      <c r="AR1116" s="1"/>
      <c r="AS1116" s="1">
        <v>1</v>
      </c>
      <c r="AT1116" s="1">
        <v>1</v>
      </c>
      <c r="AU1116" s="1">
        <v>0</v>
      </c>
      <c r="AV1116" s="1">
        <v>1</v>
      </c>
      <c r="AW1116" s="1">
        <v>0</v>
      </c>
      <c r="AX1116" s="1">
        <v>0</v>
      </c>
      <c r="AY1116" s="1"/>
      <c r="AZ1116" s="1"/>
      <c r="BA1116" s="1"/>
      <c r="BB1116" s="1">
        <v>-1</v>
      </c>
      <c r="BC1116" s="1">
        <v>0</v>
      </c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>
        <v>0</v>
      </c>
      <c r="CT1116" s="1" t="s">
        <v>5997</v>
      </c>
      <c r="CU1116" s="1"/>
      <c r="CV1116" s="1" t="s">
        <v>5998</v>
      </c>
      <c r="CW1116" s="1"/>
      <c r="CX1116" s="1" t="s">
        <v>5993</v>
      </c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>
        <v>563161</v>
      </c>
      <c r="DU1116" s="1"/>
      <c r="DV1116" s="1" t="s">
        <v>529</v>
      </c>
      <c r="DW1116" s="1" t="s">
        <v>530</v>
      </c>
      <c r="DX1116" s="1">
        <v>4</v>
      </c>
      <c r="DY1116" s="1"/>
      <c r="DZ1116" s="1">
        <v>1</v>
      </c>
      <c r="EA1116" s="1">
        <v>1</v>
      </c>
      <c r="EB1116" s="1"/>
      <c r="EC1116" s="1"/>
      <c r="ED1116" s="1"/>
      <c r="EE1116" s="1"/>
      <c r="EF1116" s="1"/>
      <c r="EG1116" s="1"/>
      <c r="EH1116" s="1"/>
      <c r="EI1116" s="1"/>
      <c r="EJ1116" s="1"/>
      <c r="EK1116" s="1"/>
      <c r="EL1116" s="1"/>
      <c r="EM1116" s="1"/>
      <c r="EN1116" s="1"/>
      <c r="EO1116" s="1" t="s">
        <v>208</v>
      </c>
      <c r="EP1116" s="1" t="s">
        <v>209</v>
      </c>
      <c r="EQ1116" s="1" t="s">
        <v>209</v>
      </c>
      <c r="ER1116" s="1" t="s">
        <v>209</v>
      </c>
      <c r="ES1116" s="1" t="s">
        <v>209</v>
      </c>
      <c r="ET1116" s="1">
        <v>2</v>
      </c>
      <c r="EU1116" s="1"/>
      <c r="EV1116" s="1"/>
      <c r="EW1116" s="1"/>
      <c r="EX1116" s="1">
        <v>0</v>
      </c>
      <c r="EY1116" s="1">
        <v>0</v>
      </c>
      <c r="EZ1116" s="1"/>
      <c r="FA1116" s="1"/>
      <c r="FB1116" s="1"/>
      <c r="FC1116" s="1"/>
      <c r="FD1116" s="1"/>
      <c r="FE1116" s="1"/>
      <c r="FF1116" s="1"/>
      <c r="FG1116" s="1"/>
      <c r="FH1116" s="1"/>
      <c r="FI1116" s="1"/>
      <c r="FJ1116" s="1"/>
      <c r="FK1116" s="1"/>
      <c r="FL1116" s="1"/>
      <c r="FM1116" s="1"/>
      <c r="FN1116" s="1"/>
      <c r="FO1116" s="1"/>
      <c r="FP1116" s="1"/>
      <c r="FQ1116" s="1"/>
      <c r="FR1116" s="1"/>
      <c r="FS1116" s="1"/>
      <c r="FT1116" s="1"/>
      <c r="FU1116" s="1"/>
      <c r="FV1116" s="1"/>
      <c r="FW1116" s="1"/>
      <c r="FX1116" s="1"/>
      <c r="FY1116" s="1"/>
      <c r="FZ1116" s="1"/>
      <c r="GA1116" s="1"/>
      <c r="GB1116" s="1"/>
      <c r="GC1116" s="1"/>
      <c r="GD1116" s="1"/>
      <c r="GE1116" s="1"/>
      <c r="GF1116" s="1"/>
      <c r="GG1116" s="1"/>
      <c r="GH1116" s="1"/>
      <c r="GI1116" s="1"/>
      <c r="GJ1116" s="1" t="s">
        <v>222</v>
      </c>
      <c r="GK1116" s="1" t="s">
        <v>201</v>
      </c>
      <c r="GL1116" s="1">
        <v>999999999</v>
      </c>
      <c r="GM1116" s="1"/>
      <c r="GN1116" s="1"/>
      <c r="GO1116" s="1"/>
      <c r="GP1116" s="1">
        <v>1</v>
      </c>
      <c r="GQ1116" s="1"/>
    </row>
    <row r="1117" spans="1:199" ht="28" customHeight="1">
      <c r="A1117" s="1" t="s">
        <v>5999</v>
      </c>
      <c r="B1117" s="1" t="s">
        <v>6000</v>
      </c>
      <c r="C1117" s="1" t="s">
        <v>5999</v>
      </c>
      <c r="D1117" s="1" t="s">
        <v>201</v>
      </c>
      <c r="E1117" s="1" t="s">
        <v>6000</v>
      </c>
      <c r="F1117" s="1"/>
      <c r="G1117" s="1">
        <v>3990</v>
      </c>
      <c r="H1117" s="1"/>
      <c r="I1117" s="1">
        <v>0</v>
      </c>
      <c r="J1117" s="1">
        <v>1</v>
      </c>
      <c r="K1117" s="1"/>
      <c r="L1117" s="1"/>
      <c r="M1117" s="1"/>
      <c r="N1117" s="1"/>
      <c r="O1117" s="1"/>
      <c r="P1117" s="1" t="s">
        <v>6001</v>
      </c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 t="s">
        <v>6002</v>
      </c>
      <c r="AJ1117" s="1"/>
      <c r="AK1117" s="1"/>
      <c r="AL1117" s="1"/>
      <c r="AM1117" s="1"/>
      <c r="AN1117" s="1"/>
      <c r="AO1117" s="1"/>
      <c r="AP1117" s="1"/>
      <c r="AQ1117" s="1"/>
      <c r="AR1117" s="1"/>
      <c r="AS1117" s="1">
        <v>1</v>
      </c>
      <c r="AT1117" s="1">
        <v>1</v>
      </c>
      <c r="AU1117" s="1">
        <v>0</v>
      </c>
      <c r="AV1117" s="1">
        <v>1</v>
      </c>
      <c r="AW1117" s="1">
        <v>0</v>
      </c>
      <c r="AX1117" s="1">
        <v>0</v>
      </c>
      <c r="AY1117" s="1"/>
      <c r="AZ1117" s="1"/>
      <c r="BA1117" s="1"/>
      <c r="BB1117" s="1">
        <v>-1</v>
      </c>
      <c r="BC1117" s="1">
        <v>0</v>
      </c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>
        <v>0</v>
      </c>
      <c r="CT1117" s="1" t="s">
        <v>6003</v>
      </c>
      <c r="CU1117" s="1"/>
      <c r="CV1117" s="1" t="s">
        <v>6004</v>
      </c>
      <c r="CW1117" s="1"/>
      <c r="CX1117" s="1" t="s">
        <v>5999</v>
      </c>
      <c r="CY1117" s="1"/>
      <c r="CZ1117" s="1"/>
      <c r="DA1117" s="1"/>
      <c r="DB1117" s="1"/>
      <c r="DC1117" s="1"/>
      <c r="DD1117" s="1"/>
      <c r="DE1117" s="1"/>
      <c r="DF1117" s="1"/>
      <c r="DG1117" s="1"/>
      <c r="DH1117" s="1"/>
      <c r="DI1117" s="1"/>
      <c r="DJ1117" s="1"/>
      <c r="DK1117" s="1"/>
      <c r="DL1117" s="1"/>
      <c r="DM1117" s="1"/>
      <c r="DN1117" s="1"/>
      <c r="DO1117" s="1"/>
      <c r="DP1117" s="1"/>
      <c r="DQ1117" s="1"/>
      <c r="DR1117" s="1"/>
      <c r="DS1117" s="1"/>
      <c r="DT1117" s="1">
        <v>407699</v>
      </c>
      <c r="DU1117" s="1"/>
      <c r="DV1117" s="1" t="s">
        <v>253</v>
      </c>
      <c r="DW1117" s="1" t="s">
        <v>1446</v>
      </c>
      <c r="DX1117" s="1">
        <v>4</v>
      </c>
      <c r="DY1117" s="1"/>
      <c r="DZ1117" s="1">
        <v>1</v>
      </c>
      <c r="EA1117" s="1">
        <v>1</v>
      </c>
      <c r="EB1117" s="1"/>
      <c r="EC1117" s="1"/>
      <c r="ED1117" s="1"/>
      <c r="EE1117" s="1"/>
      <c r="EF1117" s="1"/>
      <c r="EG1117" s="1"/>
      <c r="EH1117" s="1"/>
      <c r="EI1117" s="1"/>
      <c r="EJ1117" s="1"/>
      <c r="EK1117" s="1"/>
      <c r="EL1117" s="1"/>
      <c r="EM1117" s="1"/>
      <c r="EN1117" s="1"/>
      <c r="EO1117" s="1" t="s">
        <v>208</v>
      </c>
      <c r="EP1117" s="1" t="s">
        <v>209</v>
      </c>
      <c r="EQ1117" s="1" t="s">
        <v>209</v>
      </c>
      <c r="ER1117" s="1" t="s">
        <v>209</v>
      </c>
      <c r="ES1117" s="1" t="s">
        <v>209</v>
      </c>
      <c r="ET1117" s="1">
        <v>2</v>
      </c>
      <c r="EU1117" s="1"/>
      <c r="EV1117" s="1"/>
      <c r="EW1117" s="1"/>
      <c r="EX1117" s="1">
        <v>0</v>
      </c>
      <c r="EY1117" s="1">
        <v>0</v>
      </c>
      <c r="EZ1117" s="1"/>
      <c r="FA1117" s="1"/>
      <c r="FB1117" s="1"/>
      <c r="FC1117" s="1"/>
      <c r="FD1117" s="1"/>
      <c r="FE1117" s="1"/>
      <c r="FF1117" s="1"/>
      <c r="FG1117" s="1"/>
      <c r="FH1117" s="1"/>
      <c r="FI1117" s="1"/>
      <c r="FJ1117" s="1"/>
      <c r="FK1117" s="1"/>
      <c r="FL1117" s="1"/>
      <c r="FM1117" s="1"/>
      <c r="FN1117" s="1"/>
      <c r="FO1117" s="1"/>
      <c r="FP1117" s="1"/>
      <c r="FQ1117" s="1"/>
      <c r="FR1117" s="1"/>
      <c r="FS1117" s="1"/>
      <c r="FT1117" s="1"/>
      <c r="FU1117" s="1"/>
      <c r="FV1117" s="1"/>
      <c r="FW1117" s="1"/>
      <c r="FX1117" s="1"/>
      <c r="FY1117" s="1"/>
      <c r="FZ1117" s="1"/>
      <c r="GA1117" s="1"/>
      <c r="GB1117" s="1"/>
      <c r="GC1117" s="1"/>
      <c r="GD1117" s="1"/>
      <c r="GE1117" s="1"/>
      <c r="GF1117" s="1"/>
      <c r="GG1117" s="1"/>
      <c r="GH1117" s="1"/>
      <c r="GI1117" s="1"/>
      <c r="GJ1117" s="1" t="s">
        <v>1447</v>
      </c>
      <c r="GK1117" s="1" t="s">
        <v>211</v>
      </c>
      <c r="GL1117" s="1" t="s">
        <v>212</v>
      </c>
      <c r="GM1117" s="1" t="s">
        <v>213</v>
      </c>
      <c r="GN1117" s="1" t="s">
        <v>213</v>
      </c>
      <c r="GO1117" s="1" t="s">
        <v>213</v>
      </c>
      <c r="GP1117" s="1">
        <v>1</v>
      </c>
      <c r="GQ1117" s="1"/>
    </row>
    <row r="1118" spans="1:199" ht="28" customHeight="1">
      <c r="A1118" s="1" t="s">
        <v>6005</v>
      </c>
      <c r="B1118" s="1" t="s">
        <v>6006</v>
      </c>
      <c r="C1118" s="1" t="s">
        <v>6005</v>
      </c>
      <c r="D1118" s="1" t="s">
        <v>201</v>
      </c>
      <c r="E1118" s="1" t="s">
        <v>6006</v>
      </c>
      <c r="F1118" s="1"/>
      <c r="G1118" s="1">
        <v>3990</v>
      </c>
      <c r="H1118" s="1"/>
      <c r="I1118" s="1">
        <v>0</v>
      </c>
      <c r="J1118" s="1">
        <v>1</v>
      </c>
      <c r="K1118" s="1"/>
      <c r="L1118" s="1"/>
      <c r="M1118" s="1"/>
      <c r="N1118" s="1"/>
      <c r="O1118" s="1"/>
      <c r="P1118" s="1" t="s">
        <v>6007</v>
      </c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 t="s">
        <v>6008</v>
      </c>
      <c r="AJ1118" s="1"/>
      <c r="AK1118" s="1"/>
      <c r="AL1118" s="1"/>
      <c r="AM1118" s="1"/>
      <c r="AN1118" s="1"/>
      <c r="AO1118" s="1"/>
      <c r="AP1118" s="1"/>
      <c r="AQ1118" s="1"/>
      <c r="AR1118" s="1"/>
      <c r="AS1118" s="1">
        <v>1</v>
      </c>
      <c r="AT1118" s="1">
        <v>1</v>
      </c>
      <c r="AU1118" s="1">
        <v>0</v>
      </c>
      <c r="AV1118" s="1">
        <v>1</v>
      </c>
      <c r="AW1118" s="1">
        <v>0</v>
      </c>
      <c r="AX1118" s="1">
        <v>0</v>
      </c>
      <c r="AY1118" s="1"/>
      <c r="AZ1118" s="1"/>
      <c r="BA1118" s="1"/>
      <c r="BB1118" s="1">
        <v>-1</v>
      </c>
      <c r="BC1118" s="1">
        <v>0</v>
      </c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>
        <v>0</v>
      </c>
      <c r="CT1118" s="1" t="s">
        <v>6009</v>
      </c>
      <c r="CU1118" s="1"/>
      <c r="CV1118" s="1" t="s">
        <v>6010</v>
      </c>
      <c r="CW1118" s="1"/>
      <c r="CX1118" s="1" t="s">
        <v>6005</v>
      </c>
      <c r="CY1118" s="1"/>
      <c r="CZ1118" s="1"/>
      <c r="DA1118" s="1"/>
      <c r="DB1118" s="1"/>
      <c r="DC1118" s="1"/>
      <c r="DD1118" s="1"/>
      <c r="DE1118" s="1"/>
      <c r="DF1118" s="1"/>
      <c r="DG1118" s="1"/>
      <c r="DH1118" s="1"/>
      <c r="DI1118" s="1"/>
      <c r="DJ1118" s="1"/>
      <c r="DK1118" s="1"/>
      <c r="DL1118" s="1"/>
      <c r="DM1118" s="1"/>
      <c r="DN1118" s="1"/>
      <c r="DO1118" s="1"/>
      <c r="DP1118" s="1"/>
      <c r="DQ1118" s="1"/>
      <c r="DR1118" s="1"/>
      <c r="DS1118" s="1"/>
      <c r="DT1118" s="1">
        <v>407699</v>
      </c>
      <c r="DU1118" s="1"/>
      <c r="DV1118" s="1" t="s">
        <v>253</v>
      </c>
      <c r="DW1118" s="1" t="s">
        <v>1446</v>
      </c>
      <c r="DX1118" s="1">
        <v>4</v>
      </c>
      <c r="DY1118" s="1"/>
      <c r="DZ1118" s="1">
        <v>1</v>
      </c>
      <c r="EA1118" s="1">
        <v>1</v>
      </c>
      <c r="EB1118" s="1"/>
      <c r="EC1118" s="1"/>
      <c r="ED1118" s="1"/>
      <c r="EE1118" s="1"/>
      <c r="EF1118" s="1"/>
      <c r="EG1118" s="1"/>
      <c r="EH1118" s="1"/>
      <c r="EI1118" s="1"/>
      <c r="EJ1118" s="1"/>
      <c r="EK1118" s="1"/>
      <c r="EL1118" s="1"/>
      <c r="EM1118" s="1"/>
      <c r="EN1118" s="1"/>
      <c r="EO1118" s="1" t="s">
        <v>208</v>
      </c>
      <c r="EP1118" s="1" t="s">
        <v>209</v>
      </c>
      <c r="EQ1118" s="1" t="s">
        <v>209</v>
      </c>
      <c r="ER1118" s="1" t="s">
        <v>209</v>
      </c>
      <c r="ES1118" s="1" t="s">
        <v>209</v>
      </c>
      <c r="ET1118" s="1">
        <v>2</v>
      </c>
      <c r="EU1118" s="1"/>
      <c r="EV1118" s="1"/>
      <c r="EW1118" s="1"/>
      <c r="EX1118" s="1">
        <v>0</v>
      </c>
      <c r="EY1118" s="1">
        <v>0</v>
      </c>
      <c r="EZ1118" s="1"/>
      <c r="FA1118" s="1"/>
      <c r="FB1118" s="1"/>
      <c r="FC1118" s="1"/>
      <c r="FD1118" s="1"/>
      <c r="FE1118" s="1"/>
      <c r="FF1118" s="1"/>
      <c r="FG1118" s="1"/>
      <c r="FH1118" s="1"/>
      <c r="FI1118" s="1"/>
      <c r="FJ1118" s="1"/>
      <c r="FK1118" s="1"/>
      <c r="FL1118" s="1"/>
      <c r="FM1118" s="1"/>
      <c r="FN1118" s="1"/>
      <c r="FO1118" s="1"/>
      <c r="FP1118" s="1"/>
      <c r="FQ1118" s="1"/>
      <c r="FR1118" s="1"/>
      <c r="FS1118" s="1"/>
      <c r="FT1118" s="1"/>
      <c r="FU1118" s="1"/>
      <c r="FV1118" s="1"/>
      <c r="FW1118" s="1"/>
      <c r="FX1118" s="1"/>
      <c r="FY1118" s="1"/>
      <c r="FZ1118" s="1"/>
      <c r="GA1118" s="1"/>
      <c r="GB1118" s="1"/>
      <c r="GC1118" s="1"/>
      <c r="GD1118" s="1"/>
      <c r="GE1118" s="1"/>
      <c r="GF1118" s="1"/>
      <c r="GG1118" s="1"/>
      <c r="GH1118" s="1"/>
      <c r="GI1118" s="1"/>
      <c r="GJ1118" s="1" t="s">
        <v>1447</v>
      </c>
      <c r="GK1118" s="1" t="s">
        <v>211</v>
      </c>
      <c r="GL1118" s="1" t="s">
        <v>212</v>
      </c>
      <c r="GM1118" s="1" t="s">
        <v>213</v>
      </c>
      <c r="GN1118" s="1" t="s">
        <v>213</v>
      </c>
      <c r="GO1118" s="1" t="s">
        <v>213</v>
      </c>
      <c r="GP1118" s="1">
        <v>1</v>
      </c>
      <c r="GQ1118" s="1"/>
    </row>
    <row r="1119" spans="1:199" ht="28" customHeight="1">
      <c r="A1119" s="1" t="s">
        <v>6011</v>
      </c>
      <c r="B1119" s="1" t="s">
        <v>6012</v>
      </c>
      <c r="C1119" s="1" t="s">
        <v>6011</v>
      </c>
      <c r="D1119" s="1" t="s">
        <v>201</v>
      </c>
      <c r="E1119" s="1" t="s">
        <v>6012</v>
      </c>
      <c r="F1119" s="1"/>
      <c r="G1119" s="1">
        <v>3990</v>
      </c>
      <c r="H1119" s="1"/>
      <c r="I1119" s="1">
        <v>0</v>
      </c>
      <c r="J1119" s="1">
        <v>1</v>
      </c>
      <c r="K1119" s="1"/>
      <c r="L1119" s="1"/>
      <c r="M1119" s="1"/>
      <c r="N1119" s="1"/>
      <c r="O1119" s="1"/>
      <c r="P1119" s="1" t="s">
        <v>6013</v>
      </c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 t="s">
        <v>6014</v>
      </c>
      <c r="AJ1119" s="1"/>
      <c r="AK1119" s="1"/>
      <c r="AL1119" s="1"/>
      <c r="AM1119" s="1"/>
      <c r="AN1119" s="1"/>
      <c r="AO1119" s="1"/>
      <c r="AP1119" s="1"/>
      <c r="AQ1119" s="1"/>
      <c r="AR1119" s="1"/>
      <c r="AS1119" s="1">
        <v>1</v>
      </c>
      <c r="AT1119" s="1">
        <v>1</v>
      </c>
      <c r="AU1119" s="1">
        <v>0</v>
      </c>
      <c r="AV1119" s="1">
        <v>1</v>
      </c>
      <c r="AW1119" s="1">
        <v>0</v>
      </c>
      <c r="AX1119" s="1">
        <v>0</v>
      </c>
      <c r="AY1119" s="1"/>
      <c r="AZ1119" s="1"/>
      <c r="BA1119" s="1"/>
      <c r="BB1119" s="1">
        <v>-1</v>
      </c>
      <c r="BC1119" s="1">
        <v>0</v>
      </c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>
        <v>0</v>
      </c>
      <c r="CT1119" s="1" t="s">
        <v>6015</v>
      </c>
      <c r="CU1119" s="1"/>
      <c r="CV1119" s="1" t="s">
        <v>6016</v>
      </c>
      <c r="CW1119" s="1"/>
      <c r="CX1119" s="1" t="s">
        <v>6011</v>
      </c>
      <c r="CY1119" s="1"/>
      <c r="CZ1119" s="1"/>
      <c r="DA1119" s="1"/>
      <c r="DB1119" s="1"/>
      <c r="DC1119" s="1"/>
      <c r="DD1119" s="1"/>
      <c r="DE1119" s="1"/>
      <c r="DF1119" s="1"/>
      <c r="DG1119" s="1"/>
      <c r="DH1119" s="1"/>
      <c r="DI1119" s="1"/>
      <c r="DJ1119" s="1"/>
      <c r="DK1119" s="1"/>
      <c r="DL1119" s="1"/>
      <c r="DM1119" s="1"/>
      <c r="DN1119" s="1"/>
      <c r="DO1119" s="1"/>
      <c r="DP1119" s="1"/>
      <c r="DQ1119" s="1"/>
      <c r="DR1119" s="1"/>
      <c r="DS1119" s="1"/>
      <c r="DT1119" s="1">
        <v>407699</v>
      </c>
      <c r="DU1119" s="1"/>
      <c r="DV1119" s="1" t="s">
        <v>253</v>
      </c>
      <c r="DW1119" s="1" t="s">
        <v>1446</v>
      </c>
      <c r="DX1119" s="1">
        <v>4</v>
      </c>
      <c r="DY1119" s="1"/>
      <c r="DZ1119" s="1">
        <v>1</v>
      </c>
      <c r="EA1119" s="1">
        <v>1</v>
      </c>
      <c r="EB1119" s="1"/>
      <c r="EC1119" s="1"/>
      <c r="ED1119" s="1"/>
      <c r="EE1119" s="1"/>
      <c r="EF1119" s="1"/>
      <c r="EG1119" s="1"/>
      <c r="EH1119" s="1"/>
      <c r="EI1119" s="1"/>
      <c r="EJ1119" s="1"/>
      <c r="EK1119" s="1"/>
      <c r="EL1119" s="1"/>
      <c r="EM1119" s="1"/>
      <c r="EN1119" s="1"/>
      <c r="EO1119" s="1" t="s">
        <v>208</v>
      </c>
      <c r="EP1119" s="1" t="s">
        <v>209</v>
      </c>
      <c r="EQ1119" s="1" t="s">
        <v>209</v>
      </c>
      <c r="ER1119" s="1" t="s">
        <v>209</v>
      </c>
      <c r="ES1119" s="1" t="s">
        <v>209</v>
      </c>
      <c r="ET1119" s="1">
        <v>2</v>
      </c>
      <c r="EU1119" s="1"/>
      <c r="EV1119" s="1"/>
      <c r="EW1119" s="1"/>
      <c r="EX1119" s="1">
        <v>0</v>
      </c>
      <c r="EY1119" s="1">
        <v>0</v>
      </c>
      <c r="EZ1119" s="1"/>
      <c r="FA1119" s="1"/>
      <c r="FB1119" s="1"/>
      <c r="FC1119" s="1"/>
      <c r="FD1119" s="1"/>
      <c r="FE1119" s="1"/>
      <c r="FF1119" s="1"/>
      <c r="FG1119" s="1"/>
      <c r="FH1119" s="1"/>
      <c r="FI1119" s="1"/>
      <c r="FJ1119" s="1"/>
      <c r="FK1119" s="1"/>
      <c r="FL1119" s="1"/>
      <c r="FM1119" s="1"/>
      <c r="FN1119" s="1"/>
      <c r="FO1119" s="1"/>
      <c r="FP1119" s="1"/>
      <c r="FQ1119" s="1"/>
      <c r="FR1119" s="1"/>
      <c r="FS1119" s="1"/>
      <c r="FT1119" s="1"/>
      <c r="FU1119" s="1"/>
      <c r="FV1119" s="1"/>
      <c r="FW1119" s="1"/>
      <c r="FX1119" s="1"/>
      <c r="FY1119" s="1"/>
      <c r="FZ1119" s="1"/>
      <c r="GA1119" s="1"/>
      <c r="GB1119" s="1"/>
      <c r="GC1119" s="1"/>
      <c r="GD1119" s="1"/>
      <c r="GE1119" s="1"/>
      <c r="GF1119" s="1"/>
      <c r="GG1119" s="1"/>
      <c r="GH1119" s="1"/>
      <c r="GI1119" s="1"/>
      <c r="GJ1119" s="1" t="s">
        <v>1447</v>
      </c>
      <c r="GK1119" s="1" t="s">
        <v>211</v>
      </c>
      <c r="GL1119" s="1" t="s">
        <v>212</v>
      </c>
      <c r="GM1119" s="1" t="s">
        <v>213</v>
      </c>
      <c r="GN1119" s="1" t="s">
        <v>213</v>
      </c>
      <c r="GO1119" s="1" t="s">
        <v>213</v>
      </c>
      <c r="GP1119" s="1">
        <v>1</v>
      </c>
      <c r="GQ1119" s="1"/>
    </row>
    <row r="1120" spans="1:199" ht="28" customHeight="1">
      <c r="A1120" s="1" t="s">
        <v>6017</v>
      </c>
      <c r="B1120" s="1" t="s">
        <v>6018</v>
      </c>
      <c r="C1120" s="1" t="s">
        <v>6017</v>
      </c>
      <c r="D1120" s="1" t="s">
        <v>201</v>
      </c>
      <c r="E1120" s="1" t="s">
        <v>6018</v>
      </c>
      <c r="F1120" s="1"/>
      <c r="G1120" s="1">
        <v>452</v>
      </c>
      <c r="H1120" s="1"/>
      <c r="I1120" s="1">
        <v>0</v>
      </c>
      <c r="J1120" s="1">
        <v>1</v>
      </c>
      <c r="K1120" s="1"/>
      <c r="L1120" s="1"/>
      <c r="M1120" s="1"/>
      <c r="N1120" s="1"/>
      <c r="O1120" s="1"/>
      <c r="P1120" s="1" t="s">
        <v>6019</v>
      </c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 t="s">
        <v>6020</v>
      </c>
      <c r="AJ1120" s="1"/>
      <c r="AK1120" s="1"/>
      <c r="AL1120" s="1"/>
      <c r="AM1120" s="1"/>
      <c r="AN1120" s="1"/>
      <c r="AO1120" s="1"/>
      <c r="AP1120" s="1"/>
      <c r="AQ1120" s="1"/>
      <c r="AR1120" s="1"/>
      <c r="AS1120" s="1">
        <v>1</v>
      </c>
      <c r="AT1120" s="1">
        <v>1</v>
      </c>
      <c r="AU1120" s="1">
        <v>0</v>
      </c>
      <c r="AV1120" s="1">
        <v>1</v>
      </c>
      <c r="AW1120" s="1">
        <v>0</v>
      </c>
      <c r="AX1120" s="1">
        <v>0</v>
      </c>
      <c r="AY1120" s="1"/>
      <c r="AZ1120" s="1"/>
      <c r="BA1120" s="1"/>
      <c r="BB1120" s="1">
        <v>-1</v>
      </c>
      <c r="BC1120" s="1">
        <v>0</v>
      </c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>
        <v>0</v>
      </c>
      <c r="CT1120" s="1" t="s">
        <v>6021</v>
      </c>
      <c r="CU1120" s="1"/>
      <c r="CV1120" s="1" t="s">
        <v>6022</v>
      </c>
      <c r="CW1120" s="1"/>
      <c r="CX1120" s="1" t="s">
        <v>6017</v>
      </c>
      <c r="CY1120" s="1"/>
      <c r="CZ1120" s="1"/>
      <c r="DA1120" s="1"/>
      <c r="DB1120" s="1"/>
      <c r="DC1120" s="1"/>
      <c r="DD1120" s="1"/>
      <c r="DE1120" s="1"/>
      <c r="DF1120" s="1"/>
      <c r="DG1120" s="1"/>
      <c r="DH1120" s="1"/>
      <c r="DI1120" s="1"/>
      <c r="DJ1120" s="1"/>
      <c r="DK1120" s="1"/>
      <c r="DL1120" s="1"/>
      <c r="DM1120" s="1"/>
      <c r="DN1120" s="1"/>
      <c r="DO1120" s="1"/>
      <c r="DP1120" s="1"/>
      <c r="DQ1120" s="1"/>
      <c r="DR1120" s="1"/>
      <c r="DS1120" s="1"/>
      <c r="DT1120" s="1">
        <v>563161</v>
      </c>
      <c r="DU1120" s="1"/>
      <c r="DV1120" s="1" t="s">
        <v>241</v>
      </c>
      <c r="DW1120" s="1" t="s">
        <v>554</v>
      </c>
      <c r="DX1120" s="1">
        <v>4</v>
      </c>
      <c r="DY1120" s="1"/>
      <c r="DZ1120" s="1">
        <v>1</v>
      </c>
      <c r="EA1120" s="1">
        <v>1</v>
      </c>
      <c r="EB1120" s="1"/>
      <c r="EC1120" s="1"/>
      <c r="ED1120" s="1"/>
      <c r="EE1120" s="1"/>
      <c r="EF1120" s="1"/>
      <c r="EG1120" s="1"/>
      <c r="EH1120" s="1"/>
      <c r="EI1120" s="1"/>
      <c r="EJ1120" s="1"/>
      <c r="EK1120" s="1"/>
      <c r="EL1120" s="1"/>
      <c r="EM1120" s="1"/>
      <c r="EN1120" s="1"/>
      <c r="EO1120" s="1" t="s">
        <v>208</v>
      </c>
      <c r="EP1120" s="1" t="s">
        <v>209</v>
      </c>
      <c r="EQ1120" s="1" t="s">
        <v>209</v>
      </c>
      <c r="ER1120" s="1" t="s">
        <v>209</v>
      </c>
      <c r="ES1120" s="1" t="s">
        <v>209</v>
      </c>
      <c r="ET1120" s="1">
        <v>2</v>
      </c>
      <c r="EU1120" s="1"/>
      <c r="EV1120" s="1"/>
      <c r="EW1120" s="1"/>
      <c r="EX1120" s="1">
        <v>0</v>
      </c>
      <c r="EY1120" s="1">
        <v>0</v>
      </c>
      <c r="EZ1120" s="1"/>
      <c r="FA1120" s="1"/>
      <c r="FB1120" s="1"/>
      <c r="FC1120" s="1"/>
      <c r="FD1120" s="1"/>
      <c r="FE1120" s="1"/>
      <c r="FF1120" s="1"/>
      <c r="FG1120" s="1"/>
      <c r="FH1120" s="1"/>
      <c r="FI1120" s="1"/>
      <c r="FJ1120" s="1"/>
      <c r="FK1120" s="1"/>
      <c r="FL1120" s="1"/>
      <c r="FM1120" s="1"/>
      <c r="FN1120" s="1"/>
      <c r="FO1120" s="1"/>
      <c r="FP1120" s="1"/>
      <c r="FQ1120" s="1"/>
      <c r="FR1120" s="1"/>
      <c r="FS1120" s="1"/>
      <c r="FT1120" s="1"/>
      <c r="FU1120" s="1"/>
      <c r="FV1120" s="1"/>
      <c r="FW1120" s="1"/>
      <c r="FX1120" s="1"/>
      <c r="FY1120" s="1"/>
      <c r="FZ1120" s="1"/>
      <c r="GA1120" s="1"/>
      <c r="GB1120" s="1"/>
      <c r="GC1120" s="1"/>
      <c r="GD1120" s="1"/>
      <c r="GE1120" s="1"/>
      <c r="GF1120" s="1"/>
      <c r="GG1120" s="1"/>
      <c r="GH1120" s="1"/>
      <c r="GI1120" s="1"/>
      <c r="GJ1120" s="1" t="s">
        <v>222</v>
      </c>
      <c r="GK1120" s="1" t="s">
        <v>201</v>
      </c>
      <c r="GL1120" s="1">
        <v>999999999</v>
      </c>
      <c r="GM1120" s="1"/>
      <c r="GN1120" s="1"/>
      <c r="GO1120" s="1"/>
      <c r="GP1120" s="1">
        <v>1</v>
      </c>
      <c r="GQ1120" s="1"/>
    </row>
    <row r="1121" spans="1:199" ht="28" customHeight="1">
      <c r="A1121" s="1" t="s">
        <v>6023</v>
      </c>
      <c r="B1121" s="1" t="s">
        <v>6024</v>
      </c>
      <c r="C1121" s="1" t="s">
        <v>6023</v>
      </c>
      <c r="D1121" s="1" t="s">
        <v>201</v>
      </c>
      <c r="E1121" s="1" t="s">
        <v>6024</v>
      </c>
      <c r="F1121" s="1"/>
      <c r="G1121" s="1">
        <v>2898</v>
      </c>
      <c r="H1121" s="1"/>
      <c r="I1121" s="1">
        <v>0</v>
      </c>
      <c r="J1121" s="1">
        <v>1</v>
      </c>
      <c r="K1121" s="1"/>
      <c r="L1121" s="1"/>
      <c r="M1121" s="1"/>
      <c r="N1121" s="1"/>
      <c r="O1121" s="1"/>
      <c r="P1121" s="1" t="s">
        <v>6025</v>
      </c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 t="s">
        <v>6026</v>
      </c>
      <c r="AJ1121" s="1"/>
      <c r="AK1121" s="1"/>
      <c r="AL1121" s="1"/>
      <c r="AM1121" s="1"/>
      <c r="AN1121" s="1"/>
      <c r="AO1121" s="1"/>
      <c r="AP1121" s="1"/>
      <c r="AQ1121" s="1"/>
      <c r="AR1121" s="1"/>
      <c r="AS1121" s="1">
        <v>1</v>
      </c>
      <c r="AT1121" s="1">
        <v>1</v>
      </c>
      <c r="AU1121" s="1">
        <v>0</v>
      </c>
      <c r="AV1121" s="1">
        <v>1</v>
      </c>
      <c r="AW1121" s="1">
        <v>0</v>
      </c>
      <c r="AX1121" s="1">
        <v>0</v>
      </c>
      <c r="AY1121" s="1"/>
      <c r="AZ1121" s="1"/>
      <c r="BA1121" s="1"/>
      <c r="BB1121" s="1">
        <v>-1</v>
      </c>
      <c r="BC1121" s="1">
        <v>0</v>
      </c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>
        <v>0</v>
      </c>
      <c r="CT1121" s="1" t="s">
        <v>6027</v>
      </c>
      <c r="CU1121" s="1"/>
      <c r="CV1121" s="1" t="s">
        <v>6028</v>
      </c>
      <c r="CW1121" s="1"/>
      <c r="CX1121" s="1" t="s">
        <v>6023</v>
      </c>
      <c r="CY1121" s="1"/>
      <c r="CZ1121" s="1"/>
      <c r="DA1121" s="1"/>
      <c r="DB1121" s="1"/>
      <c r="DC1121" s="1"/>
      <c r="DD1121" s="1"/>
      <c r="DE1121" s="1"/>
      <c r="DF1121" s="1"/>
      <c r="DG1121" s="1"/>
      <c r="DH1121" s="1"/>
      <c r="DI1121" s="1"/>
      <c r="DJ1121" s="1"/>
      <c r="DK1121" s="1"/>
      <c r="DL1121" s="1"/>
      <c r="DM1121" s="1"/>
      <c r="DN1121" s="1"/>
      <c r="DO1121" s="1"/>
      <c r="DP1121" s="1"/>
      <c r="DQ1121" s="1"/>
      <c r="DR1121" s="1"/>
      <c r="DS1121" s="1"/>
      <c r="DT1121" s="1">
        <v>563161</v>
      </c>
      <c r="DU1121" s="1"/>
      <c r="DV1121" s="1" t="s">
        <v>316</v>
      </c>
      <c r="DW1121" s="1" t="s">
        <v>1295</v>
      </c>
      <c r="DX1121" s="1">
        <v>4</v>
      </c>
      <c r="DY1121" s="1"/>
      <c r="DZ1121" s="1">
        <v>1</v>
      </c>
      <c r="EA1121" s="1">
        <v>1</v>
      </c>
      <c r="EB1121" s="1"/>
      <c r="EC1121" s="1"/>
      <c r="ED1121" s="1"/>
      <c r="EE1121" s="1"/>
      <c r="EF1121" s="1"/>
      <c r="EG1121" s="1"/>
      <c r="EH1121" s="1"/>
      <c r="EI1121" s="1"/>
      <c r="EJ1121" s="1"/>
      <c r="EK1121" s="1"/>
      <c r="EL1121" s="1"/>
      <c r="EM1121" s="1"/>
      <c r="EN1121" s="1"/>
      <c r="EO1121" s="1" t="s">
        <v>208</v>
      </c>
      <c r="EP1121" s="1" t="s">
        <v>209</v>
      </c>
      <c r="EQ1121" s="1" t="s">
        <v>209</v>
      </c>
      <c r="ER1121" s="1" t="s">
        <v>209</v>
      </c>
      <c r="ES1121" s="1" t="s">
        <v>209</v>
      </c>
      <c r="ET1121" s="1">
        <v>2</v>
      </c>
      <c r="EU1121" s="1"/>
      <c r="EV1121" s="1"/>
      <c r="EW1121" s="1"/>
      <c r="EX1121" s="1">
        <v>0</v>
      </c>
      <c r="EY1121" s="1">
        <v>0</v>
      </c>
      <c r="EZ1121" s="1"/>
      <c r="FA1121" s="1"/>
      <c r="FB1121" s="1"/>
      <c r="FC1121" s="1"/>
      <c r="FD1121" s="1"/>
      <c r="FE1121" s="1"/>
      <c r="FF1121" s="1"/>
      <c r="FG1121" s="1"/>
      <c r="FH1121" s="1"/>
      <c r="FI1121" s="1"/>
      <c r="FJ1121" s="1"/>
      <c r="FK1121" s="1"/>
      <c r="FL1121" s="1"/>
      <c r="FM1121" s="1"/>
      <c r="FN1121" s="1"/>
      <c r="FO1121" s="1"/>
      <c r="FP1121" s="1"/>
      <c r="FQ1121" s="1"/>
      <c r="FR1121" s="1"/>
      <c r="FS1121" s="1"/>
      <c r="FT1121" s="1"/>
      <c r="FU1121" s="1"/>
      <c r="FV1121" s="1"/>
      <c r="FW1121" s="1"/>
      <c r="FX1121" s="1"/>
      <c r="FY1121" s="1"/>
      <c r="FZ1121" s="1"/>
      <c r="GA1121" s="1"/>
      <c r="GB1121" s="1"/>
      <c r="GC1121" s="1"/>
      <c r="GD1121" s="1"/>
      <c r="GE1121" s="1"/>
      <c r="GF1121" s="1"/>
      <c r="GG1121" s="1"/>
      <c r="GH1121" s="1"/>
      <c r="GI1121" s="1"/>
      <c r="GJ1121" s="1" t="s">
        <v>1296</v>
      </c>
      <c r="GK1121" s="1" t="s">
        <v>211</v>
      </c>
      <c r="GL1121" s="1" t="s">
        <v>212</v>
      </c>
      <c r="GM1121" s="1" t="s">
        <v>213</v>
      </c>
      <c r="GN1121" s="1" t="s">
        <v>213</v>
      </c>
      <c r="GO1121" s="1" t="s">
        <v>213</v>
      </c>
      <c r="GP1121" s="1">
        <v>1</v>
      </c>
      <c r="GQ1121" s="1"/>
    </row>
    <row r="1122" spans="1:199" ht="28" customHeight="1">
      <c r="A1122" s="1" t="s">
        <v>6029</v>
      </c>
      <c r="B1122" s="1" t="s">
        <v>6030</v>
      </c>
      <c r="C1122" s="1" t="s">
        <v>6029</v>
      </c>
      <c r="D1122" s="1" t="s">
        <v>201</v>
      </c>
      <c r="E1122" s="1" t="s">
        <v>6030</v>
      </c>
      <c r="F1122" s="1"/>
      <c r="G1122" s="1">
        <v>3139</v>
      </c>
      <c r="H1122" s="1"/>
      <c r="I1122" s="1">
        <v>0</v>
      </c>
      <c r="J1122" s="1">
        <v>1</v>
      </c>
      <c r="K1122" s="1"/>
      <c r="L1122" s="1"/>
      <c r="M1122" s="1"/>
      <c r="N1122" s="1"/>
      <c r="O1122" s="1"/>
      <c r="P1122" s="1" t="s">
        <v>6031</v>
      </c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 t="s">
        <v>6032</v>
      </c>
      <c r="AJ1122" s="1"/>
      <c r="AK1122" s="1"/>
      <c r="AL1122" s="1"/>
      <c r="AM1122" s="1"/>
      <c r="AN1122" s="1"/>
      <c r="AO1122" s="1"/>
      <c r="AP1122" s="1"/>
      <c r="AQ1122" s="1"/>
      <c r="AR1122" s="1"/>
      <c r="AS1122" s="1">
        <v>1</v>
      </c>
      <c r="AT1122" s="1">
        <v>1</v>
      </c>
      <c r="AU1122" s="1">
        <v>0</v>
      </c>
      <c r="AV1122" s="1">
        <v>1</v>
      </c>
      <c r="AW1122" s="1">
        <v>0</v>
      </c>
      <c r="AX1122" s="1">
        <v>0</v>
      </c>
      <c r="AY1122" s="1"/>
      <c r="AZ1122" s="1"/>
      <c r="BA1122" s="1"/>
      <c r="BB1122" s="1">
        <v>-1</v>
      </c>
      <c r="BC1122" s="1">
        <v>0</v>
      </c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>
        <v>0</v>
      </c>
      <c r="CT1122" s="1" t="s">
        <v>6033</v>
      </c>
      <c r="CU1122" s="1"/>
      <c r="CV1122" s="1" t="s">
        <v>6034</v>
      </c>
      <c r="CW1122" s="1"/>
      <c r="CX1122" s="1" t="s">
        <v>6029</v>
      </c>
      <c r="CY1122" s="1"/>
      <c r="CZ1122" s="1"/>
      <c r="DA1122" s="1"/>
      <c r="DB1122" s="1"/>
      <c r="DC1122" s="1"/>
      <c r="DD1122" s="1"/>
      <c r="DE1122" s="1"/>
      <c r="DF1122" s="1"/>
      <c r="DG1122" s="1"/>
      <c r="DH1122" s="1"/>
      <c r="DI1122" s="1"/>
      <c r="DJ1122" s="1"/>
      <c r="DK1122" s="1"/>
      <c r="DL1122" s="1"/>
      <c r="DM1122" s="1"/>
      <c r="DN1122" s="1"/>
      <c r="DO1122" s="1"/>
      <c r="DP1122" s="1"/>
      <c r="DQ1122" s="1"/>
      <c r="DR1122" s="1"/>
      <c r="DS1122" s="1"/>
      <c r="DT1122" s="1">
        <v>563161</v>
      </c>
      <c r="DU1122" s="1"/>
      <c r="DV1122" s="1" t="s">
        <v>316</v>
      </c>
      <c r="DW1122" s="1" t="s">
        <v>1295</v>
      </c>
      <c r="DX1122" s="1">
        <v>4</v>
      </c>
      <c r="DY1122" s="1"/>
      <c r="DZ1122" s="1">
        <v>1</v>
      </c>
      <c r="EA1122" s="1">
        <v>1</v>
      </c>
      <c r="EB1122" s="1"/>
      <c r="EC1122" s="1"/>
      <c r="ED1122" s="1"/>
      <c r="EE1122" s="1"/>
      <c r="EF1122" s="1"/>
      <c r="EG1122" s="1"/>
      <c r="EH1122" s="1"/>
      <c r="EI1122" s="1"/>
      <c r="EJ1122" s="1"/>
      <c r="EK1122" s="1"/>
      <c r="EL1122" s="1"/>
      <c r="EM1122" s="1"/>
      <c r="EN1122" s="1"/>
      <c r="EO1122" s="1" t="s">
        <v>208</v>
      </c>
      <c r="EP1122" s="1" t="s">
        <v>209</v>
      </c>
      <c r="EQ1122" s="1" t="s">
        <v>209</v>
      </c>
      <c r="ER1122" s="1" t="s">
        <v>209</v>
      </c>
      <c r="ES1122" s="1" t="s">
        <v>209</v>
      </c>
      <c r="ET1122" s="1">
        <v>2</v>
      </c>
      <c r="EU1122" s="1"/>
      <c r="EV1122" s="1"/>
      <c r="EW1122" s="1"/>
      <c r="EX1122" s="1">
        <v>0</v>
      </c>
      <c r="EY1122" s="1">
        <v>0</v>
      </c>
      <c r="EZ1122" s="1"/>
      <c r="FA1122" s="1"/>
      <c r="FB1122" s="1"/>
      <c r="FC1122" s="1"/>
      <c r="FD1122" s="1"/>
      <c r="FE1122" s="1"/>
      <c r="FF1122" s="1"/>
      <c r="FG1122" s="1"/>
      <c r="FH1122" s="1"/>
      <c r="FI1122" s="1"/>
      <c r="FJ1122" s="1"/>
      <c r="FK1122" s="1"/>
      <c r="FL1122" s="1"/>
      <c r="FM1122" s="1"/>
      <c r="FN1122" s="1"/>
      <c r="FO1122" s="1"/>
      <c r="FP1122" s="1"/>
      <c r="FQ1122" s="1"/>
      <c r="FR1122" s="1"/>
      <c r="FS1122" s="1"/>
      <c r="FT1122" s="1"/>
      <c r="FU1122" s="1"/>
      <c r="FV1122" s="1"/>
      <c r="FW1122" s="1"/>
      <c r="FX1122" s="1"/>
      <c r="FY1122" s="1"/>
      <c r="FZ1122" s="1"/>
      <c r="GA1122" s="1"/>
      <c r="GB1122" s="1"/>
      <c r="GC1122" s="1"/>
      <c r="GD1122" s="1"/>
      <c r="GE1122" s="1"/>
      <c r="GF1122" s="1"/>
      <c r="GG1122" s="1"/>
      <c r="GH1122" s="1"/>
      <c r="GI1122" s="1"/>
      <c r="GJ1122" s="1" t="s">
        <v>1296</v>
      </c>
      <c r="GK1122" s="1" t="s">
        <v>211</v>
      </c>
      <c r="GL1122" s="1" t="s">
        <v>212</v>
      </c>
      <c r="GM1122" s="1" t="s">
        <v>213</v>
      </c>
      <c r="GN1122" s="1" t="s">
        <v>213</v>
      </c>
      <c r="GO1122" s="1" t="s">
        <v>213</v>
      </c>
      <c r="GP1122" s="1">
        <v>1</v>
      </c>
      <c r="GQ1122" s="1"/>
    </row>
    <row r="1123" spans="1:199" ht="28" customHeight="1">
      <c r="A1123" s="1" t="s">
        <v>6035</v>
      </c>
      <c r="B1123" s="1" t="s">
        <v>6036</v>
      </c>
      <c r="C1123" s="1" t="s">
        <v>6035</v>
      </c>
      <c r="D1123" s="1" t="s">
        <v>201</v>
      </c>
      <c r="E1123" s="1" t="s">
        <v>6036</v>
      </c>
      <c r="F1123" s="1"/>
      <c r="G1123" s="1">
        <v>4940</v>
      </c>
      <c r="H1123" s="1"/>
      <c r="I1123" s="1">
        <v>0</v>
      </c>
      <c r="J1123" s="1">
        <v>1</v>
      </c>
      <c r="K1123" s="1"/>
      <c r="L1123" s="1"/>
      <c r="M1123" s="1"/>
      <c r="N1123" s="1"/>
      <c r="O1123" s="1"/>
      <c r="P1123" s="1" t="s">
        <v>6037</v>
      </c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 t="s">
        <v>6038</v>
      </c>
      <c r="AJ1123" s="1"/>
      <c r="AK1123" s="1"/>
      <c r="AL1123" s="1"/>
      <c r="AM1123" s="1"/>
      <c r="AN1123" s="1"/>
      <c r="AO1123" s="1"/>
      <c r="AP1123" s="1"/>
      <c r="AQ1123" s="1"/>
      <c r="AR1123" s="1"/>
      <c r="AS1123" s="1">
        <v>1</v>
      </c>
      <c r="AT1123" s="1">
        <v>1</v>
      </c>
      <c r="AU1123" s="1">
        <v>0</v>
      </c>
      <c r="AV1123" s="1">
        <v>1</v>
      </c>
      <c r="AW1123" s="1">
        <v>0</v>
      </c>
      <c r="AX1123" s="1">
        <v>0</v>
      </c>
      <c r="AY1123" s="1"/>
      <c r="AZ1123" s="1"/>
      <c r="BA1123" s="1"/>
      <c r="BB1123" s="1">
        <v>-1</v>
      </c>
      <c r="BC1123" s="1">
        <v>0</v>
      </c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>
        <v>0</v>
      </c>
      <c r="CT1123" s="1" t="s">
        <v>6039</v>
      </c>
      <c r="CU1123" s="1"/>
      <c r="CV1123" s="1" t="s">
        <v>6040</v>
      </c>
      <c r="CW1123" s="1"/>
      <c r="CX1123" s="1" t="s">
        <v>6035</v>
      </c>
      <c r="CY1123" s="1"/>
      <c r="CZ1123" s="1"/>
      <c r="DA1123" s="1"/>
      <c r="DB1123" s="1"/>
      <c r="DC1123" s="1"/>
      <c r="DD1123" s="1"/>
      <c r="DE1123" s="1"/>
      <c r="DF1123" s="1"/>
      <c r="DG1123" s="1"/>
      <c r="DH1123" s="1"/>
      <c r="DI1123" s="1"/>
      <c r="DJ1123" s="1"/>
      <c r="DK1123" s="1"/>
      <c r="DL1123" s="1"/>
      <c r="DM1123" s="1"/>
      <c r="DN1123" s="1"/>
      <c r="DO1123" s="1"/>
      <c r="DP1123" s="1"/>
      <c r="DQ1123" s="1"/>
      <c r="DR1123" s="1"/>
      <c r="DS1123" s="1"/>
      <c r="DT1123" s="1">
        <v>407713</v>
      </c>
      <c r="DU1123" s="1"/>
      <c r="DV1123" s="1" t="s">
        <v>561</v>
      </c>
      <c r="DW1123" s="1" t="s">
        <v>2423</v>
      </c>
      <c r="DX1123" s="1">
        <v>2</v>
      </c>
      <c r="DY1123" s="1"/>
      <c r="DZ1123" s="1">
        <v>1</v>
      </c>
      <c r="EA1123" s="1">
        <v>1</v>
      </c>
      <c r="EB1123" s="1"/>
      <c r="EC1123" s="1"/>
      <c r="ED1123" s="1"/>
      <c r="EE1123" s="1"/>
      <c r="EF1123" s="1"/>
      <c r="EG1123" s="1"/>
      <c r="EH1123" s="1"/>
      <c r="EI1123" s="1"/>
      <c r="EJ1123" s="1"/>
      <c r="EK1123" s="1"/>
      <c r="EL1123" s="1"/>
      <c r="EM1123" s="1"/>
      <c r="EN1123" s="1"/>
      <c r="EO1123" s="1" t="s">
        <v>208</v>
      </c>
      <c r="EP1123" s="1" t="s">
        <v>209</v>
      </c>
      <c r="EQ1123" s="1" t="s">
        <v>209</v>
      </c>
      <c r="ER1123" s="1" t="s">
        <v>209</v>
      </c>
      <c r="ES1123" s="1" t="s">
        <v>209</v>
      </c>
      <c r="ET1123" s="1">
        <v>2</v>
      </c>
      <c r="EU1123" s="1"/>
      <c r="EV1123" s="1"/>
      <c r="EW1123" s="1"/>
      <c r="EX1123" s="1">
        <v>0</v>
      </c>
      <c r="EY1123" s="1">
        <v>0</v>
      </c>
      <c r="EZ1123" s="1"/>
      <c r="FA1123" s="1"/>
      <c r="FB1123" s="1"/>
      <c r="FC1123" s="1"/>
      <c r="FD1123" s="1"/>
      <c r="FE1123" s="1"/>
      <c r="FF1123" s="1"/>
      <c r="FG1123" s="1"/>
      <c r="FH1123" s="1"/>
      <c r="FI1123" s="1"/>
      <c r="FJ1123" s="1"/>
      <c r="FK1123" s="1"/>
      <c r="FL1123" s="1"/>
      <c r="FM1123" s="1"/>
      <c r="FN1123" s="1"/>
      <c r="FO1123" s="1"/>
      <c r="FP1123" s="1"/>
      <c r="FQ1123" s="1"/>
      <c r="FR1123" s="1"/>
      <c r="FS1123" s="1"/>
      <c r="FT1123" s="1"/>
      <c r="FU1123" s="1"/>
      <c r="FV1123" s="1"/>
      <c r="FW1123" s="1"/>
      <c r="FX1123" s="1"/>
      <c r="FY1123" s="1"/>
      <c r="FZ1123" s="1"/>
      <c r="GA1123" s="1"/>
      <c r="GB1123" s="1"/>
      <c r="GC1123" s="1"/>
      <c r="GD1123" s="1"/>
      <c r="GE1123" s="1"/>
      <c r="GF1123" s="1"/>
      <c r="GG1123" s="1"/>
      <c r="GH1123" s="1"/>
      <c r="GI1123" s="1"/>
      <c r="GJ1123" s="1" t="s">
        <v>2424</v>
      </c>
      <c r="GK1123" s="1" t="s">
        <v>211</v>
      </c>
      <c r="GL1123" s="1" t="s">
        <v>212</v>
      </c>
      <c r="GM1123" s="1" t="s">
        <v>213</v>
      </c>
      <c r="GN1123" s="1" t="s">
        <v>213</v>
      </c>
      <c r="GO1123" s="1" t="s">
        <v>213</v>
      </c>
      <c r="GP1123" s="1">
        <v>1</v>
      </c>
      <c r="GQ1123" s="1"/>
    </row>
    <row r="1124" spans="1:199" ht="28" customHeight="1">
      <c r="A1124" s="1" t="s">
        <v>6041</v>
      </c>
      <c r="B1124" s="1" t="s">
        <v>6042</v>
      </c>
      <c r="C1124" s="1" t="s">
        <v>6041</v>
      </c>
      <c r="D1124" s="1" t="s">
        <v>201</v>
      </c>
      <c r="E1124" s="1" t="s">
        <v>6042</v>
      </c>
      <c r="F1124" s="1"/>
      <c r="G1124" s="1">
        <v>2625</v>
      </c>
      <c r="H1124" s="1"/>
      <c r="I1124" s="1">
        <v>0</v>
      </c>
      <c r="J1124" s="1">
        <v>1</v>
      </c>
      <c r="K1124" s="1"/>
      <c r="L1124" s="1"/>
      <c r="M1124" s="1"/>
      <c r="N1124" s="1"/>
      <c r="O1124" s="1"/>
      <c r="P1124" s="1" t="s">
        <v>6043</v>
      </c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 t="s">
        <v>6044</v>
      </c>
      <c r="AJ1124" s="1"/>
      <c r="AK1124" s="1"/>
      <c r="AL1124" s="1"/>
      <c r="AM1124" s="1"/>
      <c r="AN1124" s="1"/>
      <c r="AO1124" s="1"/>
      <c r="AP1124" s="1"/>
      <c r="AQ1124" s="1"/>
      <c r="AR1124" s="1"/>
      <c r="AS1124" s="1">
        <v>1</v>
      </c>
      <c r="AT1124" s="1">
        <v>1</v>
      </c>
      <c r="AU1124" s="1">
        <v>0</v>
      </c>
      <c r="AV1124" s="1">
        <v>1</v>
      </c>
      <c r="AW1124" s="1">
        <v>0</v>
      </c>
      <c r="AX1124" s="1">
        <v>0</v>
      </c>
      <c r="AY1124" s="1"/>
      <c r="AZ1124" s="1"/>
      <c r="BA1124" s="1"/>
      <c r="BB1124" s="1">
        <v>-1</v>
      </c>
      <c r="BC1124" s="1">
        <v>0</v>
      </c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>
        <v>0</v>
      </c>
      <c r="CT1124" s="1" t="s">
        <v>6045</v>
      </c>
      <c r="CU1124" s="1"/>
      <c r="CV1124" s="1" t="s">
        <v>6046</v>
      </c>
      <c r="CW1124" s="1"/>
      <c r="CX1124" s="1" t="s">
        <v>6041</v>
      </c>
      <c r="CY1124" s="1"/>
      <c r="CZ1124" s="1"/>
      <c r="DA1124" s="1"/>
      <c r="DB1124" s="1"/>
      <c r="DC1124" s="1"/>
      <c r="DD1124" s="1"/>
      <c r="DE1124" s="1"/>
      <c r="DF1124" s="1"/>
      <c r="DG1124" s="1"/>
      <c r="DH1124" s="1"/>
      <c r="DI1124" s="1"/>
      <c r="DJ1124" s="1"/>
      <c r="DK1124" s="1"/>
      <c r="DL1124" s="1"/>
      <c r="DM1124" s="1"/>
      <c r="DN1124" s="1"/>
      <c r="DO1124" s="1"/>
      <c r="DP1124" s="1"/>
      <c r="DQ1124" s="1"/>
      <c r="DR1124" s="1"/>
      <c r="DS1124" s="1"/>
      <c r="DT1124" s="1">
        <v>563161</v>
      </c>
      <c r="DU1124" s="1"/>
      <c r="DV1124" s="1" t="s">
        <v>663</v>
      </c>
      <c r="DW1124" s="1" t="s">
        <v>664</v>
      </c>
      <c r="DX1124" s="1">
        <v>4</v>
      </c>
      <c r="DY1124" s="1"/>
      <c r="DZ1124" s="1">
        <v>1</v>
      </c>
      <c r="EA1124" s="1">
        <v>1</v>
      </c>
      <c r="EB1124" s="1"/>
      <c r="EC1124" s="1"/>
      <c r="ED1124" s="1"/>
      <c r="EE1124" s="1"/>
      <c r="EF1124" s="1"/>
      <c r="EG1124" s="1"/>
      <c r="EH1124" s="1"/>
      <c r="EI1124" s="1"/>
      <c r="EJ1124" s="1"/>
      <c r="EK1124" s="1"/>
      <c r="EL1124" s="1"/>
      <c r="EM1124" s="1"/>
      <c r="EN1124" s="1"/>
      <c r="EO1124" s="1" t="s">
        <v>208</v>
      </c>
      <c r="EP1124" s="1" t="s">
        <v>209</v>
      </c>
      <c r="EQ1124" s="1" t="s">
        <v>209</v>
      </c>
      <c r="ER1124" s="1" t="s">
        <v>209</v>
      </c>
      <c r="ES1124" s="1" t="s">
        <v>209</v>
      </c>
      <c r="ET1124" s="1">
        <v>2</v>
      </c>
      <c r="EU1124" s="1"/>
      <c r="EV1124" s="1"/>
      <c r="EW1124" s="1"/>
      <c r="EX1124" s="1">
        <v>0</v>
      </c>
      <c r="EY1124" s="1">
        <v>0</v>
      </c>
      <c r="EZ1124" s="1"/>
      <c r="FA1124" s="1"/>
      <c r="FB1124" s="1"/>
      <c r="FC1124" s="1"/>
      <c r="FD1124" s="1"/>
      <c r="FE1124" s="1"/>
      <c r="FF1124" s="1"/>
      <c r="FG1124" s="1"/>
      <c r="FH1124" s="1"/>
      <c r="FI1124" s="1"/>
      <c r="FJ1124" s="1"/>
      <c r="FK1124" s="1"/>
      <c r="FL1124" s="1"/>
      <c r="FM1124" s="1"/>
      <c r="FN1124" s="1"/>
      <c r="FO1124" s="1"/>
      <c r="FP1124" s="1"/>
      <c r="FQ1124" s="1"/>
      <c r="FR1124" s="1"/>
      <c r="FS1124" s="1"/>
      <c r="FT1124" s="1"/>
      <c r="FU1124" s="1"/>
      <c r="FV1124" s="1"/>
      <c r="FW1124" s="1"/>
      <c r="FX1124" s="1"/>
      <c r="FY1124" s="1"/>
      <c r="FZ1124" s="1"/>
      <c r="GA1124" s="1"/>
      <c r="GB1124" s="1"/>
      <c r="GC1124" s="1"/>
      <c r="GD1124" s="1"/>
      <c r="GE1124" s="1"/>
      <c r="GF1124" s="1"/>
      <c r="GG1124" s="1"/>
      <c r="GH1124" s="1"/>
      <c r="GI1124" s="1"/>
      <c r="GJ1124" s="1" t="s">
        <v>665</v>
      </c>
      <c r="GK1124" s="1" t="s">
        <v>211</v>
      </c>
      <c r="GL1124" s="1" t="s">
        <v>212</v>
      </c>
      <c r="GM1124" s="1" t="s">
        <v>213</v>
      </c>
      <c r="GN1124" s="1" t="s">
        <v>213</v>
      </c>
      <c r="GO1124" s="1" t="s">
        <v>213</v>
      </c>
      <c r="GP1124" s="1">
        <v>1</v>
      </c>
      <c r="GQ1124" s="1"/>
    </row>
    <row r="1125" spans="1:199" ht="28" customHeight="1">
      <c r="A1125" s="1" t="s">
        <v>6047</v>
      </c>
      <c r="B1125" s="1" t="s">
        <v>6048</v>
      </c>
      <c r="C1125" s="1" t="s">
        <v>6047</v>
      </c>
      <c r="D1125" s="1" t="s">
        <v>201</v>
      </c>
      <c r="E1125" s="1" t="s">
        <v>6048</v>
      </c>
      <c r="F1125" s="1"/>
      <c r="G1125" s="1">
        <v>3045</v>
      </c>
      <c r="H1125" s="1"/>
      <c r="I1125" s="1">
        <v>0</v>
      </c>
      <c r="J1125" s="1">
        <v>1</v>
      </c>
      <c r="K1125" s="1"/>
      <c r="L1125" s="1"/>
      <c r="M1125" s="1"/>
      <c r="N1125" s="1"/>
      <c r="O1125" s="1"/>
      <c r="P1125" s="1" t="s">
        <v>6049</v>
      </c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 t="s">
        <v>6050</v>
      </c>
      <c r="AJ1125" s="1"/>
      <c r="AK1125" s="1"/>
      <c r="AL1125" s="1"/>
      <c r="AM1125" s="1"/>
      <c r="AN1125" s="1"/>
      <c r="AO1125" s="1"/>
      <c r="AP1125" s="1"/>
      <c r="AQ1125" s="1"/>
      <c r="AR1125" s="1"/>
      <c r="AS1125" s="1">
        <v>1</v>
      </c>
      <c r="AT1125" s="1">
        <v>1</v>
      </c>
      <c r="AU1125" s="1">
        <v>0</v>
      </c>
      <c r="AV1125" s="1">
        <v>1</v>
      </c>
      <c r="AW1125" s="1">
        <v>0</v>
      </c>
      <c r="AX1125" s="1">
        <v>0</v>
      </c>
      <c r="AY1125" s="1"/>
      <c r="AZ1125" s="1"/>
      <c r="BA1125" s="1"/>
      <c r="BB1125" s="1">
        <v>-1</v>
      </c>
      <c r="BC1125" s="1">
        <v>0</v>
      </c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>
        <v>0</v>
      </c>
      <c r="CT1125" s="1" t="s">
        <v>6051</v>
      </c>
      <c r="CU1125" s="1"/>
      <c r="CV1125" s="1" t="s">
        <v>6052</v>
      </c>
      <c r="CW1125" s="1"/>
      <c r="CX1125" s="1" t="s">
        <v>6047</v>
      </c>
      <c r="CY1125" s="1"/>
      <c r="CZ1125" s="1"/>
      <c r="DA1125" s="1"/>
      <c r="DB1125" s="1"/>
      <c r="DC1125" s="1"/>
      <c r="DD1125" s="1"/>
      <c r="DE1125" s="1"/>
      <c r="DF1125" s="1"/>
      <c r="DG1125" s="1"/>
      <c r="DH1125" s="1"/>
      <c r="DI1125" s="1"/>
      <c r="DJ1125" s="1"/>
      <c r="DK1125" s="1"/>
      <c r="DL1125" s="1"/>
      <c r="DM1125" s="1"/>
      <c r="DN1125" s="1"/>
      <c r="DO1125" s="1"/>
      <c r="DP1125" s="1"/>
      <c r="DQ1125" s="1"/>
      <c r="DR1125" s="1"/>
      <c r="DS1125" s="1"/>
      <c r="DT1125" s="1">
        <v>563161</v>
      </c>
      <c r="DU1125" s="1"/>
      <c r="DV1125" s="1" t="s">
        <v>663</v>
      </c>
      <c r="DW1125" s="1" t="s">
        <v>664</v>
      </c>
      <c r="DX1125" s="1">
        <v>4</v>
      </c>
      <c r="DY1125" s="1"/>
      <c r="DZ1125" s="1">
        <v>1</v>
      </c>
      <c r="EA1125" s="1">
        <v>1</v>
      </c>
      <c r="EB1125" s="1"/>
      <c r="EC1125" s="1"/>
      <c r="ED1125" s="1"/>
      <c r="EE1125" s="1"/>
      <c r="EF1125" s="1"/>
      <c r="EG1125" s="1"/>
      <c r="EH1125" s="1"/>
      <c r="EI1125" s="1"/>
      <c r="EJ1125" s="1"/>
      <c r="EK1125" s="1"/>
      <c r="EL1125" s="1"/>
      <c r="EM1125" s="1"/>
      <c r="EN1125" s="1"/>
      <c r="EO1125" s="1" t="s">
        <v>208</v>
      </c>
      <c r="EP1125" s="1" t="s">
        <v>209</v>
      </c>
      <c r="EQ1125" s="1" t="s">
        <v>209</v>
      </c>
      <c r="ER1125" s="1" t="s">
        <v>209</v>
      </c>
      <c r="ES1125" s="1" t="s">
        <v>209</v>
      </c>
      <c r="ET1125" s="1">
        <v>2</v>
      </c>
      <c r="EU1125" s="1"/>
      <c r="EV1125" s="1"/>
      <c r="EW1125" s="1"/>
      <c r="EX1125" s="1">
        <v>0</v>
      </c>
      <c r="EY1125" s="1">
        <v>0</v>
      </c>
      <c r="EZ1125" s="1"/>
      <c r="FA1125" s="1"/>
      <c r="FB1125" s="1"/>
      <c r="FC1125" s="1"/>
      <c r="FD1125" s="1"/>
      <c r="FE1125" s="1"/>
      <c r="FF1125" s="1"/>
      <c r="FG1125" s="1"/>
      <c r="FH1125" s="1"/>
      <c r="FI1125" s="1"/>
      <c r="FJ1125" s="1"/>
      <c r="FK1125" s="1"/>
      <c r="FL1125" s="1"/>
      <c r="FM1125" s="1"/>
      <c r="FN1125" s="1"/>
      <c r="FO1125" s="1"/>
      <c r="FP1125" s="1"/>
      <c r="FQ1125" s="1"/>
      <c r="FR1125" s="1"/>
      <c r="FS1125" s="1"/>
      <c r="FT1125" s="1"/>
      <c r="FU1125" s="1"/>
      <c r="FV1125" s="1"/>
      <c r="FW1125" s="1"/>
      <c r="FX1125" s="1"/>
      <c r="FY1125" s="1"/>
      <c r="FZ1125" s="1"/>
      <c r="GA1125" s="1"/>
      <c r="GB1125" s="1"/>
      <c r="GC1125" s="1"/>
      <c r="GD1125" s="1"/>
      <c r="GE1125" s="1"/>
      <c r="GF1125" s="1"/>
      <c r="GG1125" s="1"/>
      <c r="GH1125" s="1"/>
      <c r="GI1125" s="1"/>
      <c r="GJ1125" s="1" t="s">
        <v>665</v>
      </c>
      <c r="GK1125" s="1" t="s">
        <v>211</v>
      </c>
      <c r="GL1125" s="1" t="s">
        <v>212</v>
      </c>
      <c r="GM1125" s="1" t="s">
        <v>213</v>
      </c>
      <c r="GN1125" s="1" t="s">
        <v>213</v>
      </c>
      <c r="GO1125" s="1" t="s">
        <v>213</v>
      </c>
      <c r="GP1125" s="1">
        <v>1</v>
      </c>
      <c r="GQ1125" s="1"/>
    </row>
    <row r="1126" spans="1:199" ht="28" customHeight="1">
      <c r="A1126" s="1" t="s">
        <v>6053</v>
      </c>
      <c r="B1126" s="1" t="s">
        <v>6054</v>
      </c>
      <c r="C1126" s="1" t="s">
        <v>6053</v>
      </c>
      <c r="D1126" s="1" t="s">
        <v>201</v>
      </c>
      <c r="E1126" s="1" t="s">
        <v>6054</v>
      </c>
      <c r="F1126" s="1"/>
      <c r="G1126" s="1">
        <v>3045</v>
      </c>
      <c r="H1126" s="1"/>
      <c r="I1126" s="1">
        <v>0</v>
      </c>
      <c r="J1126" s="1">
        <v>1</v>
      </c>
      <c r="K1126" s="1"/>
      <c r="L1126" s="1"/>
      <c r="M1126" s="1"/>
      <c r="N1126" s="1"/>
      <c r="O1126" s="1"/>
      <c r="P1126" s="1" t="s">
        <v>6055</v>
      </c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 t="s">
        <v>6056</v>
      </c>
      <c r="AJ1126" s="1"/>
      <c r="AK1126" s="1"/>
      <c r="AL1126" s="1"/>
      <c r="AM1126" s="1"/>
      <c r="AN1126" s="1"/>
      <c r="AO1126" s="1"/>
      <c r="AP1126" s="1"/>
      <c r="AQ1126" s="1"/>
      <c r="AR1126" s="1"/>
      <c r="AS1126" s="1">
        <v>1</v>
      </c>
      <c r="AT1126" s="1">
        <v>1</v>
      </c>
      <c r="AU1126" s="1">
        <v>0</v>
      </c>
      <c r="AV1126" s="1">
        <v>1</v>
      </c>
      <c r="AW1126" s="1">
        <v>0</v>
      </c>
      <c r="AX1126" s="1">
        <v>0</v>
      </c>
      <c r="AY1126" s="1"/>
      <c r="AZ1126" s="1"/>
      <c r="BA1126" s="1"/>
      <c r="BB1126" s="1">
        <v>-1</v>
      </c>
      <c r="BC1126" s="1">
        <v>0</v>
      </c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>
        <v>0</v>
      </c>
      <c r="CT1126" s="1" t="s">
        <v>6057</v>
      </c>
      <c r="CU1126" s="1"/>
      <c r="CV1126" s="1" t="s">
        <v>6058</v>
      </c>
      <c r="CW1126" s="1"/>
      <c r="CX1126" s="1" t="s">
        <v>6053</v>
      </c>
      <c r="CY1126" s="1"/>
      <c r="CZ1126" s="1"/>
      <c r="DA1126" s="1"/>
      <c r="DB1126" s="1"/>
      <c r="DC1126" s="1"/>
      <c r="DD1126" s="1"/>
      <c r="DE1126" s="1"/>
      <c r="DF1126" s="1"/>
      <c r="DG1126" s="1"/>
      <c r="DH1126" s="1"/>
      <c r="DI1126" s="1"/>
      <c r="DJ1126" s="1"/>
      <c r="DK1126" s="1"/>
      <c r="DL1126" s="1"/>
      <c r="DM1126" s="1"/>
      <c r="DN1126" s="1"/>
      <c r="DO1126" s="1"/>
      <c r="DP1126" s="1"/>
      <c r="DQ1126" s="1"/>
      <c r="DR1126" s="1"/>
      <c r="DS1126" s="1"/>
      <c r="DT1126" s="1">
        <v>563161</v>
      </c>
      <c r="DU1126" s="1"/>
      <c r="DV1126" s="1" t="s">
        <v>663</v>
      </c>
      <c r="DW1126" s="1" t="s">
        <v>664</v>
      </c>
      <c r="DX1126" s="1">
        <v>4</v>
      </c>
      <c r="DY1126" s="1"/>
      <c r="DZ1126" s="1">
        <v>1</v>
      </c>
      <c r="EA1126" s="1">
        <v>1</v>
      </c>
      <c r="EB1126" s="1"/>
      <c r="EC1126" s="1"/>
      <c r="ED1126" s="1"/>
      <c r="EE1126" s="1"/>
      <c r="EF1126" s="1"/>
      <c r="EG1126" s="1"/>
      <c r="EH1126" s="1"/>
      <c r="EI1126" s="1"/>
      <c r="EJ1126" s="1"/>
      <c r="EK1126" s="1"/>
      <c r="EL1126" s="1"/>
      <c r="EM1126" s="1"/>
      <c r="EN1126" s="1"/>
      <c r="EO1126" s="1" t="s">
        <v>208</v>
      </c>
      <c r="EP1126" s="1" t="s">
        <v>209</v>
      </c>
      <c r="EQ1126" s="1" t="s">
        <v>209</v>
      </c>
      <c r="ER1126" s="1" t="s">
        <v>209</v>
      </c>
      <c r="ES1126" s="1" t="s">
        <v>209</v>
      </c>
      <c r="ET1126" s="1">
        <v>2</v>
      </c>
      <c r="EU1126" s="1"/>
      <c r="EV1126" s="1"/>
      <c r="EW1126" s="1"/>
      <c r="EX1126" s="1">
        <v>0</v>
      </c>
      <c r="EY1126" s="1">
        <v>0</v>
      </c>
      <c r="EZ1126" s="1"/>
      <c r="FA1126" s="1"/>
      <c r="FB1126" s="1"/>
      <c r="FC1126" s="1"/>
      <c r="FD1126" s="1"/>
      <c r="FE1126" s="1"/>
      <c r="FF1126" s="1"/>
      <c r="FG1126" s="1"/>
      <c r="FH1126" s="1"/>
      <c r="FI1126" s="1"/>
      <c r="FJ1126" s="1"/>
      <c r="FK1126" s="1"/>
      <c r="FL1126" s="1"/>
      <c r="FM1126" s="1"/>
      <c r="FN1126" s="1"/>
      <c r="FO1126" s="1"/>
      <c r="FP1126" s="1"/>
      <c r="FQ1126" s="1"/>
      <c r="FR1126" s="1"/>
      <c r="FS1126" s="1"/>
      <c r="FT1126" s="1"/>
      <c r="FU1126" s="1"/>
      <c r="FV1126" s="1"/>
      <c r="FW1126" s="1"/>
      <c r="FX1126" s="1"/>
      <c r="FY1126" s="1"/>
      <c r="FZ1126" s="1"/>
      <c r="GA1126" s="1"/>
      <c r="GB1126" s="1"/>
      <c r="GC1126" s="1"/>
      <c r="GD1126" s="1"/>
      <c r="GE1126" s="1"/>
      <c r="GF1126" s="1"/>
      <c r="GG1126" s="1"/>
      <c r="GH1126" s="1"/>
      <c r="GI1126" s="1"/>
      <c r="GJ1126" s="1" t="s">
        <v>665</v>
      </c>
      <c r="GK1126" s="1" t="s">
        <v>211</v>
      </c>
      <c r="GL1126" s="1" t="s">
        <v>212</v>
      </c>
      <c r="GM1126" s="1" t="s">
        <v>213</v>
      </c>
      <c r="GN1126" s="1" t="s">
        <v>213</v>
      </c>
      <c r="GO1126" s="1" t="s">
        <v>213</v>
      </c>
      <c r="GP1126" s="1">
        <v>1</v>
      </c>
      <c r="GQ1126" s="1"/>
    </row>
    <row r="1127" spans="1:199" ht="28" customHeight="1">
      <c r="A1127" s="1" t="s">
        <v>6059</v>
      </c>
      <c r="B1127" s="1" t="s">
        <v>6060</v>
      </c>
      <c r="C1127" s="1" t="s">
        <v>6059</v>
      </c>
      <c r="D1127" s="1" t="s">
        <v>201</v>
      </c>
      <c r="E1127" s="1" t="s">
        <v>6060</v>
      </c>
      <c r="F1127" s="1"/>
      <c r="G1127" s="1">
        <v>4515</v>
      </c>
      <c r="H1127" s="1"/>
      <c r="I1127" s="1">
        <v>0</v>
      </c>
      <c r="J1127" s="1">
        <v>1</v>
      </c>
      <c r="K1127" s="1"/>
      <c r="L1127" s="1"/>
      <c r="M1127" s="1"/>
      <c r="N1127" s="1"/>
      <c r="O1127" s="1"/>
      <c r="P1127" s="1" t="s">
        <v>6061</v>
      </c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 t="s">
        <v>6062</v>
      </c>
      <c r="AJ1127" s="1"/>
      <c r="AK1127" s="1"/>
      <c r="AL1127" s="1"/>
      <c r="AM1127" s="1"/>
      <c r="AN1127" s="1"/>
      <c r="AO1127" s="1"/>
      <c r="AP1127" s="1"/>
      <c r="AQ1127" s="1"/>
      <c r="AR1127" s="1"/>
      <c r="AS1127" s="1">
        <v>1</v>
      </c>
      <c r="AT1127" s="1">
        <v>1</v>
      </c>
      <c r="AU1127" s="1">
        <v>0</v>
      </c>
      <c r="AV1127" s="1">
        <v>1</v>
      </c>
      <c r="AW1127" s="1">
        <v>0</v>
      </c>
      <c r="AX1127" s="1">
        <v>0</v>
      </c>
      <c r="AY1127" s="1"/>
      <c r="AZ1127" s="1"/>
      <c r="BA1127" s="1"/>
      <c r="BB1127" s="1">
        <v>-1</v>
      </c>
      <c r="BC1127" s="1">
        <v>0</v>
      </c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>
        <v>0</v>
      </c>
      <c r="CT1127" s="1" t="s">
        <v>6063</v>
      </c>
      <c r="CU1127" s="1"/>
      <c r="CV1127" s="1" t="s">
        <v>6064</v>
      </c>
      <c r="CW1127" s="1"/>
      <c r="CX1127" s="1" t="s">
        <v>6059</v>
      </c>
      <c r="CY1127" s="1"/>
      <c r="CZ1127" s="1"/>
      <c r="DA1127" s="1"/>
      <c r="DB1127" s="1"/>
      <c r="DC1127" s="1"/>
      <c r="DD1127" s="1"/>
      <c r="DE1127" s="1"/>
      <c r="DF1127" s="1"/>
      <c r="DG1127" s="1"/>
      <c r="DH1127" s="1"/>
      <c r="DI1127" s="1"/>
      <c r="DJ1127" s="1"/>
      <c r="DK1127" s="1"/>
      <c r="DL1127" s="1"/>
      <c r="DM1127" s="1"/>
      <c r="DN1127" s="1"/>
      <c r="DO1127" s="1"/>
      <c r="DP1127" s="1"/>
      <c r="DQ1127" s="1"/>
      <c r="DR1127" s="1"/>
      <c r="DS1127" s="1"/>
      <c r="DT1127" s="1">
        <v>563161</v>
      </c>
      <c r="DU1127" s="1"/>
      <c r="DV1127" s="1" t="s">
        <v>663</v>
      </c>
      <c r="DW1127" s="1" t="s">
        <v>664</v>
      </c>
      <c r="DX1127" s="1">
        <v>4</v>
      </c>
      <c r="DY1127" s="1"/>
      <c r="DZ1127" s="1">
        <v>1</v>
      </c>
      <c r="EA1127" s="1">
        <v>1</v>
      </c>
      <c r="EB1127" s="1"/>
      <c r="EC1127" s="1"/>
      <c r="ED1127" s="1"/>
      <c r="EE1127" s="1"/>
      <c r="EF1127" s="1"/>
      <c r="EG1127" s="1"/>
      <c r="EH1127" s="1"/>
      <c r="EI1127" s="1"/>
      <c r="EJ1127" s="1"/>
      <c r="EK1127" s="1"/>
      <c r="EL1127" s="1"/>
      <c r="EM1127" s="1"/>
      <c r="EN1127" s="1"/>
      <c r="EO1127" s="1" t="s">
        <v>208</v>
      </c>
      <c r="EP1127" s="1" t="s">
        <v>209</v>
      </c>
      <c r="EQ1127" s="1" t="s">
        <v>209</v>
      </c>
      <c r="ER1127" s="1" t="s">
        <v>209</v>
      </c>
      <c r="ES1127" s="1" t="s">
        <v>209</v>
      </c>
      <c r="ET1127" s="1">
        <v>2</v>
      </c>
      <c r="EU1127" s="1"/>
      <c r="EV1127" s="1"/>
      <c r="EW1127" s="1"/>
      <c r="EX1127" s="1">
        <v>0</v>
      </c>
      <c r="EY1127" s="1">
        <v>0</v>
      </c>
      <c r="EZ1127" s="1"/>
      <c r="FA1127" s="1"/>
      <c r="FB1127" s="1"/>
      <c r="FC1127" s="1"/>
      <c r="FD1127" s="1"/>
      <c r="FE1127" s="1"/>
      <c r="FF1127" s="1"/>
      <c r="FG1127" s="1"/>
      <c r="FH1127" s="1"/>
      <c r="FI1127" s="1"/>
      <c r="FJ1127" s="1"/>
      <c r="FK1127" s="1"/>
      <c r="FL1127" s="1"/>
      <c r="FM1127" s="1"/>
      <c r="FN1127" s="1"/>
      <c r="FO1127" s="1"/>
      <c r="FP1127" s="1"/>
      <c r="FQ1127" s="1"/>
      <c r="FR1127" s="1"/>
      <c r="FS1127" s="1"/>
      <c r="FT1127" s="1"/>
      <c r="FU1127" s="1"/>
      <c r="FV1127" s="1"/>
      <c r="FW1127" s="1"/>
      <c r="FX1127" s="1"/>
      <c r="FY1127" s="1"/>
      <c r="FZ1127" s="1"/>
      <c r="GA1127" s="1"/>
      <c r="GB1127" s="1"/>
      <c r="GC1127" s="1"/>
      <c r="GD1127" s="1"/>
      <c r="GE1127" s="1"/>
      <c r="GF1127" s="1"/>
      <c r="GG1127" s="1"/>
      <c r="GH1127" s="1"/>
      <c r="GI1127" s="1"/>
      <c r="GJ1127" s="1" t="s">
        <v>665</v>
      </c>
      <c r="GK1127" s="1" t="s">
        <v>211</v>
      </c>
      <c r="GL1127" s="1" t="s">
        <v>212</v>
      </c>
      <c r="GM1127" s="1" t="s">
        <v>213</v>
      </c>
      <c r="GN1127" s="1" t="s">
        <v>213</v>
      </c>
      <c r="GO1127" s="1" t="s">
        <v>213</v>
      </c>
      <c r="GP1127" s="1">
        <v>1</v>
      </c>
      <c r="GQ1127" s="1"/>
    </row>
    <row r="1128" spans="1:199" ht="28" customHeight="1">
      <c r="A1128" s="1" t="s">
        <v>6065</v>
      </c>
      <c r="B1128" s="1" t="s">
        <v>6066</v>
      </c>
      <c r="C1128" s="1" t="s">
        <v>6065</v>
      </c>
      <c r="D1128" s="1" t="s">
        <v>201</v>
      </c>
      <c r="E1128" s="1" t="s">
        <v>6066</v>
      </c>
      <c r="F1128" s="1"/>
      <c r="G1128" s="1">
        <v>3045</v>
      </c>
      <c r="H1128" s="1"/>
      <c r="I1128" s="1">
        <v>0</v>
      </c>
      <c r="J1128" s="1">
        <v>1</v>
      </c>
      <c r="K1128" s="1"/>
      <c r="L1128" s="1"/>
      <c r="M1128" s="1"/>
      <c r="N1128" s="1"/>
      <c r="O1128" s="1"/>
      <c r="P1128" s="1" t="s">
        <v>6067</v>
      </c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 t="s">
        <v>6068</v>
      </c>
      <c r="AJ1128" s="1"/>
      <c r="AK1128" s="1"/>
      <c r="AL1128" s="1"/>
      <c r="AM1128" s="1"/>
      <c r="AN1128" s="1"/>
      <c r="AO1128" s="1"/>
      <c r="AP1128" s="1"/>
      <c r="AQ1128" s="1"/>
      <c r="AR1128" s="1"/>
      <c r="AS1128" s="1">
        <v>1</v>
      </c>
      <c r="AT1128" s="1">
        <v>1</v>
      </c>
      <c r="AU1128" s="1">
        <v>0</v>
      </c>
      <c r="AV1128" s="1">
        <v>1</v>
      </c>
      <c r="AW1128" s="1">
        <v>0</v>
      </c>
      <c r="AX1128" s="1">
        <v>0</v>
      </c>
      <c r="AY1128" s="1"/>
      <c r="AZ1128" s="1"/>
      <c r="BA1128" s="1"/>
      <c r="BB1128" s="1">
        <v>-1</v>
      </c>
      <c r="BC1128" s="1">
        <v>0</v>
      </c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>
        <v>0</v>
      </c>
      <c r="CT1128" s="1" t="s">
        <v>6069</v>
      </c>
      <c r="CU1128" s="1"/>
      <c r="CV1128" s="1" t="s">
        <v>6070</v>
      </c>
      <c r="CW1128" s="1"/>
      <c r="CX1128" s="1" t="s">
        <v>6065</v>
      </c>
      <c r="CY1128" s="1"/>
      <c r="CZ1128" s="1"/>
      <c r="DA1128" s="1"/>
      <c r="DB1128" s="1"/>
      <c r="DC1128" s="1"/>
      <c r="DD1128" s="1"/>
      <c r="DE1128" s="1"/>
      <c r="DF1128" s="1"/>
      <c r="DG1128" s="1"/>
      <c r="DH1128" s="1"/>
      <c r="DI1128" s="1"/>
      <c r="DJ1128" s="1"/>
      <c r="DK1128" s="1"/>
      <c r="DL1128" s="1"/>
      <c r="DM1128" s="1"/>
      <c r="DN1128" s="1"/>
      <c r="DO1128" s="1"/>
      <c r="DP1128" s="1"/>
      <c r="DQ1128" s="1"/>
      <c r="DR1128" s="1"/>
      <c r="DS1128" s="1"/>
      <c r="DT1128" s="1">
        <v>563161</v>
      </c>
      <c r="DU1128" s="1"/>
      <c r="DV1128" s="1" t="s">
        <v>663</v>
      </c>
      <c r="DW1128" s="1" t="s">
        <v>664</v>
      </c>
      <c r="DX1128" s="1">
        <v>4</v>
      </c>
      <c r="DY1128" s="1"/>
      <c r="DZ1128" s="1">
        <v>1</v>
      </c>
      <c r="EA1128" s="1">
        <v>1</v>
      </c>
      <c r="EB1128" s="1"/>
      <c r="EC1128" s="1"/>
      <c r="ED1128" s="1"/>
      <c r="EE1128" s="1"/>
      <c r="EF1128" s="1"/>
      <c r="EG1128" s="1"/>
      <c r="EH1128" s="1"/>
      <c r="EI1128" s="1"/>
      <c r="EJ1128" s="1"/>
      <c r="EK1128" s="1"/>
      <c r="EL1128" s="1"/>
      <c r="EM1128" s="1"/>
      <c r="EN1128" s="1"/>
      <c r="EO1128" s="1" t="s">
        <v>208</v>
      </c>
      <c r="EP1128" s="1" t="s">
        <v>209</v>
      </c>
      <c r="EQ1128" s="1" t="s">
        <v>209</v>
      </c>
      <c r="ER1128" s="1" t="s">
        <v>209</v>
      </c>
      <c r="ES1128" s="1" t="s">
        <v>209</v>
      </c>
      <c r="ET1128" s="1">
        <v>2</v>
      </c>
      <c r="EU1128" s="1"/>
      <c r="EV1128" s="1"/>
      <c r="EW1128" s="1"/>
      <c r="EX1128" s="1">
        <v>0</v>
      </c>
      <c r="EY1128" s="1">
        <v>0</v>
      </c>
      <c r="EZ1128" s="1"/>
      <c r="FA1128" s="1"/>
      <c r="FB1128" s="1"/>
      <c r="FC1128" s="1"/>
      <c r="FD1128" s="1"/>
      <c r="FE1128" s="1"/>
      <c r="FF1128" s="1"/>
      <c r="FG1128" s="1"/>
      <c r="FH1128" s="1"/>
      <c r="FI1128" s="1"/>
      <c r="FJ1128" s="1"/>
      <c r="FK1128" s="1"/>
      <c r="FL1128" s="1"/>
      <c r="FM1128" s="1"/>
      <c r="FN1128" s="1"/>
      <c r="FO1128" s="1"/>
      <c r="FP1128" s="1"/>
      <c r="FQ1128" s="1"/>
      <c r="FR1128" s="1"/>
      <c r="FS1128" s="1"/>
      <c r="FT1128" s="1"/>
      <c r="FU1128" s="1"/>
      <c r="FV1128" s="1"/>
      <c r="FW1128" s="1"/>
      <c r="FX1128" s="1"/>
      <c r="FY1128" s="1"/>
      <c r="FZ1128" s="1"/>
      <c r="GA1128" s="1"/>
      <c r="GB1128" s="1"/>
      <c r="GC1128" s="1"/>
      <c r="GD1128" s="1"/>
      <c r="GE1128" s="1"/>
      <c r="GF1128" s="1"/>
      <c r="GG1128" s="1"/>
      <c r="GH1128" s="1"/>
      <c r="GI1128" s="1"/>
      <c r="GJ1128" s="1" t="s">
        <v>665</v>
      </c>
      <c r="GK1128" s="1" t="s">
        <v>211</v>
      </c>
      <c r="GL1128" s="1" t="s">
        <v>212</v>
      </c>
      <c r="GM1128" s="1" t="s">
        <v>213</v>
      </c>
      <c r="GN1128" s="1" t="s">
        <v>213</v>
      </c>
      <c r="GO1128" s="1" t="s">
        <v>213</v>
      </c>
      <c r="GP1128" s="1">
        <v>1</v>
      </c>
      <c r="GQ1128" s="1"/>
    </row>
    <row r="1129" spans="1:199" ht="28" customHeight="1">
      <c r="A1129" s="1" t="s">
        <v>6071</v>
      </c>
      <c r="B1129" s="1" t="s">
        <v>6072</v>
      </c>
      <c r="C1129" s="1" t="s">
        <v>6071</v>
      </c>
      <c r="D1129" s="1" t="s">
        <v>201</v>
      </c>
      <c r="E1129" s="1" t="s">
        <v>6072</v>
      </c>
      <c r="F1129" s="1"/>
      <c r="G1129" s="1">
        <v>6090</v>
      </c>
      <c r="H1129" s="1"/>
      <c r="I1129" s="1">
        <v>0</v>
      </c>
      <c r="J1129" s="1">
        <v>1</v>
      </c>
      <c r="K1129" s="1"/>
      <c r="L1129" s="1"/>
      <c r="M1129" s="1"/>
      <c r="N1129" s="1"/>
      <c r="O1129" s="1"/>
      <c r="P1129" s="1" t="s">
        <v>6073</v>
      </c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 t="s">
        <v>6074</v>
      </c>
      <c r="AJ1129" s="1"/>
      <c r="AK1129" s="1"/>
      <c r="AL1129" s="1"/>
      <c r="AM1129" s="1"/>
      <c r="AN1129" s="1"/>
      <c r="AO1129" s="1"/>
      <c r="AP1129" s="1"/>
      <c r="AQ1129" s="1"/>
      <c r="AR1129" s="1"/>
      <c r="AS1129" s="1">
        <v>1</v>
      </c>
      <c r="AT1129" s="1">
        <v>1</v>
      </c>
      <c r="AU1129" s="1">
        <v>0</v>
      </c>
      <c r="AV1129" s="1">
        <v>1</v>
      </c>
      <c r="AW1129" s="1">
        <v>0</v>
      </c>
      <c r="AX1129" s="1">
        <v>0</v>
      </c>
      <c r="AY1129" s="1"/>
      <c r="AZ1129" s="1"/>
      <c r="BA1129" s="1"/>
      <c r="BB1129" s="1">
        <v>-1</v>
      </c>
      <c r="BC1129" s="1">
        <v>0</v>
      </c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>
        <v>0</v>
      </c>
      <c r="CT1129" s="1" t="s">
        <v>6075</v>
      </c>
      <c r="CU1129" s="1"/>
      <c r="CV1129" s="1" t="s">
        <v>6076</v>
      </c>
      <c r="CW1129" s="1"/>
      <c r="CX1129" s="1" t="s">
        <v>6071</v>
      </c>
      <c r="CY1129" s="1"/>
      <c r="CZ1129" s="1"/>
      <c r="DA1129" s="1"/>
      <c r="DB1129" s="1"/>
      <c r="DC1129" s="1"/>
      <c r="DD1129" s="1"/>
      <c r="DE1129" s="1"/>
      <c r="DF1129" s="1"/>
      <c r="DG1129" s="1"/>
      <c r="DH1129" s="1"/>
      <c r="DI1129" s="1"/>
      <c r="DJ1129" s="1"/>
      <c r="DK1129" s="1"/>
      <c r="DL1129" s="1"/>
      <c r="DM1129" s="1"/>
      <c r="DN1129" s="1"/>
      <c r="DO1129" s="1"/>
      <c r="DP1129" s="1"/>
      <c r="DQ1129" s="1"/>
      <c r="DR1129" s="1"/>
      <c r="DS1129" s="1"/>
      <c r="DT1129" s="1">
        <v>407699</v>
      </c>
      <c r="DU1129" s="1"/>
      <c r="DV1129" s="1" t="s">
        <v>253</v>
      </c>
      <c r="DW1129" s="1" t="s">
        <v>699</v>
      </c>
      <c r="DX1129" s="1">
        <v>4</v>
      </c>
      <c r="DY1129" s="1"/>
      <c r="DZ1129" s="1">
        <v>1</v>
      </c>
      <c r="EA1129" s="1">
        <v>1</v>
      </c>
      <c r="EB1129" s="1"/>
      <c r="EC1129" s="1"/>
      <c r="ED1129" s="1"/>
      <c r="EE1129" s="1"/>
      <c r="EF1129" s="1"/>
      <c r="EG1129" s="1"/>
      <c r="EH1129" s="1"/>
      <c r="EI1129" s="1"/>
      <c r="EJ1129" s="1"/>
      <c r="EK1129" s="1"/>
      <c r="EL1129" s="1"/>
      <c r="EM1129" s="1"/>
      <c r="EN1129" s="1"/>
      <c r="EO1129" s="1" t="s">
        <v>208</v>
      </c>
      <c r="EP1129" s="1" t="s">
        <v>209</v>
      </c>
      <c r="EQ1129" s="1" t="s">
        <v>209</v>
      </c>
      <c r="ER1129" s="1" t="s">
        <v>209</v>
      </c>
      <c r="ES1129" s="1" t="s">
        <v>209</v>
      </c>
      <c r="ET1129" s="1">
        <v>2</v>
      </c>
      <c r="EU1129" s="1"/>
      <c r="EV1129" s="1"/>
      <c r="EW1129" s="1"/>
      <c r="EX1129" s="1">
        <v>0</v>
      </c>
      <c r="EY1129" s="1">
        <v>0</v>
      </c>
      <c r="EZ1129" s="1"/>
      <c r="FA1129" s="1"/>
      <c r="FB1129" s="1"/>
      <c r="FC1129" s="1"/>
      <c r="FD1129" s="1"/>
      <c r="FE1129" s="1"/>
      <c r="FF1129" s="1"/>
      <c r="FG1129" s="1"/>
      <c r="FH1129" s="1"/>
      <c r="FI1129" s="1"/>
      <c r="FJ1129" s="1"/>
      <c r="FK1129" s="1"/>
      <c r="FL1129" s="1"/>
      <c r="FM1129" s="1"/>
      <c r="FN1129" s="1"/>
      <c r="FO1129" s="1"/>
      <c r="FP1129" s="1"/>
      <c r="FQ1129" s="1"/>
      <c r="FR1129" s="1"/>
      <c r="FS1129" s="1"/>
      <c r="FT1129" s="1"/>
      <c r="FU1129" s="1"/>
      <c r="FV1129" s="1"/>
      <c r="FW1129" s="1"/>
      <c r="FX1129" s="1"/>
      <c r="FY1129" s="1"/>
      <c r="FZ1129" s="1"/>
      <c r="GA1129" s="1"/>
      <c r="GB1129" s="1"/>
      <c r="GC1129" s="1"/>
      <c r="GD1129" s="1"/>
      <c r="GE1129" s="1"/>
      <c r="GF1129" s="1"/>
      <c r="GG1129" s="1"/>
      <c r="GH1129" s="1"/>
      <c r="GI1129" s="1"/>
      <c r="GJ1129" s="1" t="s">
        <v>6077</v>
      </c>
      <c r="GK1129" s="1" t="s">
        <v>211</v>
      </c>
      <c r="GL1129" s="1" t="s">
        <v>212</v>
      </c>
      <c r="GM1129" s="1" t="s">
        <v>213</v>
      </c>
      <c r="GN1129" s="1" t="s">
        <v>213</v>
      </c>
      <c r="GO1129" s="1" t="s">
        <v>213</v>
      </c>
      <c r="GP1129" s="1">
        <v>1</v>
      </c>
      <c r="GQ1129" s="1"/>
    </row>
    <row r="1130" spans="1:199" ht="28" customHeight="1">
      <c r="A1130" s="1" t="s">
        <v>6078</v>
      </c>
      <c r="B1130" s="1" t="s">
        <v>6079</v>
      </c>
      <c r="C1130" s="1" t="s">
        <v>6078</v>
      </c>
      <c r="D1130" s="1" t="s">
        <v>201</v>
      </c>
      <c r="E1130" s="1" t="s">
        <v>6079</v>
      </c>
      <c r="F1130" s="1"/>
      <c r="G1130" s="1">
        <v>6090</v>
      </c>
      <c r="H1130" s="1"/>
      <c r="I1130" s="1">
        <v>0</v>
      </c>
      <c r="J1130" s="1">
        <v>1</v>
      </c>
      <c r="K1130" s="1"/>
      <c r="L1130" s="1"/>
      <c r="M1130" s="1"/>
      <c r="N1130" s="1"/>
      <c r="O1130" s="1"/>
      <c r="P1130" s="1" t="s">
        <v>6080</v>
      </c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 t="s">
        <v>6081</v>
      </c>
      <c r="AJ1130" s="1"/>
      <c r="AK1130" s="1"/>
      <c r="AL1130" s="1"/>
      <c r="AM1130" s="1"/>
      <c r="AN1130" s="1"/>
      <c r="AO1130" s="1"/>
      <c r="AP1130" s="1"/>
      <c r="AQ1130" s="1"/>
      <c r="AR1130" s="1"/>
      <c r="AS1130" s="1">
        <v>1</v>
      </c>
      <c r="AT1130" s="1">
        <v>1</v>
      </c>
      <c r="AU1130" s="1">
        <v>0</v>
      </c>
      <c r="AV1130" s="1">
        <v>1</v>
      </c>
      <c r="AW1130" s="1">
        <v>0</v>
      </c>
      <c r="AX1130" s="1">
        <v>0</v>
      </c>
      <c r="AY1130" s="1"/>
      <c r="AZ1130" s="1"/>
      <c r="BA1130" s="1"/>
      <c r="BB1130" s="1">
        <v>-1</v>
      </c>
      <c r="BC1130" s="1">
        <v>0</v>
      </c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>
        <v>0</v>
      </c>
      <c r="CT1130" s="1" t="s">
        <v>6082</v>
      </c>
      <c r="CU1130" s="1"/>
      <c r="CV1130" s="1" t="s">
        <v>6083</v>
      </c>
      <c r="CW1130" s="1"/>
      <c r="CX1130" s="1" t="s">
        <v>6078</v>
      </c>
      <c r="CY1130" s="1"/>
      <c r="CZ1130" s="1"/>
      <c r="DA1130" s="1"/>
      <c r="DB1130" s="1"/>
      <c r="DC1130" s="1"/>
      <c r="DD1130" s="1"/>
      <c r="DE1130" s="1"/>
      <c r="DF1130" s="1"/>
      <c r="DG1130" s="1"/>
      <c r="DH1130" s="1"/>
      <c r="DI1130" s="1"/>
      <c r="DJ1130" s="1"/>
      <c r="DK1130" s="1"/>
      <c r="DL1130" s="1"/>
      <c r="DM1130" s="1"/>
      <c r="DN1130" s="1"/>
      <c r="DO1130" s="1"/>
      <c r="DP1130" s="1"/>
      <c r="DQ1130" s="1"/>
      <c r="DR1130" s="1"/>
      <c r="DS1130" s="1"/>
      <c r="DT1130" s="1">
        <v>407699</v>
      </c>
      <c r="DU1130" s="1"/>
      <c r="DV1130" s="1" t="s">
        <v>253</v>
      </c>
      <c r="DW1130" s="1" t="s">
        <v>699</v>
      </c>
      <c r="DX1130" s="1">
        <v>4</v>
      </c>
      <c r="DY1130" s="1"/>
      <c r="DZ1130" s="1">
        <v>1</v>
      </c>
      <c r="EA1130" s="1">
        <v>1</v>
      </c>
      <c r="EB1130" s="1"/>
      <c r="EC1130" s="1"/>
      <c r="ED1130" s="1"/>
      <c r="EE1130" s="1"/>
      <c r="EF1130" s="1"/>
      <c r="EG1130" s="1"/>
      <c r="EH1130" s="1"/>
      <c r="EI1130" s="1"/>
      <c r="EJ1130" s="1"/>
      <c r="EK1130" s="1"/>
      <c r="EL1130" s="1"/>
      <c r="EM1130" s="1"/>
      <c r="EN1130" s="1"/>
      <c r="EO1130" s="1" t="s">
        <v>208</v>
      </c>
      <c r="EP1130" s="1" t="s">
        <v>209</v>
      </c>
      <c r="EQ1130" s="1" t="s">
        <v>209</v>
      </c>
      <c r="ER1130" s="1" t="s">
        <v>209</v>
      </c>
      <c r="ES1130" s="1" t="s">
        <v>209</v>
      </c>
      <c r="ET1130" s="1">
        <v>2</v>
      </c>
      <c r="EU1130" s="1"/>
      <c r="EV1130" s="1"/>
      <c r="EW1130" s="1"/>
      <c r="EX1130" s="1">
        <v>0</v>
      </c>
      <c r="EY1130" s="1">
        <v>0</v>
      </c>
      <c r="EZ1130" s="1"/>
      <c r="FA1130" s="1"/>
      <c r="FB1130" s="1"/>
      <c r="FC1130" s="1"/>
      <c r="FD1130" s="1"/>
      <c r="FE1130" s="1"/>
      <c r="FF1130" s="1"/>
      <c r="FG1130" s="1"/>
      <c r="FH1130" s="1"/>
      <c r="FI1130" s="1"/>
      <c r="FJ1130" s="1"/>
      <c r="FK1130" s="1"/>
      <c r="FL1130" s="1"/>
      <c r="FM1130" s="1"/>
      <c r="FN1130" s="1"/>
      <c r="FO1130" s="1"/>
      <c r="FP1130" s="1"/>
      <c r="FQ1130" s="1"/>
      <c r="FR1130" s="1"/>
      <c r="FS1130" s="1"/>
      <c r="FT1130" s="1"/>
      <c r="FU1130" s="1"/>
      <c r="FV1130" s="1"/>
      <c r="FW1130" s="1"/>
      <c r="FX1130" s="1"/>
      <c r="FY1130" s="1"/>
      <c r="FZ1130" s="1"/>
      <c r="GA1130" s="1"/>
      <c r="GB1130" s="1"/>
      <c r="GC1130" s="1"/>
      <c r="GD1130" s="1"/>
      <c r="GE1130" s="1"/>
      <c r="GF1130" s="1"/>
      <c r="GG1130" s="1"/>
      <c r="GH1130" s="1"/>
      <c r="GI1130" s="1"/>
      <c r="GJ1130" s="1" t="s">
        <v>6077</v>
      </c>
      <c r="GK1130" s="1" t="s">
        <v>211</v>
      </c>
      <c r="GL1130" s="1" t="s">
        <v>212</v>
      </c>
      <c r="GM1130" s="1" t="s">
        <v>213</v>
      </c>
      <c r="GN1130" s="1" t="s">
        <v>213</v>
      </c>
      <c r="GO1130" s="1" t="s">
        <v>213</v>
      </c>
      <c r="GP1130" s="1">
        <v>1</v>
      </c>
      <c r="GQ1130" s="1"/>
    </row>
    <row r="1131" spans="1:199" ht="28" customHeight="1">
      <c r="A1131" s="1" t="s">
        <v>6084</v>
      </c>
      <c r="B1131" s="1" t="s">
        <v>6085</v>
      </c>
      <c r="C1131" s="1" t="s">
        <v>6084</v>
      </c>
      <c r="D1131" s="1" t="s">
        <v>201</v>
      </c>
      <c r="E1131" s="1" t="s">
        <v>6085</v>
      </c>
      <c r="F1131" s="1"/>
      <c r="G1131" s="1">
        <v>25248</v>
      </c>
      <c r="H1131" s="1"/>
      <c r="I1131" s="1">
        <v>0</v>
      </c>
      <c r="J1131" s="1">
        <v>1</v>
      </c>
      <c r="K1131" s="1"/>
      <c r="L1131" s="1"/>
      <c r="M1131" s="1"/>
      <c r="N1131" s="1"/>
      <c r="O1131" s="1"/>
      <c r="P1131" s="1" t="s">
        <v>6086</v>
      </c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 t="s">
        <v>6087</v>
      </c>
      <c r="AJ1131" s="1"/>
      <c r="AK1131" s="1"/>
      <c r="AL1131" s="1"/>
      <c r="AM1131" s="1"/>
      <c r="AN1131" s="1"/>
      <c r="AO1131" s="1"/>
      <c r="AP1131" s="1"/>
      <c r="AQ1131" s="1"/>
      <c r="AR1131" s="1"/>
      <c r="AS1131" s="1">
        <v>1</v>
      </c>
      <c r="AT1131" s="1">
        <v>1</v>
      </c>
      <c r="AU1131" s="1">
        <v>0</v>
      </c>
      <c r="AV1131" s="1">
        <v>1</v>
      </c>
      <c r="AW1131" s="1">
        <v>0</v>
      </c>
      <c r="AX1131" s="1">
        <v>0</v>
      </c>
      <c r="AY1131" s="1"/>
      <c r="AZ1131" s="1"/>
      <c r="BA1131" s="1"/>
      <c r="BB1131" s="1">
        <v>-1</v>
      </c>
      <c r="BC1131" s="1">
        <v>0</v>
      </c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>
        <v>0</v>
      </c>
      <c r="CT1131" s="1" t="s">
        <v>6088</v>
      </c>
      <c r="CU1131" s="1"/>
      <c r="CV1131" s="1" t="s">
        <v>6089</v>
      </c>
      <c r="CW1131" s="1"/>
      <c r="CX1131" s="1" t="s">
        <v>6084</v>
      </c>
      <c r="CY1131" s="1"/>
      <c r="CZ1131" s="1"/>
      <c r="DA1131" s="1"/>
      <c r="DB1131" s="1"/>
      <c r="DC1131" s="1"/>
      <c r="DD1131" s="1"/>
      <c r="DE1131" s="1"/>
      <c r="DF1131" s="1"/>
      <c r="DG1131" s="1"/>
      <c r="DH1131" s="1"/>
      <c r="DI1131" s="1"/>
      <c r="DJ1131" s="1"/>
      <c r="DK1131" s="1"/>
      <c r="DL1131" s="1"/>
      <c r="DM1131" s="1"/>
      <c r="DN1131" s="1"/>
      <c r="DO1131" s="1"/>
      <c r="DP1131" s="1"/>
      <c r="DQ1131" s="1"/>
      <c r="DR1131" s="1"/>
      <c r="DS1131" s="1"/>
      <c r="DT1131" s="1">
        <v>407699</v>
      </c>
      <c r="DU1131" s="1"/>
      <c r="DV1131" s="1" t="s">
        <v>253</v>
      </c>
      <c r="DW1131" s="1" t="s">
        <v>1053</v>
      </c>
      <c r="DX1131" s="1">
        <v>4</v>
      </c>
      <c r="DY1131" s="1"/>
      <c r="DZ1131" s="1">
        <v>1</v>
      </c>
      <c r="EA1131" s="1">
        <v>1</v>
      </c>
      <c r="EB1131" s="1"/>
      <c r="EC1131" s="1"/>
      <c r="ED1131" s="1"/>
      <c r="EE1131" s="1"/>
      <c r="EF1131" s="1"/>
      <c r="EG1131" s="1"/>
      <c r="EH1131" s="1"/>
      <c r="EI1131" s="1"/>
      <c r="EJ1131" s="1"/>
      <c r="EK1131" s="1"/>
      <c r="EL1131" s="1"/>
      <c r="EM1131" s="1"/>
      <c r="EN1131" s="1"/>
      <c r="EO1131" s="1" t="s">
        <v>208</v>
      </c>
      <c r="EP1131" s="1" t="s">
        <v>209</v>
      </c>
      <c r="EQ1131" s="1" t="s">
        <v>209</v>
      </c>
      <c r="ER1131" s="1" t="s">
        <v>209</v>
      </c>
      <c r="ES1131" s="1" t="s">
        <v>209</v>
      </c>
      <c r="ET1131" s="1">
        <v>2</v>
      </c>
      <c r="EU1131" s="1"/>
      <c r="EV1131" s="1"/>
      <c r="EW1131" s="1"/>
      <c r="EX1131" s="1">
        <v>0</v>
      </c>
      <c r="EY1131" s="1">
        <v>0</v>
      </c>
      <c r="EZ1131" s="1"/>
      <c r="FA1131" s="1"/>
      <c r="FB1131" s="1"/>
      <c r="FC1131" s="1"/>
      <c r="FD1131" s="1"/>
      <c r="FE1131" s="1"/>
      <c r="FF1131" s="1"/>
      <c r="FG1131" s="1"/>
      <c r="FH1131" s="1"/>
      <c r="FI1131" s="1"/>
      <c r="FJ1131" s="1"/>
      <c r="FK1131" s="1"/>
      <c r="FL1131" s="1"/>
      <c r="FM1131" s="1"/>
      <c r="FN1131" s="1"/>
      <c r="FO1131" s="1"/>
      <c r="FP1131" s="1"/>
      <c r="FQ1131" s="1"/>
      <c r="FR1131" s="1"/>
      <c r="FS1131" s="1"/>
      <c r="FT1131" s="1"/>
      <c r="FU1131" s="1"/>
      <c r="FV1131" s="1"/>
      <c r="FW1131" s="1"/>
      <c r="FX1131" s="1"/>
      <c r="FY1131" s="1"/>
      <c r="FZ1131" s="1"/>
      <c r="GA1131" s="1"/>
      <c r="GB1131" s="1"/>
      <c r="GC1131" s="1"/>
      <c r="GD1131" s="1"/>
      <c r="GE1131" s="1"/>
      <c r="GF1131" s="1"/>
      <c r="GG1131" s="1"/>
      <c r="GH1131" s="1"/>
      <c r="GI1131" s="1"/>
      <c r="GJ1131" s="1" t="s">
        <v>3720</v>
      </c>
      <c r="GK1131" s="1" t="s">
        <v>211</v>
      </c>
      <c r="GL1131" s="1" t="s">
        <v>212</v>
      </c>
      <c r="GM1131" s="1" t="s">
        <v>213</v>
      </c>
      <c r="GN1131" s="1" t="s">
        <v>213</v>
      </c>
      <c r="GO1131" s="1" t="s">
        <v>213</v>
      </c>
      <c r="GP1131" s="1">
        <v>1</v>
      </c>
      <c r="GQ1131" s="1"/>
    </row>
    <row r="1132" spans="1:199" ht="28" customHeight="1">
      <c r="A1132" s="1" t="s">
        <v>6090</v>
      </c>
      <c r="B1132" s="1" t="s">
        <v>6091</v>
      </c>
      <c r="C1132" s="1" t="s">
        <v>6090</v>
      </c>
      <c r="D1132" s="1" t="s">
        <v>201</v>
      </c>
      <c r="E1132" s="1" t="s">
        <v>6091</v>
      </c>
      <c r="F1132" s="1"/>
      <c r="G1132" s="1">
        <v>20856</v>
      </c>
      <c r="H1132" s="1"/>
      <c r="I1132" s="1">
        <v>0</v>
      </c>
      <c r="J1132" s="1">
        <v>1</v>
      </c>
      <c r="K1132" s="1"/>
      <c r="L1132" s="1"/>
      <c r="M1132" s="1"/>
      <c r="N1132" s="1"/>
      <c r="O1132" s="1"/>
      <c r="P1132" s="1" t="s">
        <v>6092</v>
      </c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 t="s">
        <v>6093</v>
      </c>
      <c r="AJ1132" s="1"/>
      <c r="AK1132" s="1"/>
      <c r="AL1132" s="1"/>
      <c r="AM1132" s="1"/>
      <c r="AN1132" s="1"/>
      <c r="AO1132" s="1"/>
      <c r="AP1132" s="1"/>
      <c r="AQ1132" s="1"/>
      <c r="AR1132" s="1"/>
      <c r="AS1132" s="1">
        <v>1</v>
      </c>
      <c r="AT1132" s="1">
        <v>1</v>
      </c>
      <c r="AU1132" s="1">
        <v>0</v>
      </c>
      <c r="AV1132" s="1">
        <v>1</v>
      </c>
      <c r="AW1132" s="1">
        <v>0</v>
      </c>
      <c r="AX1132" s="1">
        <v>0</v>
      </c>
      <c r="AY1132" s="1"/>
      <c r="AZ1132" s="1"/>
      <c r="BA1132" s="1"/>
      <c r="BB1132" s="1">
        <v>-1</v>
      </c>
      <c r="BC1132" s="1">
        <v>0</v>
      </c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>
        <v>0</v>
      </c>
      <c r="CT1132" s="1" t="s">
        <v>6094</v>
      </c>
      <c r="CU1132" s="1"/>
      <c r="CV1132" s="1" t="s">
        <v>6095</v>
      </c>
      <c r="CW1132" s="1"/>
      <c r="CX1132" s="1" t="s">
        <v>6090</v>
      </c>
      <c r="CY1132" s="1"/>
      <c r="CZ1132" s="1"/>
      <c r="DA1132" s="1"/>
      <c r="DB1132" s="1"/>
      <c r="DC1132" s="1"/>
      <c r="DD1132" s="1"/>
      <c r="DE1132" s="1"/>
      <c r="DF1132" s="1"/>
      <c r="DG1132" s="1"/>
      <c r="DH1132" s="1"/>
      <c r="DI1132" s="1"/>
      <c r="DJ1132" s="1"/>
      <c r="DK1132" s="1"/>
      <c r="DL1132" s="1"/>
      <c r="DM1132" s="1"/>
      <c r="DN1132" s="1"/>
      <c r="DO1132" s="1"/>
      <c r="DP1132" s="1"/>
      <c r="DQ1132" s="1"/>
      <c r="DR1132" s="1"/>
      <c r="DS1132" s="1"/>
      <c r="DT1132" s="1">
        <v>563158</v>
      </c>
      <c r="DU1132" s="1"/>
      <c r="DV1132" s="1" t="s">
        <v>234</v>
      </c>
      <c r="DW1132" s="1" t="s">
        <v>1053</v>
      </c>
      <c r="DX1132" s="1">
        <v>4</v>
      </c>
      <c r="DY1132" s="1"/>
      <c r="DZ1132" s="1">
        <v>1</v>
      </c>
      <c r="EA1132" s="1">
        <v>1</v>
      </c>
      <c r="EB1132" s="1"/>
      <c r="EC1132" s="1"/>
      <c r="ED1132" s="1"/>
      <c r="EE1132" s="1"/>
      <c r="EF1132" s="1"/>
      <c r="EG1132" s="1"/>
      <c r="EH1132" s="1"/>
      <c r="EI1132" s="1"/>
      <c r="EJ1132" s="1"/>
      <c r="EK1132" s="1"/>
      <c r="EL1132" s="1"/>
      <c r="EM1132" s="1"/>
      <c r="EN1132" s="1"/>
      <c r="EO1132" s="1" t="s">
        <v>208</v>
      </c>
      <c r="EP1132" s="1" t="s">
        <v>209</v>
      </c>
      <c r="EQ1132" s="1" t="s">
        <v>209</v>
      </c>
      <c r="ER1132" s="1" t="s">
        <v>209</v>
      </c>
      <c r="ES1132" s="1" t="s">
        <v>209</v>
      </c>
      <c r="ET1132" s="1">
        <v>2</v>
      </c>
      <c r="EU1132" s="1"/>
      <c r="EV1132" s="1"/>
      <c r="EW1132" s="1"/>
      <c r="EX1132" s="1">
        <v>0</v>
      </c>
      <c r="EY1132" s="1">
        <v>0</v>
      </c>
      <c r="EZ1132" s="1"/>
      <c r="FA1132" s="1"/>
      <c r="FB1132" s="1"/>
      <c r="FC1132" s="1"/>
      <c r="FD1132" s="1"/>
      <c r="FE1132" s="1"/>
      <c r="FF1132" s="1"/>
      <c r="FG1132" s="1"/>
      <c r="FH1132" s="1"/>
      <c r="FI1132" s="1"/>
      <c r="FJ1132" s="1"/>
      <c r="FK1132" s="1"/>
      <c r="FL1132" s="1"/>
      <c r="FM1132" s="1"/>
      <c r="FN1132" s="1"/>
      <c r="FO1132" s="1"/>
      <c r="FP1132" s="1"/>
      <c r="FQ1132" s="1"/>
      <c r="FR1132" s="1"/>
      <c r="FS1132" s="1"/>
      <c r="FT1132" s="1"/>
      <c r="FU1132" s="1"/>
      <c r="FV1132" s="1"/>
      <c r="FW1132" s="1"/>
      <c r="FX1132" s="1"/>
      <c r="FY1132" s="1"/>
      <c r="FZ1132" s="1"/>
      <c r="GA1132" s="1"/>
      <c r="GB1132" s="1"/>
      <c r="GC1132" s="1"/>
      <c r="GD1132" s="1"/>
      <c r="GE1132" s="1"/>
      <c r="GF1132" s="1"/>
      <c r="GG1132" s="1"/>
      <c r="GH1132" s="1"/>
      <c r="GI1132" s="1"/>
      <c r="GJ1132" s="1" t="s">
        <v>222</v>
      </c>
      <c r="GK1132" s="1" t="s">
        <v>201</v>
      </c>
      <c r="GL1132" s="1">
        <v>999999999</v>
      </c>
      <c r="GM1132" s="1"/>
      <c r="GN1132" s="1"/>
      <c r="GO1132" s="1"/>
      <c r="GP1132" s="1">
        <v>1</v>
      </c>
      <c r="GQ1132" s="1"/>
    </row>
    <row r="1133" spans="1:199" ht="28" customHeight="1">
      <c r="A1133" s="1" t="s">
        <v>6096</v>
      </c>
      <c r="B1133" s="1" t="s">
        <v>6097</v>
      </c>
      <c r="C1133" s="1" t="s">
        <v>6096</v>
      </c>
      <c r="D1133" s="1" t="s">
        <v>201</v>
      </c>
      <c r="E1133" s="1" t="s">
        <v>6097</v>
      </c>
      <c r="F1133" s="1"/>
      <c r="G1133" s="1">
        <v>19759</v>
      </c>
      <c r="H1133" s="1"/>
      <c r="I1133" s="1">
        <v>0</v>
      </c>
      <c r="J1133" s="1">
        <v>1</v>
      </c>
      <c r="K1133" s="1"/>
      <c r="L1133" s="1"/>
      <c r="M1133" s="1"/>
      <c r="N1133" s="1"/>
      <c r="O1133" s="1"/>
      <c r="P1133" s="1" t="s">
        <v>6098</v>
      </c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 t="s">
        <v>6099</v>
      </c>
      <c r="AJ1133" s="1"/>
      <c r="AK1133" s="1"/>
      <c r="AL1133" s="1"/>
      <c r="AM1133" s="1"/>
      <c r="AN1133" s="1"/>
      <c r="AO1133" s="1"/>
      <c r="AP1133" s="1"/>
      <c r="AQ1133" s="1"/>
      <c r="AR1133" s="1"/>
      <c r="AS1133" s="1">
        <v>1</v>
      </c>
      <c r="AT1133" s="1">
        <v>1</v>
      </c>
      <c r="AU1133" s="1">
        <v>0</v>
      </c>
      <c r="AV1133" s="1">
        <v>1</v>
      </c>
      <c r="AW1133" s="1">
        <v>0</v>
      </c>
      <c r="AX1133" s="1">
        <v>0</v>
      </c>
      <c r="AY1133" s="1"/>
      <c r="AZ1133" s="1"/>
      <c r="BA1133" s="1"/>
      <c r="BB1133" s="1">
        <v>-1</v>
      </c>
      <c r="BC1133" s="1">
        <v>0</v>
      </c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>
        <v>0</v>
      </c>
      <c r="CT1133" s="1" t="s">
        <v>6100</v>
      </c>
      <c r="CU1133" s="1"/>
      <c r="CV1133" s="1" t="s">
        <v>6101</v>
      </c>
      <c r="CW1133" s="1"/>
      <c r="CX1133" s="1" t="s">
        <v>6096</v>
      </c>
      <c r="CY1133" s="1"/>
      <c r="CZ1133" s="1"/>
      <c r="DA1133" s="1"/>
      <c r="DB1133" s="1"/>
      <c r="DC1133" s="1"/>
      <c r="DD1133" s="1"/>
      <c r="DE1133" s="1"/>
      <c r="DF1133" s="1"/>
      <c r="DG1133" s="1"/>
      <c r="DH1133" s="1"/>
      <c r="DI1133" s="1"/>
      <c r="DJ1133" s="1"/>
      <c r="DK1133" s="1"/>
      <c r="DL1133" s="1"/>
      <c r="DM1133" s="1"/>
      <c r="DN1133" s="1"/>
      <c r="DO1133" s="1"/>
      <c r="DP1133" s="1"/>
      <c r="DQ1133" s="1"/>
      <c r="DR1133" s="1"/>
      <c r="DS1133" s="1"/>
      <c r="DT1133" s="1">
        <v>563158</v>
      </c>
      <c r="DU1133" s="1"/>
      <c r="DV1133" s="1" t="s">
        <v>234</v>
      </c>
      <c r="DW1133" s="1" t="s">
        <v>1053</v>
      </c>
      <c r="DX1133" s="1">
        <v>4</v>
      </c>
      <c r="DY1133" s="1"/>
      <c r="DZ1133" s="1">
        <v>1</v>
      </c>
      <c r="EA1133" s="1">
        <v>1</v>
      </c>
      <c r="EB1133" s="1"/>
      <c r="EC1133" s="1"/>
      <c r="ED1133" s="1"/>
      <c r="EE1133" s="1"/>
      <c r="EF1133" s="1"/>
      <c r="EG1133" s="1"/>
      <c r="EH1133" s="1"/>
      <c r="EI1133" s="1"/>
      <c r="EJ1133" s="1"/>
      <c r="EK1133" s="1"/>
      <c r="EL1133" s="1"/>
      <c r="EM1133" s="1"/>
      <c r="EN1133" s="1"/>
      <c r="EO1133" s="1" t="s">
        <v>208</v>
      </c>
      <c r="EP1133" s="1" t="s">
        <v>209</v>
      </c>
      <c r="EQ1133" s="1" t="s">
        <v>209</v>
      </c>
      <c r="ER1133" s="1" t="s">
        <v>209</v>
      </c>
      <c r="ES1133" s="1" t="s">
        <v>209</v>
      </c>
      <c r="ET1133" s="1">
        <v>2</v>
      </c>
      <c r="EU1133" s="1"/>
      <c r="EV1133" s="1"/>
      <c r="EW1133" s="1"/>
      <c r="EX1133" s="1">
        <v>0</v>
      </c>
      <c r="EY1133" s="1">
        <v>0</v>
      </c>
      <c r="EZ1133" s="1"/>
      <c r="FA1133" s="1"/>
      <c r="FB1133" s="1"/>
      <c r="FC1133" s="1"/>
      <c r="FD1133" s="1"/>
      <c r="FE1133" s="1"/>
      <c r="FF1133" s="1"/>
      <c r="FG1133" s="1"/>
      <c r="FH1133" s="1"/>
      <c r="FI1133" s="1"/>
      <c r="FJ1133" s="1"/>
      <c r="FK1133" s="1"/>
      <c r="FL1133" s="1"/>
      <c r="FM1133" s="1"/>
      <c r="FN1133" s="1"/>
      <c r="FO1133" s="1"/>
      <c r="FP1133" s="1"/>
      <c r="FQ1133" s="1"/>
      <c r="FR1133" s="1"/>
      <c r="FS1133" s="1"/>
      <c r="FT1133" s="1"/>
      <c r="FU1133" s="1"/>
      <c r="FV1133" s="1"/>
      <c r="FW1133" s="1"/>
      <c r="FX1133" s="1"/>
      <c r="FY1133" s="1"/>
      <c r="FZ1133" s="1"/>
      <c r="GA1133" s="1"/>
      <c r="GB1133" s="1"/>
      <c r="GC1133" s="1"/>
      <c r="GD1133" s="1"/>
      <c r="GE1133" s="1"/>
      <c r="GF1133" s="1"/>
      <c r="GG1133" s="1"/>
      <c r="GH1133" s="1"/>
      <c r="GI1133" s="1"/>
      <c r="GJ1133" s="1" t="s">
        <v>222</v>
      </c>
      <c r="GK1133" s="1" t="s">
        <v>201</v>
      </c>
      <c r="GL1133" s="1">
        <v>999999999</v>
      </c>
      <c r="GM1133" s="1"/>
      <c r="GN1133" s="1"/>
      <c r="GO1133" s="1"/>
      <c r="GP1133" s="1">
        <v>1</v>
      </c>
      <c r="GQ1133" s="1"/>
    </row>
    <row r="1134" spans="1:199" ht="28" customHeight="1">
      <c r="A1134" s="1" t="s">
        <v>6102</v>
      </c>
      <c r="B1134" s="1" t="s">
        <v>6103</v>
      </c>
      <c r="C1134" s="1" t="s">
        <v>6102</v>
      </c>
      <c r="D1134" s="1" t="s">
        <v>201</v>
      </c>
      <c r="E1134" s="1" t="s">
        <v>6103</v>
      </c>
      <c r="F1134" s="1"/>
      <c r="G1134" s="1">
        <v>36883</v>
      </c>
      <c r="H1134" s="1"/>
      <c r="I1134" s="1">
        <v>0</v>
      </c>
      <c r="J1134" s="1">
        <v>1</v>
      </c>
      <c r="K1134" s="1"/>
      <c r="L1134" s="1"/>
      <c r="M1134" s="1"/>
      <c r="N1134" s="1"/>
      <c r="O1134" s="1"/>
      <c r="P1134" s="1" t="s">
        <v>6104</v>
      </c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 t="s">
        <v>6105</v>
      </c>
      <c r="AJ1134" s="1"/>
      <c r="AK1134" s="1"/>
      <c r="AL1134" s="1"/>
      <c r="AM1134" s="1"/>
      <c r="AN1134" s="1"/>
      <c r="AO1134" s="1"/>
      <c r="AP1134" s="1"/>
      <c r="AQ1134" s="1"/>
      <c r="AR1134" s="1"/>
      <c r="AS1134" s="1">
        <v>1</v>
      </c>
      <c r="AT1134" s="1">
        <v>1</v>
      </c>
      <c r="AU1134" s="1">
        <v>0</v>
      </c>
      <c r="AV1134" s="1">
        <v>1</v>
      </c>
      <c r="AW1134" s="1">
        <v>0</v>
      </c>
      <c r="AX1134" s="1">
        <v>0</v>
      </c>
      <c r="AY1134" s="1"/>
      <c r="AZ1134" s="1"/>
      <c r="BA1134" s="1"/>
      <c r="BB1134" s="1">
        <v>-1</v>
      </c>
      <c r="BC1134" s="1">
        <v>0</v>
      </c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>
        <v>0</v>
      </c>
      <c r="CT1134" s="1" t="s">
        <v>6106</v>
      </c>
      <c r="CU1134" s="1"/>
      <c r="CV1134" s="1" t="s">
        <v>6107</v>
      </c>
      <c r="CW1134" s="1"/>
      <c r="CX1134" s="1" t="s">
        <v>6102</v>
      </c>
      <c r="CY1134" s="1"/>
      <c r="CZ1134" s="1"/>
      <c r="DA1134" s="1"/>
      <c r="DB1134" s="1"/>
      <c r="DC1134" s="1"/>
      <c r="DD1134" s="1"/>
      <c r="DE1134" s="1"/>
      <c r="DF1134" s="1"/>
      <c r="DG1134" s="1"/>
      <c r="DH1134" s="1"/>
      <c r="DI1134" s="1"/>
      <c r="DJ1134" s="1"/>
      <c r="DK1134" s="1"/>
      <c r="DL1134" s="1"/>
      <c r="DM1134" s="1"/>
      <c r="DN1134" s="1"/>
      <c r="DO1134" s="1"/>
      <c r="DP1134" s="1"/>
      <c r="DQ1134" s="1"/>
      <c r="DR1134" s="1"/>
      <c r="DS1134" s="1"/>
      <c r="DT1134" s="1">
        <v>563158</v>
      </c>
      <c r="DU1134" s="1"/>
      <c r="DV1134" s="1" t="s">
        <v>234</v>
      </c>
      <c r="DW1134" s="1" t="s">
        <v>1053</v>
      </c>
      <c r="DX1134" s="1">
        <v>4</v>
      </c>
      <c r="DY1134" s="1"/>
      <c r="DZ1134" s="1">
        <v>1</v>
      </c>
      <c r="EA1134" s="1">
        <v>1</v>
      </c>
      <c r="EB1134" s="1"/>
      <c r="EC1134" s="1"/>
      <c r="ED1134" s="1"/>
      <c r="EE1134" s="1"/>
      <c r="EF1134" s="1"/>
      <c r="EG1134" s="1"/>
      <c r="EH1134" s="1"/>
      <c r="EI1134" s="1"/>
      <c r="EJ1134" s="1"/>
      <c r="EK1134" s="1"/>
      <c r="EL1134" s="1"/>
      <c r="EM1134" s="1"/>
      <c r="EN1134" s="1"/>
      <c r="EO1134" s="1" t="s">
        <v>208</v>
      </c>
      <c r="EP1134" s="1" t="s">
        <v>209</v>
      </c>
      <c r="EQ1134" s="1" t="s">
        <v>209</v>
      </c>
      <c r="ER1134" s="1" t="s">
        <v>209</v>
      </c>
      <c r="ES1134" s="1" t="s">
        <v>209</v>
      </c>
      <c r="ET1134" s="1">
        <v>2</v>
      </c>
      <c r="EU1134" s="1"/>
      <c r="EV1134" s="1"/>
      <c r="EW1134" s="1"/>
      <c r="EX1134" s="1">
        <v>0</v>
      </c>
      <c r="EY1134" s="1">
        <v>0</v>
      </c>
      <c r="EZ1134" s="1"/>
      <c r="FA1134" s="1"/>
      <c r="FB1134" s="1"/>
      <c r="FC1134" s="1"/>
      <c r="FD1134" s="1"/>
      <c r="FE1134" s="1"/>
      <c r="FF1134" s="1"/>
      <c r="FG1134" s="1"/>
      <c r="FH1134" s="1"/>
      <c r="FI1134" s="1"/>
      <c r="FJ1134" s="1"/>
      <c r="FK1134" s="1"/>
      <c r="FL1134" s="1"/>
      <c r="FM1134" s="1"/>
      <c r="FN1134" s="1"/>
      <c r="FO1134" s="1"/>
      <c r="FP1134" s="1"/>
      <c r="FQ1134" s="1"/>
      <c r="FR1134" s="1"/>
      <c r="FS1134" s="1"/>
      <c r="FT1134" s="1"/>
      <c r="FU1134" s="1"/>
      <c r="FV1134" s="1"/>
      <c r="FW1134" s="1"/>
      <c r="FX1134" s="1"/>
      <c r="FY1134" s="1"/>
      <c r="FZ1134" s="1"/>
      <c r="GA1134" s="1"/>
      <c r="GB1134" s="1"/>
      <c r="GC1134" s="1"/>
      <c r="GD1134" s="1"/>
      <c r="GE1134" s="1"/>
      <c r="GF1134" s="1"/>
      <c r="GG1134" s="1"/>
      <c r="GH1134" s="1"/>
      <c r="GI1134" s="1"/>
      <c r="GJ1134" s="1" t="s">
        <v>222</v>
      </c>
      <c r="GK1134" s="1" t="s">
        <v>201</v>
      </c>
      <c r="GL1134" s="1">
        <v>999999999</v>
      </c>
      <c r="GM1134" s="1"/>
      <c r="GN1134" s="1"/>
      <c r="GO1134" s="1"/>
      <c r="GP1134" s="1">
        <v>1</v>
      </c>
      <c r="GQ1134" s="1"/>
    </row>
    <row r="1135" spans="1:199" ht="28" customHeight="1">
      <c r="A1135" s="1" t="s">
        <v>6108</v>
      </c>
      <c r="B1135" s="1" t="s">
        <v>6109</v>
      </c>
      <c r="C1135" s="1" t="s">
        <v>6108</v>
      </c>
      <c r="D1135" s="1" t="s">
        <v>201</v>
      </c>
      <c r="E1135" s="1" t="s">
        <v>6109</v>
      </c>
      <c r="F1135" s="1"/>
      <c r="G1135" s="1">
        <v>36883</v>
      </c>
      <c r="H1135" s="1"/>
      <c r="I1135" s="1">
        <v>0</v>
      </c>
      <c r="J1135" s="1">
        <v>1</v>
      </c>
      <c r="K1135" s="1"/>
      <c r="L1135" s="1"/>
      <c r="M1135" s="1"/>
      <c r="N1135" s="1"/>
      <c r="O1135" s="1"/>
      <c r="P1135" s="1" t="s">
        <v>6110</v>
      </c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 t="s">
        <v>6111</v>
      </c>
      <c r="AJ1135" s="1"/>
      <c r="AK1135" s="1"/>
      <c r="AL1135" s="1"/>
      <c r="AM1135" s="1"/>
      <c r="AN1135" s="1"/>
      <c r="AO1135" s="1"/>
      <c r="AP1135" s="1"/>
      <c r="AQ1135" s="1"/>
      <c r="AR1135" s="1"/>
      <c r="AS1135" s="1">
        <v>1</v>
      </c>
      <c r="AT1135" s="1">
        <v>1</v>
      </c>
      <c r="AU1135" s="1">
        <v>0</v>
      </c>
      <c r="AV1135" s="1">
        <v>1</v>
      </c>
      <c r="AW1135" s="1">
        <v>0</v>
      </c>
      <c r="AX1135" s="1">
        <v>0</v>
      </c>
      <c r="AY1135" s="1"/>
      <c r="AZ1135" s="1"/>
      <c r="BA1135" s="1"/>
      <c r="BB1135" s="1">
        <v>-1</v>
      </c>
      <c r="BC1135" s="1">
        <v>0</v>
      </c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>
        <v>0</v>
      </c>
      <c r="CT1135" s="1" t="s">
        <v>6112</v>
      </c>
      <c r="CU1135" s="1"/>
      <c r="CV1135" s="1" t="s">
        <v>6113</v>
      </c>
      <c r="CW1135" s="1"/>
      <c r="CX1135" s="1" t="s">
        <v>6108</v>
      </c>
      <c r="CY1135" s="1"/>
      <c r="CZ1135" s="1"/>
      <c r="DA1135" s="1"/>
      <c r="DB1135" s="1"/>
      <c r="DC1135" s="1"/>
      <c r="DD1135" s="1"/>
      <c r="DE1135" s="1"/>
      <c r="DF1135" s="1"/>
      <c r="DG1135" s="1"/>
      <c r="DH1135" s="1"/>
      <c r="DI1135" s="1"/>
      <c r="DJ1135" s="1"/>
      <c r="DK1135" s="1"/>
      <c r="DL1135" s="1"/>
      <c r="DM1135" s="1"/>
      <c r="DN1135" s="1"/>
      <c r="DO1135" s="1"/>
      <c r="DP1135" s="1"/>
      <c r="DQ1135" s="1"/>
      <c r="DR1135" s="1"/>
      <c r="DS1135" s="1"/>
      <c r="DT1135" s="1">
        <v>563158</v>
      </c>
      <c r="DU1135" s="1"/>
      <c r="DV1135" s="1" t="s">
        <v>234</v>
      </c>
      <c r="DW1135" s="1" t="s">
        <v>1053</v>
      </c>
      <c r="DX1135" s="1">
        <v>4</v>
      </c>
      <c r="DY1135" s="1"/>
      <c r="DZ1135" s="1">
        <v>1</v>
      </c>
      <c r="EA1135" s="1">
        <v>1</v>
      </c>
      <c r="EB1135" s="1"/>
      <c r="EC1135" s="1"/>
      <c r="ED1135" s="1"/>
      <c r="EE1135" s="1"/>
      <c r="EF1135" s="1"/>
      <c r="EG1135" s="1"/>
      <c r="EH1135" s="1"/>
      <c r="EI1135" s="1"/>
      <c r="EJ1135" s="1"/>
      <c r="EK1135" s="1"/>
      <c r="EL1135" s="1"/>
      <c r="EM1135" s="1"/>
      <c r="EN1135" s="1"/>
      <c r="EO1135" s="1" t="s">
        <v>208</v>
      </c>
      <c r="EP1135" s="1" t="s">
        <v>209</v>
      </c>
      <c r="EQ1135" s="1" t="s">
        <v>209</v>
      </c>
      <c r="ER1135" s="1" t="s">
        <v>209</v>
      </c>
      <c r="ES1135" s="1" t="s">
        <v>209</v>
      </c>
      <c r="ET1135" s="1">
        <v>2</v>
      </c>
      <c r="EU1135" s="1"/>
      <c r="EV1135" s="1"/>
      <c r="EW1135" s="1"/>
      <c r="EX1135" s="1">
        <v>0</v>
      </c>
      <c r="EY1135" s="1">
        <v>0</v>
      </c>
      <c r="EZ1135" s="1"/>
      <c r="FA1135" s="1"/>
      <c r="FB1135" s="1"/>
      <c r="FC1135" s="1"/>
      <c r="FD1135" s="1"/>
      <c r="FE1135" s="1"/>
      <c r="FF1135" s="1"/>
      <c r="FG1135" s="1"/>
      <c r="FH1135" s="1"/>
      <c r="FI1135" s="1"/>
      <c r="FJ1135" s="1"/>
      <c r="FK1135" s="1"/>
      <c r="FL1135" s="1"/>
      <c r="FM1135" s="1"/>
      <c r="FN1135" s="1"/>
      <c r="FO1135" s="1"/>
      <c r="FP1135" s="1"/>
      <c r="FQ1135" s="1"/>
      <c r="FR1135" s="1"/>
      <c r="FS1135" s="1"/>
      <c r="FT1135" s="1"/>
      <c r="FU1135" s="1"/>
      <c r="FV1135" s="1"/>
      <c r="FW1135" s="1"/>
      <c r="FX1135" s="1"/>
      <c r="FY1135" s="1"/>
      <c r="FZ1135" s="1"/>
      <c r="GA1135" s="1"/>
      <c r="GB1135" s="1"/>
      <c r="GC1135" s="1"/>
      <c r="GD1135" s="1"/>
      <c r="GE1135" s="1"/>
      <c r="GF1135" s="1"/>
      <c r="GG1135" s="1"/>
      <c r="GH1135" s="1"/>
      <c r="GI1135" s="1"/>
      <c r="GJ1135" s="1" t="s">
        <v>222</v>
      </c>
      <c r="GK1135" s="1" t="s">
        <v>201</v>
      </c>
      <c r="GL1135" s="1">
        <v>999999999</v>
      </c>
      <c r="GM1135" s="1"/>
      <c r="GN1135" s="1"/>
      <c r="GO1135" s="1"/>
      <c r="GP1135" s="1">
        <v>1</v>
      </c>
      <c r="GQ1135" s="1"/>
    </row>
    <row r="1136" spans="1:199" ht="28" customHeight="1">
      <c r="A1136" s="1" t="s">
        <v>6114</v>
      </c>
      <c r="B1136" s="1" t="s">
        <v>6115</v>
      </c>
      <c r="C1136" s="1" t="s">
        <v>6114</v>
      </c>
      <c r="D1136" s="1" t="s">
        <v>201</v>
      </c>
      <c r="E1136" s="1" t="s">
        <v>6115</v>
      </c>
      <c r="F1136" s="1"/>
      <c r="G1136" s="1">
        <v>47684</v>
      </c>
      <c r="H1136" s="1"/>
      <c r="I1136" s="1">
        <v>0</v>
      </c>
      <c r="J1136" s="1">
        <v>1</v>
      </c>
      <c r="K1136" s="1"/>
      <c r="L1136" s="1"/>
      <c r="M1136" s="1"/>
      <c r="N1136" s="1"/>
      <c r="O1136" s="1"/>
      <c r="P1136" s="1" t="s">
        <v>6116</v>
      </c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 t="s">
        <v>6117</v>
      </c>
      <c r="AJ1136" s="1"/>
      <c r="AK1136" s="1"/>
      <c r="AL1136" s="1"/>
      <c r="AM1136" s="1"/>
      <c r="AN1136" s="1"/>
      <c r="AO1136" s="1"/>
      <c r="AP1136" s="1"/>
      <c r="AQ1136" s="1"/>
      <c r="AR1136" s="1"/>
      <c r="AS1136" s="1">
        <v>1</v>
      </c>
      <c r="AT1136" s="1">
        <v>1</v>
      </c>
      <c r="AU1136" s="1">
        <v>0</v>
      </c>
      <c r="AV1136" s="1">
        <v>1</v>
      </c>
      <c r="AW1136" s="1">
        <v>0</v>
      </c>
      <c r="AX1136" s="1">
        <v>0</v>
      </c>
      <c r="AY1136" s="1"/>
      <c r="AZ1136" s="1"/>
      <c r="BA1136" s="1"/>
      <c r="BB1136" s="1">
        <v>-1</v>
      </c>
      <c r="BC1136" s="1">
        <v>0</v>
      </c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>
        <v>0</v>
      </c>
      <c r="CT1136" s="1" t="s">
        <v>6118</v>
      </c>
      <c r="CU1136" s="1"/>
      <c r="CV1136" s="1" t="s">
        <v>6119</v>
      </c>
      <c r="CW1136" s="1"/>
      <c r="CX1136" s="1" t="s">
        <v>6114</v>
      </c>
      <c r="CY1136" s="1"/>
      <c r="CZ1136" s="1"/>
      <c r="DA1136" s="1"/>
      <c r="DB1136" s="1"/>
      <c r="DC1136" s="1"/>
      <c r="DD1136" s="1"/>
      <c r="DE1136" s="1"/>
      <c r="DF1136" s="1"/>
      <c r="DG1136" s="1"/>
      <c r="DH1136" s="1"/>
      <c r="DI1136" s="1"/>
      <c r="DJ1136" s="1"/>
      <c r="DK1136" s="1"/>
      <c r="DL1136" s="1"/>
      <c r="DM1136" s="1"/>
      <c r="DN1136" s="1"/>
      <c r="DO1136" s="1"/>
      <c r="DP1136" s="1"/>
      <c r="DQ1136" s="1"/>
      <c r="DR1136" s="1"/>
      <c r="DS1136" s="1"/>
      <c r="DT1136" s="1">
        <v>563158</v>
      </c>
      <c r="DU1136" s="1"/>
      <c r="DV1136" s="1" t="s">
        <v>234</v>
      </c>
      <c r="DW1136" s="1" t="s">
        <v>1053</v>
      </c>
      <c r="DX1136" s="1">
        <v>4</v>
      </c>
      <c r="DY1136" s="1"/>
      <c r="DZ1136" s="1">
        <v>1</v>
      </c>
      <c r="EA1136" s="1">
        <v>1</v>
      </c>
      <c r="EB1136" s="1"/>
      <c r="EC1136" s="1"/>
      <c r="ED1136" s="1"/>
      <c r="EE1136" s="1"/>
      <c r="EF1136" s="1"/>
      <c r="EG1136" s="1"/>
      <c r="EH1136" s="1"/>
      <c r="EI1136" s="1"/>
      <c r="EJ1136" s="1"/>
      <c r="EK1136" s="1"/>
      <c r="EL1136" s="1"/>
      <c r="EM1136" s="1"/>
      <c r="EN1136" s="1"/>
      <c r="EO1136" s="1" t="s">
        <v>208</v>
      </c>
      <c r="EP1136" s="1" t="s">
        <v>209</v>
      </c>
      <c r="EQ1136" s="1" t="s">
        <v>209</v>
      </c>
      <c r="ER1136" s="1" t="s">
        <v>209</v>
      </c>
      <c r="ES1136" s="1" t="s">
        <v>209</v>
      </c>
      <c r="ET1136" s="1">
        <v>2</v>
      </c>
      <c r="EU1136" s="1"/>
      <c r="EV1136" s="1"/>
      <c r="EW1136" s="1"/>
      <c r="EX1136" s="1">
        <v>0</v>
      </c>
      <c r="EY1136" s="1">
        <v>0</v>
      </c>
      <c r="EZ1136" s="1"/>
      <c r="FA1136" s="1"/>
      <c r="FB1136" s="1"/>
      <c r="FC1136" s="1"/>
      <c r="FD1136" s="1"/>
      <c r="FE1136" s="1"/>
      <c r="FF1136" s="1"/>
      <c r="FG1136" s="1"/>
      <c r="FH1136" s="1"/>
      <c r="FI1136" s="1"/>
      <c r="FJ1136" s="1"/>
      <c r="FK1136" s="1"/>
      <c r="FL1136" s="1"/>
      <c r="FM1136" s="1"/>
      <c r="FN1136" s="1"/>
      <c r="FO1136" s="1"/>
      <c r="FP1136" s="1"/>
      <c r="FQ1136" s="1"/>
      <c r="FR1136" s="1"/>
      <c r="FS1136" s="1"/>
      <c r="FT1136" s="1"/>
      <c r="FU1136" s="1"/>
      <c r="FV1136" s="1"/>
      <c r="FW1136" s="1"/>
      <c r="FX1136" s="1"/>
      <c r="FY1136" s="1"/>
      <c r="FZ1136" s="1"/>
      <c r="GA1136" s="1"/>
      <c r="GB1136" s="1"/>
      <c r="GC1136" s="1"/>
      <c r="GD1136" s="1"/>
      <c r="GE1136" s="1"/>
      <c r="GF1136" s="1"/>
      <c r="GG1136" s="1"/>
      <c r="GH1136" s="1"/>
      <c r="GI1136" s="1"/>
      <c r="GJ1136" s="1" t="s">
        <v>222</v>
      </c>
      <c r="GK1136" s="1" t="s">
        <v>201</v>
      </c>
      <c r="GL1136" s="1">
        <v>999999999</v>
      </c>
      <c r="GM1136" s="1"/>
      <c r="GN1136" s="1"/>
      <c r="GO1136" s="1"/>
      <c r="GP1136" s="1">
        <v>1</v>
      </c>
      <c r="GQ1136" s="1"/>
    </row>
    <row r="1137" spans="1:199" ht="28" customHeight="1">
      <c r="A1137" s="1" t="s">
        <v>6120</v>
      </c>
      <c r="B1137" s="1" t="s">
        <v>6121</v>
      </c>
      <c r="C1137" s="1" t="s">
        <v>6120</v>
      </c>
      <c r="D1137" s="1" t="s">
        <v>201</v>
      </c>
      <c r="E1137" s="1" t="s">
        <v>6121</v>
      </c>
      <c r="F1137" s="1"/>
      <c r="G1137" s="1">
        <v>47684</v>
      </c>
      <c r="H1137" s="1"/>
      <c r="I1137" s="1">
        <v>0</v>
      </c>
      <c r="J1137" s="1">
        <v>1</v>
      </c>
      <c r="K1137" s="1"/>
      <c r="L1137" s="1"/>
      <c r="M1137" s="1"/>
      <c r="N1137" s="1"/>
      <c r="O1137" s="1"/>
      <c r="P1137" s="1" t="s">
        <v>6122</v>
      </c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 t="s">
        <v>6123</v>
      </c>
      <c r="AJ1137" s="1"/>
      <c r="AK1137" s="1"/>
      <c r="AL1137" s="1"/>
      <c r="AM1137" s="1"/>
      <c r="AN1137" s="1"/>
      <c r="AO1137" s="1"/>
      <c r="AP1137" s="1"/>
      <c r="AQ1137" s="1"/>
      <c r="AR1137" s="1"/>
      <c r="AS1137" s="1">
        <v>1</v>
      </c>
      <c r="AT1137" s="1">
        <v>1</v>
      </c>
      <c r="AU1137" s="1">
        <v>0</v>
      </c>
      <c r="AV1137" s="1">
        <v>1</v>
      </c>
      <c r="AW1137" s="1">
        <v>0</v>
      </c>
      <c r="AX1137" s="1">
        <v>0</v>
      </c>
      <c r="AY1137" s="1"/>
      <c r="AZ1137" s="1"/>
      <c r="BA1137" s="1"/>
      <c r="BB1137" s="1">
        <v>-1</v>
      </c>
      <c r="BC1137" s="1">
        <v>0</v>
      </c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>
        <v>0</v>
      </c>
      <c r="CT1137" s="1" t="s">
        <v>6124</v>
      </c>
      <c r="CU1137" s="1"/>
      <c r="CV1137" s="1" t="s">
        <v>6125</v>
      </c>
      <c r="CW1137" s="1"/>
      <c r="CX1137" s="1" t="s">
        <v>6120</v>
      </c>
      <c r="CY1137" s="1"/>
      <c r="CZ1137" s="1"/>
      <c r="DA1137" s="1"/>
      <c r="DB1137" s="1"/>
      <c r="DC1137" s="1"/>
      <c r="DD1137" s="1"/>
      <c r="DE1137" s="1"/>
      <c r="DF1137" s="1"/>
      <c r="DG1137" s="1"/>
      <c r="DH1137" s="1"/>
      <c r="DI1137" s="1"/>
      <c r="DJ1137" s="1"/>
      <c r="DK1137" s="1"/>
      <c r="DL1137" s="1"/>
      <c r="DM1137" s="1"/>
      <c r="DN1137" s="1"/>
      <c r="DO1137" s="1"/>
      <c r="DP1137" s="1"/>
      <c r="DQ1137" s="1"/>
      <c r="DR1137" s="1"/>
      <c r="DS1137" s="1"/>
      <c r="DT1137" s="1">
        <v>563158</v>
      </c>
      <c r="DU1137" s="1"/>
      <c r="DV1137" s="1" t="s">
        <v>234</v>
      </c>
      <c r="DW1137" s="1" t="s">
        <v>1053</v>
      </c>
      <c r="DX1137" s="1">
        <v>4</v>
      </c>
      <c r="DY1137" s="1"/>
      <c r="DZ1137" s="1">
        <v>1</v>
      </c>
      <c r="EA1137" s="1">
        <v>1</v>
      </c>
      <c r="EB1137" s="1"/>
      <c r="EC1137" s="1"/>
      <c r="ED1137" s="1"/>
      <c r="EE1137" s="1"/>
      <c r="EF1137" s="1"/>
      <c r="EG1137" s="1"/>
      <c r="EH1137" s="1"/>
      <c r="EI1137" s="1"/>
      <c r="EJ1137" s="1"/>
      <c r="EK1137" s="1"/>
      <c r="EL1137" s="1"/>
      <c r="EM1137" s="1"/>
      <c r="EN1137" s="1"/>
      <c r="EO1137" s="1" t="s">
        <v>208</v>
      </c>
      <c r="EP1137" s="1" t="s">
        <v>209</v>
      </c>
      <c r="EQ1137" s="1" t="s">
        <v>209</v>
      </c>
      <c r="ER1137" s="1" t="s">
        <v>209</v>
      </c>
      <c r="ES1137" s="1" t="s">
        <v>209</v>
      </c>
      <c r="ET1137" s="1">
        <v>2</v>
      </c>
      <c r="EU1137" s="1"/>
      <c r="EV1137" s="1"/>
      <c r="EW1137" s="1"/>
      <c r="EX1137" s="1">
        <v>0</v>
      </c>
      <c r="EY1137" s="1">
        <v>0</v>
      </c>
      <c r="EZ1137" s="1"/>
      <c r="FA1137" s="1"/>
      <c r="FB1137" s="1"/>
      <c r="FC1137" s="1"/>
      <c r="FD1137" s="1"/>
      <c r="FE1137" s="1"/>
      <c r="FF1137" s="1"/>
      <c r="FG1137" s="1"/>
      <c r="FH1137" s="1"/>
      <c r="FI1137" s="1"/>
      <c r="FJ1137" s="1"/>
      <c r="FK1137" s="1"/>
      <c r="FL1137" s="1"/>
      <c r="FM1137" s="1"/>
      <c r="FN1137" s="1"/>
      <c r="FO1137" s="1"/>
      <c r="FP1137" s="1"/>
      <c r="FQ1137" s="1"/>
      <c r="FR1137" s="1"/>
      <c r="FS1137" s="1"/>
      <c r="FT1137" s="1"/>
      <c r="FU1137" s="1"/>
      <c r="FV1137" s="1"/>
      <c r="FW1137" s="1"/>
      <c r="FX1137" s="1"/>
      <c r="FY1137" s="1"/>
      <c r="FZ1137" s="1"/>
      <c r="GA1137" s="1"/>
      <c r="GB1137" s="1"/>
      <c r="GC1137" s="1"/>
      <c r="GD1137" s="1"/>
      <c r="GE1137" s="1"/>
      <c r="GF1137" s="1"/>
      <c r="GG1137" s="1"/>
      <c r="GH1137" s="1"/>
      <c r="GI1137" s="1"/>
      <c r="GJ1137" s="1" t="s">
        <v>222</v>
      </c>
      <c r="GK1137" s="1" t="s">
        <v>201</v>
      </c>
      <c r="GL1137" s="1">
        <v>999999999</v>
      </c>
      <c r="GM1137" s="1"/>
      <c r="GN1137" s="1"/>
      <c r="GO1137" s="1"/>
      <c r="GP1137" s="1">
        <v>1</v>
      </c>
      <c r="GQ1137" s="1"/>
    </row>
    <row r="1138" spans="1:199" ht="28" customHeight="1">
      <c r="A1138" s="1" t="s">
        <v>6126</v>
      </c>
      <c r="B1138" s="1" t="s">
        <v>6127</v>
      </c>
      <c r="C1138" s="1" t="s">
        <v>6126</v>
      </c>
      <c r="D1138" s="1" t="s">
        <v>201</v>
      </c>
      <c r="E1138" s="1" t="s">
        <v>6127</v>
      </c>
      <c r="F1138" s="1"/>
      <c r="G1138" s="1">
        <v>420</v>
      </c>
      <c r="H1138" s="1"/>
      <c r="I1138" s="1">
        <v>0</v>
      </c>
      <c r="J1138" s="1">
        <v>1</v>
      </c>
      <c r="K1138" s="1"/>
      <c r="L1138" s="1"/>
      <c r="M1138" s="1"/>
      <c r="N1138" s="1"/>
      <c r="O1138" s="1"/>
      <c r="P1138" s="1" t="s">
        <v>6128</v>
      </c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 t="s">
        <v>6129</v>
      </c>
      <c r="AJ1138" s="1"/>
      <c r="AK1138" s="1"/>
      <c r="AL1138" s="1"/>
      <c r="AM1138" s="1"/>
      <c r="AN1138" s="1"/>
      <c r="AO1138" s="1"/>
      <c r="AP1138" s="1"/>
      <c r="AQ1138" s="1"/>
      <c r="AR1138" s="1"/>
      <c r="AS1138" s="1">
        <v>1</v>
      </c>
      <c r="AT1138" s="1">
        <v>1</v>
      </c>
      <c r="AU1138" s="1">
        <v>0</v>
      </c>
      <c r="AV1138" s="1">
        <v>1</v>
      </c>
      <c r="AW1138" s="1">
        <v>0</v>
      </c>
      <c r="AX1138" s="1">
        <v>0</v>
      </c>
      <c r="AY1138" s="1"/>
      <c r="AZ1138" s="1"/>
      <c r="BA1138" s="1"/>
      <c r="BB1138" s="1">
        <v>-1</v>
      </c>
      <c r="BC1138" s="1">
        <v>0</v>
      </c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>
        <v>0</v>
      </c>
      <c r="CT1138" s="1" t="s">
        <v>6130</v>
      </c>
      <c r="CU1138" s="1"/>
      <c r="CV1138" s="1" t="s">
        <v>6131</v>
      </c>
      <c r="CW1138" s="1"/>
      <c r="CX1138" s="1" t="s">
        <v>6126</v>
      </c>
      <c r="CY1138" s="1"/>
      <c r="CZ1138" s="1"/>
      <c r="DA1138" s="1"/>
      <c r="DB1138" s="1"/>
      <c r="DC1138" s="1"/>
      <c r="DD1138" s="1"/>
      <c r="DE1138" s="1"/>
      <c r="DF1138" s="1"/>
      <c r="DG1138" s="1"/>
      <c r="DH1138" s="1"/>
      <c r="DI1138" s="1"/>
      <c r="DJ1138" s="1"/>
      <c r="DK1138" s="1"/>
      <c r="DL1138" s="1"/>
      <c r="DM1138" s="1"/>
      <c r="DN1138" s="1"/>
      <c r="DO1138" s="1"/>
      <c r="DP1138" s="1"/>
      <c r="DQ1138" s="1"/>
      <c r="DR1138" s="1"/>
      <c r="DS1138" s="1"/>
      <c r="DT1138" s="1">
        <v>563162</v>
      </c>
      <c r="DU1138" s="1"/>
      <c r="DV1138" s="1" t="s">
        <v>6132</v>
      </c>
      <c r="DW1138" s="1" t="s">
        <v>664</v>
      </c>
      <c r="DX1138" s="1">
        <v>4</v>
      </c>
      <c r="DY1138" s="1"/>
      <c r="DZ1138" s="1">
        <v>1</v>
      </c>
      <c r="EA1138" s="1">
        <v>1</v>
      </c>
      <c r="EB1138" s="1"/>
      <c r="EC1138" s="1"/>
      <c r="ED1138" s="1"/>
      <c r="EE1138" s="1"/>
      <c r="EF1138" s="1"/>
      <c r="EG1138" s="1"/>
      <c r="EH1138" s="1"/>
      <c r="EI1138" s="1"/>
      <c r="EJ1138" s="1"/>
      <c r="EK1138" s="1"/>
      <c r="EL1138" s="1"/>
      <c r="EM1138" s="1"/>
      <c r="EN1138" s="1"/>
      <c r="EO1138" s="1" t="s">
        <v>208</v>
      </c>
      <c r="EP1138" s="1" t="s">
        <v>209</v>
      </c>
      <c r="EQ1138" s="1" t="s">
        <v>209</v>
      </c>
      <c r="ER1138" s="1" t="s">
        <v>209</v>
      </c>
      <c r="ES1138" s="1" t="s">
        <v>209</v>
      </c>
      <c r="ET1138" s="1">
        <v>2</v>
      </c>
      <c r="EU1138" s="1"/>
      <c r="EV1138" s="1"/>
      <c r="EW1138" s="1"/>
      <c r="EX1138" s="1">
        <v>0</v>
      </c>
      <c r="EY1138" s="1">
        <v>0</v>
      </c>
      <c r="EZ1138" s="1"/>
      <c r="FA1138" s="1"/>
      <c r="FB1138" s="1"/>
      <c r="FC1138" s="1"/>
      <c r="FD1138" s="1"/>
      <c r="FE1138" s="1"/>
      <c r="FF1138" s="1"/>
      <c r="FG1138" s="1"/>
      <c r="FH1138" s="1"/>
      <c r="FI1138" s="1"/>
      <c r="FJ1138" s="1"/>
      <c r="FK1138" s="1"/>
      <c r="FL1138" s="1"/>
      <c r="FM1138" s="1"/>
      <c r="FN1138" s="1"/>
      <c r="FO1138" s="1"/>
      <c r="FP1138" s="1"/>
      <c r="FQ1138" s="1"/>
      <c r="FR1138" s="1"/>
      <c r="FS1138" s="1"/>
      <c r="FT1138" s="1"/>
      <c r="FU1138" s="1"/>
      <c r="FV1138" s="1"/>
      <c r="FW1138" s="1"/>
      <c r="FX1138" s="1"/>
      <c r="FY1138" s="1"/>
      <c r="FZ1138" s="1"/>
      <c r="GA1138" s="1"/>
      <c r="GB1138" s="1"/>
      <c r="GC1138" s="1"/>
      <c r="GD1138" s="1"/>
      <c r="GE1138" s="1"/>
      <c r="GF1138" s="1"/>
      <c r="GG1138" s="1"/>
      <c r="GH1138" s="1"/>
      <c r="GI1138" s="1"/>
      <c r="GJ1138" s="1" t="s">
        <v>6133</v>
      </c>
      <c r="GK1138" s="1" t="s">
        <v>211</v>
      </c>
      <c r="GL1138" s="1" t="s">
        <v>212</v>
      </c>
      <c r="GM1138" s="1" t="s">
        <v>213</v>
      </c>
      <c r="GN1138" s="1" t="s">
        <v>213</v>
      </c>
      <c r="GO1138" s="1" t="s">
        <v>213</v>
      </c>
      <c r="GP1138" s="1">
        <v>1</v>
      </c>
      <c r="GQ1138" s="1"/>
    </row>
    <row r="1139" spans="1:199" ht="28" customHeight="1">
      <c r="A1139" s="1" t="s">
        <v>6134</v>
      </c>
      <c r="B1139" s="1" t="s">
        <v>6135</v>
      </c>
      <c r="C1139" s="1" t="s">
        <v>6134</v>
      </c>
      <c r="D1139" s="1" t="s">
        <v>201</v>
      </c>
      <c r="E1139" s="1" t="s">
        <v>6135</v>
      </c>
      <c r="F1139" s="1"/>
      <c r="G1139" s="1">
        <v>4410</v>
      </c>
      <c r="H1139" s="1"/>
      <c r="I1139" s="1">
        <v>0</v>
      </c>
      <c r="J1139" s="1">
        <v>1</v>
      </c>
      <c r="K1139" s="1"/>
      <c r="L1139" s="1"/>
      <c r="M1139" s="1"/>
      <c r="N1139" s="1"/>
      <c r="O1139" s="1"/>
      <c r="P1139" s="1" t="s">
        <v>6136</v>
      </c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 t="s">
        <v>6137</v>
      </c>
      <c r="AJ1139" s="1"/>
      <c r="AK1139" s="1"/>
      <c r="AL1139" s="1"/>
      <c r="AM1139" s="1"/>
      <c r="AN1139" s="1"/>
      <c r="AO1139" s="1"/>
      <c r="AP1139" s="1"/>
      <c r="AQ1139" s="1"/>
      <c r="AR1139" s="1"/>
      <c r="AS1139" s="1">
        <v>1</v>
      </c>
      <c r="AT1139" s="1">
        <v>1</v>
      </c>
      <c r="AU1139" s="1">
        <v>0</v>
      </c>
      <c r="AV1139" s="1">
        <v>1</v>
      </c>
      <c r="AW1139" s="1">
        <v>0</v>
      </c>
      <c r="AX1139" s="1">
        <v>0</v>
      </c>
      <c r="AY1139" s="1"/>
      <c r="AZ1139" s="1"/>
      <c r="BA1139" s="1"/>
      <c r="BB1139" s="1">
        <v>-1</v>
      </c>
      <c r="BC1139" s="1">
        <v>0</v>
      </c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>
        <v>0</v>
      </c>
      <c r="CT1139" s="1" t="s">
        <v>6138</v>
      </c>
      <c r="CU1139" s="1"/>
      <c r="CV1139" s="1" t="s">
        <v>6139</v>
      </c>
      <c r="CW1139" s="1"/>
      <c r="CX1139" s="1" t="s">
        <v>6134</v>
      </c>
      <c r="CY1139" s="1"/>
      <c r="CZ1139" s="1"/>
      <c r="DA1139" s="1"/>
      <c r="DB1139" s="1"/>
      <c r="DC1139" s="1"/>
      <c r="DD1139" s="1"/>
      <c r="DE1139" s="1"/>
      <c r="DF1139" s="1"/>
      <c r="DG1139" s="1"/>
      <c r="DH1139" s="1"/>
      <c r="DI1139" s="1"/>
      <c r="DJ1139" s="1"/>
      <c r="DK1139" s="1"/>
      <c r="DL1139" s="1"/>
      <c r="DM1139" s="1"/>
      <c r="DN1139" s="1"/>
      <c r="DO1139" s="1"/>
      <c r="DP1139" s="1"/>
      <c r="DQ1139" s="1"/>
      <c r="DR1139" s="1"/>
      <c r="DS1139" s="1"/>
      <c r="DT1139" s="1">
        <v>407713</v>
      </c>
      <c r="DU1139" s="1"/>
      <c r="DV1139" s="1" t="s">
        <v>561</v>
      </c>
      <c r="DW1139" s="1" t="s">
        <v>2190</v>
      </c>
      <c r="DX1139" s="1">
        <v>2</v>
      </c>
      <c r="DY1139" s="1"/>
      <c r="DZ1139" s="1">
        <v>1</v>
      </c>
      <c r="EA1139" s="1">
        <v>1</v>
      </c>
      <c r="EB1139" s="1"/>
      <c r="EC1139" s="1"/>
      <c r="ED1139" s="1"/>
      <c r="EE1139" s="1"/>
      <c r="EF1139" s="1"/>
      <c r="EG1139" s="1"/>
      <c r="EH1139" s="1"/>
      <c r="EI1139" s="1"/>
      <c r="EJ1139" s="1"/>
      <c r="EK1139" s="1"/>
      <c r="EL1139" s="1"/>
      <c r="EM1139" s="1"/>
      <c r="EN1139" s="1"/>
      <c r="EO1139" s="1" t="s">
        <v>208</v>
      </c>
      <c r="EP1139" s="1" t="s">
        <v>209</v>
      </c>
      <c r="EQ1139" s="1" t="s">
        <v>209</v>
      </c>
      <c r="ER1139" s="1" t="s">
        <v>209</v>
      </c>
      <c r="ES1139" s="1" t="s">
        <v>209</v>
      </c>
      <c r="ET1139" s="1">
        <v>2</v>
      </c>
      <c r="EU1139" s="1"/>
      <c r="EV1139" s="1"/>
      <c r="EW1139" s="1"/>
      <c r="EX1139" s="1">
        <v>0</v>
      </c>
      <c r="EY1139" s="1">
        <v>0</v>
      </c>
      <c r="EZ1139" s="1"/>
      <c r="FA1139" s="1"/>
      <c r="FB1139" s="1"/>
      <c r="FC1139" s="1"/>
      <c r="FD1139" s="1"/>
      <c r="FE1139" s="1"/>
      <c r="FF1139" s="1"/>
      <c r="FG1139" s="1"/>
      <c r="FH1139" s="1"/>
      <c r="FI1139" s="1"/>
      <c r="FJ1139" s="1"/>
      <c r="FK1139" s="1"/>
      <c r="FL1139" s="1"/>
      <c r="FM1139" s="1"/>
      <c r="FN1139" s="1"/>
      <c r="FO1139" s="1"/>
      <c r="FP1139" s="1"/>
      <c r="FQ1139" s="1"/>
      <c r="FR1139" s="1"/>
      <c r="FS1139" s="1"/>
      <c r="FT1139" s="1"/>
      <c r="FU1139" s="1"/>
      <c r="FV1139" s="1"/>
      <c r="FW1139" s="1"/>
      <c r="FX1139" s="1"/>
      <c r="FY1139" s="1"/>
      <c r="FZ1139" s="1"/>
      <c r="GA1139" s="1"/>
      <c r="GB1139" s="1"/>
      <c r="GC1139" s="1"/>
      <c r="GD1139" s="1"/>
      <c r="GE1139" s="1"/>
      <c r="GF1139" s="1"/>
      <c r="GG1139" s="1"/>
      <c r="GH1139" s="1"/>
      <c r="GI1139" s="1"/>
      <c r="GJ1139" s="1" t="s">
        <v>222</v>
      </c>
      <c r="GK1139" s="1" t="s">
        <v>201</v>
      </c>
      <c r="GL1139" s="1">
        <v>999999999</v>
      </c>
      <c r="GM1139" s="1"/>
      <c r="GN1139" s="1"/>
      <c r="GO1139" s="1"/>
      <c r="GP1139" s="1">
        <v>1</v>
      </c>
      <c r="GQ1139" s="1"/>
    </row>
    <row r="1140" spans="1:199" ht="28" customHeight="1">
      <c r="A1140" s="1" t="s">
        <v>6140</v>
      </c>
      <c r="B1140" s="1" t="s">
        <v>6141</v>
      </c>
      <c r="C1140" s="1" t="s">
        <v>6140</v>
      </c>
      <c r="D1140" s="1" t="s">
        <v>201</v>
      </c>
      <c r="E1140" s="1" t="s">
        <v>6141</v>
      </c>
      <c r="F1140" s="1"/>
      <c r="G1140" s="1">
        <v>5040</v>
      </c>
      <c r="H1140" s="1"/>
      <c r="I1140" s="1">
        <v>0</v>
      </c>
      <c r="J1140" s="1">
        <v>1</v>
      </c>
      <c r="K1140" s="1"/>
      <c r="L1140" s="1"/>
      <c r="M1140" s="1"/>
      <c r="N1140" s="1"/>
      <c r="O1140" s="1"/>
      <c r="P1140" s="1" t="s">
        <v>6142</v>
      </c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 t="s">
        <v>6143</v>
      </c>
      <c r="AJ1140" s="1"/>
      <c r="AK1140" s="1"/>
      <c r="AL1140" s="1"/>
      <c r="AM1140" s="1"/>
      <c r="AN1140" s="1"/>
      <c r="AO1140" s="1"/>
      <c r="AP1140" s="1"/>
      <c r="AQ1140" s="1"/>
      <c r="AR1140" s="1"/>
      <c r="AS1140" s="1">
        <v>1</v>
      </c>
      <c r="AT1140" s="1">
        <v>1</v>
      </c>
      <c r="AU1140" s="1">
        <v>0</v>
      </c>
      <c r="AV1140" s="1">
        <v>1</v>
      </c>
      <c r="AW1140" s="1">
        <v>0</v>
      </c>
      <c r="AX1140" s="1">
        <v>0</v>
      </c>
      <c r="AY1140" s="1"/>
      <c r="AZ1140" s="1"/>
      <c r="BA1140" s="1"/>
      <c r="BB1140" s="1">
        <v>-1</v>
      </c>
      <c r="BC1140" s="1">
        <v>0</v>
      </c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>
        <v>0</v>
      </c>
      <c r="CT1140" s="1" t="s">
        <v>6144</v>
      </c>
      <c r="CU1140" s="1"/>
      <c r="CV1140" s="1" t="s">
        <v>6145</v>
      </c>
      <c r="CW1140" s="1"/>
      <c r="CX1140" s="1" t="s">
        <v>6140</v>
      </c>
      <c r="CY1140" s="1"/>
      <c r="CZ1140" s="1"/>
      <c r="DA1140" s="1"/>
      <c r="DB1140" s="1"/>
      <c r="DC1140" s="1"/>
      <c r="DD1140" s="1"/>
      <c r="DE1140" s="1"/>
      <c r="DF1140" s="1"/>
      <c r="DG1140" s="1"/>
      <c r="DH1140" s="1"/>
      <c r="DI1140" s="1"/>
      <c r="DJ1140" s="1"/>
      <c r="DK1140" s="1"/>
      <c r="DL1140" s="1"/>
      <c r="DM1140" s="1"/>
      <c r="DN1140" s="1"/>
      <c r="DO1140" s="1"/>
      <c r="DP1140" s="1"/>
      <c r="DQ1140" s="1"/>
      <c r="DR1140" s="1"/>
      <c r="DS1140" s="1"/>
      <c r="DT1140" s="1">
        <v>407713</v>
      </c>
      <c r="DU1140" s="1"/>
      <c r="DV1140" s="1" t="s">
        <v>561</v>
      </c>
      <c r="DW1140" s="1" t="s">
        <v>2190</v>
      </c>
      <c r="DX1140" s="1">
        <v>2</v>
      </c>
      <c r="DY1140" s="1"/>
      <c r="DZ1140" s="1">
        <v>1</v>
      </c>
      <c r="EA1140" s="1">
        <v>1</v>
      </c>
      <c r="EB1140" s="1"/>
      <c r="EC1140" s="1"/>
      <c r="ED1140" s="1"/>
      <c r="EE1140" s="1"/>
      <c r="EF1140" s="1"/>
      <c r="EG1140" s="1"/>
      <c r="EH1140" s="1"/>
      <c r="EI1140" s="1"/>
      <c r="EJ1140" s="1"/>
      <c r="EK1140" s="1"/>
      <c r="EL1140" s="1"/>
      <c r="EM1140" s="1"/>
      <c r="EN1140" s="1"/>
      <c r="EO1140" s="1" t="s">
        <v>208</v>
      </c>
      <c r="EP1140" s="1" t="s">
        <v>209</v>
      </c>
      <c r="EQ1140" s="1" t="s">
        <v>209</v>
      </c>
      <c r="ER1140" s="1" t="s">
        <v>209</v>
      </c>
      <c r="ES1140" s="1" t="s">
        <v>209</v>
      </c>
      <c r="ET1140" s="1">
        <v>2</v>
      </c>
      <c r="EU1140" s="1"/>
      <c r="EV1140" s="1"/>
      <c r="EW1140" s="1"/>
      <c r="EX1140" s="1">
        <v>0</v>
      </c>
      <c r="EY1140" s="1">
        <v>0</v>
      </c>
      <c r="EZ1140" s="1"/>
      <c r="FA1140" s="1"/>
      <c r="FB1140" s="1"/>
      <c r="FC1140" s="1"/>
      <c r="FD1140" s="1"/>
      <c r="FE1140" s="1"/>
      <c r="FF1140" s="1"/>
      <c r="FG1140" s="1"/>
      <c r="FH1140" s="1"/>
      <c r="FI1140" s="1"/>
      <c r="FJ1140" s="1"/>
      <c r="FK1140" s="1"/>
      <c r="FL1140" s="1"/>
      <c r="FM1140" s="1"/>
      <c r="FN1140" s="1"/>
      <c r="FO1140" s="1"/>
      <c r="FP1140" s="1"/>
      <c r="FQ1140" s="1"/>
      <c r="FR1140" s="1"/>
      <c r="FS1140" s="1"/>
      <c r="FT1140" s="1"/>
      <c r="FU1140" s="1"/>
      <c r="FV1140" s="1"/>
      <c r="FW1140" s="1"/>
      <c r="FX1140" s="1"/>
      <c r="FY1140" s="1"/>
      <c r="FZ1140" s="1"/>
      <c r="GA1140" s="1"/>
      <c r="GB1140" s="1"/>
      <c r="GC1140" s="1"/>
      <c r="GD1140" s="1"/>
      <c r="GE1140" s="1"/>
      <c r="GF1140" s="1"/>
      <c r="GG1140" s="1"/>
      <c r="GH1140" s="1"/>
      <c r="GI1140" s="1"/>
      <c r="GJ1140" s="1" t="s">
        <v>222</v>
      </c>
      <c r="GK1140" s="1" t="s">
        <v>201</v>
      </c>
      <c r="GL1140" s="1">
        <v>999999999</v>
      </c>
      <c r="GM1140" s="1"/>
      <c r="GN1140" s="1"/>
      <c r="GO1140" s="1"/>
      <c r="GP1140" s="1">
        <v>1</v>
      </c>
      <c r="GQ1140" s="1"/>
    </row>
    <row r="1141" spans="1:199" ht="28" customHeight="1">
      <c r="A1141" s="1" t="s">
        <v>6146</v>
      </c>
      <c r="B1141" s="1" t="s">
        <v>6147</v>
      </c>
      <c r="C1141" s="1" t="s">
        <v>6146</v>
      </c>
      <c r="D1141" s="1" t="s">
        <v>201</v>
      </c>
      <c r="E1141" s="1" t="s">
        <v>6147</v>
      </c>
      <c r="F1141" s="1"/>
      <c r="G1141" s="1">
        <v>22050</v>
      </c>
      <c r="H1141" s="1"/>
      <c r="I1141" s="1">
        <v>0</v>
      </c>
      <c r="J1141" s="1">
        <v>1</v>
      </c>
      <c r="K1141" s="1"/>
      <c r="L1141" s="1"/>
      <c r="M1141" s="1"/>
      <c r="N1141" s="1"/>
      <c r="O1141" s="1"/>
      <c r="P1141" s="1" t="s">
        <v>6148</v>
      </c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 t="s">
        <v>6149</v>
      </c>
      <c r="AJ1141" s="1"/>
      <c r="AK1141" s="1"/>
      <c r="AL1141" s="1"/>
      <c r="AM1141" s="1"/>
      <c r="AN1141" s="1"/>
      <c r="AO1141" s="1"/>
      <c r="AP1141" s="1"/>
      <c r="AQ1141" s="1"/>
      <c r="AR1141" s="1"/>
      <c r="AS1141" s="1">
        <v>1</v>
      </c>
      <c r="AT1141" s="1">
        <v>1</v>
      </c>
      <c r="AU1141" s="1">
        <v>0</v>
      </c>
      <c r="AV1141" s="1">
        <v>1</v>
      </c>
      <c r="AW1141" s="1">
        <v>0</v>
      </c>
      <c r="AX1141" s="1">
        <v>0</v>
      </c>
      <c r="AY1141" s="1"/>
      <c r="AZ1141" s="1"/>
      <c r="BA1141" s="1"/>
      <c r="BB1141" s="1">
        <v>-1</v>
      </c>
      <c r="BC1141" s="1">
        <v>0</v>
      </c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>
        <v>0</v>
      </c>
      <c r="CT1141" s="1" t="s">
        <v>6150</v>
      </c>
      <c r="CU1141" s="1"/>
      <c r="CV1141" s="1" t="s">
        <v>6151</v>
      </c>
      <c r="CW1141" s="1"/>
      <c r="CX1141" s="1" t="s">
        <v>6146</v>
      </c>
      <c r="CY1141" s="1"/>
      <c r="CZ1141" s="1"/>
      <c r="DA1141" s="1"/>
      <c r="DB1141" s="1"/>
      <c r="DC1141" s="1"/>
      <c r="DD1141" s="1"/>
      <c r="DE1141" s="1"/>
      <c r="DF1141" s="1"/>
      <c r="DG1141" s="1"/>
      <c r="DH1141" s="1"/>
      <c r="DI1141" s="1"/>
      <c r="DJ1141" s="1"/>
      <c r="DK1141" s="1"/>
      <c r="DL1141" s="1"/>
      <c r="DM1141" s="1"/>
      <c r="DN1141" s="1"/>
      <c r="DO1141" s="1"/>
      <c r="DP1141" s="1"/>
      <c r="DQ1141" s="1"/>
      <c r="DR1141" s="1"/>
      <c r="DS1141" s="1"/>
      <c r="DT1141" s="1">
        <v>563147</v>
      </c>
      <c r="DU1141" s="1"/>
      <c r="DV1141" s="1" t="s">
        <v>464</v>
      </c>
      <c r="DW1141" s="1" t="s">
        <v>1096</v>
      </c>
      <c r="DX1141" s="1">
        <v>4</v>
      </c>
      <c r="DY1141" s="1"/>
      <c r="DZ1141" s="1">
        <v>1</v>
      </c>
      <c r="EA1141" s="1">
        <v>1</v>
      </c>
      <c r="EB1141" s="1"/>
      <c r="EC1141" s="1"/>
      <c r="ED1141" s="1"/>
      <c r="EE1141" s="1"/>
      <c r="EF1141" s="1"/>
      <c r="EG1141" s="1"/>
      <c r="EH1141" s="1"/>
      <c r="EI1141" s="1"/>
      <c r="EJ1141" s="1"/>
      <c r="EK1141" s="1"/>
      <c r="EL1141" s="1"/>
      <c r="EM1141" s="1"/>
      <c r="EN1141" s="1"/>
      <c r="EO1141" s="1" t="s">
        <v>208</v>
      </c>
      <c r="EP1141" s="1" t="s">
        <v>209</v>
      </c>
      <c r="EQ1141" s="1" t="s">
        <v>209</v>
      </c>
      <c r="ER1141" s="1" t="s">
        <v>209</v>
      </c>
      <c r="ES1141" s="1" t="s">
        <v>209</v>
      </c>
      <c r="ET1141" s="1">
        <v>2</v>
      </c>
      <c r="EU1141" s="1"/>
      <c r="EV1141" s="1"/>
      <c r="EW1141" s="1"/>
      <c r="EX1141" s="1">
        <v>0</v>
      </c>
      <c r="EY1141" s="1">
        <v>0</v>
      </c>
      <c r="EZ1141" s="1"/>
      <c r="FA1141" s="1"/>
      <c r="FB1141" s="1"/>
      <c r="FC1141" s="1"/>
      <c r="FD1141" s="1"/>
      <c r="FE1141" s="1"/>
      <c r="FF1141" s="1"/>
      <c r="FG1141" s="1"/>
      <c r="FH1141" s="1"/>
      <c r="FI1141" s="1"/>
      <c r="FJ1141" s="1"/>
      <c r="FK1141" s="1"/>
      <c r="FL1141" s="1"/>
      <c r="FM1141" s="1"/>
      <c r="FN1141" s="1"/>
      <c r="FO1141" s="1"/>
      <c r="FP1141" s="1"/>
      <c r="FQ1141" s="1"/>
      <c r="FR1141" s="1"/>
      <c r="FS1141" s="1"/>
      <c r="FT1141" s="1"/>
      <c r="FU1141" s="1"/>
      <c r="FV1141" s="1"/>
      <c r="FW1141" s="1"/>
      <c r="FX1141" s="1"/>
      <c r="FY1141" s="1"/>
      <c r="FZ1141" s="1"/>
      <c r="GA1141" s="1"/>
      <c r="GB1141" s="1"/>
      <c r="GC1141" s="1"/>
      <c r="GD1141" s="1"/>
      <c r="GE1141" s="1"/>
      <c r="GF1141" s="1"/>
      <c r="GG1141" s="1"/>
      <c r="GH1141" s="1"/>
      <c r="GI1141" s="1"/>
      <c r="GJ1141" s="1" t="s">
        <v>2055</v>
      </c>
      <c r="GK1141" s="1" t="s">
        <v>211</v>
      </c>
      <c r="GL1141" s="1" t="s">
        <v>212</v>
      </c>
      <c r="GM1141" s="1" t="s">
        <v>213</v>
      </c>
      <c r="GN1141" s="1" t="s">
        <v>213</v>
      </c>
      <c r="GO1141" s="1" t="s">
        <v>213</v>
      </c>
      <c r="GP1141" s="1">
        <v>1</v>
      </c>
      <c r="GQ1141" s="1"/>
    </row>
    <row r="1142" spans="1:199" ht="28" customHeight="1">
      <c r="A1142" s="1" t="s">
        <v>6152</v>
      </c>
      <c r="B1142" s="1" t="s">
        <v>6153</v>
      </c>
      <c r="C1142" s="1" t="s">
        <v>6152</v>
      </c>
      <c r="D1142" s="1" t="s">
        <v>201</v>
      </c>
      <c r="E1142" s="1" t="s">
        <v>6153</v>
      </c>
      <c r="F1142" s="1"/>
      <c r="G1142" s="1">
        <v>31500</v>
      </c>
      <c r="H1142" s="1"/>
      <c r="I1142" s="1">
        <v>0</v>
      </c>
      <c r="J1142" s="1">
        <v>1</v>
      </c>
      <c r="K1142" s="1"/>
      <c r="L1142" s="1"/>
      <c r="M1142" s="1"/>
      <c r="N1142" s="1"/>
      <c r="O1142" s="1"/>
      <c r="P1142" s="1" t="s">
        <v>6154</v>
      </c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 t="s">
        <v>6155</v>
      </c>
      <c r="AJ1142" s="1"/>
      <c r="AK1142" s="1"/>
      <c r="AL1142" s="1"/>
      <c r="AM1142" s="1"/>
      <c r="AN1142" s="1"/>
      <c r="AO1142" s="1"/>
      <c r="AP1142" s="1"/>
      <c r="AQ1142" s="1"/>
      <c r="AR1142" s="1"/>
      <c r="AS1142" s="1">
        <v>1</v>
      </c>
      <c r="AT1142" s="1">
        <v>1</v>
      </c>
      <c r="AU1142" s="1">
        <v>0</v>
      </c>
      <c r="AV1142" s="1">
        <v>1</v>
      </c>
      <c r="AW1142" s="1">
        <v>0</v>
      </c>
      <c r="AX1142" s="1">
        <v>0</v>
      </c>
      <c r="AY1142" s="1"/>
      <c r="AZ1142" s="1"/>
      <c r="BA1142" s="1"/>
      <c r="BB1142" s="1">
        <v>-1</v>
      </c>
      <c r="BC1142" s="1">
        <v>0</v>
      </c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>
        <v>0</v>
      </c>
      <c r="CT1142" s="1" t="s">
        <v>6156</v>
      </c>
      <c r="CU1142" s="1"/>
      <c r="CV1142" s="1" t="s">
        <v>6157</v>
      </c>
      <c r="CW1142" s="1"/>
      <c r="CX1142" s="1" t="s">
        <v>6152</v>
      </c>
      <c r="CY1142" s="1"/>
      <c r="CZ1142" s="1"/>
      <c r="DA1142" s="1"/>
      <c r="DB1142" s="1"/>
      <c r="DC1142" s="1"/>
      <c r="DD1142" s="1"/>
      <c r="DE1142" s="1"/>
      <c r="DF1142" s="1"/>
      <c r="DG1142" s="1"/>
      <c r="DH1142" s="1"/>
      <c r="DI1142" s="1"/>
      <c r="DJ1142" s="1"/>
      <c r="DK1142" s="1"/>
      <c r="DL1142" s="1"/>
      <c r="DM1142" s="1"/>
      <c r="DN1142" s="1"/>
      <c r="DO1142" s="1"/>
      <c r="DP1142" s="1"/>
      <c r="DQ1142" s="1"/>
      <c r="DR1142" s="1"/>
      <c r="DS1142" s="1"/>
      <c r="DT1142" s="1">
        <v>563147</v>
      </c>
      <c r="DU1142" s="1"/>
      <c r="DV1142" s="1" t="s">
        <v>464</v>
      </c>
      <c r="DW1142" s="1" t="s">
        <v>1096</v>
      </c>
      <c r="DX1142" s="1">
        <v>4</v>
      </c>
      <c r="DY1142" s="1"/>
      <c r="DZ1142" s="1">
        <v>1</v>
      </c>
      <c r="EA1142" s="1">
        <v>1</v>
      </c>
      <c r="EB1142" s="1"/>
      <c r="EC1142" s="1"/>
      <c r="ED1142" s="1"/>
      <c r="EE1142" s="1"/>
      <c r="EF1142" s="1"/>
      <c r="EG1142" s="1"/>
      <c r="EH1142" s="1"/>
      <c r="EI1142" s="1"/>
      <c r="EJ1142" s="1"/>
      <c r="EK1142" s="1"/>
      <c r="EL1142" s="1"/>
      <c r="EM1142" s="1"/>
      <c r="EN1142" s="1"/>
      <c r="EO1142" s="1" t="s">
        <v>208</v>
      </c>
      <c r="EP1142" s="1" t="s">
        <v>209</v>
      </c>
      <c r="EQ1142" s="1" t="s">
        <v>209</v>
      </c>
      <c r="ER1142" s="1" t="s">
        <v>209</v>
      </c>
      <c r="ES1142" s="1" t="s">
        <v>209</v>
      </c>
      <c r="ET1142" s="1">
        <v>2</v>
      </c>
      <c r="EU1142" s="1"/>
      <c r="EV1142" s="1"/>
      <c r="EW1142" s="1"/>
      <c r="EX1142" s="1">
        <v>0</v>
      </c>
      <c r="EY1142" s="1">
        <v>0</v>
      </c>
      <c r="EZ1142" s="1"/>
      <c r="FA1142" s="1"/>
      <c r="FB1142" s="1"/>
      <c r="FC1142" s="1"/>
      <c r="FD1142" s="1"/>
      <c r="FE1142" s="1"/>
      <c r="FF1142" s="1"/>
      <c r="FG1142" s="1"/>
      <c r="FH1142" s="1"/>
      <c r="FI1142" s="1"/>
      <c r="FJ1142" s="1"/>
      <c r="FK1142" s="1"/>
      <c r="FL1142" s="1"/>
      <c r="FM1142" s="1"/>
      <c r="FN1142" s="1"/>
      <c r="FO1142" s="1"/>
      <c r="FP1142" s="1"/>
      <c r="FQ1142" s="1"/>
      <c r="FR1142" s="1"/>
      <c r="FS1142" s="1"/>
      <c r="FT1142" s="1"/>
      <c r="FU1142" s="1"/>
      <c r="FV1142" s="1"/>
      <c r="FW1142" s="1"/>
      <c r="FX1142" s="1"/>
      <c r="FY1142" s="1"/>
      <c r="FZ1142" s="1"/>
      <c r="GA1142" s="1"/>
      <c r="GB1142" s="1"/>
      <c r="GC1142" s="1"/>
      <c r="GD1142" s="1"/>
      <c r="GE1142" s="1"/>
      <c r="GF1142" s="1"/>
      <c r="GG1142" s="1"/>
      <c r="GH1142" s="1"/>
      <c r="GI1142" s="1"/>
      <c r="GJ1142" s="1" t="s">
        <v>2055</v>
      </c>
      <c r="GK1142" s="1" t="s">
        <v>211</v>
      </c>
      <c r="GL1142" s="1" t="s">
        <v>212</v>
      </c>
      <c r="GM1142" s="1" t="s">
        <v>213</v>
      </c>
      <c r="GN1142" s="1" t="s">
        <v>213</v>
      </c>
      <c r="GO1142" s="1" t="s">
        <v>213</v>
      </c>
      <c r="GP1142" s="1">
        <v>1</v>
      </c>
      <c r="GQ1142" s="1"/>
    </row>
    <row r="1143" spans="1:199" ht="28" customHeight="1">
      <c r="A1143" s="1" t="s">
        <v>6158</v>
      </c>
      <c r="B1143" s="1" t="s">
        <v>6159</v>
      </c>
      <c r="C1143" s="1" t="s">
        <v>6158</v>
      </c>
      <c r="D1143" s="1" t="s">
        <v>201</v>
      </c>
      <c r="E1143" s="1" t="s">
        <v>6159</v>
      </c>
      <c r="F1143" s="1"/>
      <c r="G1143" s="1">
        <v>22050</v>
      </c>
      <c r="H1143" s="1"/>
      <c r="I1143" s="1">
        <v>0</v>
      </c>
      <c r="J1143" s="1">
        <v>1</v>
      </c>
      <c r="K1143" s="1"/>
      <c r="L1143" s="1"/>
      <c r="M1143" s="1"/>
      <c r="N1143" s="1"/>
      <c r="O1143" s="1"/>
      <c r="P1143" s="1" t="s">
        <v>6160</v>
      </c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 t="s">
        <v>6161</v>
      </c>
      <c r="AJ1143" s="1"/>
      <c r="AK1143" s="1"/>
      <c r="AL1143" s="1"/>
      <c r="AM1143" s="1"/>
      <c r="AN1143" s="1"/>
      <c r="AO1143" s="1"/>
      <c r="AP1143" s="1"/>
      <c r="AQ1143" s="1"/>
      <c r="AR1143" s="1"/>
      <c r="AS1143" s="1">
        <v>1</v>
      </c>
      <c r="AT1143" s="1">
        <v>1</v>
      </c>
      <c r="AU1143" s="1">
        <v>0</v>
      </c>
      <c r="AV1143" s="1">
        <v>1</v>
      </c>
      <c r="AW1143" s="1">
        <v>0</v>
      </c>
      <c r="AX1143" s="1">
        <v>0</v>
      </c>
      <c r="AY1143" s="1"/>
      <c r="AZ1143" s="1"/>
      <c r="BA1143" s="1"/>
      <c r="BB1143" s="1">
        <v>-1</v>
      </c>
      <c r="BC1143" s="1">
        <v>0</v>
      </c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>
        <v>0</v>
      </c>
      <c r="CT1143" s="1" t="s">
        <v>6162</v>
      </c>
      <c r="CU1143" s="1"/>
      <c r="CV1143" s="1" t="s">
        <v>6163</v>
      </c>
      <c r="CW1143" s="1"/>
      <c r="CX1143" s="1" t="s">
        <v>6158</v>
      </c>
      <c r="CY1143" s="1"/>
      <c r="CZ1143" s="1"/>
      <c r="DA1143" s="1"/>
      <c r="DB1143" s="1"/>
      <c r="DC1143" s="1"/>
      <c r="DD1143" s="1"/>
      <c r="DE1143" s="1"/>
      <c r="DF1143" s="1"/>
      <c r="DG1143" s="1"/>
      <c r="DH1143" s="1"/>
      <c r="DI1143" s="1"/>
      <c r="DJ1143" s="1"/>
      <c r="DK1143" s="1"/>
      <c r="DL1143" s="1"/>
      <c r="DM1143" s="1"/>
      <c r="DN1143" s="1"/>
      <c r="DO1143" s="1"/>
      <c r="DP1143" s="1"/>
      <c r="DQ1143" s="1"/>
      <c r="DR1143" s="1"/>
      <c r="DS1143" s="1"/>
      <c r="DT1143" s="1">
        <v>563147</v>
      </c>
      <c r="DU1143" s="1"/>
      <c r="DV1143" s="1" t="s">
        <v>464</v>
      </c>
      <c r="DW1143" s="1" t="s">
        <v>1096</v>
      </c>
      <c r="DX1143" s="1">
        <v>4</v>
      </c>
      <c r="DY1143" s="1"/>
      <c r="DZ1143" s="1">
        <v>1</v>
      </c>
      <c r="EA1143" s="1">
        <v>1</v>
      </c>
      <c r="EB1143" s="1"/>
      <c r="EC1143" s="1"/>
      <c r="ED1143" s="1"/>
      <c r="EE1143" s="1"/>
      <c r="EF1143" s="1"/>
      <c r="EG1143" s="1"/>
      <c r="EH1143" s="1"/>
      <c r="EI1143" s="1"/>
      <c r="EJ1143" s="1"/>
      <c r="EK1143" s="1"/>
      <c r="EL1143" s="1"/>
      <c r="EM1143" s="1"/>
      <c r="EN1143" s="1"/>
      <c r="EO1143" s="1" t="s">
        <v>208</v>
      </c>
      <c r="EP1143" s="1" t="s">
        <v>209</v>
      </c>
      <c r="EQ1143" s="1" t="s">
        <v>209</v>
      </c>
      <c r="ER1143" s="1" t="s">
        <v>209</v>
      </c>
      <c r="ES1143" s="1" t="s">
        <v>209</v>
      </c>
      <c r="ET1143" s="1">
        <v>2</v>
      </c>
      <c r="EU1143" s="1"/>
      <c r="EV1143" s="1"/>
      <c r="EW1143" s="1"/>
      <c r="EX1143" s="1">
        <v>0</v>
      </c>
      <c r="EY1143" s="1">
        <v>0</v>
      </c>
      <c r="EZ1143" s="1"/>
      <c r="FA1143" s="1"/>
      <c r="FB1143" s="1"/>
      <c r="FC1143" s="1"/>
      <c r="FD1143" s="1"/>
      <c r="FE1143" s="1"/>
      <c r="FF1143" s="1"/>
      <c r="FG1143" s="1"/>
      <c r="FH1143" s="1"/>
      <c r="FI1143" s="1"/>
      <c r="FJ1143" s="1"/>
      <c r="FK1143" s="1"/>
      <c r="FL1143" s="1"/>
      <c r="FM1143" s="1"/>
      <c r="FN1143" s="1"/>
      <c r="FO1143" s="1"/>
      <c r="FP1143" s="1"/>
      <c r="FQ1143" s="1"/>
      <c r="FR1143" s="1"/>
      <c r="FS1143" s="1"/>
      <c r="FT1143" s="1"/>
      <c r="FU1143" s="1"/>
      <c r="FV1143" s="1"/>
      <c r="FW1143" s="1"/>
      <c r="FX1143" s="1"/>
      <c r="FY1143" s="1"/>
      <c r="FZ1143" s="1"/>
      <c r="GA1143" s="1"/>
      <c r="GB1143" s="1"/>
      <c r="GC1143" s="1"/>
      <c r="GD1143" s="1"/>
      <c r="GE1143" s="1"/>
      <c r="GF1143" s="1"/>
      <c r="GG1143" s="1"/>
      <c r="GH1143" s="1"/>
      <c r="GI1143" s="1"/>
      <c r="GJ1143" s="1" t="s">
        <v>2055</v>
      </c>
      <c r="GK1143" s="1" t="s">
        <v>211</v>
      </c>
      <c r="GL1143" s="1" t="s">
        <v>212</v>
      </c>
      <c r="GM1143" s="1" t="s">
        <v>213</v>
      </c>
      <c r="GN1143" s="1" t="s">
        <v>213</v>
      </c>
      <c r="GO1143" s="1" t="s">
        <v>213</v>
      </c>
      <c r="GP1143" s="1">
        <v>1</v>
      </c>
      <c r="GQ1143" s="1"/>
    </row>
    <row r="1144" spans="1:199" ht="28" customHeight="1">
      <c r="A1144" s="1" t="s">
        <v>6164</v>
      </c>
      <c r="B1144" s="1" t="s">
        <v>6165</v>
      </c>
      <c r="C1144" s="1" t="s">
        <v>6164</v>
      </c>
      <c r="D1144" s="1" t="s">
        <v>201</v>
      </c>
      <c r="E1144" s="1" t="s">
        <v>6165</v>
      </c>
      <c r="F1144" s="1"/>
      <c r="G1144" s="1">
        <v>31500</v>
      </c>
      <c r="H1144" s="1"/>
      <c r="I1144" s="1">
        <v>0</v>
      </c>
      <c r="J1144" s="1">
        <v>1</v>
      </c>
      <c r="K1144" s="1"/>
      <c r="L1144" s="1"/>
      <c r="M1144" s="1"/>
      <c r="N1144" s="1"/>
      <c r="O1144" s="1"/>
      <c r="P1144" s="1" t="s">
        <v>6166</v>
      </c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 t="s">
        <v>6167</v>
      </c>
      <c r="AJ1144" s="1"/>
      <c r="AK1144" s="1"/>
      <c r="AL1144" s="1"/>
      <c r="AM1144" s="1"/>
      <c r="AN1144" s="1"/>
      <c r="AO1144" s="1"/>
      <c r="AP1144" s="1"/>
      <c r="AQ1144" s="1"/>
      <c r="AR1144" s="1"/>
      <c r="AS1144" s="1">
        <v>1</v>
      </c>
      <c r="AT1144" s="1">
        <v>1</v>
      </c>
      <c r="AU1144" s="1">
        <v>0</v>
      </c>
      <c r="AV1144" s="1">
        <v>1</v>
      </c>
      <c r="AW1144" s="1">
        <v>0</v>
      </c>
      <c r="AX1144" s="1">
        <v>0</v>
      </c>
      <c r="AY1144" s="1"/>
      <c r="AZ1144" s="1"/>
      <c r="BA1144" s="1"/>
      <c r="BB1144" s="1">
        <v>-1</v>
      </c>
      <c r="BC1144" s="1">
        <v>0</v>
      </c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>
        <v>0</v>
      </c>
      <c r="CT1144" s="1" t="s">
        <v>6168</v>
      </c>
      <c r="CU1144" s="1"/>
      <c r="CV1144" s="1" t="s">
        <v>6169</v>
      </c>
      <c r="CW1144" s="1"/>
      <c r="CX1144" s="1" t="s">
        <v>6164</v>
      </c>
      <c r="CY1144" s="1"/>
      <c r="CZ1144" s="1"/>
      <c r="DA1144" s="1"/>
      <c r="DB1144" s="1"/>
      <c r="DC1144" s="1"/>
      <c r="DD1144" s="1"/>
      <c r="DE1144" s="1"/>
      <c r="DF1144" s="1"/>
      <c r="DG1144" s="1"/>
      <c r="DH1144" s="1"/>
      <c r="DI1144" s="1"/>
      <c r="DJ1144" s="1"/>
      <c r="DK1144" s="1"/>
      <c r="DL1144" s="1"/>
      <c r="DM1144" s="1"/>
      <c r="DN1144" s="1"/>
      <c r="DO1144" s="1"/>
      <c r="DP1144" s="1"/>
      <c r="DQ1144" s="1"/>
      <c r="DR1144" s="1"/>
      <c r="DS1144" s="1"/>
      <c r="DT1144" s="1">
        <v>563147</v>
      </c>
      <c r="DU1144" s="1"/>
      <c r="DV1144" s="1" t="s">
        <v>464</v>
      </c>
      <c r="DW1144" s="1" t="s">
        <v>1096</v>
      </c>
      <c r="DX1144" s="1">
        <v>4</v>
      </c>
      <c r="DY1144" s="1"/>
      <c r="DZ1144" s="1">
        <v>1</v>
      </c>
      <c r="EA1144" s="1">
        <v>1</v>
      </c>
      <c r="EB1144" s="1"/>
      <c r="EC1144" s="1"/>
      <c r="ED1144" s="1"/>
      <c r="EE1144" s="1"/>
      <c r="EF1144" s="1"/>
      <c r="EG1144" s="1"/>
      <c r="EH1144" s="1"/>
      <c r="EI1144" s="1"/>
      <c r="EJ1144" s="1"/>
      <c r="EK1144" s="1"/>
      <c r="EL1144" s="1"/>
      <c r="EM1144" s="1"/>
      <c r="EN1144" s="1"/>
      <c r="EO1144" s="1" t="s">
        <v>208</v>
      </c>
      <c r="EP1144" s="1" t="s">
        <v>209</v>
      </c>
      <c r="EQ1144" s="1" t="s">
        <v>209</v>
      </c>
      <c r="ER1144" s="1" t="s">
        <v>209</v>
      </c>
      <c r="ES1144" s="1" t="s">
        <v>209</v>
      </c>
      <c r="ET1144" s="1">
        <v>2</v>
      </c>
      <c r="EU1144" s="1"/>
      <c r="EV1144" s="1"/>
      <c r="EW1144" s="1"/>
      <c r="EX1144" s="1">
        <v>0</v>
      </c>
      <c r="EY1144" s="1">
        <v>0</v>
      </c>
      <c r="EZ1144" s="1"/>
      <c r="FA1144" s="1"/>
      <c r="FB1144" s="1"/>
      <c r="FC1144" s="1"/>
      <c r="FD1144" s="1"/>
      <c r="FE1144" s="1"/>
      <c r="FF1144" s="1"/>
      <c r="FG1144" s="1"/>
      <c r="FH1144" s="1"/>
      <c r="FI1144" s="1"/>
      <c r="FJ1144" s="1"/>
      <c r="FK1144" s="1"/>
      <c r="FL1144" s="1"/>
      <c r="FM1144" s="1"/>
      <c r="FN1144" s="1"/>
      <c r="FO1144" s="1"/>
      <c r="FP1144" s="1"/>
      <c r="FQ1144" s="1"/>
      <c r="FR1144" s="1"/>
      <c r="FS1144" s="1"/>
      <c r="FT1144" s="1"/>
      <c r="FU1144" s="1"/>
      <c r="FV1144" s="1"/>
      <c r="FW1144" s="1"/>
      <c r="FX1144" s="1"/>
      <c r="FY1144" s="1"/>
      <c r="FZ1144" s="1"/>
      <c r="GA1144" s="1"/>
      <c r="GB1144" s="1"/>
      <c r="GC1144" s="1"/>
      <c r="GD1144" s="1"/>
      <c r="GE1144" s="1"/>
      <c r="GF1144" s="1"/>
      <c r="GG1144" s="1"/>
      <c r="GH1144" s="1"/>
      <c r="GI1144" s="1"/>
      <c r="GJ1144" s="1" t="s">
        <v>2055</v>
      </c>
      <c r="GK1144" s="1" t="s">
        <v>211</v>
      </c>
      <c r="GL1144" s="1" t="s">
        <v>212</v>
      </c>
      <c r="GM1144" s="1" t="s">
        <v>213</v>
      </c>
      <c r="GN1144" s="1" t="s">
        <v>213</v>
      </c>
      <c r="GO1144" s="1" t="s">
        <v>213</v>
      </c>
      <c r="GP1144" s="1">
        <v>1</v>
      </c>
      <c r="GQ1144" s="1"/>
    </row>
    <row r="1145" spans="1:199" ht="28" customHeight="1">
      <c r="A1145" s="1" t="s">
        <v>6170</v>
      </c>
      <c r="B1145" s="1" t="s">
        <v>6171</v>
      </c>
      <c r="C1145" s="1" t="s">
        <v>6170</v>
      </c>
      <c r="D1145" s="1" t="s">
        <v>201</v>
      </c>
      <c r="E1145" s="1" t="s">
        <v>6171</v>
      </c>
      <c r="F1145" s="1"/>
      <c r="G1145" s="1">
        <v>2672</v>
      </c>
      <c r="H1145" s="1"/>
      <c r="I1145" s="1">
        <v>0</v>
      </c>
      <c r="J1145" s="1">
        <v>1</v>
      </c>
      <c r="K1145" s="1"/>
      <c r="L1145" s="1"/>
      <c r="M1145" s="1"/>
      <c r="N1145" s="1"/>
      <c r="O1145" s="1"/>
      <c r="P1145" s="1" t="s">
        <v>6172</v>
      </c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 t="s">
        <v>6173</v>
      </c>
      <c r="AJ1145" s="1"/>
      <c r="AK1145" s="1"/>
      <c r="AL1145" s="1"/>
      <c r="AM1145" s="1"/>
      <c r="AN1145" s="1"/>
      <c r="AO1145" s="1"/>
      <c r="AP1145" s="1"/>
      <c r="AQ1145" s="1"/>
      <c r="AR1145" s="1"/>
      <c r="AS1145" s="1">
        <v>1</v>
      </c>
      <c r="AT1145" s="1">
        <v>1</v>
      </c>
      <c r="AU1145" s="1">
        <v>0</v>
      </c>
      <c r="AV1145" s="1">
        <v>1</v>
      </c>
      <c r="AW1145" s="1">
        <v>0</v>
      </c>
      <c r="AX1145" s="1">
        <v>0</v>
      </c>
      <c r="AY1145" s="1"/>
      <c r="AZ1145" s="1"/>
      <c r="BA1145" s="1"/>
      <c r="BB1145" s="1">
        <v>-1</v>
      </c>
      <c r="BC1145" s="1">
        <v>0</v>
      </c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>
        <v>0</v>
      </c>
      <c r="CT1145" s="1" t="s">
        <v>6174</v>
      </c>
      <c r="CU1145" s="1"/>
      <c r="CV1145" s="1" t="s">
        <v>6175</v>
      </c>
      <c r="CW1145" s="1"/>
      <c r="CX1145" s="1" t="s">
        <v>6170</v>
      </c>
      <c r="CY1145" s="1"/>
      <c r="CZ1145" s="1"/>
      <c r="DA1145" s="1"/>
      <c r="DB1145" s="1"/>
      <c r="DC1145" s="1"/>
      <c r="DD1145" s="1"/>
      <c r="DE1145" s="1"/>
      <c r="DF1145" s="1"/>
      <c r="DG1145" s="1"/>
      <c r="DH1145" s="1"/>
      <c r="DI1145" s="1"/>
      <c r="DJ1145" s="1"/>
      <c r="DK1145" s="1"/>
      <c r="DL1145" s="1"/>
      <c r="DM1145" s="1"/>
      <c r="DN1145" s="1"/>
      <c r="DO1145" s="1"/>
      <c r="DP1145" s="1"/>
      <c r="DQ1145" s="1"/>
      <c r="DR1145" s="1"/>
      <c r="DS1145" s="1"/>
      <c r="DT1145" s="1">
        <v>407712</v>
      </c>
      <c r="DU1145" s="1"/>
      <c r="DV1145" s="1" t="s">
        <v>1104</v>
      </c>
      <c r="DW1145" s="1" t="s">
        <v>6176</v>
      </c>
      <c r="DX1145" s="1">
        <v>4</v>
      </c>
      <c r="DY1145" s="1"/>
      <c r="DZ1145" s="1">
        <v>1</v>
      </c>
      <c r="EA1145" s="1">
        <v>1</v>
      </c>
      <c r="EB1145" s="1"/>
      <c r="EC1145" s="1"/>
      <c r="ED1145" s="1"/>
      <c r="EE1145" s="1"/>
      <c r="EF1145" s="1"/>
      <c r="EG1145" s="1"/>
      <c r="EH1145" s="1"/>
      <c r="EI1145" s="1"/>
      <c r="EJ1145" s="1"/>
      <c r="EK1145" s="1"/>
      <c r="EL1145" s="1"/>
      <c r="EM1145" s="1"/>
      <c r="EN1145" s="1"/>
      <c r="EO1145" s="1" t="s">
        <v>208</v>
      </c>
      <c r="EP1145" s="1" t="s">
        <v>209</v>
      </c>
      <c r="EQ1145" s="1" t="s">
        <v>209</v>
      </c>
      <c r="ER1145" s="1" t="s">
        <v>209</v>
      </c>
      <c r="ES1145" s="1" t="s">
        <v>209</v>
      </c>
      <c r="ET1145" s="1">
        <v>2</v>
      </c>
      <c r="EU1145" s="1"/>
      <c r="EV1145" s="1"/>
      <c r="EW1145" s="1"/>
      <c r="EX1145" s="1">
        <v>0</v>
      </c>
      <c r="EY1145" s="1">
        <v>0</v>
      </c>
      <c r="EZ1145" s="1"/>
      <c r="FA1145" s="1"/>
      <c r="FB1145" s="1"/>
      <c r="FC1145" s="1"/>
      <c r="FD1145" s="1"/>
      <c r="FE1145" s="1"/>
      <c r="FF1145" s="1"/>
      <c r="FG1145" s="1"/>
      <c r="FH1145" s="1"/>
      <c r="FI1145" s="1"/>
      <c r="FJ1145" s="1"/>
      <c r="FK1145" s="1"/>
      <c r="FL1145" s="1"/>
      <c r="FM1145" s="1"/>
      <c r="FN1145" s="1"/>
      <c r="FO1145" s="1"/>
      <c r="FP1145" s="1"/>
      <c r="FQ1145" s="1"/>
      <c r="FR1145" s="1"/>
      <c r="FS1145" s="1"/>
      <c r="FT1145" s="1"/>
      <c r="FU1145" s="1"/>
      <c r="FV1145" s="1"/>
      <c r="FW1145" s="1"/>
      <c r="FX1145" s="1"/>
      <c r="FY1145" s="1"/>
      <c r="FZ1145" s="1"/>
      <c r="GA1145" s="1"/>
      <c r="GB1145" s="1"/>
      <c r="GC1145" s="1"/>
      <c r="GD1145" s="1"/>
      <c r="GE1145" s="1"/>
      <c r="GF1145" s="1"/>
      <c r="GG1145" s="1"/>
      <c r="GH1145" s="1"/>
      <c r="GI1145" s="1"/>
      <c r="GJ1145" s="1" t="s">
        <v>222</v>
      </c>
      <c r="GK1145" s="1" t="s">
        <v>201</v>
      </c>
      <c r="GL1145" s="1">
        <v>999999999</v>
      </c>
      <c r="GM1145" s="1"/>
      <c r="GN1145" s="1"/>
      <c r="GO1145" s="1"/>
      <c r="GP1145" s="1">
        <v>1</v>
      </c>
      <c r="GQ1145" s="1"/>
    </row>
    <row r="1146" spans="1:199" ht="28" customHeight="1">
      <c r="A1146" s="1" t="s">
        <v>6177</v>
      </c>
      <c r="B1146" s="1" t="s">
        <v>6178</v>
      </c>
      <c r="C1146" s="1" t="s">
        <v>6177</v>
      </c>
      <c r="D1146" s="1" t="s">
        <v>201</v>
      </c>
      <c r="E1146" s="1" t="s">
        <v>6178</v>
      </c>
      <c r="F1146" s="1"/>
      <c r="G1146" s="1">
        <v>4200</v>
      </c>
      <c r="H1146" s="1"/>
      <c r="I1146" s="1">
        <v>0</v>
      </c>
      <c r="J1146" s="1">
        <v>1</v>
      </c>
      <c r="K1146" s="1"/>
      <c r="L1146" s="1"/>
      <c r="M1146" s="1"/>
      <c r="N1146" s="1"/>
      <c r="O1146" s="1"/>
      <c r="P1146" s="1" t="s">
        <v>6179</v>
      </c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 t="s">
        <v>6180</v>
      </c>
      <c r="AJ1146" s="1"/>
      <c r="AK1146" s="1"/>
      <c r="AL1146" s="1"/>
      <c r="AM1146" s="1"/>
      <c r="AN1146" s="1"/>
      <c r="AO1146" s="1"/>
      <c r="AP1146" s="1"/>
      <c r="AQ1146" s="1"/>
      <c r="AR1146" s="1"/>
      <c r="AS1146" s="1">
        <v>1</v>
      </c>
      <c r="AT1146" s="1">
        <v>1</v>
      </c>
      <c r="AU1146" s="1">
        <v>0</v>
      </c>
      <c r="AV1146" s="1">
        <v>1</v>
      </c>
      <c r="AW1146" s="1">
        <v>0</v>
      </c>
      <c r="AX1146" s="1">
        <v>0</v>
      </c>
      <c r="AY1146" s="1"/>
      <c r="AZ1146" s="1"/>
      <c r="BA1146" s="1"/>
      <c r="BB1146" s="1">
        <v>-1</v>
      </c>
      <c r="BC1146" s="1">
        <v>0</v>
      </c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>
        <v>0</v>
      </c>
      <c r="CT1146" s="1" t="s">
        <v>6181</v>
      </c>
      <c r="CU1146" s="1"/>
      <c r="CV1146" s="1" t="s">
        <v>6182</v>
      </c>
      <c r="CW1146" s="1"/>
      <c r="CX1146" s="1" t="s">
        <v>6177</v>
      </c>
      <c r="CY1146" s="1"/>
      <c r="CZ1146" s="1"/>
      <c r="DA1146" s="1"/>
      <c r="DB1146" s="1"/>
      <c r="DC1146" s="1"/>
      <c r="DD1146" s="1"/>
      <c r="DE1146" s="1"/>
      <c r="DF1146" s="1"/>
      <c r="DG1146" s="1"/>
      <c r="DH1146" s="1"/>
      <c r="DI1146" s="1"/>
      <c r="DJ1146" s="1"/>
      <c r="DK1146" s="1"/>
      <c r="DL1146" s="1"/>
      <c r="DM1146" s="1"/>
      <c r="DN1146" s="1"/>
      <c r="DO1146" s="1"/>
      <c r="DP1146" s="1"/>
      <c r="DQ1146" s="1"/>
      <c r="DR1146" s="1"/>
      <c r="DS1146" s="1"/>
      <c r="DT1146" s="1">
        <v>407699</v>
      </c>
      <c r="DU1146" s="1"/>
      <c r="DV1146" s="1" t="s">
        <v>253</v>
      </c>
      <c r="DW1146" s="1" t="s">
        <v>522</v>
      </c>
      <c r="DX1146" s="1">
        <v>4</v>
      </c>
      <c r="DY1146" s="1"/>
      <c r="DZ1146" s="1">
        <v>1</v>
      </c>
      <c r="EA1146" s="1">
        <v>1</v>
      </c>
      <c r="EB1146" s="1"/>
      <c r="EC1146" s="1"/>
      <c r="ED1146" s="1"/>
      <c r="EE1146" s="1"/>
      <c r="EF1146" s="1"/>
      <c r="EG1146" s="1"/>
      <c r="EH1146" s="1"/>
      <c r="EI1146" s="1"/>
      <c r="EJ1146" s="1"/>
      <c r="EK1146" s="1"/>
      <c r="EL1146" s="1"/>
      <c r="EM1146" s="1"/>
      <c r="EN1146" s="1"/>
      <c r="EO1146" s="1" t="s">
        <v>208</v>
      </c>
      <c r="EP1146" s="1" t="s">
        <v>209</v>
      </c>
      <c r="EQ1146" s="1" t="s">
        <v>209</v>
      </c>
      <c r="ER1146" s="1" t="s">
        <v>209</v>
      </c>
      <c r="ES1146" s="1" t="s">
        <v>209</v>
      </c>
      <c r="ET1146" s="1">
        <v>2</v>
      </c>
      <c r="EU1146" s="1"/>
      <c r="EV1146" s="1"/>
      <c r="EW1146" s="1"/>
      <c r="EX1146" s="1">
        <v>0</v>
      </c>
      <c r="EY1146" s="1">
        <v>0</v>
      </c>
      <c r="EZ1146" s="1"/>
      <c r="FA1146" s="1"/>
      <c r="FB1146" s="1"/>
      <c r="FC1146" s="1"/>
      <c r="FD1146" s="1"/>
      <c r="FE1146" s="1"/>
      <c r="FF1146" s="1"/>
      <c r="FG1146" s="1"/>
      <c r="FH1146" s="1"/>
      <c r="FI1146" s="1"/>
      <c r="FJ1146" s="1"/>
      <c r="FK1146" s="1"/>
      <c r="FL1146" s="1"/>
      <c r="FM1146" s="1"/>
      <c r="FN1146" s="1"/>
      <c r="FO1146" s="1"/>
      <c r="FP1146" s="1"/>
      <c r="FQ1146" s="1"/>
      <c r="FR1146" s="1"/>
      <c r="FS1146" s="1"/>
      <c r="FT1146" s="1"/>
      <c r="FU1146" s="1"/>
      <c r="FV1146" s="1"/>
      <c r="FW1146" s="1"/>
      <c r="FX1146" s="1"/>
      <c r="FY1146" s="1"/>
      <c r="FZ1146" s="1"/>
      <c r="GA1146" s="1"/>
      <c r="GB1146" s="1"/>
      <c r="GC1146" s="1"/>
      <c r="GD1146" s="1"/>
      <c r="GE1146" s="1"/>
      <c r="GF1146" s="1"/>
      <c r="GG1146" s="1"/>
      <c r="GH1146" s="1"/>
      <c r="GI1146" s="1"/>
      <c r="GJ1146" s="1" t="s">
        <v>6183</v>
      </c>
      <c r="GK1146" s="1" t="s">
        <v>350</v>
      </c>
      <c r="GL1146" s="1" t="s">
        <v>351</v>
      </c>
      <c r="GM1146" s="1" t="s">
        <v>352</v>
      </c>
      <c r="GN1146" s="1" t="s">
        <v>352</v>
      </c>
      <c r="GO1146" s="1" t="s">
        <v>352</v>
      </c>
      <c r="GP1146" s="1">
        <v>1</v>
      </c>
      <c r="GQ1146" s="1"/>
    </row>
    <row r="1147" spans="1:199" ht="28" customHeight="1">
      <c r="A1147" s="1" t="s">
        <v>6184</v>
      </c>
      <c r="B1147" s="1" t="s">
        <v>6185</v>
      </c>
      <c r="C1147" s="1" t="s">
        <v>6184</v>
      </c>
      <c r="D1147" s="1" t="s">
        <v>201</v>
      </c>
      <c r="E1147" s="1" t="s">
        <v>6185</v>
      </c>
      <c r="F1147" s="1"/>
      <c r="G1147" s="1">
        <v>4200</v>
      </c>
      <c r="H1147" s="1"/>
      <c r="I1147" s="1">
        <v>0</v>
      </c>
      <c r="J1147" s="1">
        <v>1</v>
      </c>
      <c r="K1147" s="1"/>
      <c r="L1147" s="1"/>
      <c r="M1147" s="1"/>
      <c r="N1147" s="1"/>
      <c r="O1147" s="1"/>
      <c r="P1147" s="1" t="s">
        <v>6186</v>
      </c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 t="s">
        <v>6187</v>
      </c>
      <c r="AJ1147" s="1"/>
      <c r="AK1147" s="1"/>
      <c r="AL1147" s="1"/>
      <c r="AM1147" s="1"/>
      <c r="AN1147" s="1"/>
      <c r="AO1147" s="1"/>
      <c r="AP1147" s="1"/>
      <c r="AQ1147" s="1"/>
      <c r="AR1147" s="1"/>
      <c r="AS1147" s="1">
        <v>1</v>
      </c>
      <c r="AT1147" s="1">
        <v>1</v>
      </c>
      <c r="AU1147" s="1">
        <v>0</v>
      </c>
      <c r="AV1147" s="1">
        <v>1</v>
      </c>
      <c r="AW1147" s="1">
        <v>0</v>
      </c>
      <c r="AX1147" s="1">
        <v>0</v>
      </c>
      <c r="AY1147" s="1"/>
      <c r="AZ1147" s="1"/>
      <c r="BA1147" s="1"/>
      <c r="BB1147" s="1">
        <v>-1</v>
      </c>
      <c r="BC1147" s="1">
        <v>0</v>
      </c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>
        <v>0</v>
      </c>
      <c r="CT1147" s="1" t="s">
        <v>6188</v>
      </c>
      <c r="CU1147" s="1"/>
      <c r="CV1147" s="1" t="s">
        <v>6189</v>
      </c>
      <c r="CW1147" s="1"/>
      <c r="CX1147" s="1" t="s">
        <v>6184</v>
      </c>
      <c r="CY1147" s="1"/>
      <c r="CZ1147" s="1"/>
      <c r="DA1147" s="1"/>
      <c r="DB1147" s="1"/>
      <c r="DC1147" s="1"/>
      <c r="DD1147" s="1"/>
      <c r="DE1147" s="1"/>
      <c r="DF1147" s="1"/>
      <c r="DG1147" s="1"/>
      <c r="DH1147" s="1"/>
      <c r="DI1147" s="1"/>
      <c r="DJ1147" s="1"/>
      <c r="DK1147" s="1"/>
      <c r="DL1147" s="1"/>
      <c r="DM1147" s="1"/>
      <c r="DN1147" s="1"/>
      <c r="DO1147" s="1"/>
      <c r="DP1147" s="1"/>
      <c r="DQ1147" s="1"/>
      <c r="DR1147" s="1"/>
      <c r="DS1147" s="1"/>
      <c r="DT1147" s="1">
        <v>407699</v>
      </c>
      <c r="DU1147" s="1"/>
      <c r="DV1147" s="1" t="s">
        <v>253</v>
      </c>
      <c r="DW1147" s="1" t="s">
        <v>522</v>
      </c>
      <c r="DX1147" s="1">
        <v>4</v>
      </c>
      <c r="DY1147" s="1"/>
      <c r="DZ1147" s="1">
        <v>1</v>
      </c>
      <c r="EA1147" s="1">
        <v>1</v>
      </c>
      <c r="EB1147" s="1"/>
      <c r="EC1147" s="1"/>
      <c r="ED1147" s="1"/>
      <c r="EE1147" s="1"/>
      <c r="EF1147" s="1"/>
      <c r="EG1147" s="1"/>
      <c r="EH1147" s="1"/>
      <c r="EI1147" s="1"/>
      <c r="EJ1147" s="1"/>
      <c r="EK1147" s="1"/>
      <c r="EL1147" s="1"/>
      <c r="EM1147" s="1"/>
      <c r="EN1147" s="1"/>
      <c r="EO1147" s="1" t="s">
        <v>208</v>
      </c>
      <c r="EP1147" s="1" t="s">
        <v>209</v>
      </c>
      <c r="EQ1147" s="1" t="s">
        <v>209</v>
      </c>
      <c r="ER1147" s="1" t="s">
        <v>209</v>
      </c>
      <c r="ES1147" s="1" t="s">
        <v>209</v>
      </c>
      <c r="ET1147" s="1">
        <v>2</v>
      </c>
      <c r="EU1147" s="1"/>
      <c r="EV1147" s="1"/>
      <c r="EW1147" s="1"/>
      <c r="EX1147" s="1">
        <v>0</v>
      </c>
      <c r="EY1147" s="1">
        <v>0</v>
      </c>
      <c r="EZ1147" s="1"/>
      <c r="FA1147" s="1"/>
      <c r="FB1147" s="1"/>
      <c r="FC1147" s="1"/>
      <c r="FD1147" s="1"/>
      <c r="FE1147" s="1"/>
      <c r="FF1147" s="1"/>
      <c r="FG1147" s="1"/>
      <c r="FH1147" s="1"/>
      <c r="FI1147" s="1"/>
      <c r="FJ1147" s="1"/>
      <c r="FK1147" s="1"/>
      <c r="FL1147" s="1"/>
      <c r="FM1147" s="1"/>
      <c r="FN1147" s="1"/>
      <c r="FO1147" s="1"/>
      <c r="FP1147" s="1"/>
      <c r="FQ1147" s="1"/>
      <c r="FR1147" s="1"/>
      <c r="FS1147" s="1"/>
      <c r="FT1147" s="1"/>
      <c r="FU1147" s="1"/>
      <c r="FV1147" s="1"/>
      <c r="FW1147" s="1"/>
      <c r="FX1147" s="1"/>
      <c r="FY1147" s="1"/>
      <c r="FZ1147" s="1"/>
      <c r="GA1147" s="1"/>
      <c r="GB1147" s="1"/>
      <c r="GC1147" s="1"/>
      <c r="GD1147" s="1"/>
      <c r="GE1147" s="1"/>
      <c r="GF1147" s="1"/>
      <c r="GG1147" s="1"/>
      <c r="GH1147" s="1"/>
      <c r="GI1147" s="1"/>
      <c r="GJ1147" s="1" t="s">
        <v>6183</v>
      </c>
      <c r="GK1147" s="1" t="s">
        <v>350</v>
      </c>
      <c r="GL1147" s="1" t="s">
        <v>351</v>
      </c>
      <c r="GM1147" s="1" t="s">
        <v>352</v>
      </c>
      <c r="GN1147" s="1" t="s">
        <v>352</v>
      </c>
      <c r="GO1147" s="1" t="s">
        <v>352</v>
      </c>
      <c r="GP1147" s="1">
        <v>1</v>
      </c>
      <c r="GQ1147" s="1"/>
    </row>
    <row r="1148" spans="1:199" ht="28" customHeight="1">
      <c r="A1148" s="1" t="s">
        <v>6190</v>
      </c>
      <c r="B1148" s="1" t="s">
        <v>6191</v>
      </c>
      <c r="C1148" s="1" t="s">
        <v>6190</v>
      </c>
      <c r="D1148" s="1" t="s">
        <v>201</v>
      </c>
      <c r="E1148" s="1" t="s">
        <v>6191</v>
      </c>
      <c r="F1148" s="1"/>
      <c r="G1148" s="1">
        <v>8400</v>
      </c>
      <c r="H1148" s="1"/>
      <c r="I1148" s="1">
        <v>0</v>
      </c>
      <c r="J1148" s="1">
        <v>1</v>
      </c>
      <c r="K1148" s="1"/>
      <c r="L1148" s="1"/>
      <c r="M1148" s="1"/>
      <c r="N1148" s="1"/>
      <c r="O1148" s="1"/>
      <c r="P1148" s="1" t="s">
        <v>6192</v>
      </c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 t="s">
        <v>6193</v>
      </c>
      <c r="AJ1148" s="1"/>
      <c r="AK1148" s="1"/>
      <c r="AL1148" s="1"/>
      <c r="AM1148" s="1"/>
      <c r="AN1148" s="1"/>
      <c r="AO1148" s="1"/>
      <c r="AP1148" s="1"/>
      <c r="AQ1148" s="1"/>
      <c r="AR1148" s="1"/>
      <c r="AS1148" s="1">
        <v>1</v>
      </c>
      <c r="AT1148" s="1">
        <v>1</v>
      </c>
      <c r="AU1148" s="1">
        <v>0</v>
      </c>
      <c r="AV1148" s="1">
        <v>1</v>
      </c>
      <c r="AW1148" s="1">
        <v>0</v>
      </c>
      <c r="AX1148" s="1">
        <v>0</v>
      </c>
      <c r="AY1148" s="1"/>
      <c r="AZ1148" s="1"/>
      <c r="BA1148" s="1"/>
      <c r="BB1148" s="1">
        <v>-1</v>
      </c>
      <c r="BC1148" s="1">
        <v>0</v>
      </c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>
        <v>0</v>
      </c>
      <c r="CT1148" s="1" t="s">
        <v>6194</v>
      </c>
      <c r="CU1148" s="1"/>
      <c r="CV1148" s="1" t="s">
        <v>6195</v>
      </c>
      <c r="CW1148" s="1"/>
      <c r="CX1148" s="1" t="s">
        <v>6190</v>
      </c>
      <c r="CY1148" s="1"/>
      <c r="CZ1148" s="1"/>
      <c r="DA1148" s="1"/>
      <c r="DB1148" s="1"/>
      <c r="DC1148" s="1"/>
      <c r="DD1148" s="1"/>
      <c r="DE1148" s="1"/>
      <c r="DF1148" s="1"/>
      <c r="DG1148" s="1"/>
      <c r="DH1148" s="1"/>
      <c r="DI1148" s="1"/>
      <c r="DJ1148" s="1"/>
      <c r="DK1148" s="1"/>
      <c r="DL1148" s="1"/>
      <c r="DM1148" s="1"/>
      <c r="DN1148" s="1"/>
      <c r="DO1148" s="1"/>
      <c r="DP1148" s="1"/>
      <c r="DQ1148" s="1"/>
      <c r="DR1148" s="1"/>
      <c r="DS1148" s="1"/>
      <c r="DT1148" s="1">
        <v>563161</v>
      </c>
      <c r="DU1148" s="1"/>
      <c r="DV1148" s="1" t="s">
        <v>316</v>
      </c>
      <c r="DW1148" s="1" t="s">
        <v>1676</v>
      </c>
      <c r="DX1148" s="1">
        <v>4</v>
      </c>
      <c r="DY1148" s="1"/>
      <c r="DZ1148" s="1">
        <v>1</v>
      </c>
      <c r="EA1148" s="1">
        <v>1</v>
      </c>
      <c r="EB1148" s="1"/>
      <c r="EC1148" s="1"/>
      <c r="ED1148" s="1"/>
      <c r="EE1148" s="1"/>
      <c r="EF1148" s="1"/>
      <c r="EG1148" s="1"/>
      <c r="EH1148" s="1"/>
      <c r="EI1148" s="1"/>
      <c r="EJ1148" s="1"/>
      <c r="EK1148" s="1"/>
      <c r="EL1148" s="1"/>
      <c r="EM1148" s="1"/>
      <c r="EN1148" s="1"/>
      <c r="EO1148" s="1" t="s">
        <v>208</v>
      </c>
      <c r="EP1148" s="1" t="s">
        <v>209</v>
      </c>
      <c r="EQ1148" s="1" t="s">
        <v>209</v>
      </c>
      <c r="ER1148" s="1" t="s">
        <v>209</v>
      </c>
      <c r="ES1148" s="1" t="s">
        <v>209</v>
      </c>
      <c r="ET1148" s="1">
        <v>2</v>
      </c>
      <c r="EU1148" s="1"/>
      <c r="EV1148" s="1"/>
      <c r="EW1148" s="1"/>
      <c r="EX1148" s="1">
        <v>0</v>
      </c>
      <c r="EY1148" s="1">
        <v>0</v>
      </c>
      <c r="EZ1148" s="1"/>
      <c r="FA1148" s="1"/>
      <c r="FB1148" s="1"/>
      <c r="FC1148" s="1"/>
      <c r="FD1148" s="1"/>
      <c r="FE1148" s="1"/>
      <c r="FF1148" s="1"/>
      <c r="FG1148" s="1"/>
      <c r="FH1148" s="1"/>
      <c r="FI1148" s="1"/>
      <c r="FJ1148" s="1"/>
      <c r="FK1148" s="1"/>
      <c r="FL1148" s="1"/>
      <c r="FM1148" s="1"/>
      <c r="FN1148" s="1"/>
      <c r="FO1148" s="1"/>
      <c r="FP1148" s="1"/>
      <c r="FQ1148" s="1"/>
      <c r="FR1148" s="1"/>
      <c r="FS1148" s="1"/>
      <c r="FT1148" s="1"/>
      <c r="FU1148" s="1"/>
      <c r="FV1148" s="1"/>
      <c r="FW1148" s="1"/>
      <c r="FX1148" s="1"/>
      <c r="FY1148" s="1"/>
      <c r="FZ1148" s="1"/>
      <c r="GA1148" s="1"/>
      <c r="GB1148" s="1"/>
      <c r="GC1148" s="1"/>
      <c r="GD1148" s="1"/>
      <c r="GE1148" s="1"/>
      <c r="GF1148" s="1"/>
      <c r="GG1148" s="1"/>
      <c r="GH1148" s="1"/>
      <c r="GI1148" s="1"/>
      <c r="GJ1148" s="1" t="s">
        <v>1677</v>
      </c>
      <c r="GK1148" s="1" t="s">
        <v>211</v>
      </c>
      <c r="GL1148" s="1" t="s">
        <v>212</v>
      </c>
      <c r="GM1148" s="1" t="s">
        <v>213</v>
      </c>
      <c r="GN1148" s="1" t="s">
        <v>213</v>
      </c>
      <c r="GO1148" s="1" t="s">
        <v>213</v>
      </c>
      <c r="GP1148" s="1">
        <v>1</v>
      </c>
      <c r="GQ1148" s="1"/>
    </row>
    <row r="1149" spans="1:199" ht="28" customHeight="1">
      <c r="A1149" s="1" t="s">
        <v>6196</v>
      </c>
      <c r="B1149" s="1" t="s">
        <v>6197</v>
      </c>
      <c r="C1149" s="1" t="s">
        <v>6196</v>
      </c>
      <c r="D1149" s="1" t="s">
        <v>201</v>
      </c>
      <c r="E1149" s="1" t="s">
        <v>6197</v>
      </c>
      <c r="F1149" s="1"/>
      <c r="G1149" s="1">
        <v>9450</v>
      </c>
      <c r="H1149" s="1"/>
      <c r="I1149" s="1">
        <v>0</v>
      </c>
      <c r="J1149" s="1">
        <v>1</v>
      </c>
      <c r="K1149" s="1"/>
      <c r="L1149" s="1"/>
      <c r="M1149" s="1"/>
      <c r="N1149" s="1"/>
      <c r="O1149" s="1"/>
      <c r="P1149" s="1" t="s">
        <v>6198</v>
      </c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 t="s">
        <v>6199</v>
      </c>
      <c r="AJ1149" s="1"/>
      <c r="AK1149" s="1"/>
      <c r="AL1149" s="1"/>
      <c r="AM1149" s="1"/>
      <c r="AN1149" s="1"/>
      <c r="AO1149" s="1"/>
      <c r="AP1149" s="1"/>
      <c r="AQ1149" s="1"/>
      <c r="AR1149" s="1"/>
      <c r="AS1149" s="1">
        <v>1</v>
      </c>
      <c r="AT1149" s="1">
        <v>1</v>
      </c>
      <c r="AU1149" s="1">
        <v>0</v>
      </c>
      <c r="AV1149" s="1">
        <v>1</v>
      </c>
      <c r="AW1149" s="1">
        <v>0</v>
      </c>
      <c r="AX1149" s="1">
        <v>0</v>
      </c>
      <c r="AY1149" s="1"/>
      <c r="AZ1149" s="1"/>
      <c r="BA1149" s="1"/>
      <c r="BB1149" s="1">
        <v>-1</v>
      </c>
      <c r="BC1149" s="1">
        <v>0</v>
      </c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  <c r="CN1149" s="1"/>
      <c r="CO1149" s="1"/>
      <c r="CP1149" s="1"/>
      <c r="CQ1149" s="1"/>
      <c r="CR1149" s="1"/>
      <c r="CS1149" s="1">
        <v>0</v>
      </c>
      <c r="CT1149" s="1" t="s">
        <v>6200</v>
      </c>
      <c r="CU1149" s="1"/>
      <c r="CV1149" s="1" t="s">
        <v>6201</v>
      </c>
      <c r="CW1149" s="1"/>
      <c r="CX1149" s="1" t="s">
        <v>6196</v>
      </c>
      <c r="CY1149" s="1"/>
      <c r="CZ1149" s="1"/>
      <c r="DA1149" s="1"/>
      <c r="DB1149" s="1"/>
      <c r="DC1149" s="1"/>
      <c r="DD1149" s="1"/>
      <c r="DE1149" s="1"/>
      <c r="DF1149" s="1"/>
      <c r="DG1149" s="1"/>
      <c r="DH1149" s="1"/>
      <c r="DI1149" s="1"/>
      <c r="DJ1149" s="1"/>
      <c r="DK1149" s="1"/>
      <c r="DL1149" s="1"/>
      <c r="DM1149" s="1"/>
      <c r="DN1149" s="1"/>
      <c r="DO1149" s="1"/>
      <c r="DP1149" s="1"/>
      <c r="DQ1149" s="1"/>
      <c r="DR1149" s="1"/>
      <c r="DS1149" s="1"/>
      <c r="DT1149" s="1">
        <v>563161</v>
      </c>
      <c r="DU1149" s="1"/>
      <c r="DV1149" s="1" t="s">
        <v>316</v>
      </c>
      <c r="DW1149" s="1" t="s">
        <v>1676</v>
      </c>
      <c r="DX1149" s="1">
        <v>4</v>
      </c>
      <c r="DY1149" s="1"/>
      <c r="DZ1149" s="1">
        <v>1</v>
      </c>
      <c r="EA1149" s="1">
        <v>1</v>
      </c>
      <c r="EB1149" s="1"/>
      <c r="EC1149" s="1"/>
      <c r="ED1149" s="1"/>
      <c r="EE1149" s="1"/>
      <c r="EF1149" s="1"/>
      <c r="EG1149" s="1"/>
      <c r="EH1149" s="1"/>
      <c r="EI1149" s="1"/>
      <c r="EJ1149" s="1"/>
      <c r="EK1149" s="1"/>
      <c r="EL1149" s="1"/>
      <c r="EM1149" s="1"/>
      <c r="EN1149" s="1"/>
      <c r="EO1149" s="1" t="s">
        <v>208</v>
      </c>
      <c r="EP1149" s="1" t="s">
        <v>209</v>
      </c>
      <c r="EQ1149" s="1" t="s">
        <v>209</v>
      </c>
      <c r="ER1149" s="1" t="s">
        <v>209</v>
      </c>
      <c r="ES1149" s="1" t="s">
        <v>209</v>
      </c>
      <c r="ET1149" s="1">
        <v>2</v>
      </c>
      <c r="EU1149" s="1"/>
      <c r="EV1149" s="1"/>
      <c r="EW1149" s="1"/>
      <c r="EX1149" s="1">
        <v>0</v>
      </c>
      <c r="EY1149" s="1">
        <v>0</v>
      </c>
      <c r="EZ1149" s="1"/>
      <c r="FA1149" s="1"/>
      <c r="FB1149" s="1"/>
      <c r="FC1149" s="1"/>
      <c r="FD1149" s="1"/>
      <c r="FE1149" s="1"/>
      <c r="FF1149" s="1"/>
      <c r="FG1149" s="1"/>
      <c r="FH1149" s="1"/>
      <c r="FI1149" s="1"/>
      <c r="FJ1149" s="1"/>
      <c r="FK1149" s="1"/>
      <c r="FL1149" s="1"/>
      <c r="FM1149" s="1"/>
      <c r="FN1149" s="1"/>
      <c r="FO1149" s="1"/>
      <c r="FP1149" s="1"/>
      <c r="FQ1149" s="1"/>
      <c r="FR1149" s="1"/>
      <c r="FS1149" s="1"/>
      <c r="FT1149" s="1"/>
      <c r="FU1149" s="1"/>
      <c r="FV1149" s="1"/>
      <c r="FW1149" s="1"/>
      <c r="FX1149" s="1"/>
      <c r="FY1149" s="1"/>
      <c r="FZ1149" s="1"/>
      <c r="GA1149" s="1"/>
      <c r="GB1149" s="1"/>
      <c r="GC1149" s="1"/>
      <c r="GD1149" s="1"/>
      <c r="GE1149" s="1"/>
      <c r="GF1149" s="1"/>
      <c r="GG1149" s="1"/>
      <c r="GH1149" s="1"/>
      <c r="GI1149" s="1"/>
      <c r="GJ1149" s="1" t="s">
        <v>1677</v>
      </c>
      <c r="GK1149" s="1" t="s">
        <v>211</v>
      </c>
      <c r="GL1149" s="1" t="s">
        <v>212</v>
      </c>
      <c r="GM1149" s="1" t="s">
        <v>213</v>
      </c>
      <c r="GN1149" s="1" t="s">
        <v>213</v>
      </c>
      <c r="GO1149" s="1" t="s">
        <v>213</v>
      </c>
      <c r="GP1149" s="1">
        <v>1</v>
      </c>
      <c r="GQ1149" s="1"/>
    </row>
    <row r="1150" spans="1:199" ht="28" customHeight="1">
      <c r="A1150" s="1" t="s">
        <v>6202</v>
      </c>
      <c r="B1150" s="1" t="s">
        <v>6203</v>
      </c>
      <c r="C1150" s="1" t="s">
        <v>6202</v>
      </c>
      <c r="D1150" s="1" t="s">
        <v>201</v>
      </c>
      <c r="E1150" s="1" t="s">
        <v>6203</v>
      </c>
      <c r="F1150" s="1"/>
      <c r="G1150" s="1">
        <v>16500</v>
      </c>
      <c r="H1150" s="1"/>
      <c r="I1150" s="1">
        <v>0</v>
      </c>
      <c r="J1150" s="1">
        <v>1</v>
      </c>
      <c r="K1150" s="1"/>
      <c r="L1150" s="1"/>
      <c r="M1150" s="1"/>
      <c r="N1150" s="1"/>
      <c r="O1150" s="1"/>
      <c r="P1150" s="1" t="s">
        <v>6204</v>
      </c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 t="s">
        <v>6205</v>
      </c>
      <c r="AJ1150" s="1"/>
      <c r="AK1150" s="1"/>
      <c r="AL1150" s="1"/>
      <c r="AM1150" s="1"/>
      <c r="AN1150" s="1"/>
      <c r="AO1150" s="1"/>
      <c r="AP1150" s="1"/>
      <c r="AQ1150" s="1"/>
      <c r="AR1150" s="1"/>
      <c r="AS1150" s="1">
        <v>1</v>
      </c>
      <c r="AT1150" s="1">
        <v>1</v>
      </c>
      <c r="AU1150" s="1">
        <v>0</v>
      </c>
      <c r="AV1150" s="1">
        <v>1</v>
      </c>
      <c r="AW1150" s="1">
        <v>0</v>
      </c>
      <c r="AX1150" s="1">
        <v>0</v>
      </c>
      <c r="AY1150" s="1"/>
      <c r="AZ1150" s="1"/>
      <c r="BA1150" s="1"/>
      <c r="BB1150" s="1">
        <v>-1</v>
      </c>
      <c r="BC1150" s="1">
        <v>0</v>
      </c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  <c r="CN1150" s="1"/>
      <c r="CO1150" s="1"/>
      <c r="CP1150" s="1"/>
      <c r="CQ1150" s="1"/>
      <c r="CR1150" s="1"/>
      <c r="CS1150" s="1">
        <v>0</v>
      </c>
      <c r="CT1150" s="1" t="s">
        <v>6206</v>
      </c>
      <c r="CU1150" s="1"/>
      <c r="CV1150" s="1" t="s">
        <v>6207</v>
      </c>
      <c r="CW1150" s="1"/>
      <c r="CX1150" s="1" t="s">
        <v>6202</v>
      </c>
      <c r="CY1150" s="1"/>
      <c r="CZ1150" s="1"/>
      <c r="DA1150" s="1"/>
      <c r="DB1150" s="1"/>
      <c r="DC1150" s="1"/>
      <c r="DD1150" s="1"/>
      <c r="DE1150" s="1"/>
      <c r="DF1150" s="1"/>
      <c r="DG1150" s="1"/>
      <c r="DH1150" s="1"/>
      <c r="DI1150" s="1"/>
      <c r="DJ1150" s="1"/>
      <c r="DK1150" s="1"/>
      <c r="DL1150" s="1"/>
      <c r="DM1150" s="1"/>
      <c r="DN1150" s="1"/>
      <c r="DO1150" s="1"/>
      <c r="DP1150" s="1"/>
      <c r="DQ1150" s="1"/>
      <c r="DR1150" s="1"/>
      <c r="DS1150" s="1"/>
      <c r="DT1150" s="1">
        <v>563161</v>
      </c>
      <c r="DU1150" s="1"/>
      <c r="DV1150" s="1" t="s">
        <v>316</v>
      </c>
      <c r="DW1150" s="1" t="s">
        <v>1676</v>
      </c>
      <c r="DX1150" s="1">
        <v>4</v>
      </c>
      <c r="DY1150" s="1"/>
      <c r="DZ1150" s="1">
        <v>1</v>
      </c>
      <c r="EA1150" s="1">
        <v>1</v>
      </c>
      <c r="EB1150" s="1"/>
      <c r="EC1150" s="1"/>
      <c r="ED1150" s="1"/>
      <c r="EE1150" s="1"/>
      <c r="EF1150" s="1"/>
      <c r="EG1150" s="1"/>
      <c r="EH1150" s="1"/>
      <c r="EI1150" s="1"/>
      <c r="EJ1150" s="1"/>
      <c r="EK1150" s="1"/>
      <c r="EL1150" s="1"/>
      <c r="EM1150" s="1"/>
      <c r="EN1150" s="1"/>
      <c r="EO1150" s="1" t="s">
        <v>208</v>
      </c>
      <c r="EP1150" s="1" t="s">
        <v>209</v>
      </c>
      <c r="EQ1150" s="1" t="s">
        <v>209</v>
      </c>
      <c r="ER1150" s="1" t="s">
        <v>209</v>
      </c>
      <c r="ES1150" s="1" t="s">
        <v>209</v>
      </c>
      <c r="ET1150" s="1">
        <v>2</v>
      </c>
      <c r="EU1150" s="1"/>
      <c r="EV1150" s="1"/>
      <c r="EW1150" s="1"/>
      <c r="EX1150" s="1">
        <v>0</v>
      </c>
      <c r="EY1150" s="1">
        <v>0</v>
      </c>
      <c r="EZ1150" s="1"/>
      <c r="FA1150" s="1"/>
      <c r="FB1150" s="1"/>
      <c r="FC1150" s="1"/>
      <c r="FD1150" s="1"/>
      <c r="FE1150" s="1"/>
      <c r="FF1150" s="1"/>
      <c r="FG1150" s="1"/>
      <c r="FH1150" s="1"/>
      <c r="FI1150" s="1"/>
      <c r="FJ1150" s="1"/>
      <c r="FK1150" s="1"/>
      <c r="FL1150" s="1"/>
      <c r="FM1150" s="1"/>
      <c r="FN1150" s="1"/>
      <c r="FO1150" s="1"/>
      <c r="FP1150" s="1"/>
      <c r="FQ1150" s="1"/>
      <c r="FR1150" s="1"/>
      <c r="FS1150" s="1"/>
      <c r="FT1150" s="1"/>
      <c r="FU1150" s="1"/>
      <c r="FV1150" s="1"/>
      <c r="FW1150" s="1"/>
      <c r="FX1150" s="1"/>
      <c r="FY1150" s="1"/>
      <c r="FZ1150" s="1"/>
      <c r="GA1150" s="1"/>
      <c r="GB1150" s="1"/>
      <c r="GC1150" s="1"/>
      <c r="GD1150" s="1"/>
      <c r="GE1150" s="1"/>
      <c r="GF1150" s="1"/>
      <c r="GG1150" s="1"/>
      <c r="GH1150" s="1"/>
      <c r="GI1150" s="1"/>
      <c r="GJ1150" s="1" t="s">
        <v>1677</v>
      </c>
      <c r="GK1150" s="1" t="s">
        <v>211</v>
      </c>
      <c r="GL1150" s="1" t="s">
        <v>212</v>
      </c>
      <c r="GM1150" s="1" t="s">
        <v>213</v>
      </c>
      <c r="GN1150" s="1" t="s">
        <v>213</v>
      </c>
      <c r="GO1150" s="1" t="s">
        <v>213</v>
      </c>
      <c r="GP1150" s="1">
        <v>1</v>
      </c>
      <c r="GQ1150" s="1"/>
    </row>
    <row r="1151" spans="1:199" ht="28" customHeight="1">
      <c r="A1151" s="1" t="s">
        <v>6208</v>
      </c>
      <c r="B1151" s="1" t="s">
        <v>6209</v>
      </c>
      <c r="C1151" s="1" t="s">
        <v>6208</v>
      </c>
      <c r="D1151" s="1" t="s">
        <v>201</v>
      </c>
      <c r="E1151" s="1" t="s">
        <v>6209</v>
      </c>
      <c r="F1151" s="1"/>
      <c r="G1151" s="1">
        <v>17200</v>
      </c>
      <c r="H1151" s="1"/>
      <c r="I1151" s="1">
        <v>0</v>
      </c>
      <c r="J1151" s="1">
        <v>1</v>
      </c>
      <c r="K1151" s="1"/>
      <c r="L1151" s="1"/>
      <c r="M1151" s="1"/>
      <c r="N1151" s="1"/>
      <c r="O1151" s="1"/>
      <c r="P1151" s="1" t="s">
        <v>6210</v>
      </c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 t="s">
        <v>6211</v>
      </c>
      <c r="AJ1151" s="1"/>
      <c r="AK1151" s="1"/>
      <c r="AL1151" s="1"/>
      <c r="AM1151" s="1"/>
      <c r="AN1151" s="1"/>
      <c r="AO1151" s="1"/>
      <c r="AP1151" s="1"/>
      <c r="AQ1151" s="1"/>
      <c r="AR1151" s="1"/>
      <c r="AS1151" s="1">
        <v>1</v>
      </c>
      <c r="AT1151" s="1">
        <v>1</v>
      </c>
      <c r="AU1151" s="1">
        <v>0</v>
      </c>
      <c r="AV1151" s="1">
        <v>1</v>
      </c>
      <c r="AW1151" s="1">
        <v>0</v>
      </c>
      <c r="AX1151" s="1">
        <v>0</v>
      </c>
      <c r="AY1151" s="1"/>
      <c r="AZ1151" s="1"/>
      <c r="BA1151" s="1"/>
      <c r="BB1151" s="1">
        <v>-1</v>
      </c>
      <c r="BC1151" s="1">
        <v>0</v>
      </c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  <c r="CN1151" s="1"/>
      <c r="CO1151" s="1"/>
      <c r="CP1151" s="1"/>
      <c r="CQ1151" s="1"/>
      <c r="CR1151" s="1"/>
      <c r="CS1151" s="1">
        <v>0</v>
      </c>
      <c r="CT1151" s="1" t="s">
        <v>6212</v>
      </c>
      <c r="CU1151" s="1"/>
      <c r="CV1151" s="1" t="s">
        <v>6213</v>
      </c>
      <c r="CW1151" s="1"/>
      <c r="CX1151" s="1" t="s">
        <v>6208</v>
      </c>
      <c r="CY1151" s="1"/>
      <c r="CZ1151" s="1"/>
      <c r="DA1151" s="1"/>
      <c r="DB1151" s="1"/>
      <c r="DC1151" s="1"/>
      <c r="DD1151" s="1"/>
      <c r="DE1151" s="1"/>
      <c r="DF1151" s="1"/>
      <c r="DG1151" s="1"/>
      <c r="DH1151" s="1"/>
      <c r="DI1151" s="1"/>
      <c r="DJ1151" s="1"/>
      <c r="DK1151" s="1"/>
      <c r="DL1151" s="1"/>
      <c r="DM1151" s="1"/>
      <c r="DN1151" s="1"/>
      <c r="DO1151" s="1"/>
      <c r="DP1151" s="1"/>
      <c r="DQ1151" s="1"/>
      <c r="DR1151" s="1"/>
      <c r="DS1151" s="1"/>
      <c r="DT1151" s="1">
        <v>563161</v>
      </c>
      <c r="DU1151" s="1"/>
      <c r="DV1151" s="1" t="s">
        <v>316</v>
      </c>
      <c r="DW1151" s="1" t="s">
        <v>1676</v>
      </c>
      <c r="DX1151" s="1">
        <v>4</v>
      </c>
      <c r="DY1151" s="1"/>
      <c r="DZ1151" s="1">
        <v>1</v>
      </c>
      <c r="EA1151" s="1">
        <v>1</v>
      </c>
      <c r="EB1151" s="1"/>
      <c r="EC1151" s="1"/>
      <c r="ED1151" s="1"/>
      <c r="EE1151" s="1"/>
      <c r="EF1151" s="1"/>
      <c r="EG1151" s="1"/>
      <c r="EH1151" s="1"/>
      <c r="EI1151" s="1"/>
      <c r="EJ1151" s="1"/>
      <c r="EK1151" s="1"/>
      <c r="EL1151" s="1"/>
      <c r="EM1151" s="1"/>
      <c r="EN1151" s="1"/>
      <c r="EO1151" s="1" t="s">
        <v>208</v>
      </c>
      <c r="EP1151" s="1" t="s">
        <v>209</v>
      </c>
      <c r="EQ1151" s="1" t="s">
        <v>209</v>
      </c>
      <c r="ER1151" s="1" t="s">
        <v>209</v>
      </c>
      <c r="ES1151" s="1" t="s">
        <v>209</v>
      </c>
      <c r="ET1151" s="1">
        <v>2</v>
      </c>
      <c r="EU1151" s="1"/>
      <c r="EV1151" s="1"/>
      <c r="EW1151" s="1"/>
      <c r="EX1151" s="1">
        <v>0</v>
      </c>
      <c r="EY1151" s="1">
        <v>0</v>
      </c>
      <c r="EZ1151" s="1"/>
      <c r="FA1151" s="1"/>
      <c r="FB1151" s="1"/>
      <c r="FC1151" s="1"/>
      <c r="FD1151" s="1"/>
      <c r="FE1151" s="1"/>
      <c r="FF1151" s="1"/>
      <c r="FG1151" s="1"/>
      <c r="FH1151" s="1"/>
      <c r="FI1151" s="1"/>
      <c r="FJ1151" s="1"/>
      <c r="FK1151" s="1"/>
      <c r="FL1151" s="1"/>
      <c r="FM1151" s="1"/>
      <c r="FN1151" s="1"/>
      <c r="FO1151" s="1"/>
      <c r="FP1151" s="1"/>
      <c r="FQ1151" s="1"/>
      <c r="FR1151" s="1"/>
      <c r="FS1151" s="1"/>
      <c r="FT1151" s="1"/>
      <c r="FU1151" s="1"/>
      <c r="FV1151" s="1"/>
      <c r="FW1151" s="1"/>
      <c r="FX1151" s="1"/>
      <c r="FY1151" s="1"/>
      <c r="FZ1151" s="1"/>
      <c r="GA1151" s="1"/>
      <c r="GB1151" s="1"/>
      <c r="GC1151" s="1"/>
      <c r="GD1151" s="1"/>
      <c r="GE1151" s="1"/>
      <c r="GF1151" s="1"/>
      <c r="GG1151" s="1"/>
      <c r="GH1151" s="1"/>
      <c r="GI1151" s="1"/>
      <c r="GJ1151" s="1" t="s">
        <v>1677</v>
      </c>
      <c r="GK1151" s="1" t="s">
        <v>211</v>
      </c>
      <c r="GL1151" s="1" t="s">
        <v>212</v>
      </c>
      <c r="GM1151" s="1" t="s">
        <v>213</v>
      </c>
      <c r="GN1151" s="1" t="s">
        <v>213</v>
      </c>
      <c r="GO1151" s="1" t="s">
        <v>213</v>
      </c>
      <c r="GP1151" s="1">
        <v>1</v>
      </c>
      <c r="GQ1151" s="1"/>
    </row>
    <row r="1152" spans="1:199" ht="28" customHeight="1">
      <c r="A1152" s="1" t="s">
        <v>6214</v>
      </c>
      <c r="B1152" s="1" t="s">
        <v>6215</v>
      </c>
      <c r="C1152" s="1" t="s">
        <v>6214</v>
      </c>
      <c r="D1152" s="1" t="s">
        <v>201</v>
      </c>
      <c r="E1152" s="1" t="s">
        <v>6215</v>
      </c>
      <c r="F1152" s="1"/>
      <c r="G1152" s="1">
        <v>8820</v>
      </c>
      <c r="H1152" s="1"/>
      <c r="I1152" s="1">
        <v>0</v>
      </c>
      <c r="J1152" s="1">
        <v>1</v>
      </c>
      <c r="K1152" s="1"/>
      <c r="L1152" s="1"/>
      <c r="M1152" s="1"/>
      <c r="N1152" s="1"/>
      <c r="O1152" s="1"/>
      <c r="P1152" s="1" t="s">
        <v>6216</v>
      </c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 t="s">
        <v>6217</v>
      </c>
      <c r="AJ1152" s="1"/>
      <c r="AK1152" s="1"/>
      <c r="AL1152" s="1"/>
      <c r="AM1152" s="1"/>
      <c r="AN1152" s="1"/>
      <c r="AO1152" s="1"/>
      <c r="AP1152" s="1"/>
      <c r="AQ1152" s="1"/>
      <c r="AR1152" s="1"/>
      <c r="AS1152" s="1">
        <v>1</v>
      </c>
      <c r="AT1152" s="1">
        <v>1</v>
      </c>
      <c r="AU1152" s="1">
        <v>0</v>
      </c>
      <c r="AV1152" s="1">
        <v>1</v>
      </c>
      <c r="AW1152" s="1">
        <v>0</v>
      </c>
      <c r="AX1152" s="1">
        <v>0</v>
      </c>
      <c r="AY1152" s="1"/>
      <c r="AZ1152" s="1"/>
      <c r="BA1152" s="1"/>
      <c r="BB1152" s="1">
        <v>-1</v>
      </c>
      <c r="BC1152" s="1">
        <v>0</v>
      </c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  <c r="CN1152" s="1"/>
      <c r="CO1152" s="1"/>
      <c r="CP1152" s="1"/>
      <c r="CQ1152" s="1"/>
      <c r="CR1152" s="1"/>
      <c r="CS1152" s="1">
        <v>0</v>
      </c>
      <c r="CT1152" s="1" t="s">
        <v>6218</v>
      </c>
      <c r="CU1152" s="1"/>
      <c r="CV1152" s="1" t="s">
        <v>6219</v>
      </c>
      <c r="CW1152" s="1"/>
      <c r="CX1152" s="1" t="s">
        <v>6214</v>
      </c>
      <c r="CY1152" s="1"/>
      <c r="CZ1152" s="1"/>
      <c r="DA1152" s="1"/>
      <c r="DB1152" s="1"/>
      <c r="DC1152" s="1"/>
      <c r="DD1152" s="1"/>
      <c r="DE1152" s="1"/>
      <c r="DF1152" s="1"/>
      <c r="DG1152" s="1"/>
      <c r="DH1152" s="1"/>
      <c r="DI1152" s="1"/>
      <c r="DJ1152" s="1"/>
      <c r="DK1152" s="1"/>
      <c r="DL1152" s="1"/>
      <c r="DM1152" s="1"/>
      <c r="DN1152" s="1"/>
      <c r="DO1152" s="1"/>
      <c r="DP1152" s="1"/>
      <c r="DQ1152" s="1"/>
      <c r="DR1152" s="1"/>
      <c r="DS1152" s="1"/>
      <c r="DT1152" s="1">
        <v>563161</v>
      </c>
      <c r="DU1152" s="1"/>
      <c r="DV1152" s="1" t="s">
        <v>316</v>
      </c>
      <c r="DW1152" s="1" t="s">
        <v>1676</v>
      </c>
      <c r="DX1152" s="1">
        <v>4</v>
      </c>
      <c r="DY1152" s="1"/>
      <c r="DZ1152" s="1">
        <v>1</v>
      </c>
      <c r="EA1152" s="1">
        <v>1</v>
      </c>
      <c r="EB1152" s="1"/>
      <c r="EC1152" s="1"/>
      <c r="ED1152" s="1"/>
      <c r="EE1152" s="1"/>
      <c r="EF1152" s="1"/>
      <c r="EG1152" s="1"/>
      <c r="EH1152" s="1"/>
      <c r="EI1152" s="1"/>
      <c r="EJ1152" s="1"/>
      <c r="EK1152" s="1"/>
      <c r="EL1152" s="1"/>
      <c r="EM1152" s="1"/>
      <c r="EN1152" s="1"/>
      <c r="EO1152" s="1" t="s">
        <v>208</v>
      </c>
      <c r="EP1152" s="1" t="s">
        <v>209</v>
      </c>
      <c r="EQ1152" s="1" t="s">
        <v>209</v>
      </c>
      <c r="ER1152" s="1" t="s">
        <v>209</v>
      </c>
      <c r="ES1152" s="1" t="s">
        <v>209</v>
      </c>
      <c r="ET1152" s="1">
        <v>2</v>
      </c>
      <c r="EU1152" s="1"/>
      <c r="EV1152" s="1"/>
      <c r="EW1152" s="1"/>
      <c r="EX1152" s="1">
        <v>0</v>
      </c>
      <c r="EY1152" s="1">
        <v>0</v>
      </c>
      <c r="EZ1152" s="1"/>
      <c r="FA1152" s="1"/>
      <c r="FB1152" s="1"/>
      <c r="FC1152" s="1"/>
      <c r="FD1152" s="1"/>
      <c r="FE1152" s="1"/>
      <c r="FF1152" s="1"/>
      <c r="FG1152" s="1"/>
      <c r="FH1152" s="1"/>
      <c r="FI1152" s="1"/>
      <c r="FJ1152" s="1"/>
      <c r="FK1152" s="1"/>
      <c r="FL1152" s="1"/>
      <c r="FM1152" s="1"/>
      <c r="FN1152" s="1"/>
      <c r="FO1152" s="1"/>
      <c r="FP1152" s="1"/>
      <c r="FQ1152" s="1"/>
      <c r="FR1152" s="1"/>
      <c r="FS1152" s="1"/>
      <c r="FT1152" s="1"/>
      <c r="FU1152" s="1"/>
      <c r="FV1152" s="1"/>
      <c r="FW1152" s="1"/>
      <c r="FX1152" s="1"/>
      <c r="FY1152" s="1"/>
      <c r="FZ1152" s="1"/>
      <c r="GA1152" s="1"/>
      <c r="GB1152" s="1"/>
      <c r="GC1152" s="1"/>
      <c r="GD1152" s="1"/>
      <c r="GE1152" s="1"/>
      <c r="GF1152" s="1"/>
      <c r="GG1152" s="1"/>
      <c r="GH1152" s="1"/>
      <c r="GI1152" s="1"/>
      <c r="GJ1152" s="1" t="s">
        <v>1677</v>
      </c>
      <c r="GK1152" s="1" t="s">
        <v>211</v>
      </c>
      <c r="GL1152" s="1" t="s">
        <v>212</v>
      </c>
      <c r="GM1152" s="1" t="s">
        <v>213</v>
      </c>
      <c r="GN1152" s="1" t="s">
        <v>213</v>
      </c>
      <c r="GO1152" s="1" t="s">
        <v>213</v>
      </c>
      <c r="GP1152" s="1">
        <v>1</v>
      </c>
      <c r="GQ1152" s="1"/>
    </row>
    <row r="1153" spans="1:199" ht="28" customHeight="1">
      <c r="A1153" s="1" t="s">
        <v>6220</v>
      </c>
      <c r="B1153" s="1" t="s">
        <v>6221</v>
      </c>
      <c r="C1153" s="1" t="s">
        <v>6220</v>
      </c>
      <c r="D1153" s="1" t="s">
        <v>201</v>
      </c>
      <c r="E1153" s="1" t="s">
        <v>6221</v>
      </c>
      <c r="F1153" s="1"/>
      <c r="G1153" s="1">
        <v>3990</v>
      </c>
      <c r="H1153" s="1"/>
      <c r="I1153" s="1">
        <v>0</v>
      </c>
      <c r="J1153" s="1">
        <v>1</v>
      </c>
      <c r="K1153" s="1"/>
      <c r="L1153" s="1"/>
      <c r="M1153" s="1"/>
      <c r="N1153" s="1"/>
      <c r="O1153" s="1"/>
      <c r="P1153" s="1" t="s">
        <v>6222</v>
      </c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 t="s">
        <v>6223</v>
      </c>
      <c r="AJ1153" s="1"/>
      <c r="AK1153" s="1"/>
      <c r="AL1153" s="1"/>
      <c r="AM1153" s="1"/>
      <c r="AN1153" s="1"/>
      <c r="AO1153" s="1"/>
      <c r="AP1153" s="1"/>
      <c r="AQ1153" s="1"/>
      <c r="AR1153" s="1"/>
      <c r="AS1153" s="1">
        <v>1</v>
      </c>
      <c r="AT1153" s="1">
        <v>1</v>
      </c>
      <c r="AU1153" s="1">
        <v>0</v>
      </c>
      <c r="AV1153" s="1">
        <v>1</v>
      </c>
      <c r="AW1153" s="1">
        <v>0</v>
      </c>
      <c r="AX1153" s="1">
        <v>0</v>
      </c>
      <c r="AY1153" s="1"/>
      <c r="AZ1153" s="1"/>
      <c r="BA1153" s="1"/>
      <c r="BB1153" s="1">
        <v>-1</v>
      </c>
      <c r="BC1153" s="1">
        <v>0</v>
      </c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>
        <v>0</v>
      </c>
      <c r="CT1153" s="1" t="s">
        <v>6224</v>
      </c>
      <c r="CU1153" s="1"/>
      <c r="CV1153" s="1" t="s">
        <v>6225</v>
      </c>
      <c r="CW1153" s="1"/>
      <c r="CX1153" s="1" t="s">
        <v>6220</v>
      </c>
      <c r="CY1153" s="1"/>
      <c r="CZ1153" s="1"/>
      <c r="DA1153" s="1"/>
      <c r="DB1153" s="1"/>
      <c r="DC1153" s="1"/>
      <c r="DD1153" s="1"/>
      <c r="DE1153" s="1"/>
      <c r="DF1153" s="1"/>
      <c r="DG1153" s="1"/>
      <c r="DH1153" s="1"/>
      <c r="DI1153" s="1"/>
      <c r="DJ1153" s="1"/>
      <c r="DK1153" s="1"/>
      <c r="DL1153" s="1"/>
      <c r="DM1153" s="1"/>
      <c r="DN1153" s="1"/>
      <c r="DO1153" s="1"/>
      <c r="DP1153" s="1"/>
      <c r="DQ1153" s="1"/>
      <c r="DR1153" s="1"/>
      <c r="DS1153" s="1"/>
      <c r="DT1153" s="1">
        <v>563161</v>
      </c>
      <c r="DU1153" s="1"/>
      <c r="DV1153" s="1" t="s">
        <v>663</v>
      </c>
      <c r="DW1153" s="1" t="s">
        <v>664</v>
      </c>
      <c r="DX1153" s="1">
        <v>4</v>
      </c>
      <c r="DY1153" s="1"/>
      <c r="DZ1153" s="1">
        <v>1</v>
      </c>
      <c r="EA1153" s="1">
        <v>1</v>
      </c>
      <c r="EB1153" s="1"/>
      <c r="EC1153" s="1"/>
      <c r="ED1153" s="1"/>
      <c r="EE1153" s="1"/>
      <c r="EF1153" s="1"/>
      <c r="EG1153" s="1"/>
      <c r="EH1153" s="1"/>
      <c r="EI1153" s="1"/>
      <c r="EJ1153" s="1"/>
      <c r="EK1153" s="1"/>
      <c r="EL1153" s="1"/>
      <c r="EM1153" s="1"/>
      <c r="EN1153" s="1"/>
      <c r="EO1153" s="1" t="s">
        <v>208</v>
      </c>
      <c r="EP1153" s="1" t="s">
        <v>209</v>
      </c>
      <c r="EQ1153" s="1" t="s">
        <v>209</v>
      </c>
      <c r="ER1153" s="1" t="s">
        <v>209</v>
      </c>
      <c r="ES1153" s="1" t="s">
        <v>209</v>
      </c>
      <c r="ET1153" s="1">
        <v>2</v>
      </c>
      <c r="EU1153" s="1"/>
      <c r="EV1153" s="1"/>
      <c r="EW1153" s="1"/>
      <c r="EX1153" s="1">
        <v>0</v>
      </c>
      <c r="EY1153" s="1">
        <v>0</v>
      </c>
      <c r="EZ1153" s="1"/>
      <c r="FA1153" s="1"/>
      <c r="FB1153" s="1"/>
      <c r="FC1153" s="1"/>
      <c r="FD1153" s="1"/>
      <c r="FE1153" s="1"/>
      <c r="FF1153" s="1"/>
      <c r="FG1153" s="1"/>
      <c r="FH1153" s="1"/>
      <c r="FI1153" s="1"/>
      <c r="FJ1153" s="1"/>
      <c r="FK1153" s="1"/>
      <c r="FL1153" s="1"/>
      <c r="FM1153" s="1"/>
      <c r="FN1153" s="1"/>
      <c r="FO1153" s="1"/>
      <c r="FP1153" s="1"/>
      <c r="FQ1153" s="1"/>
      <c r="FR1153" s="1"/>
      <c r="FS1153" s="1"/>
      <c r="FT1153" s="1"/>
      <c r="FU1153" s="1"/>
      <c r="FV1153" s="1"/>
      <c r="FW1153" s="1"/>
      <c r="FX1153" s="1"/>
      <c r="FY1153" s="1"/>
      <c r="FZ1153" s="1"/>
      <c r="GA1153" s="1"/>
      <c r="GB1153" s="1"/>
      <c r="GC1153" s="1"/>
      <c r="GD1153" s="1"/>
      <c r="GE1153" s="1"/>
      <c r="GF1153" s="1"/>
      <c r="GG1153" s="1"/>
      <c r="GH1153" s="1"/>
      <c r="GI1153" s="1"/>
      <c r="GJ1153" s="1" t="s">
        <v>665</v>
      </c>
      <c r="GK1153" s="1" t="s">
        <v>211</v>
      </c>
      <c r="GL1153" s="1" t="s">
        <v>212</v>
      </c>
      <c r="GM1153" s="1" t="s">
        <v>213</v>
      </c>
      <c r="GN1153" s="1" t="s">
        <v>213</v>
      </c>
      <c r="GO1153" s="1" t="s">
        <v>213</v>
      </c>
      <c r="GP1153" s="1">
        <v>1</v>
      </c>
      <c r="GQ1153" s="1"/>
    </row>
    <row r="1154" spans="1:199" ht="28" customHeight="1">
      <c r="A1154" s="1" t="s">
        <v>6226</v>
      </c>
      <c r="B1154" s="1" t="s">
        <v>6227</v>
      </c>
      <c r="C1154" s="1" t="s">
        <v>6226</v>
      </c>
      <c r="D1154" s="1" t="s">
        <v>201</v>
      </c>
      <c r="E1154" s="1" t="s">
        <v>6227</v>
      </c>
      <c r="F1154" s="1"/>
      <c r="G1154" s="1">
        <v>3990</v>
      </c>
      <c r="H1154" s="1"/>
      <c r="I1154" s="1">
        <v>0</v>
      </c>
      <c r="J1154" s="1">
        <v>1</v>
      </c>
      <c r="K1154" s="1"/>
      <c r="L1154" s="1"/>
      <c r="M1154" s="1"/>
      <c r="N1154" s="1"/>
      <c r="O1154" s="1"/>
      <c r="P1154" s="1" t="s">
        <v>6228</v>
      </c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 t="s">
        <v>6229</v>
      </c>
      <c r="AJ1154" s="1"/>
      <c r="AK1154" s="1"/>
      <c r="AL1154" s="1"/>
      <c r="AM1154" s="1"/>
      <c r="AN1154" s="1"/>
      <c r="AO1154" s="1"/>
      <c r="AP1154" s="1"/>
      <c r="AQ1154" s="1"/>
      <c r="AR1154" s="1"/>
      <c r="AS1154" s="1">
        <v>1</v>
      </c>
      <c r="AT1154" s="1">
        <v>1</v>
      </c>
      <c r="AU1154" s="1">
        <v>0</v>
      </c>
      <c r="AV1154" s="1">
        <v>1</v>
      </c>
      <c r="AW1154" s="1">
        <v>0</v>
      </c>
      <c r="AX1154" s="1">
        <v>0</v>
      </c>
      <c r="AY1154" s="1"/>
      <c r="AZ1154" s="1"/>
      <c r="BA1154" s="1"/>
      <c r="BB1154" s="1">
        <v>-1</v>
      </c>
      <c r="BC1154" s="1">
        <v>0</v>
      </c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  <c r="CN1154" s="1"/>
      <c r="CO1154" s="1"/>
      <c r="CP1154" s="1"/>
      <c r="CQ1154" s="1"/>
      <c r="CR1154" s="1"/>
      <c r="CS1154" s="1">
        <v>0</v>
      </c>
      <c r="CT1154" s="1" t="s">
        <v>6230</v>
      </c>
      <c r="CU1154" s="1"/>
      <c r="CV1154" s="1" t="s">
        <v>6231</v>
      </c>
      <c r="CW1154" s="1"/>
      <c r="CX1154" s="1" t="s">
        <v>6226</v>
      </c>
      <c r="CY1154" s="1"/>
      <c r="CZ1154" s="1"/>
      <c r="DA1154" s="1"/>
      <c r="DB1154" s="1"/>
      <c r="DC1154" s="1"/>
      <c r="DD1154" s="1"/>
      <c r="DE1154" s="1"/>
      <c r="DF1154" s="1"/>
      <c r="DG1154" s="1"/>
      <c r="DH1154" s="1"/>
      <c r="DI1154" s="1"/>
      <c r="DJ1154" s="1"/>
      <c r="DK1154" s="1"/>
      <c r="DL1154" s="1"/>
      <c r="DM1154" s="1"/>
      <c r="DN1154" s="1"/>
      <c r="DO1154" s="1"/>
      <c r="DP1154" s="1"/>
      <c r="DQ1154" s="1"/>
      <c r="DR1154" s="1"/>
      <c r="DS1154" s="1"/>
      <c r="DT1154" s="1">
        <v>563161</v>
      </c>
      <c r="DU1154" s="1"/>
      <c r="DV1154" s="1" t="s">
        <v>663</v>
      </c>
      <c r="DW1154" s="1" t="s">
        <v>664</v>
      </c>
      <c r="DX1154" s="1">
        <v>4</v>
      </c>
      <c r="DY1154" s="1"/>
      <c r="DZ1154" s="1">
        <v>1</v>
      </c>
      <c r="EA1154" s="1">
        <v>1</v>
      </c>
      <c r="EB1154" s="1"/>
      <c r="EC1154" s="1"/>
      <c r="ED1154" s="1"/>
      <c r="EE1154" s="1"/>
      <c r="EF1154" s="1"/>
      <c r="EG1154" s="1"/>
      <c r="EH1154" s="1"/>
      <c r="EI1154" s="1"/>
      <c r="EJ1154" s="1"/>
      <c r="EK1154" s="1"/>
      <c r="EL1154" s="1"/>
      <c r="EM1154" s="1"/>
      <c r="EN1154" s="1"/>
      <c r="EO1154" s="1" t="s">
        <v>208</v>
      </c>
      <c r="EP1154" s="1" t="s">
        <v>209</v>
      </c>
      <c r="EQ1154" s="1" t="s">
        <v>209</v>
      </c>
      <c r="ER1154" s="1" t="s">
        <v>209</v>
      </c>
      <c r="ES1154" s="1" t="s">
        <v>209</v>
      </c>
      <c r="ET1154" s="1">
        <v>2</v>
      </c>
      <c r="EU1154" s="1"/>
      <c r="EV1154" s="1"/>
      <c r="EW1154" s="1"/>
      <c r="EX1154" s="1">
        <v>0</v>
      </c>
      <c r="EY1154" s="1">
        <v>0</v>
      </c>
      <c r="EZ1154" s="1"/>
      <c r="FA1154" s="1"/>
      <c r="FB1154" s="1"/>
      <c r="FC1154" s="1"/>
      <c r="FD1154" s="1"/>
      <c r="FE1154" s="1"/>
      <c r="FF1154" s="1"/>
      <c r="FG1154" s="1"/>
      <c r="FH1154" s="1"/>
      <c r="FI1154" s="1"/>
      <c r="FJ1154" s="1"/>
      <c r="FK1154" s="1"/>
      <c r="FL1154" s="1"/>
      <c r="FM1154" s="1"/>
      <c r="FN1154" s="1"/>
      <c r="FO1154" s="1"/>
      <c r="FP1154" s="1"/>
      <c r="FQ1154" s="1"/>
      <c r="FR1154" s="1"/>
      <c r="FS1154" s="1"/>
      <c r="FT1154" s="1"/>
      <c r="FU1154" s="1"/>
      <c r="FV1154" s="1"/>
      <c r="FW1154" s="1"/>
      <c r="FX1154" s="1"/>
      <c r="FY1154" s="1"/>
      <c r="FZ1154" s="1"/>
      <c r="GA1154" s="1"/>
      <c r="GB1154" s="1"/>
      <c r="GC1154" s="1"/>
      <c r="GD1154" s="1"/>
      <c r="GE1154" s="1"/>
      <c r="GF1154" s="1"/>
      <c r="GG1154" s="1"/>
      <c r="GH1154" s="1"/>
      <c r="GI1154" s="1"/>
      <c r="GJ1154" s="1" t="s">
        <v>665</v>
      </c>
      <c r="GK1154" s="1" t="s">
        <v>211</v>
      </c>
      <c r="GL1154" s="1" t="s">
        <v>212</v>
      </c>
      <c r="GM1154" s="1" t="s">
        <v>213</v>
      </c>
      <c r="GN1154" s="1" t="s">
        <v>213</v>
      </c>
      <c r="GO1154" s="1" t="s">
        <v>213</v>
      </c>
      <c r="GP1154" s="1">
        <v>1</v>
      </c>
      <c r="GQ1154" s="1"/>
    </row>
    <row r="1155" spans="1:199" ht="28" customHeight="1">
      <c r="A1155" s="1" t="s">
        <v>6232</v>
      </c>
      <c r="B1155" s="1" t="s">
        <v>6233</v>
      </c>
      <c r="C1155" s="1" t="s">
        <v>6232</v>
      </c>
      <c r="D1155" s="1" t="s">
        <v>201</v>
      </c>
      <c r="E1155" s="1" t="s">
        <v>6233</v>
      </c>
      <c r="F1155" s="1"/>
      <c r="G1155" s="1">
        <v>4725</v>
      </c>
      <c r="H1155" s="1"/>
      <c r="I1155" s="1">
        <v>0</v>
      </c>
      <c r="J1155" s="1">
        <v>1</v>
      </c>
      <c r="K1155" s="1"/>
      <c r="L1155" s="1"/>
      <c r="M1155" s="1"/>
      <c r="N1155" s="1"/>
      <c r="O1155" s="1"/>
      <c r="P1155" s="1" t="s">
        <v>6234</v>
      </c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 t="s">
        <v>6235</v>
      </c>
      <c r="AJ1155" s="1"/>
      <c r="AK1155" s="1"/>
      <c r="AL1155" s="1"/>
      <c r="AM1155" s="1"/>
      <c r="AN1155" s="1"/>
      <c r="AO1155" s="1"/>
      <c r="AP1155" s="1"/>
      <c r="AQ1155" s="1"/>
      <c r="AR1155" s="1"/>
      <c r="AS1155" s="1">
        <v>1</v>
      </c>
      <c r="AT1155" s="1">
        <v>1</v>
      </c>
      <c r="AU1155" s="1">
        <v>0</v>
      </c>
      <c r="AV1155" s="1">
        <v>1</v>
      </c>
      <c r="AW1155" s="1">
        <v>0</v>
      </c>
      <c r="AX1155" s="1">
        <v>0</v>
      </c>
      <c r="AY1155" s="1"/>
      <c r="AZ1155" s="1"/>
      <c r="BA1155" s="1"/>
      <c r="BB1155" s="1">
        <v>-1</v>
      </c>
      <c r="BC1155" s="1">
        <v>0</v>
      </c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  <c r="CN1155" s="1"/>
      <c r="CO1155" s="1"/>
      <c r="CP1155" s="1"/>
      <c r="CQ1155" s="1"/>
      <c r="CR1155" s="1"/>
      <c r="CS1155" s="1">
        <v>0</v>
      </c>
      <c r="CT1155" s="1" t="s">
        <v>6236</v>
      </c>
      <c r="CU1155" s="1"/>
      <c r="CV1155" s="1" t="s">
        <v>6237</v>
      </c>
      <c r="CW1155" s="1"/>
      <c r="CX1155" s="1" t="s">
        <v>6232</v>
      </c>
      <c r="CY1155" s="1"/>
      <c r="CZ1155" s="1"/>
      <c r="DA1155" s="1"/>
      <c r="DB1155" s="1"/>
      <c r="DC1155" s="1"/>
      <c r="DD1155" s="1"/>
      <c r="DE1155" s="1"/>
      <c r="DF1155" s="1"/>
      <c r="DG1155" s="1"/>
      <c r="DH1155" s="1"/>
      <c r="DI1155" s="1"/>
      <c r="DJ1155" s="1"/>
      <c r="DK1155" s="1"/>
      <c r="DL1155" s="1"/>
      <c r="DM1155" s="1"/>
      <c r="DN1155" s="1"/>
      <c r="DO1155" s="1"/>
      <c r="DP1155" s="1"/>
      <c r="DQ1155" s="1"/>
      <c r="DR1155" s="1"/>
      <c r="DS1155" s="1"/>
      <c r="DT1155" s="1">
        <v>563161</v>
      </c>
      <c r="DU1155" s="1"/>
      <c r="DV1155" s="1" t="s">
        <v>663</v>
      </c>
      <c r="DW1155" s="1" t="s">
        <v>664</v>
      </c>
      <c r="DX1155" s="1">
        <v>4</v>
      </c>
      <c r="DY1155" s="1"/>
      <c r="DZ1155" s="1">
        <v>1</v>
      </c>
      <c r="EA1155" s="1">
        <v>1</v>
      </c>
      <c r="EB1155" s="1"/>
      <c r="EC1155" s="1"/>
      <c r="ED1155" s="1"/>
      <c r="EE1155" s="1"/>
      <c r="EF1155" s="1"/>
      <c r="EG1155" s="1"/>
      <c r="EH1155" s="1"/>
      <c r="EI1155" s="1"/>
      <c r="EJ1155" s="1"/>
      <c r="EK1155" s="1"/>
      <c r="EL1155" s="1"/>
      <c r="EM1155" s="1"/>
      <c r="EN1155" s="1"/>
      <c r="EO1155" s="1" t="s">
        <v>208</v>
      </c>
      <c r="EP1155" s="1" t="s">
        <v>209</v>
      </c>
      <c r="EQ1155" s="1" t="s">
        <v>209</v>
      </c>
      <c r="ER1155" s="1" t="s">
        <v>209</v>
      </c>
      <c r="ES1155" s="1" t="s">
        <v>209</v>
      </c>
      <c r="ET1155" s="1">
        <v>2</v>
      </c>
      <c r="EU1155" s="1"/>
      <c r="EV1155" s="1"/>
      <c r="EW1155" s="1"/>
      <c r="EX1155" s="1">
        <v>0</v>
      </c>
      <c r="EY1155" s="1">
        <v>0</v>
      </c>
      <c r="EZ1155" s="1"/>
      <c r="FA1155" s="1"/>
      <c r="FB1155" s="1"/>
      <c r="FC1155" s="1"/>
      <c r="FD1155" s="1"/>
      <c r="FE1155" s="1"/>
      <c r="FF1155" s="1"/>
      <c r="FG1155" s="1"/>
      <c r="FH1155" s="1"/>
      <c r="FI1155" s="1"/>
      <c r="FJ1155" s="1"/>
      <c r="FK1155" s="1"/>
      <c r="FL1155" s="1"/>
      <c r="FM1155" s="1"/>
      <c r="FN1155" s="1"/>
      <c r="FO1155" s="1"/>
      <c r="FP1155" s="1"/>
      <c r="FQ1155" s="1"/>
      <c r="FR1155" s="1"/>
      <c r="FS1155" s="1"/>
      <c r="FT1155" s="1"/>
      <c r="FU1155" s="1"/>
      <c r="FV1155" s="1"/>
      <c r="FW1155" s="1"/>
      <c r="FX1155" s="1"/>
      <c r="FY1155" s="1"/>
      <c r="FZ1155" s="1"/>
      <c r="GA1155" s="1"/>
      <c r="GB1155" s="1"/>
      <c r="GC1155" s="1"/>
      <c r="GD1155" s="1"/>
      <c r="GE1155" s="1"/>
      <c r="GF1155" s="1"/>
      <c r="GG1155" s="1"/>
      <c r="GH1155" s="1"/>
      <c r="GI1155" s="1"/>
      <c r="GJ1155" s="1" t="s">
        <v>665</v>
      </c>
      <c r="GK1155" s="1" t="s">
        <v>211</v>
      </c>
      <c r="GL1155" s="1" t="s">
        <v>212</v>
      </c>
      <c r="GM1155" s="1" t="s">
        <v>213</v>
      </c>
      <c r="GN1155" s="1" t="s">
        <v>213</v>
      </c>
      <c r="GO1155" s="1" t="s">
        <v>213</v>
      </c>
      <c r="GP1155" s="1">
        <v>1</v>
      </c>
      <c r="GQ1155" s="1"/>
    </row>
    <row r="1156" spans="1:199" ht="28" customHeight="1">
      <c r="A1156" s="1" t="s">
        <v>6238</v>
      </c>
      <c r="B1156" s="1" t="s">
        <v>6239</v>
      </c>
      <c r="C1156" s="1" t="s">
        <v>6238</v>
      </c>
      <c r="D1156" s="1" t="s">
        <v>201</v>
      </c>
      <c r="E1156" s="1" t="s">
        <v>6239</v>
      </c>
      <c r="F1156" s="1"/>
      <c r="G1156" s="1">
        <v>7350</v>
      </c>
      <c r="H1156" s="1"/>
      <c r="I1156" s="1">
        <v>0</v>
      </c>
      <c r="J1156" s="1">
        <v>1</v>
      </c>
      <c r="K1156" s="1"/>
      <c r="L1156" s="1"/>
      <c r="M1156" s="1"/>
      <c r="N1156" s="1"/>
      <c r="O1156" s="1"/>
      <c r="P1156" s="1" t="s">
        <v>6240</v>
      </c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 t="s">
        <v>6241</v>
      </c>
      <c r="AJ1156" s="1"/>
      <c r="AK1156" s="1"/>
      <c r="AL1156" s="1"/>
      <c r="AM1156" s="1"/>
      <c r="AN1156" s="1"/>
      <c r="AO1156" s="1"/>
      <c r="AP1156" s="1"/>
      <c r="AQ1156" s="1"/>
      <c r="AR1156" s="1"/>
      <c r="AS1156" s="1">
        <v>1</v>
      </c>
      <c r="AT1156" s="1">
        <v>1</v>
      </c>
      <c r="AU1156" s="1">
        <v>0</v>
      </c>
      <c r="AV1156" s="1">
        <v>1</v>
      </c>
      <c r="AW1156" s="1">
        <v>0</v>
      </c>
      <c r="AX1156" s="1">
        <v>0</v>
      </c>
      <c r="AY1156" s="1"/>
      <c r="AZ1156" s="1"/>
      <c r="BA1156" s="1"/>
      <c r="BB1156" s="1">
        <v>-1</v>
      </c>
      <c r="BC1156" s="1">
        <v>0</v>
      </c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  <c r="CN1156" s="1"/>
      <c r="CO1156" s="1"/>
      <c r="CP1156" s="1"/>
      <c r="CQ1156" s="1"/>
      <c r="CR1156" s="1"/>
      <c r="CS1156" s="1">
        <v>0</v>
      </c>
      <c r="CT1156" s="1" t="s">
        <v>6242</v>
      </c>
      <c r="CU1156" s="1"/>
      <c r="CV1156" s="1" t="s">
        <v>6243</v>
      </c>
      <c r="CW1156" s="1"/>
      <c r="CX1156" s="1" t="s">
        <v>6238</v>
      </c>
      <c r="CY1156" s="1"/>
      <c r="CZ1156" s="1"/>
      <c r="DA1156" s="1"/>
      <c r="DB1156" s="1"/>
      <c r="DC1156" s="1"/>
      <c r="DD1156" s="1"/>
      <c r="DE1156" s="1"/>
      <c r="DF1156" s="1"/>
      <c r="DG1156" s="1"/>
      <c r="DH1156" s="1"/>
      <c r="DI1156" s="1"/>
      <c r="DJ1156" s="1"/>
      <c r="DK1156" s="1"/>
      <c r="DL1156" s="1"/>
      <c r="DM1156" s="1"/>
      <c r="DN1156" s="1"/>
      <c r="DO1156" s="1"/>
      <c r="DP1156" s="1"/>
      <c r="DQ1156" s="1"/>
      <c r="DR1156" s="1"/>
      <c r="DS1156" s="1"/>
      <c r="DT1156" s="1">
        <v>101161</v>
      </c>
      <c r="DU1156" s="1"/>
      <c r="DV1156" s="1" t="s">
        <v>681</v>
      </c>
      <c r="DW1156" s="1" t="s">
        <v>682</v>
      </c>
      <c r="DX1156" s="1">
        <v>4</v>
      </c>
      <c r="DY1156" s="1"/>
      <c r="DZ1156" s="1">
        <v>1</v>
      </c>
      <c r="EA1156" s="1">
        <v>1</v>
      </c>
      <c r="EB1156" s="1"/>
      <c r="EC1156" s="1"/>
      <c r="ED1156" s="1"/>
      <c r="EE1156" s="1"/>
      <c r="EF1156" s="1"/>
      <c r="EG1156" s="1"/>
      <c r="EH1156" s="1"/>
      <c r="EI1156" s="1"/>
      <c r="EJ1156" s="1"/>
      <c r="EK1156" s="1"/>
      <c r="EL1156" s="1"/>
      <c r="EM1156" s="1"/>
      <c r="EN1156" s="1"/>
      <c r="EO1156" s="1" t="s">
        <v>208</v>
      </c>
      <c r="EP1156" s="1" t="s">
        <v>209</v>
      </c>
      <c r="EQ1156" s="1" t="s">
        <v>209</v>
      </c>
      <c r="ER1156" s="1" t="s">
        <v>209</v>
      </c>
      <c r="ES1156" s="1" t="s">
        <v>209</v>
      </c>
      <c r="ET1156" s="1">
        <v>2</v>
      </c>
      <c r="EU1156" s="1"/>
      <c r="EV1156" s="1"/>
      <c r="EW1156" s="1"/>
      <c r="EX1156" s="1">
        <v>0</v>
      </c>
      <c r="EY1156" s="1">
        <v>0</v>
      </c>
      <c r="EZ1156" s="1"/>
      <c r="FA1156" s="1"/>
      <c r="FB1156" s="1"/>
      <c r="FC1156" s="1"/>
      <c r="FD1156" s="1"/>
      <c r="FE1156" s="1"/>
      <c r="FF1156" s="1"/>
      <c r="FG1156" s="1"/>
      <c r="FH1156" s="1"/>
      <c r="FI1156" s="1"/>
      <c r="FJ1156" s="1"/>
      <c r="FK1156" s="1"/>
      <c r="FL1156" s="1"/>
      <c r="FM1156" s="1"/>
      <c r="FN1156" s="1"/>
      <c r="FO1156" s="1"/>
      <c r="FP1156" s="1"/>
      <c r="FQ1156" s="1"/>
      <c r="FR1156" s="1"/>
      <c r="FS1156" s="1"/>
      <c r="FT1156" s="1"/>
      <c r="FU1156" s="1"/>
      <c r="FV1156" s="1"/>
      <c r="FW1156" s="1"/>
      <c r="FX1156" s="1"/>
      <c r="FY1156" s="1"/>
      <c r="FZ1156" s="1"/>
      <c r="GA1156" s="1"/>
      <c r="GB1156" s="1"/>
      <c r="GC1156" s="1"/>
      <c r="GD1156" s="1"/>
      <c r="GE1156" s="1"/>
      <c r="GF1156" s="1"/>
      <c r="GG1156" s="1"/>
      <c r="GH1156" s="1"/>
      <c r="GI1156" s="1"/>
      <c r="GJ1156" s="1" t="s">
        <v>222</v>
      </c>
      <c r="GK1156" s="1" t="s">
        <v>201</v>
      </c>
      <c r="GL1156" s="1">
        <v>999999999</v>
      </c>
      <c r="GM1156" s="1"/>
      <c r="GN1156" s="1"/>
      <c r="GO1156" s="1"/>
      <c r="GP1156" s="1">
        <v>1</v>
      </c>
      <c r="GQ1156" s="1"/>
    </row>
    <row r="1157" spans="1:199" ht="28" customHeight="1">
      <c r="A1157" s="1" t="s">
        <v>6244</v>
      </c>
      <c r="B1157" s="1" t="s">
        <v>6245</v>
      </c>
      <c r="C1157" s="1" t="s">
        <v>6244</v>
      </c>
      <c r="D1157" s="1" t="s">
        <v>201</v>
      </c>
      <c r="E1157" s="1" t="s">
        <v>6245</v>
      </c>
      <c r="F1157" s="1"/>
      <c r="G1157" s="1">
        <v>7350</v>
      </c>
      <c r="H1157" s="1"/>
      <c r="I1157" s="1">
        <v>0</v>
      </c>
      <c r="J1157" s="1">
        <v>1</v>
      </c>
      <c r="K1157" s="1"/>
      <c r="L1157" s="1"/>
      <c r="M1157" s="1"/>
      <c r="N1157" s="1"/>
      <c r="O1157" s="1"/>
      <c r="P1157" s="1" t="s">
        <v>6246</v>
      </c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 t="s">
        <v>6247</v>
      </c>
      <c r="AJ1157" s="1"/>
      <c r="AK1157" s="1"/>
      <c r="AL1157" s="1"/>
      <c r="AM1157" s="1"/>
      <c r="AN1157" s="1"/>
      <c r="AO1157" s="1"/>
      <c r="AP1157" s="1"/>
      <c r="AQ1157" s="1"/>
      <c r="AR1157" s="1"/>
      <c r="AS1157" s="1">
        <v>1</v>
      </c>
      <c r="AT1157" s="1">
        <v>1</v>
      </c>
      <c r="AU1157" s="1">
        <v>0</v>
      </c>
      <c r="AV1157" s="1">
        <v>1</v>
      </c>
      <c r="AW1157" s="1">
        <v>0</v>
      </c>
      <c r="AX1157" s="1">
        <v>0</v>
      </c>
      <c r="AY1157" s="1"/>
      <c r="AZ1157" s="1"/>
      <c r="BA1157" s="1"/>
      <c r="BB1157" s="1">
        <v>-1</v>
      </c>
      <c r="BC1157" s="1">
        <v>0</v>
      </c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  <c r="CN1157" s="1"/>
      <c r="CO1157" s="1"/>
      <c r="CP1157" s="1"/>
      <c r="CQ1157" s="1"/>
      <c r="CR1157" s="1"/>
      <c r="CS1157" s="1">
        <v>0</v>
      </c>
      <c r="CT1157" s="1" t="s">
        <v>6248</v>
      </c>
      <c r="CU1157" s="1"/>
      <c r="CV1157" s="1" t="s">
        <v>6249</v>
      </c>
      <c r="CW1157" s="1"/>
      <c r="CX1157" s="1" t="s">
        <v>6244</v>
      </c>
      <c r="CY1157" s="1"/>
      <c r="CZ1157" s="1"/>
      <c r="DA1157" s="1"/>
      <c r="DB1157" s="1"/>
      <c r="DC1157" s="1"/>
      <c r="DD1157" s="1"/>
      <c r="DE1157" s="1"/>
      <c r="DF1157" s="1"/>
      <c r="DG1157" s="1"/>
      <c r="DH1157" s="1"/>
      <c r="DI1157" s="1"/>
      <c r="DJ1157" s="1"/>
      <c r="DK1157" s="1"/>
      <c r="DL1157" s="1"/>
      <c r="DM1157" s="1"/>
      <c r="DN1157" s="1"/>
      <c r="DO1157" s="1"/>
      <c r="DP1157" s="1"/>
      <c r="DQ1157" s="1"/>
      <c r="DR1157" s="1"/>
      <c r="DS1157" s="1"/>
      <c r="DT1157" s="1">
        <v>101161</v>
      </c>
      <c r="DU1157" s="1"/>
      <c r="DV1157" s="1" t="s">
        <v>681</v>
      </c>
      <c r="DW1157" s="1" t="s">
        <v>682</v>
      </c>
      <c r="DX1157" s="1">
        <v>4</v>
      </c>
      <c r="DY1157" s="1"/>
      <c r="DZ1157" s="1">
        <v>1</v>
      </c>
      <c r="EA1157" s="1">
        <v>1</v>
      </c>
      <c r="EB1157" s="1"/>
      <c r="EC1157" s="1"/>
      <c r="ED1157" s="1"/>
      <c r="EE1157" s="1"/>
      <c r="EF1157" s="1"/>
      <c r="EG1157" s="1"/>
      <c r="EH1157" s="1"/>
      <c r="EI1157" s="1"/>
      <c r="EJ1157" s="1"/>
      <c r="EK1157" s="1"/>
      <c r="EL1157" s="1"/>
      <c r="EM1157" s="1"/>
      <c r="EN1157" s="1"/>
      <c r="EO1157" s="1" t="s">
        <v>208</v>
      </c>
      <c r="EP1157" s="1" t="s">
        <v>209</v>
      </c>
      <c r="EQ1157" s="1" t="s">
        <v>209</v>
      </c>
      <c r="ER1157" s="1" t="s">
        <v>209</v>
      </c>
      <c r="ES1157" s="1" t="s">
        <v>209</v>
      </c>
      <c r="ET1157" s="1">
        <v>2</v>
      </c>
      <c r="EU1157" s="1"/>
      <c r="EV1157" s="1"/>
      <c r="EW1157" s="1"/>
      <c r="EX1157" s="1">
        <v>0</v>
      </c>
      <c r="EY1157" s="1">
        <v>0</v>
      </c>
      <c r="EZ1157" s="1"/>
      <c r="FA1157" s="1"/>
      <c r="FB1157" s="1"/>
      <c r="FC1157" s="1"/>
      <c r="FD1157" s="1"/>
      <c r="FE1157" s="1"/>
      <c r="FF1157" s="1"/>
      <c r="FG1157" s="1"/>
      <c r="FH1157" s="1"/>
      <c r="FI1157" s="1"/>
      <c r="FJ1157" s="1"/>
      <c r="FK1157" s="1"/>
      <c r="FL1157" s="1"/>
      <c r="FM1157" s="1"/>
      <c r="FN1157" s="1"/>
      <c r="FO1157" s="1"/>
      <c r="FP1157" s="1"/>
      <c r="FQ1157" s="1"/>
      <c r="FR1157" s="1"/>
      <c r="FS1157" s="1"/>
      <c r="FT1157" s="1"/>
      <c r="FU1157" s="1"/>
      <c r="FV1157" s="1"/>
      <c r="FW1157" s="1"/>
      <c r="FX1157" s="1"/>
      <c r="FY1157" s="1"/>
      <c r="FZ1157" s="1"/>
      <c r="GA1157" s="1"/>
      <c r="GB1157" s="1"/>
      <c r="GC1157" s="1"/>
      <c r="GD1157" s="1"/>
      <c r="GE1157" s="1"/>
      <c r="GF1157" s="1"/>
      <c r="GG1157" s="1"/>
      <c r="GH1157" s="1"/>
      <c r="GI1157" s="1"/>
      <c r="GJ1157" s="1" t="s">
        <v>222</v>
      </c>
      <c r="GK1157" s="1" t="s">
        <v>201</v>
      </c>
      <c r="GL1157" s="1">
        <v>999999999</v>
      </c>
      <c r="GM1157" s="1"/>
      <c r="GN1157" s="1"/>
      <c r="GO1157" s="1"/>
      <c r="GP1157" s="1">
        <v>1</v>
      </c>
      <c r="GQ1157" s="1"/>
    </row>
    <row r="1158" spans="1:199" ht="28" customHeight="1">
      <c r="A1158" s="1" t="s">
        <v>6250</v>
      </c>
      <c r="B1158" s="1" t="s">
        <v>6251</v>
      </c>
      <c r="C1158" s="1" t="s">
        <v>6250</v>
      </c>
      <c r="D1158" s="1" t="s">
        <v>201</v>
      </c>
      <c r="E1158" s="1" t="s">
        <v>6251</v>
      </c>
      <c r="F1158" s="1"/>
      <c r="G1158" s="1">
        <v>11970</v>
      </c>
      <c r="H1158" s="1"/>
      <c r="I1158" s="1">
        <v>0</v>
      </c>
      <c r="J1158" s="1">
        <v>1</v>
      </c>
      <c r="K1158" s="1"/>
      <c r="L1158" s="1"/>
      <c r="M1158" s="1"/>
      <c r="N1158" s="1"/>
      <c r="O1158" s="1"/>
      <c r="P1158" s="1" t="s">
        <v>6252</v>
      </c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 t="s">
        <v>6253</v>
      </c>
      <c r="AJ1158" s="1"/>
      <c r="AK1158" s="1"/>
      <c r="AL1158" s="1"/>
      <c r="AM1158" s="1"/>
      <c r="AN1158" s="1"/>
      <c r="AO1158" s="1"/>
      <c r="AP1158" s="1"/>
      <c r="AQ1158" s="1"/>
      <c r="AR1158" s="1"/>
      <c r="AS1158" s="1">
        <v>1</v>
      </c>
      <c r="AT1158" s="1">
        <v>1</v>
      </c>
      <c r="AU1158" s="1">
        <v>0</v>
      </c>
      <c r="AV1158" s="1">
        <v>1</v>
      </c>
      <c r="AW1158" s="1">
        <v>0</v>
      </c>
      <c r="AX1158" s="1">
        <v>0</v>
      </c>
      <c r="AY1158" s="1"/>
      <c r="AZ1158" s="1"/>
      <c r="BA1158" s="1"/>
      <c r="BB1158" s="1">
        <v>-1</v>
      </c>
      <c r="BC1158" s="1">
        <v>0</v>
      </c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  <c r="CN1158" s="1"/>
      <c r="CO1158" s="1"/>
      <c r="CP1158" s="1"/>
      <c r="CQ1158" s="1"/>
      <c r="CR1158" s="1"/>
      <c r="CS1158" s="1">
        <v>0</v>
      </c>
      <c r="CT1158" s="1" t="s">
        <v>6254</v>
      </c>
      <c r="CU1158" s="1"/>
      <c r="CV1158" s="1" t="s">
        <v>6255</v>
      </c>
      <c r="CW1158" s="1"/>
      <c r="CX1158" s="1" t="s">
        <v>6250</v>
      </c>
      <c r="CY1158" s="1"/>
      <c r="CZ1158" s="1"/>
      <c r="DA1158" s="1"/>
      <c r="DB1158" s="1"/>
      <c r="DC1158" s="1"/>
      <c r="DD1158" s="1"/>
      <c r="DE1158" s="1"/>
      <c r="DF1158" s="1"/>
      <c r="DG1158" s="1"/>
      <c r="DH1158" s="1"/>
      <c r="DI1158" s="1"/>
      <c r="DJ1158" s="1"/>
      <c r="DK1158" s="1"/>
      <c r="DL1158" s="1"/>
      <c r="DM1158" s="1"/>
      <c r="DN1158" s="1"/>
      <c r="DO1158" s="1"/>
      <c r="DP1158" s="1"/>
      <c r="DQ1158" s="1"/>
      <c r="DR1158" s="1"/>
      <c r="DS1158" s="1"/>
      <c r="DT1158" s="1">
        <v>101161</v>
      </c>
      <c r="DU1158" s="1"/>
      <c r="DV1158" s="1" t="s">
        <v>681</v>
      </c>
      <c r="DW1158" s="1" t="s">
        <v>682</v>
      </c>
      <c r="DX1158" s="1">
        <v>4</v>
      </c>
      <c r="DY1158" s="1"/>
      <c r="DZ1158" s="1">
        <v>1</v>
      </c>
      <c r="EA1158" s="1">
        <v>1</v>
      </c>
      <c r="EB1158" s="1"/>
      <c r="EC1158" s="1"/>
      <c r="ED1158" s="1"/>
      <c r="EE1158" s="1"/>
      <c r="EF1158" s="1"/>
      <c r="EG1158" s="1"/>
      <c r="EH1158" s="1"/>
      <c r="EI1158" s="1"/>
      <c r="EJ1158" s="1"/>
      <c r="EK1158" s="1"/>
      <c r="EL1158" s="1"/>
      <c r="EM1158" s="1"/>
      <c r="EN1158" s="1"/>
      <c r="EO1158" s="1" t="s">
        <v>208</v>
      </c>
      <c r="EP1158" s="1" t="s">
        <v>209</v>
      </c>
      <c r="EQ1158" s="1" t="s">
        <v>209</v>
      </c>
      <c r="ER1158" s="1" t="s">
        <v>209</v>
      </c>
      <c r="ES1158" s="1" t="s">
        <v>209</v>
      </c>
      <c r="ET1158" s="1">
        <v>2</v>
      </c>
      <c r="EU1158" s="1"/>
      <c r="EV1158" s="1"/>
      <c r="EW1158" s="1"/>
      <c r="EX1158" s="1">
        <v>0</v>
      </c>
      <c r="EY1158" s="1">
        <v>0</v>
      </c>
      <c r="EZ1158" s="1"/>
      <c r="FA1158" s="1"/>
      <c r="FB1158" s="1"/>
      <c r="FC1158" s="1"/>
      <c r="FD1158" s="1"/>
      <c r="FE1158" s="1"/>
      <c r="FF1158" s="1"/>
      <c r="FG1158" s="1"/>
      <c r="FH1158" s="1"/>
      <c r="FI1158" s="1"/>
      <c r="FJ1158" s="1"/>
      <c r="FK1158" s="1"/>
      <c r="FL1158" s="1"/>
      <c r="FM1158" s="1"/>
      <c r="FN1158" s="1"/>
      <c r="FO1158" s="1"/>
      <c r="FP1158" s="1"/>
      <c r="FQ1158" s="1"/>
      <c r="FR1158" s="1"/>
      <c r="FS1158" s="1"/>
      <c r="FT1158" s="1"/>
      <c r="FU1158" s="1"/>
      <c r="FV1158" s="1"/>
      <c r="FW1158" s="1"/>
      <c r="FX1158" s="1"/>
      <c r="FY1158" s="1"/>
      <c r="FZ1158" s="1"/>
      <c r="GA1158" s="1"/>
      <c r="GB1158" s="1"/>
      <c r="GC1158" s="1"/>
      <c r="GD1158" s="1"/>
      <c r="GE1158" s="1"/>
      <c r="GF1158" s="1"/>
      <c r="GG1158" s="1"/>
      <c r="GH1158" s="1"/>
      <c r="GI1158" s="1"/>
      <c r="GJ1158" s="1" t="s">
        <v>222</v>
      </c>
      <c r="GK1158" s="1" t="s">
        <v>201</v>
      </c>
      <c r="GL1158" s="1">
        <v>999999999</v>
      </c>
      <c r="GM1158" s="1"/>
      <c r="GN1158" s="1"/>
      <c r="GO1158" s="1"/>
      <c r="GP1158" s="1">
        <v>1</v>
      </c>
      <c r="GQ1158" s="1"/>
    </row>
    <row r="1159" spans="1:199" ht="28" customHeight="1">
      <c r="A1159" s="1" t="s">
        <v>6256</v>
      </c>
      <c r="B1159" s="1" t="s">
        <v>6257</v>
      </c>
      <c r="C1159" s="1" t="s">
        <v>6256</v>
      </c>
      <c r="D1159" s="1" t="s">
        <v>201</v>
      </c>
      <c r="E1159" s="1" t="s">
        <v>6257</v>
      </c>
      <c r="F1159" s="1"/>
      <c r="G1159" s="1">
        <v>11970</v>
      </c>
      <c r="H1159" s="1"/>
      <c r="I1159" s="1">
        <v>0</v>
      </c>
      <c r="J1159" s="1">
        <v>1</v>
      </c>
      <c r="K1159" s="1"/>
      <c r="L1159" s="1"/>
      <c r="M1159" s="1"/>
      <c r="N1159" s="1"/>
      <c r="O1159" s="1"/>
      <c r="P1159" s="1" t="s">
        <v>6258</v>
      </c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 t="s">
        <v>6259</v>
      </c>
      <c r="AJ1159" s="1"/>
      <c r="AK1159" s="1"/>
      <c r="AL1159" s="1"/>
      <c r="AM1159" s="1"/>
      <c r="AN1159" s="1"/>
      <c r="AO1159" s="1"/>
      <c r="AP1159" s="1"/>
      <c r="AQ1159" s="1"/>
      <c r="AR1159" s="1"/>
      <c r="AS1159" s="1">
        <v>1</v>
      </c>
      <c r="AT1159" s="1">
        <v>1</v>
      </c>
      <c r="AU1159" s="1">
        <v>0</v>
      </c>
      <c r="AV1159" s="1">
        <v>1</v>
      </c>
      <c r="AW1159" s="1">
        <v>0</v>
      </c>
      <c r="AX1159" s="1">
        <v>0</v>
      </c>
      <c r="AY1159" s="1"/>
      <c r="AZ1159" s="1"/>
      <c r="BA1159" s="1"/>
      <c r="BB1159" s="1">
        <v>-1</v>
      </c>
      <c r="BC1159" s="1">
        <v>0</v>
      </c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>
        <v>0</v>
      </c>
      <c r="CT1159" s="1" t="s">
        <v>6260</v>
      </c>
      <c r="CU1159" s="1"/>
      <c r="CV1159" s="1" t="s">
        <v>6261</v>
      </c>
      <c r="CW1159" s="1"/>
      <c r="CX1159" s="1" t="s">
        <v>6256</v>
      </c>
      <c r="CY1159" s="1"/>
      <c r="CZ1159" s="1"/>
      <c r="DA1159" s="1"/>
      <c r="DB1159" s="1"/>
      <c r="DC1159" s="1"/>
      <c r="DD1159" s="1"/>
      <c r="DE1159" s="1"/>
      <c r="DF1159" s="1"/>
      <c r="DG1159" s="1"/>
      <c r="DH1159" s="1"/>
      <c r="DI1159" s="1"/>
      <c r="DJ1159" s="1"/>
      <c r="DK1159" s="1"/>
      <c r="DL1159" s="1"/>
      <c r="DM1159" s="1"/>
      <c r="DN1159" s="1"/>
      <c r="DO1159" s="1"/>
      <c r="DP1159" s="1"/>
      <c r="DQ1159" s="1"/>
      <c r="DR1159" s="1"/>
      <c r="DS1159" s="1"/>
      <c r="DT1159" s="1">
        <v>101161</v>
      </c>
      <c r="DU1159" s="1"/>
      <c r="DV1159" s="1" t="s">
        <v>681</v>
      </c>
      <c r="DW1159" s="1" t="s">
        <v>682</v>
      </c>
      <c r="DX1159" s="1">
        <v>4</v>
      </c>
      <c r="DY1159" s="1"/>
      <c r="DZ1159" s="1">
        <v>1</v>
      </c>
      <c r="EA1159" s="1">
        <v>1</v>
      </c>
      <c r="EB1159" s="1"/>
      <c r="EC1159" s="1"/>
      <c r="ED1159" s="1"/>
      <c r="EE1159" s="1"/>
      <c r="EF1159" s="1"/>
      <c r="EG1159" s="1"/>
      <c r="EH1159" s="1"/>
      <c r="EI1159" s="1"/>
      <c r="EJ1159" s="1"/>
      <c r="EK1159" s="1"/>
      <c r="EL1159" s="1"/>
      <c r="EM1159" s="1"/>
      <c r="EN1159" s="1"/>
      <c r="EO1159" s="1" t="s">
        <v>208</v>
      </c>
      <c r="EP1159" s="1" t="s">
        <v>209</v>
      </c>
      <c r="EQ1159" s="1" t="s">
        <v>209</v>
      </c>
      <c r="ER1159" s="1" t="s">
        <v>209</v>
      </c>
      <c r="ES1159" s="1" t="s">
        <v>209</v>
      </c>
      <c r="ET1159" s="1">
        <v>2</v>
      </c>
      <c r="EU1159" s="1"/>
      <c r="EV1159" s="1"/>
      <c r="EW1159" s="1"/>
      <c r="EX1159" s="1">
        <v>0</v>
      </c>
      <c r="EY1159" s="1">
        <v>0</v>
      </c>
      <c r="EZ1159" s="1"/>
      <c r="FA1159" s="1"/>
      <c r="FB1159" s="1"/>
      <c r="FC1159" s="1"/>
      <c r="FD1159" s="1"/>
      <c r="FE1159" s="1"/>
      <c r="FF1159" s="1"/>
      <c r="FG1159" s="1"/>
      <c r="FH1159" s="1"/>
      <c r="FI1159" s="1"/>
      <c r="FJ1159" s="1"/>
      <c r="FK1159" s="1"/>
      <c r="FL1159" s="1"/>
      <c r="FM1159" s="1"/>
      <c r="FN1159" s="1"/>
      <c r="FO1159" s="1"/>
      <c r="FP1159" s="1"/>
      <c r="FQ1159" s="1"/>
      <c r="FR1159" s="1"/>
      <c r="FS1159" s="1"/>
      <c r="FT1159" s="1"/>
      <c r="FU1159" s="1"/>
      <c r="FV1159" s="1"/>
      <c r="FW1159" s="1"/>
      <c r="FX1159" s="1"/>
      <c r="FY1159" s="1"/>
      <c r="FZ1159" s="1"/>
      <c r="GA1159" s="1"/>
      <c r="GB1159" s="1"/>
      <c r="GC1159" s="1"/>
      <c r="GD1159" s="1"/>
      <c r="GE1159" s="1"/>
      <c r="GF1159" s="1"/>
      <c r="GG1159" s="1"/>
      <c r="GH1159" s="1"/>
      <c r="GI1159" s="1"/>
      <c r="GJ1159" s="1" t="s">
        <v>222</v>
      </c>
      <c r="GK1159" s="1" t="s">
        <v>201</v>
      </c>
      <c r="GL1159" s="1">
        <v>999999999</v>
      </c>
      <c r="GM1159" s="1"/>
      <c r="GN1159" s="1"/>
      <c r="GO1159" s="1"/>
      <c r="GP1159" s="1">
        <v>1</v>
      </c>
      <c r="GQ1159" s="1"/>
    </row>
    <row r="1160" spans="1:199" ht="28" customHeight="1">
      <c r="A1160" s="1" t="s">
        <v>6262</v>
      </c>
      <c r="B1160" s="1" t="s">
        <v>6263</v>
      </c>
      <c r="C1160" s="1" t="s">
        <v>6262</v>
      </c>
      <c r="D1160" s="1" t="s">
        <v>201</v>
      </c>
      <c r="E1160" s="1" t="s">
        <v>6263</v>
      </c>
      <c r="F1160" s="1"/>
      <c r="G1160" s="1">
        <v>5250</v>
      </c>
      <c r="H1160" s="1"/>
      <c r="I1160" s="1">
        <v>0</v>
      </c>
      <c r="J1160" s="1">
        <v>1</v>
      </c>
      <c r="K1160" s="1"/>
      <c r="L1160" s="1"/>
      <c r="M1160" s="1"/>
      <c r="N1160" s="1"/>
      <c r="O1160" s="1"/>
      <c r="P1160" s="1" t="s">
        <v>6264</v>
      </c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 t="s">
        <v>6265</v>
      </c>
      <c r="AJ1160" s="1"/>
      <c r="AK1160" s="1"/>
      <c r="AL1160" s="1"/>
      <c r="AM1160" s="1"/>
      <c r="AN1160" s="1"/>
      <c r="AO1160" s="1"/>
      <c r="AP1160" s="1"/>
      <c r="AQ1160" s="1"/>
      <c r="AR1160" s="1"/>
      <c r="AS1160" s="1">
        <v>1</v>
      </c>
      <c r="AT1160" s="1">
        <v>1</v>
      </c>
      <c r="AU1160" s="1">
        <v>0</v>
      </c>
      <c r="AV1160" s="1">
        <v>1</v>
      </c>
      <c r="AW1160" s="1">
        <v>0</v>
      </c>
      <c r="AX1160" s="1">
        <v>0</v>
      </c>
      <c r="AY1160" s="1"/>
      <c r="AZ1160" s="1"/>
      <c r="BA1160" s="1"/>
      <c r="BB1160" s="1">
        <v>-1</v>
      </c>
      <c r="BC1160" s="1">
        <v>0</v>
      </c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  <c r="CN1160" s="1"/>
      <c r="CO1160" s="1"/>
      <c r="CP1160" s="1"/>
      <c r="CQ1160" s="1"/>
      <c r="CR1160" s="1"/>
      <c r="CS1160" s="1">
        <v>0</v>
      </c>
      <c r="CT1160" s="1" t="s">
        <v>6266</v>
      </c>
      <c r="CU1160" s="1"/>
      <c r="CV1160" s="1" t="s">
        <v>6267</v>
      </c>
      <c r="CW1160" s="1"/>
      <c r="CX1160" s="1" t="s">
        <v>6262</v>
      </c>
      <c r="CY1160" s="1"/>
      <c r="CZ1160" s="1"/>
      <c r="DA1160" s="1"/>
      <c r="DB1160" s="1"/>
      <c r="DC1160" s="1"/>
      <c r="DD1160" s="1"/>
      <c r="DE1160" s="1"/>
      <c r="DF1160" s="1"/>
      <c r="DG1160" s="1"/>
      <c r="DH1160" s="1"/>
      <c r="DI1160" s="1"/>
      <c r="DJ1160" s="1"/>
      <c r="DK1160" s="1"/>
      <c r="DL1160" s="1"/>
      <c r="DM1160" s="1"/>
      <c r="DN1160" s="1"/>
      <c r="DO1160" s="1"/>
      <c r="DP1160" s="1"/>
      <c r="DQ1160" s="1"/>
      <c r="DR1160" s="1"/>
      <c r="DS1160" s="1"/>
      <c r="DT1160" s="1">
        <v>501432</v>
      </c>
      <c r="DU1160" s="1"/>
      <c r="DV1160" s="1" t="s">
        <v>316</v>
      </c>
      <c r="DW1160" s="1" t="s">
        <v>427</v>
      </c>
      <c r="DX1160" s="1">
        <v>4</v>
      </c>
      <c r="DY1160" s="1"/>
      <c r="DZ1160" s="1">
        <v>1</v>
      </c>
      <c r="EA1160" s="1">
        <v>1</v>
      </c>
      <c r="EB1160" s="1"/>
      <c r="EC1160" s="1"/>
      <c r="ED1160" s="1"/>
      <c r="EE1160" s="1"/>
      <c r="EF1160" s="1"/>
      <c r="EG1160" s="1"/>
      <c r="EH1160" s="1"/>
      <c r="EI1160" s="1"/>
      <c r="EJ1160" s="1"/>
      <c r="EK1160" s="1"/>
      <c r="EL1160" s="1"/>
      <c r="EM1160" s="1"/>
      <c r="EN1160" s="1"/>
      <c r="EO1160" s="1" t="s">
        <v>428</v>
      </c>
      <c r="EP1160" s="1" t="s">
        <v>429</v>
      </c>
      <c r="EQ1160" s="1" t="s">
        <v>429</v>
      </c>
      <c r="ER1160" s="1" t="s">
        <v>209</v>
      </c>
      <c r="ES1160" s="1" t="s">
        <v>430</v>
      </c>
      <c r="ET1160" s="1">
        <v>2</v>
      </c>
      <c r="EU1160" s="1"/>
      <c r="EV1160" s="1"/>
      <c r="EW1160" s="1"/>
      <c r="EX1160" s="1">
        <v>0</v>
      </c>
      <c r="EY1160" s="1">
        <v>0</v>
      </c>
      <c r="EZ1160" s="1"/>
      <c r="FA1160" s="1"/>
      <c r="FB1160" s="1"/>
      <c r="FC1160" s="1"/>
      <c r="FD1160" s="1"/>
      <c r="FE1160" s="1"/>
      <c r="FF1160" s="1"/>
      <c r="FG1160" s="1"/>
      <c r="FH1160" s="1"/>
      <c r="FI1160" s="1"/>
      <c r="FJ1160" s="1"/>
      <c r="FK1160" s="1"/>
      <c r="FL1160" s="1"/>
      <c r="FM1160" s="1"/>
      <c r="FN1160" s="1"/>
      <c r="FO1160" s="1"/>
      <c r="FP1160" s="1"/>
      <c r="FQ1160" s="1"/>
      <c r="FR1160" s="1"/>
      <c r="FS1160" s="1"/>
      <c r="FT1160" s="1"/>
      <c r="FU1160" s="1"/>
      <c r="FV1160" s="1"/>
      <c r="FW1160" s="1"/>
      <c r="FX1160" s="1"/>
      <c r="FY1160" s="1"/>
      <c r="FZ1160" s="1"/>
      <c r="GA1160" s="1"/>
      <c r="GB1160" s="1"/>
      <c r="GC1160" s="1"/>
      <c r="GD1160" s="1"/>
      <c r="GE1160" s="1"/>
      <c r="GF1160" s="1"/>
      <c r="GG1160" s="1"/>
      <c r="GH1160" s="1"/>
      <c r="GI1160" s="1"/>
      <c r="GJ1160" s="1" t="s">
        <v>6268</v>
      </c>
      <c r="GK1160" s="1" t="s">
        <v>211</v>
      </c>
      <c r="GL1160" s="1" t="s">
        <v>212</v>
      </c>
      <c r="GM1160" s="1" t="s">
        <v>213</v>
      </c>
      <c r="GN1160" s="1" t="s">
        <v>213</v>
      </c>
      <c r="GO1160" s="1" t="s">
        <v>213</v>
      </c>
      <c r="GP1160" s="1">
        <v>1</v>
      </c>
      <c r="GQ1160" s="1"/>
    </row>
    <row r="1161" spans="1:199" ht="28" customHeight="1">
      <c r="A1161" s="1" t="s">
        <v>6269</v>
      </c>
      <c r="B1161" s="1" t="s">
        <v>6270</v>
      </c>
      <c r="C1161" s="1" t="s">
        <v>6269</v>
      </c>
      <c r="D1161" s="1" t="s">
        <v>201</v>
      </c>
      <c r="E1161" s="1" t="s">
        <v>6270</v>
      </c>
      <c r="F1161" s="1"/>
      <c r="G1161" s="1">
        <v>6930</v>
      </c>
      <c r="H1161" s="1"/>
      <c r="I1161" s="1">
        <v>0</v>
      </c>
      <c r="J1161" s="1">
        <v>1</v>
      </c>
      <c r="K1161" s="1"/>
      <c r="L1161" s="1"/>
      <c r="M1161" s="1"/>
      <c r="N1161" s="1"/>
      <c r="O1161" s="1"/>
      <c r="P1161" s="1" t="s">
        <v>6271</v>
      </c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 t="s">
        <v>6272</v>
      </c>
      <c r="AJ1161" s="1"/>
      <c r="AK1161" s="1"/>
      <c r="AL1161" s="1"/>
      <c r="AM1161" s="1"/>
      <c r="AN1161" s="1"/>
      <c r="AO1161" s="1"/>
      <c r="AP1161" s="1"/>
      <c r="AQ1161" s="1"/>
      <c r="AR1161" s="1"/>
      <c r="AS1161" s="1">
        <v>1</v>
      </c>
      <c r="AT1161" s="1">
        <v>1</v>
      </c>
      <c r="AU1161" s="1">
        <v>0</v>
      </c>
      <c r="AV1161" s="1">
        <v>1</v>
      </c>
      <c r="AW1161" s="1">
        <v>0</v>
      </c>
      <c r="AX1161" s="1">
        <v>0</v>
      </c>
      <c r="AY1161" s="1"/>
      <c r="AZ1161" s="1"/>
      <c r="BA1161" s="1"/>
      <c r="BB1161" s="1">
        <v>-1</v>
      </c>
      <c r="BC1161" s="1">
        <v>0</v>
      </c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  <c r="CN1161" s="1"/>
      <c r="CO1161" s="1"/>
      <c r="CP1161" s="1"/>
      <c r="CQ1161" s="1"/>
      <c r="CR1161" s="1"/>
      <c r="CS1161" s="1">
        <v>0</v>
      </c>
      <c r="CT1161" s="1" t="s">
        <v>6273</v>
      </c>
      <c r="CU1161" s="1"/>
      <c r="CV1161" s="1" t="s">
        <v>6274</v>
      </c>
      <c r="CW1161" s="1"/>
      <c r="CX1161" s="1" t="s">
        <v>6269</v>
      </c>
      <c r="CY1161" s="1"/>
      <c r="CZ1161" s="1"/>
      <c r="DA1161" s="1"/>
      <c r="DB1161" s="1"/>
      <c r="DC1161" s="1"/>
      <c r="DD1161" s="1"/>
      <c r="DE1161" s="1"/>
      <c r="DF1161" s="1"/>
      <c r="DG1161" s="1"/>
      <c r="DH1161" s="1"/>
      <c r="DI1161" s="1"/>
      <c r="DJ1161" s="1"/>
      <c r="DK1161" s="1"/>
      <c r="DL1161" s="1"/>
      <c r="DM1161" s="1"/>
      <c r="DN1161" s="1"/>
      <c r="DO1161" s="1"/>
      <c r="DP1161" s="1"/>
      <c r="DQ1161" s="1"/>
      <c r="DR1161" s="1"/>
      <c r="DS1161" s="1"/>
      <c r="DT1161" s="1">
        <v>501432</v>
      </c>
      <c r="DU1161" s="1"/>
      <c r="DV1161" s="1" t="s">
        <v>316</v>
      </c>
      <c r="DW1161" s="1" t="s">
        <v>427</v>
      </c>
      <c r="DX1161" s="1">
        <v>4</v>
      </c>
      <c r="DY1161" s="1"/>
      <c r="DZ1161" s="1">
        <v>1</v>
      </c>
      <c r="EA1161" s="1">
        <v>1</v>
      </c>
      <c r="EB1161" s="1"/>
      <c r="EC1161" s="1"/>
      <c r="ED1161" s="1"/>
      <c r="EE1161" s="1"/>
      <c r="EF1161" s="1"/>
      <c r="EG1161" s="1"/>
      <c r="EH1161" s="1"/>
      <c r="EI1161" s="1"/>
      <c r="EJ1161" s="1"/>
      <c r="EK1161" s="1"/>
      <c r="EL1161" s="1"/>
      <c r="EM1161" s="1"/>
      <c r="EN1161" s="1"/>
      <c r="EO1161" s="1" t="s">
        <v>428</v>
      </c>
      <c r="EP1161" s="1" t="s">
        <v>429</v>
      </c>
      <c r="EQ1161" s="1" t="s">
        <v>429</v>
      </c>
      <c r="ER1161" s="1" t="s">
        <v>209</v>
      </c>
      <c r="ES1161" s="1" t="s">
        <v>430</v>
      </c>
      <c r="ET1161" s="1">
        <v>2</v>
      </c>
      <c r="EU1161" s="1"/>
      <c r="EV1161" s="1"/>
      <c r="EW1161" s="1"/>
      <c r="EX1161" s="1">
        <v>0</v>
      </c>
      <c r="EY1161" s="1">
        <v>0</v>
      </c>
      <c r="EZ1161" s="1"/>
      <c r="FA1161" s="1"/>
      <c r="FB1161" s="1"/>
      <c r="FC1161" s="1"/>
      <c r="FD1161" s="1"/>
      <c r="FE1161" s="1"/>
      <c r="FF1161" s="1"/>
      <c r="FG1161" s="1"/>
      <c r="FH1161" s="1"/>
      <c r="FI1161" s="1"/>
      <c r="FJ1161" s="1"/>
      <c r="FK1161" s="1"/>
      <c r="FL1161" s="1"/>
      <c r="FM1161" s="1"/>
      <c r="FN1161" s="1"/>
      <c r="FO1161" s="1"/>
      <c r="FP1161" s="1"/>
      <c r="FQ1161" s="1"/>
      <c r="FR1161" s="1"/>
      <c r="FS1161" s="1"/>
      <c r="FT1161" s="1"/>
      <c r="FU1161" s="1"/>
      <c r="FV1161" s="1"/>
      <c r="FW1161" s="1"/>
      <c r="FX1161" s="1"/>
      <c r="FY1161" s="1"/>
      <c r="FZ1161" s="1"/>
      <c r="GA1161" s="1"/>
      <c r="GB1161" s="1"/>
      <c r="GC1161" s="1"/>
      <c r="GD1161" s="1"/>
      <c r="GE1161" s="1"/>
      <c r="GF1161" s="1"/>
      <c r="GG1161" s="1"/>
      <c r="GH1161" s="1"/>
      <c r="GI1161" s="1"/>
      <c r="GJ1161" s="1" t="s">
        <v>6268</v>
      </c>
      <c r="GK1161" s="1" t="s">
        <v>211</v>
      </c>
      <c r="GL1161" s="1" t="s">
        <v>212</v>
      </c>
      <c r="GM1161" s="1" t="s">
        <v>213</v>
      </c>
      <c r="GN1161" s="1" t="s">
        <v>213</v>
      </c>
      <c r="GO1161" s="1" t="s">
        <v>213</v>
      </c>
      <c r="GP1161" s="1">
        <v>1</v>
      </c>
      <c r="GQ1161" s="1"/>
    </row>
    <row r="1162" spans="1:199" ht="28" customHeight="1">
      <c r="A1162" s="1" t="s">
        <v>6275</v>
      </c>
      <c r="B1162" s="1" t="s">
        <v>6276</v>
      </c>
      <c r="C1162" s="1" t="s">
        <v>6275</v>
      </c>
      <c r="D1162" s="1" t="s">
        <v>201</v>
      </c>
      <c r="E1162" s="1" t="s">
        <v>6276</v>
      </c>
      <c r="F1162" s="1"/>
      <c r="G1162" s="1">
        <v>5250</v>
      </c>
      <c r="H1162" s="1"/>
      <c r="I1162" s="1">
        <v>0</v>
      </c>
      <c r="J1162" s="1">
        <v>1</v>
      </c>
      <c r="K1162" s="1"/>
      <c r="L1162" s="1"/>
      <c r="M1162" s="1"/>
      <c r="N1162" s="1"/>
      <c r="O1162" s="1"/>
      <c r="P1162" s="1" t="s">
        <v>6277</v>
      </c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 t="s">
        <v>6278</v>
      </c>
      <c r="AJ1162" s="1"/>
      <c r="AK1162" s="1"/>
      <c r="AL1162" s="1"/>
      <c r="AM1162" s="1"/>
      <c r="AN1162" s="1"/>
      <c r="AO1162" s="1"/>
      <c r="AP1162" s="1"/>
      <c r="AQ1162" s="1"/>
      <c r="AR1162" s="1"/>
      <c r="AS1162" s="1">
        <v>1</v>
      </c>
      <c r="AT1162" s="1">
        <v>1</v>
      </c>
      <c r="AU1162" s="1">
        <v>0</v>
      </c>
      <c r="AV1162" s="1">
        <v>1</v>
      </c>
      <c r="AW1162" s="1">
        <v>0</v>
      </c>
      <c r="AX1162" s="1">
        <v>0</v>
      </c>
      <c r="AY1162" s="1"/>
      <c r="AZ1162" s="1"/>
      <c r="BA1162" s="1"/>
      <c r="BB1162" s="1">
        <v>-1</v>
      </c>
      <c r="BC1162" s="1">
        <v>0</v>
      </c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>
        <v>0</v>
      </c>
      <c r="CT1162" s="1" t="s">
        <v>6279</v>
      </c>
      <c r="CU1162" s="1"/>
      <c r="CV1162" s="1" t="s">
        <v>6280</v>
      </c>
      <c r="CW1162" s="1"/>
      <c r="CX1162" s="1" t="s">
        <v>6275</v>
      </c>
      <c r="CY1162" s="1"/>
      <c r="CZ1162" s="1"/>
      <c r="DA1162" s="1"/>
      <c r="DB1162" s="1"/>
      <c r="DC1162" s="1"/>
      <c r="DD1162" s="1"/>
      <c r="DE1162" s="1"/>
      <c r="DF1162" s="1"/>
      <c r="DG1162" s="1"/>
      <c r="DH1162" s="1"/>
      <c r="DI1162" s="1"/>
      <c r="DJ1162" s="1"/>
      <c r="DK1162" s="1"/>
      <c r="DL1162" s="1"/>
      <c r="DM1162" s="1"/>
      <c r="DN1162" s="1"/>
      <c r="DO1162" s="1"/>
      <c r="DP1162" s="1"/>
      <c r="DQ1162" s="1"/>
      <c r="DR1162" s="1"/>
      <c r="DS1162" s="1"/>
      <c r="DT1162" s="1">
        <v>501432</v>
      </c>
      <c r="DU1162" s="1"/>
      <c r="DV1162" s="1" t="s">
        <v>316</v>
      </c>
      <c r="DW1162" s="1" t="s">
        <v>427</v>
      </c>
      <c r="DX1162" s="1">
        <v>4</v>
      </c>
      <c r="DY1162" s="1"/>
      <c r="DZ1162" s="1">
        <v>1</v>
      </c>
      <c r="EA1162" s="1">
        <v>1</v>
      </c>
      <c r="EB1162" s="1"/>
      <c r="EC1162" s="1"/>
      <c r="ED1162" s="1"/>
      <c r="EE1162" s="1"/>
      <c r="EF1162" s="1"/>
      <c r="EG1162" s="1"/>
      <c r="EH1162" s="1"/>
      <c r="EI1162" s="1"/>
      <c r="EJ1162" s="1"/>
      <c r="EK1162" s="1"/>
      <c r="EL1162" s="1"/>
      <c r="EM1162" s="1"/>
      <c r="EN1162" s="1"/>
      <c r="EO1162" s="1" t="s">
        <v>428</v>
      </c>
      <c r="EP1162" s="1" t="s">
        <v>429</v>
      </c>
      <c r="EQ1162" s="1" t="s">
        <v>429</v>
      </c>
      <c r="ER1162" s="1" t="s">
        <v>209</v>
      </c>
      <c r="ES1162" s="1" t="s">
        <v>430</v>
      </c>
      <c r="ET1162" s="1">
        <v>2</v>
      </c>
      <c r="EU1162" s="1"/>
      <c r="EV1162" s="1"/>
      <c r="EW1162" s="1"/>
      <c r="EX1162" s="1">
        <v>0</v>
      </c>
      <c r="EY1162" s="1">
        <v>0</v>
      </c>
      <c r="EZ1162" s="1"/>
      <c r="FA1162" s="1"/>
      <c r="FB1162" s="1"/>
      <c r="FC1162" s="1"/>
      <c r="FD1162" s="1"/>
      <c r="FE1162" s="1"/>
      <c r="FF1162" s="1"/>
      <c r="FG1162" s="1"/>
      <c r="FH1162" s="1"/>
      <c r="FI1162" s="1"/>
      <c r="FJ1162" s="1"/>
      <c r="FK1162" s="1"/>
      <c r="FL1162" s="1"/>
      <c r="FM1162" s="1"/>
      <c r="FN1162" s="1"/>
      <c r="FO1162" s="1"/>
      <c r="FP1162" s="1"/>
      <c r="FQ1162" s="1"/>
      <c r="FR1162" s="1"/>
      <c r="FS1162" s="1"/>
      <c r="FT1162" s="1"/>
      <c r="FU1162" s="1"/>
      <c r="FV1162" s="1"/>
      <c r="FW1162" s="1"/>
      <c r="FX1162" s="1"/>
      <c r="FY1162" s="1"/>
      <c r="FZ1162" s="1"/>
      <c r="GA1162" s="1"/>
      <c r="GB1162" s="1"/>
      <c r="GC1162" s="1"/>
      <c r="GD1162" s="1"/>
      <c r="GE1162" s="1"/>
      <c r="GF1162" s="1"/>
      <c r="GG1162" s="1"/>
      <c r="GH1162" s="1"/>
      <c r="GI1162" s="1"/>
      <c r="GJ1162" s="1" t="s">
        <v>6268</v>
      </c>
      <c r="GK1162" s="1" t="s">
        <v>211</v>
      </c>
      <c r="GL1162" s="1" t="s">
        <v>212</v>
      </c>
      <c r="GM1162" s="1" t="s">
        <v>213</v>
      </c>
      <c r="GN1162" s="1" t="s">
        <v>213</v>
      </c>
      <c r="GO1162" s="1" t="s">
        <v>213</v>
      </c>
      <c r="GP1162" s="1">
        <v>1</v>
      </c>
      <c r="GQ1162" s="1"/>
    </row>
    <row r="1163" spans="1:199" ht="28" customHeight="1">
      <c r="A1163" s="1" t="s">
        <v>6281</v>
      </c>
      <c r="B1163" s="1" t="s">
        <v>6282</v>
      </c>
      <c r="C1163" s="1" t="s">
        <v>6281</v>
      </c>
      <c r="D1163" s="1" t="s">
        <v>201</v>
      </c>
      <c r="E1163" s="1" t="s">
        <v>6282</v>
      </c>
      <c r="F1163" s="1"/>
      <c r="G1163" s="1">
        <v>7350</v>
      </c>
      <c r="H1163" s="1"/>
      <c r="I1163" s="1">
        <v>0</v>
      </c>
      <c r="J1163" s="1">
        <v>1</v>
      </c>
      <c r="K1163" s="1"/>
      <c r="L1163" s="1"/>
      <c r="M1163" s="1"/>
      <c r="N1163" s="1"/>
      <c r="O1163" s="1"/>
      <c r="P1163" s="1" t="s">
        <v>6283</v>
      </c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 t="s">
        <v>6284</v>
      </c>
      <c r="AJ1163" s="1"/>
      <c r="AK1163" s="1"/>
      <c r="AL1163" s="1"/>
      <c r="AM1163" s="1"/>
      <c r="AN1163" s="1"/>
      <c r="AO1163" s="1"/>
      <c r="AP1163" s="1"/>
      <c r="AQ1163" s="1"/>
      <c r="AR1163" s="1"/>
      <c r="AS1163" s="1">
        <v>1</v>
      </c>
      <c r="AT1163" s="1">
        <v>1</v>
      </c>
      <c r="AU1163" s="1">
        <v>0</v>
      </c>
      <c r="AV1163" s="1">
        <v>1</v>
      </c>
      <c r="AW1163" s="1">
        <v>0</v>
      </c>
      <c r="AX1163" s="1">
        <v>0</v>
      </c>
      <c r="AY1163" s="1"/>
      <c r="AZ1163" s="1"/>
      <c r="BA1163" s="1"/>
      <c r="BB1163" s="1">
        <v>-1</v>
      </c>
      <c r="BC1163" s="1">
        <v>0</v>
      </c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  <c r="CN1163" s="1"/>
      <c r="CO1163" s="1"/>
      <c r="CP1163" s="1"/>
      <c r="CQ1163" s="1"/>
      <c r="CR1163" s="1"/>
      <c r="CS1163" s="1">
        <v>0</v>
      </c>
      <c r="CT1163" s="1" t="s">
        <v>6285</v>
      </c>
      <c r="CU1163" s="1"/>
      <c r="CV1163" s="1" t="s">
        <v>6286</v>
      </c>
      <c r="CW1163" s="1"/>
      <c r="CX1163" s="1" t="s">
        <v>6281</v>
      </c>
      <c r="CY1163" s="1"/>
      <c r="CZ1163" s="1"/>
      <c r="DA1163" s="1"/>
      <c r="DB1163" s="1"/>
      <c r="DC1163" s="1"/>
      <c r="DD1163" s="1"/>
      <c r="DE1163" s="1"/>
      <c r="DF1163" s="1"/>
      <c r="DG1163" s="1"/>
      <c r="DH1163" s="1"/>
      <c r="DI1163" s="1"/>
      <c r="DJ1163" s="1"/>
      <c r="DK1163" s="1"/>
      <c r="DL1163" s="1"/>
      <c r="DM1163" s="1"/>
      <c r="DN1163" s="1"/>
      <c r="DO1163" s="1"/>
      <c r="DP1163" s="1"/>
      <c r="DQ1163" s="1"/>
      <c r="DR1163" s="1"/>
      <c r="DS1163" s="1"/>
      <c r="DT1163" s="1">
        <v>501432</v>
      </c>
      <c r="DU1163" s="1"/>
      <c r="DV1163" s="1" t="s">
        <v>316</v>
      </c>
      <c r="DW1163" s="1" t="s">
        <v>427</v>
      </c>
      <c r="DX1163" s="1">
        <v>4</v>
      </c>
      <c r="DY1163" s="1"/>
      <c r="DZ1163" s="1">
        <v>1</v>
      </c>
      <c r="EA1163" s="1">
        <v>1</v>
      </c>
      <c r="EB1163" s="1"/>
      <c r="EC1163" s="1"/>
      <c r="ED1163" s="1"/>
      <c r="EE1163" s="1"/>
      <c r="EF1163" s="1"/>
      <c r="EG1163" s="1"/>
      <c r="EH1163" s="1"/>
      <c r="EI1163" s="1"/>
      <c r="EJ1163" s="1"/>
      <c r="EK1163" s="1"/>
      <c r="EL1163" s="1"/>
      <c r="EM1163" s="1"/>
      <c r="EN1163" s="1"/>
      <c r="EO1163" s="1" t="s">
        <v>428</v>
      </c>
      <c r="EP1163" s="1" t="s">
        <v>429</v>
      </c>
      <c r="EQ1163" s="1" t="s">
        <v>429</v>
      </c>
      <c r="ER1163" s="1" t="s">
        <v>209</v>
      </c>
      <c r="ES1163" s="1" t="s">
        <v>430</v>
      </c>
      <c r="ET1163" s="1">
        <v>2</v>
      </c>
      <c r="EU1163" s="1"/>
      <c r="EV1163" s="1"/>
      <c r="EW1163" s="1"/>
      <c r="EX1163" s="1">
        <v>0</v>
      </c>
      <c r="EY1163" s="1">
        <v>0</v>
      </c>
      <c r="EZ1163" s="1"/>
      <c r="FA1163" s="1"/>
      <c r="FB1163" s="1"/>
      <c r="FC1163" s="1"/>
      <c r="FD1163" s="1"/>
      <c r="FE1163" s="1"/>
      <c r="FF1163" s="1"/>
      <c r="FG1163" s="1"/>
      <c r="FH1163" s="1"/>
      <c r="FI1163" s="1"/>
      <c r="FJ1163" s="1"/>
      <c r="FK1163" s="1"/>
      <c r="FL1163" s="1"/>
      <c r="FM1163" s="1"/>
      <c r="FN1163" s="1"/>
      <c r="FO1163" s="1"/>
      <c r="FP1163" s="1"/>
      <c r="FQ1163" s="1"/>
      <c r="FR1163" s="1"/>
      <c r="FS1163" s="1"/>
      <c r="FT1163" s="1"/>
      <c r="FU1163" s="1"/>
      <c r="FV1163" s="1"/>
      <c r="FW1163" s="1"/>
      <c r="FX1163" s="1"/>
      <c r="FY1163" s="1"/>
      <c r="FZ1163" s="1"/>
      <c r="GA1163" s="1"/>
      <c r="GB1163" s="1"/>
      <c r="GC1163" s="1"/>
      <c r="GD1163" s="1"/>
      <c r="GE1163" s="1"/>
      <c r="GF1163" s="1"/>
      <c r="GG1163" s="1"/>
      <c r="GH1163" s="1"/>
      <c r="GI1163" s="1"/>
      <c r="GJ1163" s="1" t="s">
        <v>6268</v>
      </c>
      <c r="GK1163" s="1" t="s">
        <v>211</v>
      </c>
      <c r="GL1163" s="1" t="s">
        <v>212</v>
      </c>
      <c r="GM1163" s="1" t="s">
        <v>213</v>
      </c>
      <c r="GN1163" s="1" t="s">
        <v>213</v>
      </c>
      <c r="GO1163" s="1" t="s">
        <v>213</v>
      </c>
      <c r="GP1163" s="1">
        <v>1</v>
      </c>
      <c r="GQ1163" s="1"/>
    </row>
    <row r="1164" spans="1:199" ht="28" customHeight="1">
      <c r="A1164" s="1" t="s">
        <v>6287</v>
      </c>
      <c r="B1164" s="1" t="s">
        <v>6288</v>
      </c>
      <c r="C1164" s="1" t="s">
        <v>6287</v>
      </c>
      <c r="D1164" s="1" t="s">
        <v>201</v>
      </c>
      <c r="E1164" s="1" t="s">
        <v>6288</v>
      </c>
      <c r="F1164" s="1"/>
      <c r="G1164" s="1">
        <v>7350</v>
      </c>
      <c r="H1164" s="1"/>
      <c r="I1164" s="1">
        <v>0</v>
      </c>
      <c r="J1164" s="1">
        <v>1</v>
      </c>
      <c r="K1164" s="1"/>
      <c r="L1164" s="1"/>
      <c r="M1164" s="1"/>
      <c r="N1164" s="1"/>
      <c r="O1164" s="1"/>
      <c r="P1164" s="1" t="s">
        <v>6289</v>
      </c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 t="s">
        <v>6290</v>
      </c>
      <c r="AJ1164" s="1"/>
      <c r="AK1164" s="1"/>
      <c r="AL1164" s="1"/>
      <c r="AM1164" s="1"/>
      <c r="AN1164" s="1"/>
      <c r="AO1164" s="1"/>
      <c r="AP1164" s="1"/>
      <c r="AQ1164" s="1"/>
      <c r="AR1164" s="1"/>
      <c r="AS1164" s="1">
        <v>1</v>
      </c>
      <c r="AT1164" s="1">
        <v>1</v>
      </c>
      <c r="AU1164" s="1">
        <v>0</v>
      </c>
      <c r="AV1164" s="1">
        <v>1</v>
      </c>
      <c r="AW1164" s="1">
        <v>0</v>
      </c>
      <c r="AX1164" s="1">
        <v>0</v>
      </c>
      <c r="AY1164" s="1"/>
      <c r="AZ1164" s="1"/>
      <c r="BA1164" s="1"/>
      <c r="BB1164" s="1">
        <v>-1</v>
      </c>
      <c r="BC1164" s="1">
        <v>0</v>
      </c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  <c r="CI1164" s="1"/>
      <c r="CJ1164" s="1"/>
      <c r="CK1164" s="1"/>
      <c r="CL1164" s="1"/>
      <c r="CM1164" s="1"/>
      <c r="CN1164" s="1"/>
      <c r="CO1164" s="1"/>
      <c r="CP1164" s="1"/>
      <c r="CQ1164" s="1"/>
      <c r="CR1164" s="1"/>
      <c r="CS1164" s="1">
        <v>0</v>
      </c>
      <c r="CT1164" s="1" t="s">
        <v>6291</v>
      </c>
      <c r="CU1164" s="1"/>
      <c r="CV1164" s="1" t="s">
        <v>6292</v>
      </c>
      <c r="CW1164" s="1"/>
      <c r="CX1164" s="1" t="s">
        <v>6287</v>
      </c>
      <c r="CY1164" s="1"/>
      <c r="CZ1164" s="1"/>
      <c r="DA1164" s="1"/>
      <c r="DB1164" s="1"/>
      <c r="DC1164" s="1"/>
      <c r="DD1164" s="1"/>
      <c r="DE1164" s="1"/>
      <c r="DF1164" s="1"/>
      <c r="DG1164" s="1"/>
      <c r="DH1164" s="1"/>
      <c r="DI1164" s="1"/>
      <c r="DJ1164" s="1"/>
      <c r="DK1164" s="1"/>
      <c r="DL1164" s="1"/>
      <c r="DM1164" s="1"/>
      <c r="DN1164" s="1"/>
      <c r="DO1164" s="1"/>
      <c r="DP1164" s="1"/>
      <c r="DQ1164" s="1"/>
      <c r="DR1164" s="1"/>
      <c r="DS1164" s="1"/>
      <c r="DT1164" s="1">
        <v>501432</v>
      </c>
      <c r="DU1164" s="1"/>
      <c r="DV1164" s="1" t="s">
        <v>316</v>
      </c>
      <c r="DW1164" s="1" t="s">
        <v>427</v>
      </c>
      <c r="DX1164" s="1">
        <v>4</v>
      </c>
      <c r="DY1164" s="1"/>
      <c r="DZ1164" s="1">
        <v>1</v>
      </c>
      <c r="EA1164" s="1">
        <v>1</v>
      </c>
      <c r="EB1164" s="1"/>
      <c r="EC1164" s="1"/>
      <c r="ED1164" s="1"/>
      <c r="EE1164" s="1"/>
      <c r="EF1164" s="1"/>
      <c r="EG1164" s="1"/>
      <c r="EH1164" s="1"/>
      <c r="EI1164" s="1"/>
      <c r="EJ1164" s="1"/>
      <c r="EK1164" s="1"/>
      <c r="EL1164" s="1"/>
      <c r="EM1164" s="1"/>
      <c r="EN1164" s="1"/>
      <c r="EO1164" s="1" t="s">
        <v>428</v>
      </c>
      <c r="EP1164" s="1" t="s">
        <v>429</v>
      </c>
      <c r="EQ1164" s="1" t="s">
        <v>429</v>
      </c>
      <c r="ER1164" s="1" t="s">
        <v>209</v>
      </c>
      <c r="ES1164" s="1" t="s">
        <v>430</v>
      </c>
      <c r="ET1164" s="1">
        <v>2</v>
      </c>
      <c r="EU1164" s="1"/>
      <c r="EV1164" s="1"/>
      <c r="EW1164" s="1"/>
      <c r="EX1164" s="1">
        <v>0</v>
      </c>
      <c r="EY1164" s="1">
        <v>0</v>
      </c>
      <c r="EZ1164" s="1"/>
      <c r="FA1164" s="1"/>
      <c r="FB1164" s="1"/>
      <c r="FC1164" s="1"/>
      <c r="FD1164" s="1"/>
      <c r="FE1164" s="1"/>
      <c r="FF1164" s="1"/>
      <c r="FG1164" s="1"/>
      <c r="FH1164" s="1"/>
      <c r="FI1164" s="1"/>
      <c r="FJ1164" s="1"/>
      <c r="FK1164" s="1"/>
      <c r="FL1164" s="1"/>
      <c r="FM1164" s="1"/>
      <c r="FN1164" s="1"/>
      <c r="FO1164" s="1"/>
      <c r="FP1164" s="1"/>
      <c r="FQ1164" s="1"/>
      <c r="FR1164" s="1"/>
      <c r="FS1164" s="1"/>
      <c r="FT1164" s="1"/>
      <c r="FU1164" s="1"/>
      <c r="FV1164" s="1"/>
      <c r="FW1164" s="1"/>
      <c r="FX1164" s="1"/>
      <c r="FY1164" s="1"/>
      <c r="FZ1164" s="1"/>
      <c r="GA1164" s="1"/>
      <c r="GB1164" s="1"/>
      <c r="GC1164" s="1"/>
      <c r="GD1164" s="1"/>
      <c r="GE1164" s="1"/>
      <c r="GF1164" s="1"/>
      <c r="GG1164" s="1"/>
      <c r="GH1164" s="1"/>
      <c r="GI1164" s="1"/>
      <c r="GJ1164" s="1" t="s">
        <v>6268</v>
      </c>
      <c r="GK1164" s="1" t="s">
        <v>211</v>
      </c>
      <c r="GL1164" s="1" t="s">
        <v>212</v>
      </c>
      <c r="GM1164" s="1" t="s">
        <v>213</v>
      </c>
      <c r="GN1164" s="1" t="s">
        <v>213</v>
      </c>
      <c r="GO1164" s="1" t="s">
        <v>213</v>
      </c>
      <c r="GP1164" s="1">
        <v>1</v>
      </c>
      <c r="GQ1164" s="1"/>
    </row>
    <row r="1165" spans="1:199" ht="28" customHeight="1">
      <c r="A1165" s="1" t="s">
        <v>6293</v>
      </c>
      <c r="B1165" s="1" t="s">
        <v>6294</v>
      </c>
      <c r="C1165" s="1" t="s">
        <v>6293</v>
      </c>
      <c r="D1165" s="1" t="s">
        <v>201</v>
      </c>
      <c r="E1165" s="1" t="s">
        <v>6294</v>
      </c>
      <c r="F1165" s="1"/>
      <c r="G1165" s="1">
        <v>1328</v>
      </c>
      <c r="H1165" s="1"/>
      <c r="I1165" s="1">
        <v>0</v>
      </c>
      <c r="J1165" s="1">
        <v>1</v>
      </c>
      <c r="K1165" s="1"/>
      <c r="L1165" s="1"/>
      <c r="M1165" s="1"/>
      <c r="N1165" s="1"/>
      <c r="O1165" s="1"/>
      <c r="P1165" s="1" t="s">
        <v>6295</v>
      </c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 t="s">
        <v>6296</v>
      </c>
      <c r="AJ1165" s="1"/>
      <c r="AK1165" s="1"/>
      <c r="AL1165" s="1"/>
      <c r="AM1165" s="1"/>
      <c r="AN1165" s="1"/>
      <c r="AO1165" s="1"/>
      <c r="AP1165" s="1"/>
      <c r="AQ1165" s="1"/>
      <c r="AR1165" s="1"/>
      <c r="AS1165" s="1">
        <v>1</v>
      </c>
      <c r="AT1165" s="1">
        <v>1</v>
      </c>
      <c r="AU1165" s="1">
        <v>0</v>
      </c>
      <c r="AV1165" s="1">
        <v>1</v>
      </c>
      <c r="AW1165" s="1">
        <v>0</v>
      </c>
      <c r="AX1165" s="1">
        <v>0</v>
      </c>
      <c r="AY1165" s="1"/>
      <c r="AZ1165" s="1"/>
      <c r="BA1165" s="1"/>
      <c r="BB1165" s="1">
        <v>-1</v>
      </c>
      <c r="BC1165" s="1">
        <v>0</v>
      </c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  <c r="CI1165" s="1"/>
      <c r="CJ1165" s="1"/>
      <c r="CK1165" s="1"/>
      <c r="CL1165" s="1"/>
      <c r="CM1165" s="1"/>
      <c r="CN1165" s="1"/>
      <c r="CO1165" s="1"/>
      <c r="CP1165" s="1"/>
      <c r="CQ1165" s="1"/>
      <c r="CR1165" s="1"/>
      <c r="CS1165" s="1">
        <v>0</v>
      </c>
      <c r="CT1165" s="1" t="s">
        <v>6297</v>
      </c>
      <c r="CU1165" s="1"/>
      <c r="CV1165" s="1" t="s">
        <v>6298</v>
      </c>
      <c r="CW1165" s="1"/>
      <c r="CX1165" s="1" t="s">
        <v>6293</v>
      </c>
      <c r="CY1165" s="1"/>
      <c r="CZ1165" s="1"/>
      <c r="DA1165" s="1"/>
      <c r="DB1165" s="1"/>
      <c r="DC1165" s="1"/>
      <c r="DD1165" s="1"/>
      <c r="DE1165" s="1"/>
      <c r="DF1165" s="1"/>
      <c r="DG1165" s="1"/>
      <c r="DH1165" s="1"/>
      <c r="DI1165" s="1"/>
      <c r="DJ1165" s="1"/>
      <c r="DK1165" s="1"/>
      <c r="DL1165" s="1"/>
      <c r="DM1165" s="1"/>
      <c r="DN1165" s="1"/>
      <c r="DO1165" s="1"/>
      <c r="DP1165" s="1"/>
      <c r="DQ1165" s="1"/>
      <c r="DR1165" s="1"/>
      <c r="DS1165" s="1"/>
      <c r="DT1165" s="1">
        <v>563161</v>
      </c>
      <c r="DU1165" s="1"/>
      <c r="DV1165" s="1" t="s">
        <v>547</v>
      </c>
      <c r="DW1165" s="1" t="s">
        <v>1053</v>
      </c>
      <c r="DX1165" s="1">
        <v>4</v>
      </c>
      <c r="DY1165" s="1"/>
      <c r="DZ1165" s="1">
        <v>1</v>
      </c>
      <c r="EA1165" s="1">
        <v>1</v>
      </c>
      <c r="EB1165" s="1"/>
      <c r="EC1165" s="1"/>
      <c r="ED1165" s="1"/>
      <c r="EE1165" s="1"/>
      <c r="EF1165" s="1"/>
      <c r="EG1165" s="1"/>
      <c r="EH1165" s="1"/>
      <c r="EI1165" s="1"/>
      <c r="EJ1165" s="1"/>
      <c r="EK1165" s="1"/>
      <c r="EL1165" s="1"/>
      <c r="EM1165" s="1"/>
      <c r="EN1165" s="1"/>
      <c r="EO1165" s="1" t="s">
        <v>208</v>
      </c>
      <c r="EP1165" s="1" t="s">
        <v>209</v>
      </c>
      <c r="EQ1165" s="1" t="s">
        <v>209</v>
      </c>
      <c r="ER1165" s="1" t="s">
        <v>209</v>
      </c>
      <c r="ES1165" s="1" t="s">
        <v>209</v>
      </c>
      <c r="ET1165" s="1">
        <v>2</v>
      </c>
      <c r="EU1165" s="1"/>
      <c r="EV1165" s="1"/>
      <c r="EW1165" s="1"/>
      <c r="EX1165" s="1">
        <v>0</v>
      </c>
      <c r="EY1165" s="1">
        <v>0</v>
      </c>
      <c r="EZ1165" s="1"/>
      <c r="FA1165" s="1"/>
      <c r="FB1165" s="1"/>
      <c r="FC1165" s="1"/>
      <c r="FD1165" s="1"/>
      <c r="FE1165" s="1"/>
      <c r="FF1165" s="1"/>
      <c r="FG1165" s="1"/>
      <c r="FH1165" s="1"/>
      <c r="FI1165" s="1"/>
      <c r="FJ1165" s="1"/>
      <c r="FK1165" s="1"/>
      <c r="FL1165" s="1"/>
      <c r="FM1165" s="1"/>
      <c r="FN1165" s="1"/>
      <c r="FO1165" s="1"/>
      <c r="FP1165" s="1"/>
      <c r="FQ1165" s="1"/>
      <c r="FR1165" s="1"/>
      <c r="FS1165" s="1"/>
      <c r="FT1165" s="1"/>
      <c r="FU1165" s="1"/>
      <c r="FV1165" s="1"/>
      <c r="FW1165" s="1"/>
      <c r="FX1165" s="1"/>
      <c r="FY1165" s="1"/>
      <c r="FZ1165" s="1"/>
      <c r="GA1165" s="1"/>
      <c r="GB1165" s="1"/>
      <c r="GC1165" s="1"/>
      <c r="GD1165" s="1"/>
      <c r="GE1165" s="1"/>
      <c r="GF1165" s="1"/>
      <c r="GG1165" s="1"/>
      <c r="GH1165" s="1"/>
      <c r="GI1165" s="1"/>
      <c r="GJ1165" s="1" t="s">
        <v>6299</v>
      </c>
      <c r="GK1165" s="1" t="s">
        <v>211</v>
      </c>
      <c r="GL1165" s="1" t="s">
        <v>212</v>
      </c>
      <c r="GM1165" s="1" t="s">
        <v>213</v>
      </c>
      <c r="GN1165" s="1" t="s">
        <v>213</v>
      </c>
      <c r="GO1165" s="1" t="s">
        <v>213</v>
      </c>
      <c r="GP1165" s="1">
        <v>1</v>
      </c>
      <c r="GQ1165" s="1"/>
    </row>
    <row r="1166" spans="1:199" ht="28" customHeight="1">
      <c r="A1166" s="1" t="s">
        <v>6300</v>
      </c>
      <c r="B1166" s="1" t="s">
        <v>6301</v>
      </c>
      <c r="C1166" s="1" t="s">
        <v>6300</v>
      </c>
      <c r="D1166" s="1" t="s">
        <v>201</v>
      </c>
      <c r="E1166" s="1" t="s">
        <v>6301</v>
      </c>
      <c r="F1166" s="1"/>
      <c r="G1166" s="1">
        <v>5250</v>
      </c>
      <c r="H1166" s="1"/>
      <c r="I1166" s="1">
        <v>0</v>
      </c>
      <c r="J1166" s="1">
        <v>1</v>
      </c>
      <c r="K1166" s="1"/>
      <c r="L1166" s="1"/>
      <c r="M1166" s="1"/>
      <c r="N1166" s="1"/>
      <c r="O1166" s="1"/>
      <c r="P1166" s="1" t="s">
        <v>6302</v>
      </c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 t="s">
        <v>6303</v>
      </c>
      <c r="AJ1166" s="1"/>
      <c r="AK1166" s="1"/>
      <c r="AL1166" s="1"/>
      <c r="AM1166" s="1"/>
      <c r="AN1166" s="1"/>
      <c r="AO1166" s="1"/>
      <c r="AP1166" s="1"/>
      <c r="AQ1166" s="1"/>
      <c r="AR1166" s="1"/>
      <c r="AS1166" s="1">
        <v>1</v>
      </c>
      <c r="AT1166" s="1">
        <v>1</v>
      </c>
      <c r="AU1166" s="1">
        <v>0</v>
      </c>
      <c r="AV1166" s="1">
        <v>1</v>
      </c>
      <c r="AW1166" s="1">
        <v>0</v>
      </c>
      <c r="AX1166" s="1">
        <v>0</v>
      </c>
      <c r="AY1166" s="1"/>
      <c r="AZ1166" s="1"/>
      <c r="BA1166" s="1"/>
      <c r="BB1166" s="1">
        <v>-1</v>
      </c>
      <c r="BC1166" s="1">
        <v>0</v>
      </c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  <c r="CI1166" s="1"/>
      <c r="CJ1166" s="1"/>
      <c r="CK1166" s="1"/>
      <c r="CL1166" s="1"/>
      <c r="CM1166" s="1"/>
      <c r="CN1166" s="1"/>
      <c r="CO1166" s="1"/>
      <c r="CP1166" s="1"/>
      <c r="CQ1166" s="1"/>
      <c r="CR1166" s="1"/>
      <c r="CS1166" s="1">
        <v>0</v>
      </c>
      <c r="CT1166" s="1" t="s">
        <v>6304</v>
      </c>
      <c r="CU1166" s="1"/>
      <c r="CV1166" s="1" t="s">
        <v>6305</v>
      </c>
      <c r="CW1166" s="1"/>
      <c r="CX1166" s="1" t="s">
        <v>6300</v>
      </c>
      <c r="CY1166" s="1"/>
      <c r="CZ1166" s="1"/>
      <c r="DA1166" s="1"/>
      <c r="DB1166" s="1"/>
      <c r="DC1166" s="1"/>
      <c r="DD1166" s="1"/>
      <c r="DE1166" s="1"/>
      <c r="DF1166" s="1"/>
      <c r="DG1166" s="1"/>
      <c r="DH1166" s="1"/>
      <c r="DI1166" s="1"/>
      <c r="DJ1166" s="1"/>
      <c r="DK1166" s="1"/>
      <c r="DL1166" s="1"/>
      <c r="DM1166" s="1"/>
      <c r="DN1166" s="1"/>
      <c r="DO1166" s="1"/>
      <c r="DP1166" s="1"/>
      <c r="DQ1166" s="1"/>
      <c r="DR1166" s="1"/>
      <c r="DS1166" s="1"/>
      <c r="DT1166" s="1">
        <v>563161</v>
      </c>
      <c r="DU1166" s="1"/>
      <c r="DV1166" s="1" t="s">
        <v>663</v>
      </c>
      <c r="DW1166" s="1" t="s">
        <v>530</v>
      </c>
      <c r="DX1166" s="1">
        <v>4</v>
      </c>
      <c r="DY1166" s="1"/>
      <c r="DZ1166" s="1">
        <v>1</v>
      </c>
      <c r="EA1166" s="1">
        <v>1</v>
      </c>
      <c r="EB1166" s="1"/>
      <c r="EC1166" s="1"/>
      <c r="ED1166" s="1"/>
      <c r="EE1166" s="1"/>
      <c r="EF1166" s="1"/>
      <c r="EG1166" s="1"/>
      <c r="EH1166" s="1"/>
      <c r="EI1166" s="1"/>
      <c r="EJ1166" s="1"/>
      <c r="EK1166" s="1"/>
      <c r="EL1166" s="1"/>
      <c r="EM1166" s="1"/>
      <c r="EN1166" s="1"/>
      <c r="EO1166" s="1" t="s">
        <v>208</v>
      </c>
      <c r="EP1166" s="1" t="s">
        <v>209</v>
      </c>
      <c r="EQ1166" s="1" t="s">
        <v>209</v>
      </c>
      <c r="ER1166" s="1" t="s">
        <v>209</v>
      </c>
      <c r="ES1166" s="1" t="s">
        <v>209</v>
      </c>
      <c r="ET1166" s="1">
        <v>2</v>
      </c>
      <c r="EU1166" s="1"/>
      <c r="EV1166" s="1"/>
      <c r="EW1166" s="1"/>
      <c r="EX1166" s="1">
        <v>0</v>
      </c>
      <c r="EY1166" s="1">
        <v>0</v>
      </c>
      <c r="EZ1166" s="1"/>
      <c r="FA1166" s="1"/>
      <c r="FB1166" s="1"/>
      <c r="FC1166" s="1"/>
      <c r="FD1166" s="1"/>
      <c r="FE1166" s="1"/>
      <c r="FF1166" s="1"/>
      <c r="FG1166" s="1"/>
      <c r="FH1166" s="1"/>
      <c r="FI1166" s="1"/>
      <c r="FJ1166" s="1"/>
      <c r="FK1166" s="1"/>
      <c r="FL1166" s="1"/>
      <c r="FM1166" s="1"/>
      <c r="FN1166" s="1"/>
      <c r="FO1166" s="1"/>
      <c r="FP1166" s="1"/>
      <c r="FQ1166" s="1"/>
      <c r="FR1166" s="1"/>
      <c r="FS1166" s="1"/>
      <c r="FT1166" s="1"/>
      <c r="FU1166" s="1"/>
      <c r="FV1166" s="1"/>
      <c r="FW1166" s="1"/>
      <c r="FX1166" s="1"/>
      <c r="FY1166" s="1"/>
      <c r="FZ1166" s="1"/>
      <c r="GA1166" s="1"/>
      <c r="GB1166" s="1"/>
      <c r="GC1166" s="1"/>
      <c r="GD1166" s="1"/>
      <c r="GE1166" s="1"/>
      <c r="GF1166" s="1"/>
      <c r="GG1166" s="1"/>
      <c r="GH1166" s="1"/>
      <c r="GI1166" s="1"/>
      <c r="GJ1166" s="1" t="s">
        <v>222</v>
      </c>
      <c r="GK1166" s="1" t="s">
        <v>201</v>
      </c>
      <c r="GL1166" s="1">
        <v>999999999</v>
      </c>
      <c r="GM1166" s="1"/>
      <c r="GN1166" s="1"/>
      <c r="GO1166" s="1"/>
      <c r="GP1166" s="1">
        <v>1</v>
      </c>
      <c r="GQ1166" s="1"/>
    </row>
    <row r="1167" spans="1:199" ht="28" customHeight="1">
      <c r="A1167" s="1" t="s">
        <v>6306</v>
      </c>
      <c r="B1167" s="1" t="s">
        <v>6307</v>
      </c>
      <c r="C1167" s="1" t="s">
        <v>6306</v>
      </c>
      <c r="D1167" s="1" t="s">
        <v>201</v>
      </c>
      <c r="E1167" s="1" t="s">
        <v>6307</v>
      </c>
      <c r="F1167" s="1"/>
      <c r="G1167" s="1">
        <v>5250</v>
      </c>
      <c r="H1167" s="1"/>
      <c r="I1167" s="1">
        <v>0</v>
      </c>
      <c r="J1167" s="1">
        <v>1</v>
      </c>
      <c r="K1167" s="1"/>
      <c r="L1167" s="1"/>
      <c r="M1167" s="1"/>
      <c r="N1167" s="1"/>
      <c r="O1167" s="1"/>
      <c r="P1167" s="1" t="s">
        <v>6308</v>
      </c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 t="s">
        <v>6309</v>
      </c>
      <c r="AJ1167" s="1"/>
      <c r="AK1167" s="1"/>
      <c r="AL1167" s="1"/>
      <c r="AM1167" s="1"/>
      <c r="AN1167" s="1"/>
      <c r="AO1167" s="1"/>
      <c r="AP1167" s="1"/>
      <c r="AQ1167" s="1"/>
      <c r="AR1167" s="1"/>
      <c r="AS1167" s="1">
        <v>1</v>
      </c>
      <c r="AT1167" s="1">
        <v>1</v>
      </c>
      <c r="AU1167" s="1">
        <v>0</v>
      </c>
      <c r="AV1167" s="1">
        <v>1</v>
      </c>
      <c r="AW1167" s="1">
        <v>0</v>
      </c>
      <c r="AX1167" s="1">
        <v>0</v>
      </c>
      <c r="AY1167" s="1"/>
      <c r="AZ1167" s="1"/>
      <c r="BA1167" s="1"/>
      <c r="BB1167" s="1">
        <v>-1</v>
      </c>
      <c r="BC1167" s="1">
        <v>0</v>
      </c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  <c r="CI1167" s="1"/>
      <c r="CJ1167" s="1"/>
      <c r="CK1167" s="1"/>
      <c r="CL1167" s="1"/>
      <c r="CM1167" s="1"/>
      <c r="CN1167" s="1"/>
      <c r="CO1167" s="1"/>
      <c r="CP1167" s="1"/>
      <c r="CQ1167" s="1"/>
      <c r="CR1167" s="1"/>
      <c r="CS1167" s="1">
        <v>0</v>
      </c>
      <c r="CT1167" s="1" t="s">
        <v>6310</v>
      </c>
      <c r="CU1167" s="1"/>
      <c r="CV1167" s="1" t="s">
        <v>6311</v>
      </c>
      <c r="CW1167" s="1"/>
      <c r="CX1167" s="1" t="s">
        <v>6306</v>
      </c>
      <c r="CY1167" s="1"/>
      <c r="CZ1167" s="1"/>
      <c r="DA1167" s="1"/>
      <c r="DB1167" s="1"/>
      <c r="DC1167" s="1"/>
      <c r="DD1167" s="1"/>
      <c r="DE1167" s="1"/>
      <c r="DF1167" s="1"/>
      <c r="DG1167" s="1"/>
      <c r="DH1167" s="1"/>
      <c r="DI1167" s="1"/>
      <c r="DJ1167" s="1"/>
      <c r="DK1167" s="1"/>
      <c r="DL1167" s="1"/>
      <c r="DM1167" s="1"/>
      <c r="DN1167" s="1"/>
      <c r="DO1167" s="1"/>
      <c r="DP1167" s="1"/>
      <c r="DQ1167" s="1"/>
      <c r="DR1167" s="1"/>
      <c r="DS1167" s="1"/>
      <c r="DT1167" s="1">
        <v>563161</v>
      </c>
      <c r="DU1167" s="1"/>
      <c r="DV1167" s="1" t="s">
        <v>663</v>
      </c>
      <c r="DW1167" s="1" t="s">
        <v>530</v>
      </c>
      <c r="DX1167" s="1">
        <v>4</v>
      </c>
      <c r="DY1167" s="1"/>
      <c r="DZ1167" s="1">
        <v>1</v>
      </c>
      <c r="EA1167" s="1">
        <v>1</v>
      </c>
      <c r="EB1167" s="1"/>
      <c r="EC1167" s="1"/>
      <c r="ED1167" s="1"/>
      <c r="EE1167" s="1"/>
      <c r="EF1167" s="1"/>
      <c r="EG1167" s="1"/>
      <c r="EH1167" s="1"/>
      <c r="EI1167" s="1"/>
      <c r="EJ1167" s="1"/>
      <c r="EK1167" s="1"/>
      <c r="EL1167" s="1"/>
      <c r="EM1167" s="1"/>
      <c r="EN1167" s="1"/>
      <c r="EO1167" s="1" t="s">
        <v>208</v>
      </c>
      <c r="EP1167" s="1" t="s">
        <v>209</v>
      </c>
      <c r="EQ1167" s="1" t="s">
        <v>209</v>
      </c>
      <c r="ER1167" s="1" t="s">
        <v>209</v>
      </c>
      <c r="ES1167" s="1" t="s">
        <v>209</v>
      </c>
      <c r="ET1167" s="1">
        <v>2</v>
      </c>
      <c r="EU1167" s="1"/>
      <c r="EV1167" s="1"/>
      <c r="EW1167" s="1"/>
      <c r="EX1167" s="1">
        <v>0</v>
      </c>
      <c r="EY1167" s="1">
        <v>0</v>
      </c>
      <c r="EZ1167" s="1"/>
      <c r="FA1167" s="1"/>
      <c r="FB1167" s="1"/>
      <c r="FC1167" s="1"/>
      <c r="FD1167" s="1"/>
      <c r="FE1167" s="1"/>
      <c r="FF1167" s="1"/>
      <c r="FG1167" s="1"/>
      <c r="FH1167" s="1"/>
      <c r="FI1167" s="1"/>
      <c r="FJ1167" s="1"/>
      <c r="FK1167" s="1"/>
      <c r="FL1167" s="1"/>
      <c r="FM1167" s="1"/>
      <c r="FN1167" s="1"/>
      <c r="FO1167" s="1"/>
      <c r="FP1167" s="1"/>
      <c r="FQ1167" s="1"/>
      <c r="FR1167" s="1"/>
      <c r="FS1167" s="1"/>
      <c r="FT1167" s="1"/>
      <c r="FU1167" s="1"/>
      <c r="FV1167" s="1"/>
      <c r="FW1167" s="1"/>
      <c r="FX1167" s="1"/>
      <c r="FY1167" s="1"/>
      <c r="FZ1167" s="1"/>
      <c r="GA1167" s="1"/>
      <c r="GB1167" s="1"/>
      <c r="GC1167" s="1"/>
      <c r="GD1167" s="1"/>
      <c r="GE1167" s="1"/>
      <c r="GF1167" s="1"/>
      <c r="GG1167" s="1"/>
      <c r="GH1167" s="1"/>
      <c r="GI1167" s="1"/>
      <c r="GJ1167" s="1" t="s">
        <v>222</v>
      </c>
      <c r="GK1167" s="1" t="s">
        <v>201</v>
      </c>
      <c r="GL1167" s="1">
        <v>999999999</v>
      </c>
      <c r="GM1167" s="1"/>
      <c r="GN1167" s="1"/>
      <c r="GO1167" s="1"/>
      <c r="GP1167" s="1">
        <v>1</v>
      </c>
      <c r="GQ1167" s="1"/>
    </row>
    <row r="1168" spans="1:199" ht="28" customHeight="1">
      <c r="A1168" s="1" t="s">
        <v>6312</v>
      </c>
      <c r="B1168" s="1" t="s">
        <v>6313</v>
      </c>
      <c r="C1168" s="1" t="s">
        <v>6312</v>
      </c>
      <c r="D1168" s="1" t="s">
        <v>201</v>
      </c>
      <c r="E1168" s="1" t="s">
        <v>6313</v>
      </c>
      <c r="F1168" s="1"/>
      <c r="G1168" s="1">
        <v>12600</v>
      </c>
      <c r="H1168" s="1"/>
      <c r="I1168" s="1">
        <v>0</v>
      </c>
      <c r="J1168" s="1">
        <v>1</v>
      </c>
      <c r="K1168" s="1"/>
      <c r="L1168" s="1"/>
      <c r="M1168" s="1"/>
      <c r="N1168" s="1"/>
      <c r="O1168" s="1"/>
      <c r="P1168" s="1" t="s">
        <v>6314</v>
      </c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 t="s">
        <v>6315</v>
      </c>
      <c r="AJ1168" s="1"/>
      <c r="AK1168" s="1"/>
      <c r="AL1168" s="1"/>
      <c r="AM1168" s="1"/>
      <c r="AN1168" s="1"/>
      <c r="AO1168" s="1"/>
      <c r="AP1168" s="1"/>
      <c r="AQ1168" s="1"/>
      <c r="AR1168" s="1"/>
      <c r="AS1168" s="1">
        <v>1</v>
      </c>
      <c r="AT1168" s="1">
        <v>1</v>
      </c>
      <c r="AU1168" s="1">
        <v>0</v>
      </c>
      <c r="AV1168" s="1">
        <v>1</v>
      </c>
      <c r="AW1168" s="1">
        <v>0</v>
      </c>
      <c r="AX1168" s="1">
        <v>0</v>
      </c>
      <c r="AY1168" s="1"/>
      <c r="AZ1168" s="1"/>
      <c r="BA1168" s="1"/>
      <c r="BB1168" s="1">
        <v>-1</v>
      </c>
      <c r="BC1168" s="1">
        <v>0</v>
      </c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>
        <v>0</v>
      </c>
      <c r="CT1168" s="1" t="s">
        <v>6316</v>
      </c>
      <c r="CU1168" s="1"/>
      <c r="CV1168" s="1" t="s">
        <v>6317</v>
      </c>
      <c r="CW1168" s="1"/>
      <c r="CX1168" s="1" t="s">
        <v>6312</v>
      </c>
      <c r="CY1168" s="1"/>
      <c r="CZ1168" s="1"/>
      <c r="DA1168" s="1"/>
      <c r="DB1168" s="1"/>
      <c r="DC1168" s="1"/>
      <c r="DD1168" s="1"/>
      <c r="DE1168" s="1"/>
      <c r="DF1168" s="1"/>
      <c r="DG1168" s="1"/>
      <c r="DH1168" s="1"/>
      <c r="DI1168" s="1"/>
      <c r="DJ1168" s="1"/>
      <c r="DK1168" s="1"/>
      <c r="DL1168" s="1"/>
      <c r="DM1168" s="1"/>
      <c r="DN1168" s="1"/>
      <c r="DO1168" s="1"/>
      <c r="DP1168" s="1"/>
      <c r="DQ1168" s="1"/>
      <c r="DR1168" s="1"/>
      <c r="DS1168" s="1"/>
      <c r="DT1168" s="1">
        <v>563161</v>
      </c>
      <c r="DU1168" s="1"/>
      <c r="DV1168" s="1" t="s">
        <v>316</v>
      </c>
      <c r="DW1168" s="1" t="s">
        <v>741</v>
      </c>
      <c r="DX1168" s="1">
        <v>4</v>
      </c>
      <c r="DY1168" s="1"/>
      <c r="DZ1168" s="1">
        <v>1</v>
      </c>
      <c r="EA1168" s="1">
        <v>1</v>
      </c>
      <c r="EB1168" s="1"/>
      <c r="EC1168" s="1"/>
      <c r="ED1168" s="1"/>
      <c r="EE1168" s="1"/>
      <c r="EF1168" s="1"/>
      <c r="EG1168" s="1"/>
      <c r="EH1168" s="1"/>
      <c r="EI1168" s="1"/>
      <c r="EJ1168" s="1"/>
      <c r="EK1168" s="1"/>
      <c r="EL1168" s="1"/>
      <c r="EM1168" s="1"/>
      <c r="EN1168" s="1"/>
      <c r="EO1168" s="1" t="s">
        <v>208</v>
      </c>
      <c r="EP1168" s="1" t="s">
        <v>209</v>
      </c>
      <c r="EQ1168" s="1" t="s">
        <v>209</v>
      </c>
      <c r="ER1168" s="1" t="s">
        <v>209</v>
      </c>
      <c r="ES1168" s="1" t="s">
        <v>209</v>
      </c>
      <c r="ET1168" s="1">
        <v>2</v>
      </c>
      <c r="EU1168" s="1"/>
      <c r="EV1168" s="1"/>
      <c r="EW1168" s="1"/>
      <c r="EX1168" s="1">
        <v>0</v>
      </c>
      <c r="EY1168" s="1">
        <v>0</v>
      </c>
      <c r="EZ1168" s="1"/>
      <c r="FA1168" s="1"/>
      <c r="FB1168" s="1"/>
      <c r="FC1168" s="1"/>
      <c r="FD1168" s="1"/>
      <c r="FE1168" s="1"/>
      <c r="FF1168" s="1"/>
      <c r="FG1168" s="1"/>
      <c r="FH1168" s="1"/>
      <c r="FI1168" s="1"/>
      <c r="FJ1168" s="1"/>
      <c r="FK1168" s="1"/>
      <c r="FL1168" s="1"/>
      <c r="FM1168" s="1"/>
      <c r="FN1168" s="1"/>
      <c r="FO1168" s="1"/>
      <c r="FP1168" s="1"/>
      <c r="FQ1168" s="1"/>
      <c r="FR1168" s="1"/>
      <c r="FS1168" s="1"/>
      <c r="FT1168" s="1"/>
      <c r="FU1168" s="1"/>
      <c r="FV1168" s="1"/>
      <c r="FW1168" s="1"/>
      <c r="FX1168" s="1"/>
      <c r="FY1168" s="1"/>
      <c r="FZ1168" s="1"/>
      <c r="GA1168" s="1"/>
      <c r="GB1168" s="1"/>
      <c r="GC1168" s="1"/>
      <c r="GD1168" s="1"/>
      <c r="GE1168" s="1"/>
      <c r="GF1168" s="1"/>
      <c r="GG1168" s="1"/>
      <c r="GH1168" s="1"/>
      <c r="GI1168" s="1"/>
      <c r="GJ1168" s="1" t="s">
        <v>222</v>
      </c>
      <c r="GK1168" s="1" t="s">
        <v>201</v>
      </c>
      <c r="GL1168" s="1">
        <v>999999999</v>
      </c>
      <c r="GM1168" s="1"/>
      <c r="GN1168" s="1"/>
      <c r="GO1168" s="1"/>
      <c r="GP1168" s="1">
        <v>1</v>
      </c>
      <c r="GQ1168" s="1"/>
    </row>
    <row r="1169" spans="1:199" ht="28" customHeight="1">
      <c r="A1169" s="1" t="s">
        <v>6318</v>
      </c>
      <c r="B1169" s="1" t="s">
        <v>6319</v>
      </c>
      <c r="C1169" s="1" t="s">
        <v>6318</v>
      </c>
      <c r="D1169" s="1" t="s">
        <v>201</v>
      </c>
      <c r="E1169" s="1" t="s">
        <v>6319</v>
      </c>
      <c r="F1169" s="1"/>
      <c r="G1169" s="1">
        <v>12600</v>
      </c>
      <c r="H1169" s="1"/>
      <c r="I1169" s="1">
        <v>0</v>
      </c>
      <c r="J1169" s="1">
        <v>1</v>
      </c>
      <c r="K1169" s="1"/>
      <c r="L1169" s="1"/>
      <c r="M1169" s="1"/>
      <c r="N1169" s="1"/>
      <c r="O1169" s="1"/>
      <c r="P1169" s="1" t="s">
        <v>6320</v>
      </c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 t="s">
        <v>6321</v>
      </c>
      <c r="AJ1169" s="1"/>
      <c r="AK1169" s="1"/>
      <c r="AL1169" s="1"/>
      <c r="AM1169" s="1"/>
      <c r="AN1169" s="1"/>
      <c r="AO1169" s="1"/>
      <c r="AP1169" s="1"/>
      <c r="AQ1169" s="1"/>
      <c r="AR1169" s="1"/>
      <c r="AS1169" s="1">
        <v>1</v>
      </c>
      <c r="AT1169" s="1">
        <v>1</v>
      </c>
      <c r="AU1169" s="1">
        <v>0</v>
      </c>
      <c r="AV1169" s="1">
        <v>1</v>
      </c>
      <c r="AW1169" s="1">
        <v>0</v>
      </c>
      <c r="AX1169" s="1">
        <v>0</v>
      </c>
      <c r="AY1169" s="1"/>
      <c r="AZ1169" s="1"/>
      <c r="BA1169" s="1"/>
      <c r="BB1169" s="1">
        <v>-1</v>
      </c>
      <c r="BC1169" s="1">
        <v>0</v>
      </c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  <c r="CN1169" s="1"/>
      <c r="CO1169" s="1"/>
      <c r="CP1169" s="1"/>
      <c r="CQ1169" s="1"/>
      <c r="CR1169" s="1"/>
      <c r="CS1169" s="1">
        <v>0</v>
      </c>
      <c r="CT1169" s="1" t="s">
        <v>6322</v>
      </c>
      <c r="CU1169" s="1"/>
      <c r="CV1169" s="1" t="s">
        <v>6323</v>
      </c>
      <c r="CW1169" s="1"/>
      <c r="CX1169" s="1" t="s">
        <v>6318</v>
      </c>
      <c r="CY1169" s="1"/>
      <c r="CZ1169" s="1"/>
      <c r="DA1169" s="1"/>
      <c r="DB1169" s="1"/>
      <c r="DC1169" s="1"/>
      <c r="DD1169" s="1"/>
      <c r="DE1169" s="1"/>
      <c r="DF1169" s="1"/>
      <c r="DG1169" s="1"/>
      <c r="DH1169" s="1"/>
      <c r="DI1169" s="1"/>
      <c r="DJ1169" s="1"/>
      <c r="DK1169" s="1"/>
      <c r="DL1169" s="1"/>
      <c r="DM1169" s="1"/>
      <c r="DN1169" s="1"/>
      <c r="DO1169" s="1"/>
      <c r="DP1169" s="1"/>
      <c r="DQ1169" s="1"/>
      <c r="DR1169" s="1"/>
      <c r="DS1169" s="1"/>
      <c r="DT1169" s="1">
        <v>563161</v>
      </c>
      <c r="DU1169" s="1"/>
      <c r="DV1169" s="1" t="s">
        <v>316</v>
      </c>
      <c r="DW1169" s="1" t="s">
        <v>741</v>
      </c>
      <c r="DX1169" s="1">
        <v>4</v>
      </c>
      <c r="DY1169" s="1"/>
      <c r="DZ1169" s="1">
        <v>1</v>
      </c>
      <c r="EA1169" s="1">
        <v>1</v>
      </c>
      <c r="EB1169" s="1"/>
      <c r="EC1169" s="1"/>
      <c r="ED1169" s="1"/>
      <c r="EE1169" s="1"/>
      <c r="EF1169" s="1"/>
      <c r="EG1169" s="1"/>
      <c r="EH1169" s="1"/>
      <c r="EI1169" s="1"/>
      <c r="EJ1169" s="1"/>
      <c r="EK1169" s="1"/>
      <c r="EL1169" s="1"/>
      <c r="EM1169" s="1"/>
      <c r="EN1169" s="1"/>
      <c r="EO1169" s="1" t="s">
        <v>208</v>
      </c>
      <c r="EP1169" s="1" t="s">
        <v>209</v>
      </c>
      <c r="EQ1169" s="1" t="s">
        <v>209</v>
      </c>
      <c r="ER1169" s="1" t="s">
        <v>209</v>
      </c>
      <c r="ES1169" s="1" t="s">
        <v>209</v>
      </c>
      <c r="ET1169" s="1">
        <v>2</v>
      </c>
      <c r="EU1169" s="1"/>
      <c r="EV1169" s="1"/>
      <c r="EW1169" s="1"/>
      <c r="EX1169" s="1">
        <v>0</v>
      </c>
      <c r="EY1169" s="1">
        <v>0</v>
      </c>
      <c r="EZ1169" s="1"/>
      <c r="FA1169" s="1"/>
      <c r="FB1169" s="1"/>
      <c r="FC1169" s="1"/>
      <c r="FD1169" s="1"/>
      <c r="FE1169" s="1"/>
      <c r="FF1169" s="1"/>
      <c r="FG1169" s="1"/>
      <c r="FH1169" s="1"/>
      <c r="FI1169" s="1"/>
      <c r="FJ1169" s="1"/>
      <c r="FK1169" s="1"/>
      <c r="FL1169" s="1"/>
      <c r="FM1169" s="1"/>
      <c r="FN1169" s="1"/>
      <c r="FO1169" s="1"/>
      <c r="FP1169" s="1"/>
      <c r="FQ1169" s="1"/>
      <c r="FR1169" s="1"/>
      <c r="FS1169" s="1"/>
      <c r="FT1169" s="1"/>
      <c r="FU1169" s="1"/>
      <c r="FV1169" s="1"/>
      <c r="FW1169" s="1"/>
      <c r="FX1169" s="1"/>
      <c r="FY1169" s="1"/>
      <c r="FZ1169" s="1"/>
      <c r="GA1169" s="1"/>
      <c r="GB1169" s="1"/>
      <c r="GC1169" s="1"/>
      <c r="GD1169" s="1"/>
      <c r="GE1169" s="1"/>
      <c r="GF1169" s="1"/>
      <c r="GG1169" s="1"/>
      <c r="GH1169" s="1"/>
      <c r="GI1169" s="1"/>
      <c r="GJ1169" s="1" t="s">
        <v>222</v>
      </c>
      <c r="GK1169" s="1" t="s">
        <v>201</v>
      </c>
      <c r="GL1169" s="1">
        <v>999999999</v>
      </c>
      <c r="GM1169" s="1"/>
      <c r="GN1169" s="1"/>
      <c r="GO1169" s="1"/>
      <c r="GP1169" s="1">
        <v>1</v>
      </c>
      <c r="GQ1169" s="1"/>
    </row>
    <row r="1170" spans="1:199" ht="28" customHeight="1">
      <c r="A1170" s="1" t="s">
        <v>6324</v>
      </c>
      <c r="B1170" s="1" t="s">
        <v>6325</v>
      </c>
      <c r="C1170" s="1" t="s">
        <v>6324</v>
      </c>
      <c r="D1170" s="1" t="s">
        <v>201</v>
      </c>
      <c r="E1170" s="1" t="s">
        <v>6325</v>
      </c>
      <c r="F1170" s="1"/>
      <c r="G1170" s="1">
        <v>18900</v>
      </c>
      <c r="H1170" s="1"/>
      <c r="I1170" s="1">
        <v>0</v>
      </c>
      <c r="J1170" s="1">
        <v>1</v>
      </c>
      <c r="K1170" s="1"/>
      <c r="L1170" s="1"/>
      <c r="M1170" s="1"/>
      <c r="N1170" s="1"/>
      <c r="O1170" s="1"/>
      <c r="P1170" s="1" t="s">
        <v>6326</v>
      </c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 t="s">
        <v>6327</v>
      </c>
      <c r="AJ1170" s="1"/>
      <c r="AK1170" s="1"/>
      <c r="AL1170" s="1"/>
      <c r="AM1170" s="1"/>
      <c r="AN1170" s="1"/>
      <c r="AO1170" s="1"/>
      <c r="AP1170" s="1"/>
      <c r="AQ1170" s="1"/>
      <c r="AR1170" s="1"/>
      <c r="AS1170" s="1">
        <v>1</v>
      </c>
      <c r="AT1170" s="1">
        <v>1</v>
      </c>
      <c r="AU1170" s="1">
        <v>0</v>
      </c>
      <c r="AV1170" s="1">
        <v>1</v>
      </c>
      <c r="AW1170" s="1">
        <v>0</v>
      </c>
      <c r="AX1170" s="1">
        <v>0</v>
      </c>
      <c r="AY1170" s="1"/>
      <c r="AZ1170" s="1"/>
      <c r="BA1170" s="1"/>
      <c r="BB1170" s="1">
        <v>-1</v>
      </c>
      <c r="BC1170" s="1">
        <v>0</v>
      </c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  <c r="CI1170" s="1"/>
      <c r="CJ1170" s="1"/>
      <c r="CK1170" s="1"/>
      <c r="CL1170" s="1"/>
      <c r="CM1170" s="1"/>
      <c r="CN1170" s="1"/>
      <c r="CO1170" s="1"/>
      <c r="CP1170" s="1"/>
      <c r="CQ1170" s="1"/>
      <c r="CR1170" s="1"/>
      <c r="CS1170" s="1">
        <v>0</v>
      </c>
      <c r="CT1170" s="1" t="s">
        <v>6328</v>
      </c>
      <c r="CU1170" s="1"/>
      <c r="CV1170" s="1" t="s">
        <v>6329</v>
      </c>
      <c r="CW1170" s="1"/>
      <c r="CX1170" s="1" t="s">
        <v>6324</v>
      </c>
      <c r="CY1170" s="1"/>
      <c r="CZ1170" s="1"/>
      <c r="DA1170" s="1"/>
      <c r="DB1170" s="1"/>
      <c r="DC1170" s="1"/>
      <c r="DD1170" s="1"/>
      <c r="DE1170" s="1"/>
      <c r="DF1170" s="1"/>
      <c r="DG1170" s="1"/>
      <c r="DH1170" s="1"/>
      <c r="DI1170" s="1"/>
      <c r="DJ1170" s="1"/>
      <c r="DK1170" s="1"/>
      <c r="DL1170" s="1"/>
      <c r="DM1170" s="1"/>
      <c r="DN1170" s="1"/>
      <c r="DO1170" s="1"/>
      <c r="DP1170" s="1"/>
      <c r="DQ1170" s="1"/>
      <c r="DR1170" s="1"/>
      <c r="DS1170" s="1"/>
      <c r="DT1170" s="1">
        <v>563161</v>
      </c>
      <c r="DU1170" s="1"/>
      <c r="DV1170" s="1" t="s">
        <v>316</v>
      </c>
      <c r="DW1170" s="1" t="s">
        <v>741</v>
      </c>
      <c r="DX1170" s="1">
        <v>4</v>
      </c>
      <c r="DY1170" s="1"/>
      <c r="DZ1170" s="1">
        <v>1</v>
      </c>
      <c r="EA1170" s="1">
        <v>1</v>
      </c>
      <c r="EB1170" s="1"/>
      <c r="EC1170" s="1"/>
      <c r="ED1170" s="1"/>
      <c r="EE1170" s="1"/>
      <c r="EF1170" s="1"/>
      <c r="EG1170" s="1"/>
      <c r="EH1170" s="1"/>
      <c r="EI1170" s="1"/>
      <c r="EJ1170" s="1"/>
      <c r="EK1170" s="1"/>
      <c r="EL1170" s="1"/>
      <c r="EM1170" s="1"/>
      <c r="EN1170" s="1"/>
      <c r="EO1170" s="1" t="s">
        <v>208</v>
      </c>
      <c r="EP1170" s="1" t="s">
        <v>209</v>
      </c>
      <c r="EQ1170" s="1" t="s">
        <v>209</v>
      </c>
      <c r="ER1170" s="1" t="s">
        <v>209</v>
      </c>
      <c r="ES1170" s="1" t="s">
        <v>209</v>
      </c>
      <c r="ET1170" s="1">
        <v>2</v>
      </c>
      <c r="EU1170" s="1"/>
      <c r="EV1170" s="1"/>
      <c r="EW1170" s="1"/>
      <c r="EX1170" s="1">
        <v>0</v>
      </c>
      <c r="EY1170" s="1">
        <v>0</v>
      </c>
      <c r="EZ1170" s="1"/>
      <c r="FA1170" s="1"/>
      <c r="FB1170" s="1"/>
      <c r="FC1170" s="1"/>
      <c r="FD1170" s="1"/>
      <c r="FE1170" s="1"/>
      <c r="FF1170" s="1"/>
      <c r="FG1170" s="1"/>
      <c r="FH1170" s="1"/>
      <c r="FI1170" s="1"/>
      <c r="FJ1170" s="1"/>
      <c r="FK1170" s="1"/>
      <c r="FL1170" s="1"/>
      <c r="FM1170" s="1"/>
      <c r="FN1170" s="1"/>
      <c r="FO1170" s="1"/>
      <c r="FP1170" s="1"/>
      <c r="FQ1170" s="1"/>
      <c r="FR1170" s="1"/>
      <c r="FS1170" s="1"/>
      <c r="FT1170" s="1"/>
      <c r="FU1170" s="1"/>
      <c r="FV1170" s="1"/>
      <c r="FW1170" s="1"/>
      <c r="FX1170" s="1"/>
      <c r="FY1170" s="1"/>
      <c r="FZ1170" s="1"/>
      <c r="GA1170" s="1"/>
      <c r="GB1170" s="1"/>
      <c r="GC1170" s="1"/>
      <c r="GD1170" s="1"/>
      <c r="GE1170" s="1"/>
      <c r="GF1170" s="1"/>
      <c r="GG1170" s="1"/>
      <c r="GH1170" s="1"/>
      <c r="GI1170" s="1"/>
      <c r="GJ1170" s="1" t="s">
        <v>222</v>
      </c>
      <c r="GK1170" s="1" t="s">
        <v>201</v>
      </c>
      <c r="GL1170" s="1">
        <v>999999999</v>
      </c>
      <c r="GM1170" s="1"/>
      <c r="GN1170" s="1"/>
      <c r="GO1170" s="1"/>
      <c r="GP1170" s="1">
        <v>1</v>
      </c>
      <c r="GQ1170" s="1"/>
    </row>
    <row r="1171" spans="1:199" ht="28" customHeight="1">
      <c r="A1171" s="1" t="s">
        <v>6330</v>
      </c>
      <c r="B1171" s="1" t="s">
        <v>6331</v>
      </c>
      <c r="C1171" s="1" t="s">
        <v>6330</v>
      </c>
      <c r="D1171" s="1" t="s">
        <v>201</v>
      </c>
      <c r="E1171" s="1" t="s">
        <v>6331</v>
      </c>
      <c r="F1171" s="1"/>
      <c r="G1171" s="1">
        <v>18900</v>
      </c>
      <c r="H1171" s="1"/>
      <c r="I1171" s="1">
        <v>0</v>
      </c>
      <c r="J1171" s="1">
        <v>1</v>
      </c>
      <c r="K1171" s="1"/>
      <c r="L1171" s="1"/>
      <c r="M1171" s="1"/>
      <c r="N1171" s="1"/>
      <c r="O1171" s="1"/>
      <c r="P1171" s="1" t="s">
        <v>6332</v>
      </c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 t="s">
        <v>6333</v>
      </c>
      <c r="AJ1171" s="1"/>
      <c r="AK1171" s="1"/>
      <c r="AL1171" s="1"/>
      <c r="AM1171" s="1"/>
      <c r="AN1171" s="1"/>
      <c r="AO1171" s="1"/>
      <c r="AP1171" s="1"/>
      <c r="AQ1171" s="1"/>
      <c r="AR1171" s="1"/>
      <c r="AS1171" s="1">
        <v>1</v>
      </c>
      <c r="AT1171" s="1">
        <v>1</v>
      </c>
      <c r="AU1171" s="1">
        <v>0</v>
      </c>
      <c r="AV1171" s="1">
        <v>1</v>
      </c>
      <c r="AW1171" s="1">
        <v>0</v>
      </c>
      <c r="AX1171" s="1">
        <v>0</v>
      </c>
      <c r="AY1171" s="1"/>
      <c r="AZ1171" s="1"/>
      <c r="BA1171" s="1"/>
      <c r="BB1171" s="1">
        <v>-1</v>
      </c>
      <c r="BC1171" s="1">
        <v>0</v>
      </c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  <c r="CI1171" s="1"/>
      <c r="CJ1171" s="1"/>
      <c r="CK1171" s="1"/>
      <c r="CL1171" s="1"/>
      <c r="CM1171" s="1"/>
      <c r="CN1171" s="1"/>
      <c r="CO1171" s="1"/>
      <c r="CP1171" s="1"/>
      <c r="CQ1171" s="1"/>
      <c r="CR1171" s="1"/>
      <c r="CS1171" s="1">
        <v>0</v>
      </c>
      <c r="CT1171" s="1" t="s">
        <v>6334</v>
      </c>
      <c r="CU1171" s="1"/>
      <c r="CV1171" s="1" t="s">
        <v>6335</v>
      </c>
      <c r="CW1171" s="1"/>
      <c r="CX1171" s="1" t="s">
        <v>6330</v>
      </c>
      <c r="CY1171" s="1"/>
      <c r="CZ1171" s="1"/>
      <c r="DA1171" s="1"/>
      <c r="DB1171" s="1"/>
      <c r="DC1171" s="1"/>
      <c r="DD1171" s="1"/>
      <c r="DE1171" s="1"/>
      <c r="DF1171" s="1"/>
      <c r="DG1171" s="1"/>
      <c r="DH1171" s="1"/>
      <c r="DI1171" s="1"/>
      <c r="DJ1171" s="1"/>
      <c r="DK1171" s="1"/>
      <c r="DL1171" s="1"/>
      <c r="DM1171" s="1"/>
      <c r="DN1171" s="1"/>
      <c r="DO1171" s="1"/>
      <c r="DP1171" s="1"/>
      <c r="DQ1171" s="1"/>
      <c r="DR1171" s="1"/>
      <c r="DS1171" s="1"/>
      <c r="DT1171" s="1">
        <v>563161</v>
      </c>
      <c r="DU1171" s="1"/>
      <c r="DV1171" s="1" t="s">
        <v>316</v>
      </c>
      <c r="DW1171" s="1" t="s">
        <v>741</v>
      </c>
      <c r="DX1171" s="1">
        <v>4</v>
      </c>
      <c r="DY1171" s="1"/>
      <c r="DZ1171" s="1">
        <v>1</v>
      </c>
      <c r="EA1171" s="1">
        <v>1</v>
      </c>
      <c r="EB1171" s="1"/>
      <c r="EC1171" s="1"/>
      <c r="ED1171" s="1"/>
      <c r="EE1171" s="1"/>
      <c r="EF1171" s="1"/>
      <c r="EG1171" s="1"/>
      <c r="EH1171" s="1"/>
      <c r="EI1171" s="1"/>
      <c r="EJ1171" s="1"/>
      <c r="EK1171" s="1"/>
      <c r="EL1171" s="1"/>
      <c r="EM1171" s="1"/>
      <c r="EN1171" s="1"/>
      <c r="EO1171" s="1" t="s">
        <v>208</v>
      </c>
      <c r="EP1171" s="1" t="s">
        <v>209</v>
      </c>
      <c r="EQ1171" s="1" t="s">
        <v>209</v>
      </c>
      <c r="ER1171" s="1" t="s">
        <v>209</v>
      </c>
      <c r="ES1171" s="1" t="s">
        <v>209</v>
      </c>
      <c r="ET1171" s="1">
        <v>2</v>
      </c>
      <c r="EU1171" s="1"/>
      <c r="EV1171" s="1"/>
      <c r="EW1171" s="1"/>
      <c r="EX1171" s="1">
        <v>0</v>
      </c>
      <c r="EY1171" s="1">
        <v>0</v>
      </c>
      <c r="EZ1171" s="1"/>
      <c r="FA1171" s="1"/>
      <c r="FB1171" s="1"/>
      <c r="FC1171" s="1"/>
      <c r="FD1171" s="1"/>
      <c r="FE1171" s="1"/>
      <c r="FF1171" s="1"/>
      <c r="FG1171" s="1"/>
      <c r="FH1171" s="1"/>
      <c r="FI1171" s="1"/>
      <c r="FJ1171" s="1"/>
      <c r="FK1171" s="1"/>
      <c r="FL1171" s="1"/>
      <c r="FM1171" s="1"/>
      <c r="FN1171" s="1"/>
      <c r="FO1171" s="1"/>
      <c r="FP1171" s="1"/>
      <c r="FQ1171" s="1"/>
      <c r="FR1171" s="1"/>
      <c r="FS1171" s="1"/>
      <c r="FT1171" s="1"/>
      <c r="FU1171" s="1"/>
      <c r="FV1171" s="1"/>
      <c r="FW1171" s="1"/>
      <c r="FX1171" s="1"/>
      <c r="FY1171" s="1"/>
      <c r="FZ1171" s="1"/>
      <c r="GA1171" s="1"/>
      <c r="GB1171" s="1"/>
      <c r="GC1171" s="1"/>
      <c r="GD1171" s="1"/>
      <c r="GE1171" s="1"/>
      <c r="GF1171" s="1"/>
      <c r="GG1171" s="1"/>
      <c r="GH1171" s="1"/>
      <c r="GI1171" s="1"/>
      <c r="GJ1171" s="1" t="s">
        <v>222</v>
      </c>
      <c r="GK1171" s="1" t="s">
        <v>201</v>
      </c>
      <c r="GL1171" s="1">
        <v>999999999</v>
      </c>
      <c r="GM1171" s="1"/>
      <c r="GN1171" s="1"/>
      <c r="GO1171" s="1"/>
      <c r="GP1171" s="1">
        <v>1</v>
      </c>
      <c r="GQ1171" s="1"/>
    </row>
    <row r="1172" spans="1:199" ht="28" customHeight="1">
      <c r="A1172" s="1" t="s">
        <v>6336</v>
      </c>
      <c r="B1172" s="1" t="s">
        <v>6337</v>
      </c>
      <c r="C1172" s="1" t="s">
        <v>6336</v>
      </c>
      <c r="D1172" s="1" t="s">
        <v>201</v>
      </c>
      <c r="E1172" s="1" t="s">
        <v>6337</v>
      </c>
      <c r="F1172" s="1"/>
      <c r="G1172" s="1">
        <v>3465</v>
      </c>
      <c r="H1172" s="1"/>
      <c r="I1172" s="1">
        <v>0</v>
      </c>
      <c r="J1172" s="1">
        <v>1</v>
      </c>
      <c r="K1172" s="1"/>
      <c r="L1172" s="1"/>
      <c r="M1172" s="1"/>
      <c r="N1172" s="1"/>
      <c r="O1172" s="1"/>
      <c r="P1172" s="1" t="s">
        <v>6338</v>
      </c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 t="s">
        <v>6339</v>
      </c>
      <c r="AJ1172" s="1"/>
      <c r="AK1172" s="1"/>
      <c r="AL1172" s="1"/>
      <c r="AM1172" s="1"/>
      <c r="AN1172" s="1"/>
      <c r="AO1172" s="1"/>
      <c r="AP1172" s="1"/>
      <c r="AQ1172" s="1"/>
      <c r="AR1172" s="1"/>
      <c r="AS1172" s="1">
        <v>1</v>
      </c>
      <c r="AT1172" s="1">
        <v>1</v>
      </c>
      <c r="AU1172" s="1">
        <v>0</v>
      </c>
      <c r="AV1172" s="1">
        <v>1</v>
      </c>
      <c r="AW1172" s="1">
        <v>0</v>
      </c>
      <c r="AX1172" s="1">
        <v>0</v>
      </c>
      <c r="AY1172" s="1"/>
      <c r="AZ1172" s="1"/>
      <c r="BA1172" s="1"/>
      <c r="BB1172" s="1">
        <v>-1</v>
      </c>
      <c r="BC1172" s="1">
        <v>0</v>
      </c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  <c r="CI1172" s="1"/>
      <c r="CJ1172" s="1"/>
      <c r="CK1172" s="1"/>
      <c r="CL1172" s="1"/>
      <c r="CM1172" s="1"/>
      <c r="CN1172" s="1"/>
      <c r="CO1172" s="1"/>
      <c r="CP1172" s="1"/>
      <c r="CQ1172" s="1"/>
      <c r="CR1172" s="1"/>
      <c r="CS1172" s="1">
        <v>0</v>
      </c>
      <c r="CT1172" s="1" t="s">
        <v>6340</v>
      </c>
      <c r="CU1172" s="1"/>
      <c r="CV1172" s="1" t="s">
        <v>6341</v>
      </c>
      <c r="CW1172" s="1"/>
      <c r="CX1172" s="1" t="s">
        <v>6336</v>
      </c>
      <c r="CY1172" s="1"/>
      <c r="CZ1172" s="1"/>
      <c r="DA1172" s="1"/>
      <c r="DB1172" s="1"/>
      <c r="DC1172" s="1"/>
      <c r="DD1172" s="1"/>
      <c r="DE1172" s="1"/>
      <c r="DF1172" s="1"/>
      <c r="DG1172" s="1"/>
      <c r="DH1172" s="1"/>
      <c r="DI1172" s="1"/>
      <c r="DJ1172" s="1"/>
      <c r="DK1172" s="1"/>
      <c r="DL1172" s="1"/>
      <c r="DM1172" s="1"/>
      <c r="DN1172" s="1"/>
      <c r="DO1172" s="1"/>
      <c r="DP1172" s="1"/>
      <c r="DQ1172" s="1"/>
      <c r="DR1172" s="1"/>
      <c r="DS1172" s="1"/>
      <c r="DT1172" s="1">
        <v>563161</v>
      </c>
      <c r="DU1172" s="1"/>
      <c r="DV1172" s="1" t="s">
        <v>316</v>
      </c>
      <c r="DW1172" s="1" t="s">
        <v>438</v>
      </c>
      <c r="DX1172" s="1">
        <v>4</v>
      </c>
      <c r="DY1172" s="1"/>
      <c r="DZ1172" s="1">
        <v>1</v>
      </c>
      <c r="EA1172" s="1">
        <v>1</v>
      </c>
      <c r="EB1172" s="1"/>
      <c r="EC1172" s="1"/>
      <c r="ED1172" s="1"/>
      <c r="EE1172" s="1"/>
      <c r="EF1172" s="1"/>
      <c r="EG1172" s="1"/>
      <c r="EH1172" s="1"/>
      <c r="EI1172" s="1"/>
      <c r="EJ1172" s="1"/>
      <c r="EK1172" s="1"/>
      <c r="EL1172" s="1"/>
      <c r="EM1172" s="1"/>
      <c r="EN1172" s="1"/>
      <c r="EO1172" s="1" t="s">
        <v>208</v>
      </c>
      <c r="EP1172" s="1" t="s">
        <v>209</v>
      </c>
      <c r="EQ1172" s="1" t="s">
        <v>209</v>
      </c>
      <c r="ER1172" s="1" t="s">
        <v>209</v>
      </c>
      <c r="ES1172" s="1" t="s">
        <v>209</v>
      </c>
      <c r="ET1172" s="1">
        <v>2</v>
      </c>
      <c r="EU1172" s="1"/>
      <c r="EV1172" s="1"/>
      <c r="EW1172" s="1"/>
      <c r="EX1172" s="1">
        <v>0</v>
      </c>
      <c r="EY1172" s="1">
        <v>0</v>
      </c>
      <c r="EZ1172" s="1"/>
      <c r="FA1172" s="1"/>
      <c r="FB1172" s="1"/>
      <c r="FC1172" s="1"/>
      <c r="FD1172" s="1"/>
      <c r="FE1172" s="1"/>
      <c r="FF1172" s="1"/>
      <c r="FG1172" s="1"/>
      <c r="FH1172" s="1"/>
      <c r="FI1172" s="1"/>
      <c r="FJ1172" s="1"/>
      <c r="FK1172" s="1"/>
      <c r="FL1172" s="1"/>
      <c r="FM1172" s="1"/>
      <c r="FN1172" s="1"/>
      <c r="FO1172" s="1"/>
      <c r="FP1172" s="1"/>
      <c r="FQ1172" s="1"/>
      <c r="FR1172" s="1"/>
      <c r="FS1172" s="1"/>
      <c r="FT1172" s="1"/>
      <c r="FU1172" s="1"/>
      <c r="FV1172" s="1"/>
      <c r="FW1172" s="1"/>
      <c r="FX1172" s="1"/>
      <c r="FY1172" s="1"/>
      <c r="FZ1172" s="1"/>
      <c r="GA1172" s="1"/>
      <c r="GB1172" s="1"/>
      <c r="GC1172" s="1"/>
      <c r="GD1172" s="1"/>
      <c r="GE1172" s="1"/>
      <c r="GF1172" s="1"/>
      <c r="GG1172" s="1"/>
      <c r="GH1172" s="1"/>
      <c r="GI1172" s="1"/>
      <c r="GJ1172" s="1" t="s">
        <v>222</v>
      </c>
      <c r="GK1172" s="1" t="s">
        <v>201</v>
      </c>
      <c r="GL1172" s="1">
        <v>999999999</v>
      </c>
      <c r="GM1172" s="1"/>
      <c r="GN1172" s="1"/>
      <c r="GO1172" s="1"/>
      <c r="GP1172" s="1">
        <v>1</v>
      </c>
      <c r="GQ1172" s="1"/>
    </row>
    <row r="1173" spans="1:199" ht="28" customHeight="1">
      <c r="A1173" s="1" t="s">
        <v>6342</v>
      </c>
      <c r="B1173" s="1" t="s">
        <v>6343</v>
      </c>
      <c r="C1173" s="1" t="s">
        <v>6342</v>
      </c>
      <c r="D1173" s="1" t="s">
        <v>201</v>
      </c>
      <c r="E1173" s="1" t="s">
        <v>6343</v>
      </c>
      <c r="F1173" s="1"/>
      <c r="G1173" s="1">
        <v>5460</v>
      </c>
      <c r="H1173" s="1"/>
      <c r="I1173" s="1">
        <v>0</v>
      </c>
      <c r="J1173" s="1">
        <v>1</v>
      </c>
      <c r="K1173" s="1"/>
      <c r="L1173" s="1"/>
      <c r="M1173" s="1"/>
      <c r="N1173" s="1"/>
      <c r="O1173" s="1"/>
      <c r="P1173" s="1" t="s">
        <v>6344</v>
      </c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 t="s">
        <v>6345</v>
      </c>
      <c r="AJ1173" s="1"/>
      <c r="AK1173" s="1"/>
      <c r="AL1173" s="1"/>
      <c r="AM1173" s="1"/>
      <c r="AN1173" s="1"/>
      <c r="AO1173" s="1"/>
      <c r="AP1173" s="1"/>
      <c r="AQ1173" s="1"/>
      <c r="AR1173" s="1"/>
      <c r="AS1173" s="1">
        <v>1</v>
      </c>
      <c r="AT1173" s="1">
        <v>1</v>
      </c>
      <c r="AU1173" s="1">
        <v>0</v>
      </c>
      <c r="AV1173" s="1">
        <v>1</v>
      </c>
      <c r="AW1173" s="1">
        <v>0</v>
      </c>
      <c r="AX1173" s="1">
        <v>0</v>
      </c>
      <c r="AY1173" s="1"/>
      <c r="AZ1173" s="1"/>
      <c r="BA1173" s="1"/>
      <c r="BB1173" s="1">
        <v>-1</v>
      </c>
      <c r="BC1173" s="1">
        <v>0</v>
      </c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  <c r="CI1173" s="1"/>
      <c r="CJ1173" s="1"/>
      <c r="CK1173" s="1"/>
      <c r="CL1173" s="1"/>
      <c r="CM1173" s="1"/>
      <c r="CN1173" s="1"/>
      <c r="CO1173" s="1"/>
      <c r="CP1173" s="1"/>
      <c r="CQ1173" s="1"/>
      <c r="CR1173" s="1"/>
      <c r="CS1173" s="1">
        <v>0</v>
      </c>
      <c r="CT1173" s="1" t="s">
        <v>6346</v>
      </c>
      <c r="CU1173" s="1"/>
      <c r="CV1173" s="1" t="s">
        <v>6347</v>
      </c>
      <c r="CW1173" s="1"/>
      <c r="CX1173" s="1" t="s">
        <v>6342</v>
      </c>
      <c r="CY1173" s="1"/>
      <c r="CZ1173" s="1"/>
      <c r="DA1173" s="1"/>
      <c r="DB1173" s="1"/>
      <c r="DC1173" s="1"/>
      <c r="DD1173" s="1"/>
      <c r="DE1173" s="1"/>
      <c r="DF1173" s="1"/>
      <c r="DG1173" s="1"/>
      <c r="DH1173" s="1"/>
      <c r="DI1173" s="1"/>
      <c r="DJ1173" s="1"/>
      <c r="DK1173" s="1"/>
      <c r="DL1173" s="1"/>
      <c r="DM1173" s="1"/>
      <c r="DN1173" s="1"/>
      <c r="DO1173" s="1"/>
      <c r="DP1173" s="1"/>
      <c r="DQ1173" s="1"/>
      <c r="DR1173" s="1"/>
      <c r="DS1173" s="1"/>
      <c r="DT1173" s="1">
        <v>563161</v>
      </c>
      <c r="DU1173" s="1"/>
      <c r="DV1173" s="1" t="s">
        <v>316</v>
      </c>
      <c r="DW1173" s="1" t="s">
        <v>438</v>
      </c>
      <c r="DX1173" s="1">
        <v>4</v>
      </c>
      <c r="DY1173" s="1"/>
      <c r="DZ1173" s="1">
        <v>1</v>
      </c>
      <c r="EA1173" s="1">
        <v>1</v>
      </c>
      <c r="EB1173" s="1"/>
      <c r="EC1173" s="1"/>
      <c r="ED1173" s="1"/>
      <c r="EE1173" s="1"/>
      <c r="EF1173" s="1"/>
      <c r="EG1173" s="1"/>
      <c r="EH1173" s="1"/>
      <c r="EI1173" s="1"/>
      <c r="EJ1173" s="1"/>
      <c r="EK1173" s="1"/>
      <c r="EL1173" s="1"/>
      <c r="EM1173" s="1"/>
      <c r="EN1173" s="1"/>
      <c r="EO1173" s="1" t="s">
        <v>208</v>
      </c>
      <c r="EP1173" s="1" t="s">
        <v>209</v>
      </c>
      <c r="EQ1173" s="1" t="s">
        <v>209</v>
      </c>
      <c r="ER1173" s="1" t="s">
        <v>209</v>
      </c>
      <c r="ES1173" s="1" t="s">
        <v>209</v>
      </c>
      <c r="ET1173" s="1">
        <v>2</v>
      </c>
      <c r="EU1173" s="1"/>
      <c r="EV1173" s="1"/>
      <c r="EW1173" s="1"/>
      <c r="EX1173" s="1">
        <v>0</v>
      </c>
      <c r="EY1173" s="1">
        <v>0</v>
      </c>
      <c r="EZ1173" s="1"/>
      <c r="FA1173" s="1"/>
      <c r="FB1173" s="1"/>
      <c r="FC1173" s="1"/>
      <c r="FD1173" s="1"/>
      <c r="FE1173" s="1"/>
      <c r="FF1173" s="1"/>
      <c r="FG1173" s="1"/>
      <c r="FH1173" s="1"/>
      <c r="FI1173" s="1"/>
      <c r="FJ1173" s="1"/>
      <c r="FK1173" s="1"/>
      <c r="FL1173" s="1"/>
      <c r="FM1173" s="1"/>
      <c r="FN1173" s="1"/>
      <c r="FO1173" s="1"/>
      <c r="FP1173" s="1"/>
      <c r="FQ1173" s="1"/>
      <c r="FR1173" s="1"/>
      <c r="FS1173" s="1"/>
      <c r="FT1173" s="1"/>
      <c r="FU1173" s="1"/>
      <c r="FV1173" s="1"/>
      <c r="FW1173" s="1"/>
      <c r="FX1173" s="1"/>
      <c r="FY1173" s="1"/>
      <c r="FZ1173" s="1"/>
      <c r="GA1173" s="1"/>
      <c r="GB1173" s="1"/>
      <c r="GC1173" s="1"/>
      <c r="GD1173" s="1"/>
      <c r="GE1173" s="1"/>
      <c r="GF1173" s="1"/>
      <c r="GG1173" s="1"/>
      <c r="GH1173" s="1"/>
      <c r="GI1173" s="1"/>
      <c r="GJ1173" s="1" t="s">
        <v>222</v>
      </c>
      <c r="GK1173" s="1" t="s">
        <v>201</v>
      </c>
      <c r="GL1173" s="1">
        <v>999999999</v>
      </c>
      <c r="GM1173" s="1"/>
      <c r="GN1173" s="1"/>
      <c r="GO1173" s="1"/>
      <c r="GP1173" s="1">
        <v>1</v>
      </c>
      <c r="GQ1173" s="1"/>
    </row>
    <row r="1174" spans="1:199" ht="28" customHeight="1">
      <c r="A1174" s="1" t="s">
        <v>6348</v>
      </c>
      <c r="B1174" s="1" t="s">
        <v>6349</v>
      </c>
      <c r="C1174" s="1" t="s">
        <v>6348</v>
      </c>
      <c r="D1174" s="1" t="s">
        <v>201</v>
      </c>
      <c r="E1174" s="1" t="s">
        <v>6349</v>
      </c>
      <c r="F1174" s="1"/>
      <c r="G1174" s="1">
        <v>4200</v>
      </c>
      <c r="H1174" s="1"/>
      <c r="I1174" s="1">
        <v>0</v>
      </c>
      <c r="J1174" s="1">
        <v>1</v>
      </c>
      <c r="K1174" s="1"/>
      <c r="L1174" s="1"/>
      <c r="M1174" s="1"/>
      <c r="N1174" s="1"/>
      <c r="O1174" s="1"/>
      <c r="P1174" s="1" t="s">
        <v>6350</v>
      </c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 t="s">
        <v>6351</v>
      </c>
      <c r="AJ1174" s="1"/>
      <c r="AK1174" s="1"/>
      <c r="AL1174" s="1"/>
      <c r="AM1174" s="1"/>
      <c r="AN1174" s="1"/>
      <c r="AO1174" s="1"/>
      <c r="AP1174" s="1"/>
      <c r="AQ1174" s="1"/>
      <c r="AR1174" s="1"/>
      <c r="AS1174" s="1">
        <v>1</v>
      </c>
      <c r="AT1174" s="1">
        <v>1</v>
      </c>
      <c r="AU1174" s="1">
        <v>0</v>
      </c>
      <c r="AV1174" s="1">
        <v>1</v>
      </c>
      <c r="AW1174" s="1">
        <v>0</v>
      </c>
      <c r="AX1174" s="1">
        <v>0</v>
      </c>
      <c r="AY1174" s="1"/>
      <c r="AZ1174" s="1"/>
      <c r="BA1174" s="1"/>
      <c r="BB1174" s="1">
        <v>-1</v>
      </c>
      <c r="BC1174" s="1">
        <v>0</v>
      </c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  <c r="CI1174" s="1"/>
      <c r="CJ1174" s="1"/>
      <c r="CK1174" s="1"/>
      <c r="CL1174" s="1"/>
      <c r="CM1174" s="1"/>
      <c r="CN1174" s="1"/>
      <c r="CO1174" s="1"/>
      <c r="CP1174" s="1"/>
      <c r="CQ1174" s="1"/>
      <c r="CR1174" s="1"/>
      <c r="CS1174" s="1">
        <v>0</v>
      </c>
      <c r="CT1174" s="1" t="s">
        <v>6352</v>
      </c>
      <c r="CU1174" s="1"/>
      <c r="CV1174" s="1" t="s">
        <v>6353</v>
      </c>
      <c r="CW1174" s="1"/>
      <c r="CX1174" s="1" t="s">
        <v>6348</v>
      </c>
      <c r="CY1174" s="1"/>
      <c r="CZ1174" s="1"/>
      <c r="DA1174" s="1"/>
      <c r="DB1174" s="1"/>
      <c r="DC1174" s="1"/>
      <c r="DD1174" s="1"/>
      <c r="DE1174" s="1"/>
      <c r="DF1174" s="1"/>
      <c r="DG1174" s="1"/>
      <c r="DH1174" s="1"/>
      <c r="DI1174" s="1"/>
      <c r="DJ1174" s="1"/>
      <c r="DK1174" s="1"/>
      <c r="DL1174" s="1"/>
      <c r="DM1174" s="1"/>
      <c r="DN1174" s="1"/>
      <c r="DO1174" s="1"/>
      <c r="DP1174" s="1"/>
      <c r="DQ1174" s="1"/>
      <c r="DR1174" s="1"/>
      <c r="DS1174" s="1"/>
      <c r="DT1174" s="1">
        <v>563161</v>
      </c>
      <c r="DU1174" s="1"/>
      <c r="DV1174" s="1" t="s">
        <v>316</v>
      </c>
      <c r="DW1174" s="1" t="s">
        <v>741</v>
      </c>
      <c r="DX1174" s="1">
        <v>4</v>
      </c>
      <c r="DY1174" s="1"/>
      <c r="DZ1174" s="1">
        <v>1</v>
      </c>
      <c r="EA1174" s="1">
        <v>1</v>
      </c>
      <c r="EB1174" s="1"/>
      <c r="EC1174" s="1"/>
      <c r="ED1174" s="1"/>
      <c r="EE1174" s="1"/>
      <c r="EF1174" s="1"/>
      <c r="EG1174" s="1"/>
      <c r="EH1174" s="1"/>
      <c r="EI1174" s="1"/>
      <c r="EJ1174" s="1"/>
      <c r="EK1174" s="1"/>
      <c r="EL1174" s="1"/>
      <c r="EM1174" s="1"/>
      <c r="EN1174" s="1"/>
      <c r="EO1174" s="1" t="s">
        <v>208</v>
      </c>
      <c r="EP1174" s="1" t="s">
        <v>209</v>
      </c>
      <c r="EQ1174" s="1" t="s">
        <v>209</v>
      </c>
      <c r="ER1174" s="1" t="s">
        <v>209</v>
      </c>
      <c r="ES1174" s="1" t="s">
        <v>209</v>
      </c>
      <c r="ET1174" s="1">
        <v>2</v>
      </c>
      <c r="EU1174" s="1"/>
      <c r="EV1174" s="1"/>
      <c r="EW1174" s="1"/>
      <c r="EX1174" s="1">
        <v>0</v>
      </c>
      <c r="EY1174" s="1">
        <v>0</v>
      </c>
      <c r="EZ1174" s="1"/>
      <c r="FA1174" s="1"/>
      <c r="FB1174" s="1"/>
      <c r="FC1174" s="1"/>
      <c r="FD1174" s="1"/>
      <c r="FE1174" s="1"/>
      <c r="FF1174" s="1"/>
      <c r="FG1174" s="1"/>
      <c r="FH1174" s="1"/>
      <c r="FI1174" s="1"/>
      <c r="FJ1174" s="1"/>
      <c r="FK1174" s="1"/>
      <c r="FL1174" s="1"/>
      <c r="FM1174" s="1"/>
      <c r="FN1174" s="1"/>
      <c r="FO1174" s="1"/>
      <c r="FP1174" s="1"/>
      <c r="FQ1174" s="1"/>
      <c r="FR1174" s="1"/>
      <c r="FS1174" s="1"/>
      <c r="FT1174" s="1"/>
      <c r="FU1174" s="1"/>
      <c r="FV1174" s="1"/>
      <c r="FW1174" s="1"/>
      <c r="FX1174" s="1"/>
      <c r="FY1174" s="1"/>
      <c r="FZ1174" s="1"/>
      <c r="GA1174" s="1"/>
      <c r="GB1174" s="1"/>
      <c r="GC1174" s="1"/>
      <c r="GD1174" s="1"/>
      <c r="GE1174" s="1"/>
      <c r="GF1174" s="1"/>
      <c r="GG1174" s="1"/>
      <c r="GH1174" s="1"/>
      <c r="GI1174" s="1"/>
      <c r="GJ1174" s="1" t="s">
        <v>222</v>
      </c>
      <c r="GK1174" s="1" t="s">
        <v>201</v>
      </c>
      <c r="GL1174" s="1">
        <v>999999999</v>
      </c>
      <c r="GM1174" s="1"/>
      <c r="GN1174" s="1"/>
      <c r="GO1174" s="1"/>
      <c r="GP1174" s="1">
        <v>1</v>
      </c>
      <c r="GQ1174" s="1"/>
    </row>
    <row r="1175" spans="1:199" ht="28" customHeight="1">
      <c r="A1175" s="1" t="s">
        <v>6354</v>
      </c>
      <c r="B1175" s="1" t="s">
        <v>6355</v>
      </c>
      <c r="C1175" s="1" t="s">
        <v>6354</v>
      </c>
      <c r="D1175" s="1" t="s">
        <v>201</v>
      </c>
      <c r="E1175" s="1" t="s">
        <v>6355</v>
      </c>
      <c r="F1175" s="1"/>
      <c r="G1175" s="1">
        <v>4200</v>
      </c>
      <c r="H1175" s="1"/>
      <c r="I1175" s="1">
        <v>0</v>
      </c>
      <c r="J1175" s="1">
        <v>1</v>
      </c>
      <c r="K1175" s="1"/>
      <c r="L1175" s="1"/>
      <c r="M1175" s="1"/>
      <c r="N1175" s="1"/>
      <c r="O1175" s="1"/>
      <c r="P1175" s="1" t="s">
        <v>6356</v>
      </c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 t="s">
        <v>6357</v>
      </c>
      <c r="AJ1175" s="1"/>
      <c r="AK1175" s="1"/>
      <c r="AL1175" s="1"/>
      <c r="AM1175" s="1"/>
      <c r="AN1175" s="1"/>
      <c r="AO1175" s="1"/>
      <c r="AP1175" s="1"/>
      <c r="AQ1175" s="1"/>
      <c r="AR1175" s="1"/>
      <c r="AS1175" s="1">
        <v>1</v>
      </c>
      <c r="AT1175" s="1">
        <v>1</v>
      </c>
      <c r="AU1175" s="1">
        <v>0</v>
      </c>
      <c r="AV1175" s="1">
        <v>1</v>
      </c>
      <c r="AW1175" s="1">
        <v>0</v>
      </c>
      <c r="AX1175" s="1">
        <v>0</v>
      </c>
      <c r="AY1175" s="1"/>
      <c r="AZ1175" s="1"/>
      <c r="BA1175" s="1"/>
      <c r="BB1175" s="1">
        <v>-1</v>
      </c>
      <c r="BC1175" s="1">
        <v>0</v>
      </c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  <c r="CI1175" s="1"/>
      <c r="CJ1175" s="1"/>
      <c r="CK1175" s="1"/>
      <c r="CL1175" s="1"/>
      <c r="CM1175" s="1"/>
      <c r="CN1175" s="1"/>
      <c r="CO1175" s="1"/>
      <c r="CP1175" s="1"/>
      <c r="CQ1175" s="1"/>
      <c r="CR1175" s="1"/>
      <c r="CS1175" s="1">
        <v>0</v>
      </c>
      <c r="CT1175" s="1" t="s">
        <v>6358</v>
      </c>
      <c r="CU1175" s="1"/>
      <c r="CV1175" s="1" t="s">
        <v>6359</v>
      </c>
      <c r="CW1175" s="1"/>
      <c r="CX1175" s="1" t="s">
        <v>6354</v>
      </c>
      <c r="CY1175" s="1"/>
      <c r="CZ1175" s="1"/>
      <c r="DA1175" s="1"/>
      <c r="DB1175" s="1"/>
      <c r="DC1175" s="1"/>
      <c r="DD1175" s="1"/>
      <c r="DE1175" s="1"/>
      <c r="DF1175" s="1"/>
      <c r="DG1175" s="1"/>
      <c r="DH1175" s="1"/>
      <c r="DI1175" s="1"/>
      <c r="DJ1175" s="1"/>
      <c r="DK1175" s="1"/>
      <c r="DL1175" s="1"/>
      <c r="DM1175" s="1"/>
      <c r="DN1175" s="1"/>
      <c r="DO1175" s="1"/>
      <c r="DP1175" s="1"/>
      <c r="DQ1175" s="1"/>
      <c r="DR1175" s="1"/>
      <c r="DS1175" s="1"/>
      <c r="DT1175" s="1">
        <v>563161</v>
      </c>
      <c r="DU1175" s="1"/>
      <c r="DV1175" s="1" t="s">
        <v>316</v>
      </c>
      <c r="DW1175" s="1" t="s">
        <v>741</v>
      </c>
      <c r="DX1175" s="1">
        <v>4</v>
      </c>
      <c r="DY1175" s="1"/>
      <c r="DZ1175" s="1">
        <v>1</v>
      </c>
      <c r="EA1175" s="1">
        <v>1</v>
      </c>
      <c r="EB1175" s="1"/>
      <c r="EC1175" s="1"/>
      <c r="ED1175" s="1"/>
      <c r="EE1175" s="1"/>
      <c r="EF1175" s="1"/>
      <c r="EG1175" s="1"/>
      <c r="EH1175" s="1"/>
      <c r="EI1175" s="1"/>
      <c r="EJ1175" s="1"/>
      <c r="EK1175" s="1"/>
      <c r="EL1175" s="1"/>
      <c r="EM1175" s="1"/>
      <c r="EN1175" s="1"/>
      <c r="EO1175" s="1" t="s">
        <v>208</v>
      </c>
      <c r="EP1175" s="1" t="s">
        <v>209</v>
      </c>
      <c r="EQ1175" s="1" t="s">
        <v>209</v>
      </c>
      <c r="ER1175" s="1" t="s">
        <v>209</v>
      </c>
      <c r="ES1175" s="1" t="s">
        <v>209</v>
      </c>
      <c r="ET1175" s="1">
        <v>2</v>
      </c>
      <c r="EU1175" s="1"/>
      <c r="EV1175" s="1"/>
      <c r="EW1175" s="1"/>
      <c r="EX1175" s="1">
        <v>0</v>
      </c>
      <c r="EY1175" s="1">
        <v>0</v>
      </c>
      <c r="EZ1175" s="1"/>
      <c r="FA1175" s="1"/>
      <c r="FB1175" s="1"/>
      <c r="FC1175" s="1"/>
      <c r="FD1175" s="1"/>
      <c r="FE1175" s="1"/>
      <c r="FF1175" s="1"/>
      <c r="FG1175" s="1"/>
      <c r="FH1175" s="1"/>
      <c r="FI1175" s="1"/>
      <c r="FJ1175" s="1"/>
      <c r="FK1175" s="1"/>
      <c r="FL1175" s="1"/>
      <c r="FM1175" s="1"/>
      <c r="FN1175" s="1"/>
      <c r="FO1175" s="1"/>
      <c r="FP1175" s="1"/>
      <c r="FQ1175" s="1"/>
      <c r="FR1175" s="1"/>
      <c r="FS1175" s="1"/>
      <c r="FT1175" s="1"/>
      <c r="FU1175" s="1"/>
      <c r="FV1175" s="1"/>
      <c r="FW1175" s="1"/>
      <c r="FX1175" s="1"/>
      <c r="FY1175" s="1"/>
      <c r="FZ1175" s="1"/>
      <c r="GA1175" s="1"/>
      <c r="GB1175" s="1"/>
      <c r="GC1175" s="1"/>
      <c r="GD1175" s="1"/>
      <c r="GE1175" s="1"/>
      <c r="GF1175" s="1"/>
      <c r="GG1175" s="1"/>
      <c r="GH1175" s="1"/>
      <c r="GI1175" s="1"/>
      <c r="GJ1175" s="1" t="s">
        <v>222</v>
      </c>
      <c r="GK1175" s="1" t="s">
        <v>201</v>
      </c>
      <c r="GL1175" s="1">
        <v>999999999</v>
      </c>
      <c r="GM1175" s="1"/>
      <c r="GN1175" s="1"/>
      <c r="GO1175" s="1"/>
      <c r="GP1175" s="1">
        <v>1</v>
      </c>
      <c r="GQ1175" s="1"/>
    </row>
    <row r="1176" spans="1:199" ht="28" customHeight="1">
      <c r="A1176" s="1" t="s">
        <v>6360</v>
      </c>
      <c r="B1176" s="1" t="s">
        <v>6361</v>
      </c>
      <c r="C1176" s="1" t="s">
        <v>6360</v>
      </c>
      <c r="D1176" s="1" t="s">
        <v>201</v>
      </c>
      <c r="E1176" s="1" t="s">
        <v>6361</v>
      </c>
      <c r="F1176" s="1"/>
      <c r="G1176" s="1">
        <v>12600</v>
      </c>
      <c r="H1176" s="1"/>
      <c r="I1176" s="1">
        <v>0</v>
      </c>
      <c r="J1176" s="1">
        <v>1</v>
      </c>
      <c r="K1176" s="1"/>
      <c r="L1176" s="1"/>
      <c r="M1176" s="1"/>
      <c r="N1176" s="1"/>
      <c r="O1176" s="1"/>
      <c r="P1176" s="1" t="s">
        <v>6362</v>
      </c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 t="s">
        <v>6363</v>
      </c>
      <c r="AJ1176" s="1"/>
      <c r="AK1176" s="1"/>
      <c r="AL1176" s="1"/>
      <c r="AM1176" s="1"/>
      <c r="AN1176" s="1"/>
      <c r="AO1176" s="1"/>
      <c r="AP1176" s="1"/>
      <c r="AQ1176" s="1"/>
      <c r="AR1176" s="1"/>
      <c r="AS1176" s="1">
        <v>1</v>
      </c>
      <c r="AT1176" s="1">
        <v>1</v>
      </c>
      <c r="AU1176" s="1">
        <v>0</v>
      </c>
      <c r="AV1176" s="1">
        <v>1</v>
      </c>
      <c r="AW1176" s="1">
        <v>0</v>
      </c>
      <c r="AX1176" s="1">
        <v>0</v>
      </c>
      <c r="AY1176" s="1"/>
      <c r="AZ1176" s="1"/>
      <c r="BA1176" s="1"/>
      <c r="BB1176" s="1">
        <v>-1</v>
      </c>
      <c r="BC1176" s="1">
        <v>0</v>
      </c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  <c r="CI1176" s="1"/>
      <c r="CJ1176" s="1"/>
      <c r="CK1176" s="1"/>
      <c r="CL1176" s="1"/>
      <c r="CM1176" s="1"/>
      <c r="CN1176" s="1"/>
      <c r="CO1176" s="1"/>
      <c r="CP1176" s="1"/>
      <c r="CQ1176" s="1"/>
      <c r="CR1176" s="1"/>
      <c r="CS1176" s="1">
        <v>0</v>
      </c>
      <c r="CT1176" s="1" t="s">
        <v>6364</v>
      </c>
      <c r="CU1176" s="1"/>
      <c r="CV1176" s="1" t="s">
        <v>6365</v>
      </c>
      <c r="CW1176" s="1"/>
      <c r="CX1176" s="1" t="s">
        <v>6360</v>
      </c>
      <c r="CY1176" s="1"/>
      <c r="CZ1176" s="1"/>
      <c r="DA1176" s="1"/>
      <c r="DB1176" s="1"/>
      <c r="DC1176" s="1"/>
      <c r="DD1176" s="1"/>
      <c r="DE1176" s="1"/>
      <c r="DF1176" s="1"/>
      <c r="DG1176" s="1"/>
      <c r="DH1176" s="1"/>
      <c r="DI1176" s="1"/>
      <c r="DJ1176" s="1"/>
      <c r="DK1176" s="1"/>
      <c r="DL1176" s="1"/>
      <c r="DM1176" s="1"/>
      <c r="DN1176" s="1"/>
      <c r="DO1176" s="1"/>
      <c r="DP1176" s="1"/>
      <c r="DQ1176" s="1"/>
      <c r="DR1176" s="1"/>
      <c r="DS1176" s="1"/>
      <c r="DT1176" s="1">
        <v>563161</v>
      </c>
      <c r="DU1176" s="1"/>
      <c r="DV1176" s="1" t="s">
        <v>316</v>
      </c>
      <c r="DW1176" s="1" t="s">
        <v>741</v>
      </c>
      <c r="DX1176" s="1">
        <v>4</v>
      </c>
      <c r="DY1176" s="1"/>
      <c r="DZ1176" s="1">
        <v>1</v>
      </c>
      <c r="EA1176" s="1">
        <v>1</v>
      </c>
      <c r="EB1176" s="1"/>
      <c r="EC1176" s="1"/>
      <c r="ED1176" s="1"/>
      <c r="EE1176" s="1"/>
      <c r="EF1176" s="1"/>
      <c r="EG1176" s="1"/>
      <c r="EH1176" s="1"/>
      <c r="EI1176" s="1"/>
      <c r="EJ1176" s="1"/>
      <c r="EK1176" s="1"/>
      <c r="EL1176" s="1"/>
      <c r="EM1176" s="1"/>
      <c r="EN1176" s="1"/>
      <c r="EO1176" s="1" t="s">
        <v>208</v>
      </c>
      <c r="EP1176" s="1" t="s">
        <v>209</v>
      </c>
      <c r="EQ1176" s="1" t="s">
        <v>209</v>
      </c>
      <c r="ER1176" s="1" t="s">
        <v>209</v>
      </c>
      <c r="ES1176" s="1" t="s">
        <v>209</v>
      </c>
      <c r="ET1176" s="1">
        <v>2</v>
      </c>
      <c r="EU1176" s="1"/>
      <c r="EV1176" s="1"/>
      <c r="EW1176" s="1"/>
      <c r="EX1176" s="1">
        <v>0</v>
      </c>
      <c r="EY1176" s="1">
        <v>0</v>
      </c>
      <c r="EZ1176" s="1"/>
      <c r="FA1176" s="1"/>
      <c r="FB1176" s="1"/>
      <c r="FC1176" s="1"/>
      <c r="FD1176" s="1"/>
      <c r="FE1176" s="1"/>
      <c r="FF1176" s="1"/>
      <c r="FG1176" s="1"/>
      <c r="FH1176" s="1"/>
      <c r="FI1176" s="1"/>
      <c r="FJ1176" s="1"/>
      <c r="FK1176" s="1"/>
      <c r="FL1176" s="1"/>
      <c r="FM1176" s="1"/>
      <c r="FN1176" s="1"/>
      <c r="FO1176" s="1"/>
      <c r="FP1176" s="1"/>
      <c r="FQ1176" s="1"/>
      <c r="FR1176" s="1"/>
      <c r="FS1176" s="1"/>
      <c r="FT1176" s="1"/>
      <c r="FU1176" s="1"/>
      <c r="FV1176" s="1"/>
      <c r="FW1176" s="1"/>
      <c r="FX1176" s="1"/>
      <c r="FY1176" s="1"/>
      <c r="FZ1176" s="1"/>
      <c r="GA1176" s="1"/>
      <c r="GB1176" s="1"/>
      <c r="GC1176" s="1"/>
      <c r="GD1176" s="1"/>
      <c r="GE1176" s="1"/>
      <c r="GF1176" s="1"/>
      <c r="GG1176" s="1"/>
      <c r="GH1176" s="1"/>
      <c r="GI1176" s="1"/>
      <c r="GJ1176" s="1" t="s">
        <v>222</v>
      </c>
      <c r="GK1176" s="1" t="s">
        <v>201</v>
      </c>
      <c r="GL1176" s="1">
        <v>999999999</v>
      </c>
      <c r="GM1176" s="1"/>
      <c r="GN1176" s="1"/>
      <c r="GO1176" s="1"/>
      <c r="GP1176" s="1">
        <v>1</v>
      </c>
      <c r="GQ1176" s="1"/>
    </row>
    <row r="1177" spans="1:199" ht="28" customHeight="1">
      <c r="A1177" s="1" t="s">
        <v>6366</v>
      </c>
      <c r="B1177" s="1" t="s">
        <v>6367</v>
      </c>
      <c r="C1177" s="1" t="s">
        <v>6366</v>
      </c>
      <c r="D1177" s="1" t="s">
        <v>201</v>
      </c>
      <c r="E1177" s="1" t="s">
        <v>6367</v>
      </c>
      <c r="F1177" s="1"/>
      <c r="G1177" s="1">
        <v>3780</v>
      </c>
      <c r="H1177" s="1"/>
      <c r="I1177" s="1">
        <v>0</v>
      </c>
      <c r="J1177" s="1">
        <v>1</v>
      </c>
      <c r="K1177" s="1"/>
      <c r="L1177" s="1"/>
      <c r="M1177" s="1"/>
      <c r="N1177" s="1"/>
      <c r="O1177" s="1"/>
      <c r="P1177" s="1" t="s">
        <v>6368</v>
      </c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 t="s">
        <v>6369</v>
      </c>
      <c r="AJ1177" s="1"/>
      <c r="AK1177" s="1"/>
      <c r="AL1177" s="1"/>
      <c r="AM1177" s="1"/>
      <c r="AN1177" s="1"/>
      <c r="AO1177" s="1"/>
      <c r="AP1177" s="1"/>
      <c r="AQ1177" s="1"/>
      <c r="AR1177" s="1"/>
      <c r="AS1177" s="1">
        <v>1</v>
      </c>
      <c r="AT1177" s="1">
        <v>1</v>
      </c>
      <c r="AU1177" s="1">
        <v>0</v>
      </c>
      <c r="AV1177" s="1">
        <v>1</v>
      </c>
      <c r="AW1177" s="1">
        <v>0</v>
      </c>
      <c r="AX1177" s="1">
        <v>0</v>
      </c>
      <c r="AY1177" s="1"/>
      <c r="AZ1177" s="1"/>
      <c r="BA1177" s="1"/>
      <c r="BB1177" s="1">
        <v>-1</v>
      </c>
      <c r="BC1177" s="1">
        <v>0</v>
      </c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  <c r="CI1177" s="1"/>
      <c r="CJ1177" s="1"/>
      <c r="CK1177" s="1"/>
      <c r="CL1177" s="1"/>
      <c r="CM1177" s="1"/>
      <c r="CN1177" s="1"/>
      <c r="CO1177" s="1"/>
      <c r="CP1177" s="1"/>
      <c r="CQ1177" s="1"/>
      <c r="CR1177" s="1"/>
      <c r="CS1177" s="1">
        <v>0</v>
      </c>
      <c r="CT1177" s="1" t="s">
        <v>6370</v>
      </c>
      <c r="CU1177" s="1"/>
      <c r="CV1177" s="1" t="s">
        <v>6371</v>
      </c>
      <c r="CW1177" s="1"/>
      <c r="CX1177" s="1" t="s">
        <v>6366</v>
      </c>
      <c r="CY1177" s="1"/>
      <c r="CZ1177" s="1"/>
      <c r="DA1177" s="1"/>
      <c r="DB1177" s="1"/>
      <c r="DC1177" s="1"/>
      <c r="DD1177" s="1"/>
      <c r="DE1177" s="1"/>
      <c r="DF1177" s="1"/>
      <c r="DG1177" s="1"/>
      <c r="DH1177" s="1"/>
      <c r="DI1177" s="1"/>
      <c r="DJ1177" s="1"/>
      <c r="DK1177" s="1"/>
      <c r="DL1177" s="1"/>
      <c r="DM1177" s="1"/>
      <c r="DN1177" s="1"/>
      <c r="DO1177" s="1"/>
      <c r="DP1177" s="1"/>
      <c r="DQ1177" s="1"/>
      <c r="DR1177" s="1"/>
      <c r="DS1177" s="1"/>
      <c r="DT1177" s="1">
        <v>563161</v>
      </c>
      <c r="DU1177" s="1"/>
      <c r="DV1177" s="1" t="s">
        <v>316</v>
      </c>
      <c r="DW1177" s="1" t="s">
        <v>438</v>
      </c>
      <c r="DX1177" s="1">
        <v>4</v>
      </c>
      <c r="DY1177" s="1"/>
      <c r="DZ1177" s="1">
        <v>1</v>
      </c>
      <c r="EA1177" s="1">
        <v>1</v>
      </c>
      <c r="EB1177" s="1"/>
      <c r="EC1177" s="1"/>
      <c r="ED1177" s="1"/>
      <c r="EE1177" s="1"/>
      <c r="EF1177" s="1"/>
      <c r="EG1177" s="1"/>
      <c r="EH1177" s="1"/>
      <c r="EI1177" s="1"/>
      <c r="EJ1177" s="1"/>
      <c r="EK1177" s="1"/>
      <c r="EL1177" s="1"/>
      <c r="EM1177" s="1"/>
      <c r="EN1177" s="1"/>
      <c r="EO1177" s="1" t="s">
        <v>208</v>
      </c>
      <c r="EP1177" s="1" t="s">
        <v>209</v>
      </c>
      <c r="EQ1177" s="1" t="s">
        <v>209</v>
      </c>
      <c r="ER1177" s="1" t="s">
        <v>209</v>
      </c>
      <c r="ES1177" s="1" t="s">
        <v>209</v>
      </c>
      <c r="ET1177" s="1">
        <v>2</v>
      </c>
      <c r="EU1177" s="1"/>
      <c r="EV1177" s="1"/>
      <c r="EW1177" s="1"/>
      <c r="EX1177" s="1">
        <v>0</v>
      </c>
      <c r="EY1177" s="1">
        <v>0</v>
      </c>
      <c r="EZ1177" s="1"/>
      <c r="FA1177" s="1"/>
      <c r="FB1177" s="1"/>
      <c r="FC1177" s="1"/>
      <c r="FD1177" s="1"/>
      <c r="FE1177" s="1"/>
      <c r="FF1177" s="1"/>
      <c r="FG1177" s="1"/>
      <c r="FH1177" s="1"/>
      <c r="FI1177" s="1"/>
      <c r="FJ1177" s="1"/>
      <c r="FK1177" s="1"/>
      <c r="FL1177" s="1"/>
      <c r="FM1177" s="1"/>
      <c r="FN1177" s="1"/>
      <c r="FO1177" s="1"/>
      <c r="FP1177" s="1"/>
      <c r="FQ1177" s="1"/>
      <c r="FR1177" s="1"/>
      <c r="FS1177" s="1"/>
      <c r="FT1177" s="1"/>
      <c r="FU1177" s="1"/>
      <c r="FV1177" s="1"/>
      <c r="FW1177" s="1"/>
      <c r="FX1177" s="1"/>
      <c r="FY1177" s="1"/>
      <c r="FZ1177" s="1"/>
      <c r="GA1177" s="1"/>
      <c r="GB1177" s="1"/>
      <c r="GC1177" s="1"/>
      <c r="GD1177" s="1"/>
      <c r="GE1177" s="1"/>
      <c r="GF1177" s="1"/>
      <c r="GG1177" s="1"/>
      <c r="GH1177" s="1"/>
      <c r="GI1177" s="1"/>
      <c r="GJ1177" s="1" t="s">
        <v>222</v>
      </c>
      <c r="GK1177" s="1" t="s">
        <v>201</v>
      </c>
      <c r="GL1177" s="1">
        <v>999999999</v>
      </c>
      <c r="GM1177" s="1"/>
      <c r="GN1177" s="1"/>
      <c r="GO1177" s="1"/>
      <c r="GP1177" s="1">
        <v>1</v>
      </c>
      <c r="GQ1177" s="1"/>
    </row>
    <row r="1178" spans="1:199" ht="28" customHeight="1">
      <c r="A1178" s="1" t="s">
        <v>6372</v>
      </c>
      <c r="B1178" s="1" t="s">
        <v>6373</v>
      </c>
      <c r="C1178" s="1" t="s">
        <v>6372</v>
      </c>
      <c r="D1178" s="1" t="s">
        <v>201</v>
      </c>
      <c r="E1178" s="1" t="s">
        <v>6373</v>
      </c>
      <c r="F1178" s="1"/>
      <c r="G1178" s="1">
        <v>3780</v>
      </c>
      <c r="H1178" s="1"/>
      <c r="I1178" s="1">
        <v>0</v>
      </c>
      <c r="J1178" s="1">
        <v>1</v>
      </c>
      <c r="K1178" s="1"/>
      <c r="L1178" s="1"/>
      <c r="M1178" s="1"/>
      <c r="N1178" s="1"/>
      <c r="O1178" s="1"/>
      <c r="P1178" s="1" t="s">
        <v>6374</v>
      </c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 t="s">
        <v>6375</v>
      </c>
      <c r="AJ1178" s="1"/>
      <c r="AK1178" s="1"/>
      <c r="AL1178" s="1"/>
      <c r="AM1178" s="1"/>
      <c r="AN1178" s="1"/>
      <c r="AO1178" s="1"/>
      <c r="AP1178" s="1"/>
      <c r="AQ1178" s="1"/>
      <c r="AR1178" s="1"/>
      <c r="AS1178" s="1">
        <v>1</v>
      </c>
      <c r="AT1178" s="1">
        <v>1</v>
      </c>
      <c r="AU1178" s="1">
        <v>0</v>
      </c>
      <c r="AV1178" s="1">
        <v>1</v>
      </c>
      <c r="AW1178" s="1">
        <v>0</v>
      </c>
      <c r="AX1178" s="1">
        <v>0</v>
      </c>
      <c r="AY1178" s="1"/>
      <c r="AZ1178" s="1"/>
      <c r="BA1178" s="1"/>
      <c r="BB1178" s="1">
        <v>-1</v>
      </c>
      <c r="BC1178" s="1">
        <v>0</v>
      </c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  <c r="CI1178" s="1"/>
      <c r="CJ1178" s="1"/>
      <c r="CK1178" s="1"/>
      <c r="CL1178" s="1"/>
      <c r="CM1178" s="1"/>
      <c r="CN1178" s="1"/>
      <c r="CO1178" s="1"/>
      <c r="CP1178" s="1"/>
      <c r="CQ1178" s="1"/>
      <c r="CR1178" s="1"/>
      <c r="CS1178" s="1">
        <v>0</v>
      </c>
      <c r="CT1178" s="1" t="s">
        <v>6376</v>
      </c>
      <c r="CU1178" s="1"/>
      <c r="CV1178" s="1" t="s">
        <v>6377</v>
      </c>
      <c r="CW1178" s="1"/>
      <c r="CX1178" s="1" t="s">
        <v>6372</v>
      </c>
      <c r="CY1178" s="1"/>
      <c r="CZ1178" s="1"/>
      <c r="DA1178" s="1"/>
      <c r="DB1178" s="1"/>
      <c r="DC1178" s="1"/>
      <c r="DD1178" s="1"/>
      <c r="DE1178" s="1"/>
      <c r="DF1178" s="1"/>
      <c r="DG1178" s="1"/>
      <c r="DH1178" s="1"/>
      <c r="DI1178" s="1"/>
      <c r="DJ1178" s="1"/>
      <c r="DK1178" s="1"/>
      <c r="DL1178" s="1"/>
      <c r="DM1178" s="1"/>
      <c r="DN1178" s="1"/>
      <c r="DO1178" s="1"/>
      <c r="DP1178" s="1"/>
      <c r="DQ1178" s="1"/>
      <c r="DR1178" s="1"/>
      <c r="DS1178" s="1"/>
      <c r="DT1178" s="1">
        <v>563161</v>
      </c>
      <c r="DU1178" s="1"/>
      <c r="DV1178" s="1" t="s">
        <v>316</v>
      </c>
      <c r="DW1178" s="1" t="s">
        <v>438</v>
      </c>
      <c r="DX1178" s="1">
        <v>4</v>
      </c>
      <c r="DY1178" s="1"/>
      <c r="DZ1178" s="1">
        <v>1</v>
      </c>
      <c r="EA1178" s="1">
        <v>1</v>
      </c>
      <c r="EB1178" s="1"/>
      <c r="EC1178" s="1"/>
      <c r="ED1178" s="1"/>
      <c r="EE1178" s="1"/>
      <c r="EF1178" s="1"/>
      <c r="EG1178" s="1"/>
      <c r="EH1178" s="1"/>
      <c r="EI1178" s="1"/>
      <c r="EJ1178" s="1"/>
      <c r="EK1178" s="1"/>
      <c r="EL1178" s="1"/>
      <c r="EM1178" s="1"/>
      <c r="EN1178" s="1"/>
      <c r="EO1178" s="1" t="s">
        <v>208</v>
      </c>
      <c r="EP1178" s="1" t="s">
        <v>209</v>
      </c>
      <c r="EQ1178" s="1" t="s">
        <v>209</v>
      </c>
      <c r="ER1178" s="1" t="s">
        <v>209</v>
      </c>
      <c r="ES1178" s="1" t="s">
        <v>209</v>
      </c>
      <c r="ET1178" s="1">
        <v>2</v>
      </c>
      <c r="EU1178" s="1"/>
      <c r="EV1178" s="1"/>
      <c r="EW1178" s="1"/>
      <c r="EX1178" s="1">
        <v>0</v>
      </c>
      <c r="EY1178" s="1">
        <v>0</v>
      </c>
      <c r="EZ1178" s="1"/>
      <c r="FA1178" s="1"/>
      <c r="FB1178" s="1"/>
      <c r="FC1178" s="1"/>
      <c r="FD1178" s="1"/>
      <c r="FE1178" s="1"/>
      <c r="FF1178" s="1"/>
      <c r="FG1178" s="1"/>
      <c r="FH1178" s="1"/>
      <c r="FI1178" s="1"/>
      <c r="FJ1178" s="1"/>
      <c r="FK1178" s="1"/>
      <c r="FL1178" s="1"/>
      <c r="FM1178" s="1"/>
      <c r="FN1178" s="1"/>
      <c r="FO1178" s="1"/>
      <c r="FP1178" s="1"/>
      <c r="FQ1178" s="1"/>
      <c r="FR1178" s="1"/>
      <c r="FS1178" s="1"/>
      <c r="FT1178" s="1"/>
      <c r="FU1178" s="1"/>
      <c r="FV1178" s="1"/>
      <c r="FW1178" s="1"/>
      <c r="FX1178" s="1"/>
      <c r="FY1178" s="1"/>
      <c r="FZ1178" s="1"/>
      <c r="GA1178" s="1"/>
      <c r="GB1178" s="1"/>
      <c r="GC1178" s="1"/>
      <c r="GD1178" s="1"/>
      <c r="GE1178" s="1"/>
      <c r="GF1178" s="1"/>
      <c r="GG1178" s="1"/>
      <c r="GH1178" s="1"/>
      <c r="GI1178" s="1"/>
      <c r="GJ1178" s="1" t="s">
        <v>222</v>
      </c>
      <c r="GK1178" s="1" t="s">
        <v>201</v>
      </c>
      <c r="GL1178" s="1">
        <v>999999999</v>
      </c>
      <c r="GM1178" s="1"/>
      <c r="GN1178" s="1"/>
      <c r="GO1178" s="1"/>
      <c r="GP1178" s="1">
        <v>1</v>
      </c>
      <c r="GQ1178" s="1"/>
    </row>
    <row r="1179" spans="1:199" ht="28" customHeight="1">
      <c r="A1179" s="1" t="s">
        <v>6378</v>
      </c>
      <c r="B1179" s="1" t="s">
        <v>6379</v>
      </c>
      <c r="C1179" s="1" t="s">
        <v>6378</v>
      </c>
      <c r="D1179" s="1" t="s">
        <v>201</v>
      </c>
      <c r="E1179" s="1" t="s">
        <v>6379</v>
      </c>
      <c r="F1179" s="1"/>
      <c r="G1179" s="1">
        <v>9240</v>
      </c>
      <c r="H1179" s="1"/>
      <c r="I1179" s="1">
        <v>0</v>
      </c>
      <c r="J1179" s="1">
        <v>1</v>
      </c>
      <c r="K1179" s="1"/>
      <c r="L1179" s="1"/>
      <c r="M1179" s="1"/>
      <c r="N1179" s="1"/>
      <c r="O1179" s="1"/>
      <c r="P1179" s="1" t="s">
        <v>6380</v>
      </c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 t="s">
        <v>6381</v>
      </c>
      <c r="AJ1179" s="1"/>
      <c r="AK1179" s="1"/>
      <c r="AL1179" s="1"/>
      <c r="AM1179" s="1"/>
      <c r="AN1179" s="1"/>
      <c r="AO1179" s="1"/>
      <c r="AP1179" s="1"/>
      <c r="AQ1179" s="1"/>
      <c r="AR1179" s="1"/>
      <c r="AS1179" s="1">
        <v>1</v>
      </c>
      <c r="AT1179" s="1">
        <v>1</v>
      </c>
      <c r="AU1179" s="1">
        <v>0</v>
      </c>
      <c r="AV1179" s="1">
        <v>1</v>
      </c>
      <c r="AW1179" s="1">
        <v>0</v>
      </c>
      <c r="AX1179" s="1">
        <v>0</v>
      </c>
      <c r="AY1179" s="1"/>
      <c r="AZ1179" s="1"/>
      <c r="BA1179" s="1"/>
      <c r="BB1179" s="1">
        <v>-1</v>
      </c>
      <c r="BC1179" s="1">
        <v>0</v>
      </c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  <c r="CI1179" s="1"/>
      <c r="CJ1179" s="1"/>
      <c r="CK1179" s="1"/>
      <c r="CL1179" s="1"/>
      <c r="CM1179" s="1"/>
      <c r="CN1179" s="1"/>
      <c r="CO1179" s="1"/>
      <c r="CP1179" s="1"/>
      <c r="CQ1179" s="1"/>
      <c r="CR1179" s="1"/>
      <c r="CS1179" s="1">
        <v>0</v>
      </c>
      <c r="CT1179" s="1" t="s">
        <v>6382</v>
      </c>
      <c r="CU1179" s="1"/>
      <c r="CV1179" s="1" t="s">
        <v>6383</v>
      </c>
      <c r="CW1179" s="1"/>
      <c r="CX1179" s="1" t="s">
        <v>6378</v>
      </c>
      <c r="CY1179" s="1"/>
      <c r="CZ1179" s="1"/>
      <c r="DA1179" s="1"/>
      <c r="DB1179" s="1"/>
      <c r="DC1179" s="1"/>
      <c r="DD1179" s="1"/>
      <c r="DE1179" s="1"/>
      <c r="DF1179" s="1"/>
      <c r="DG1179" s="1"/>
      <c r="DH1179" s="1"/>
      <c r="DI1179" s="1"/>
      <c r="DJ1179" s="1"/>
      <c r="DK1179" s="1"/>
      <c r="DL1179" s="1"/>
      <c r="DM1179" s="1"/>
      <c r="DN1179" s="1"/>
      <c r="DO1179" s="1"/>
      <c r="DP1179" s="1"/>
      <c r="DQ1179" s="1"/>
      <c r="DR1179" s="1"/>
      <c r="DS1179" s="1"/>
      <c r="DT1179" s="1">
        <v>563161</v>
      </c>
      <c r="DU1179" s="1"/>
      <c r="DV1179" s="1" t="s">
        <v>316</v>
      </c>
      <c r="DW1179" s="1" t="s">
        <v>747</v>
      </c>
      <c r="DX1179" s="1">
        <v>4</v>
      </c>
      <c r="DY1179" s="1"/>
      <c r="DZ1179" s="1">
        <v>1</v>
      </c>
      <c r="EA1179" s="1">
        <v>1</v>
      </c>
      <c r="EB1179" s="1"/>
      <c r="EC1179" s="1"/>
      <c r="ED1179" s="1"/>
      <c r="EE1179" s="1"/>
      <c r="EF1179" s="1"/>
      <c r="EG1179" s="1"/>
      <c r="EH1179" s="1"/>
      <c r="EI1179" s="1"/>
      <c r="EJ1179" s="1"/>
      <c r="EK1179" s="1"/>
      <c r="EL1179" s="1"/>
      <c r="EM1179" s="1"/>
      <c r="EN1179" s="1"/>
      <c r="EO1179" s="1" t="s">
        <v>208</v>
      </c>
      <c r="EP1179" s="1" t="s">
        <v>209</v>
      </c>
      <c r="EQ1179" s="1" t="s">
        <v>209</v>
      </c>
      <c r="ER1179" s="1" t="s">
        <v>209</v>
      </c>
      <c r="ES1179" s="1" t="s">
        <v>209</v>
      </c>
      <c r="ET1179" s="1">
        <v>2</v>
      </c>
      <c r="EU1179" s="1"/>
      <c r="EV1179" s="1"/>
      <c r="EW1179" s="1"/>
      <c r="EX1179" s="1">
        <v>0</v>
      </c>
      <c r="EY1179" s="1">
        <v>0</v>
      </c>
      <c r="EZ1179" s="1"/>
      <c r="FA1179" s="1"/>
      <c r="FB1179" s="1"/>
      <c r="FC1179" s="1"/>
      <c r="FD1179" s="1"/>
      <c r="FE1179" s="1"/>
      <c r="FF1179" s="1"/>
      <c r="FG1179" s="1"/>
      <c r="FH1179" s="1"/>
      <c r="FI1179" s="1"/>
      <c r="FJ1179" s="1"/>
      <c r="FK1179" s="1"/>
      <c r="FL1179" s="1"/>
      <c r="FM1179" s="1"/>
      <c r="FN1179" s="1"/>
      <c r="FO1179" s="1"/>
      <c r="FP1179" s="1"/>
      <c r="FQ1179" s="1"/>
      <c r="FR1179" s="1"/>
      <c r="FS1179" s="1"/>
      <c r="FT1179" s="1"/>
      <c r="FU1179" s="1"/>
      <c r="FV1179" s="1"/>
      <c r="FW1179" s="1"/>
      <c r="FX1179" s="1"/>
      <c r="FY1179" s="1"/>
      <c r="FZ1179" s="1"/>
      <c r="GA1179" s="1"/>
      <c r="GB1179" s="1"/>
      <c r="GC1179" s="1"/>
      <c r="GD1179" s="1"/>
      <c r="GE1179" s="1"/>
      <c r="GF1179" s="1"/>
      <c r="GG1179" s="1"/>
      <c r="GH1179" s="1"/>
      <c r="GI1179" s="1"/>
      <c r="GJ1179" s="1" t="s">
        <v>222</v>
      </c>
      <c r="GK1179" s="1" t="s">
        <v>201</v>
      </c>
      <c r="GL1179" s="1">
        <v>999999999</v>
      </c>
      <c r="GM1179" s="1"/>
      <c r="GN1179" s="1"/>
      <c r="GO1179" s="1"/>
      <c r="GP1179" s="1">
        <v>1</v>
      </c>
      <c r="GQ1179" s="1"/>
    </row>
    <row r="1180" spans="1:199" ht="28" customHeight="1">
      <c r="A1180" s="1" t="s">
        <v>6384</v>
      </c>
      <c r="B1180" s="1" t="s">
        <v>6385</v>
      </c>
      <c r="C1180" s="1" t="s">
        <v>6384</v>
      </c>
      <c r="D1180" s="1" t="s">
        <v>201</v>
      </c>
      <c r="E1180" s="1" t="s">
        <v>6385</v>
      </c>
      <c r="F1180" s="1"/>
      <c r="G1180" s="1">
        <v>9240</v>
      </c>
      <c r="H1180" s="1"/>
      <c r="I1180" s="1">
        <v>0</v>
      </c>
      <c r="J1180" s="1">
        <v>1</v>
      </c>
      <c r="K1180" s="1"/>
      <c r="L1180" s="1"/>
      <c r="M1180" s="1"/>
      <c r="N1180" s="1"/>
      <c r="O1180" s="1"/>
      <c r="P1180" s="1" t="s">
        <v>6386</v>
      </c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 t="s">
        <v>6387</v>
      </c>
      <c r="AJ1180" s="1"/>
      <c r="AK1180" s="1"/>
      <c r="AL1180" s="1"/>
      <c r="AM1180" s="1"/>
      <c r="AN1180" s="1"/>
      <c r="AO1180" s="1"/>
      <c r="AP1180" s="1"/>
      <c r="AQ1180" s="1"/>
      <c r="AR1180" s="1"/>
      <c r="AS1180" s="1">
        <v>1</v>
      </c>
      <c r="AT1180" s="1">
        <v>1</v>
      </c>
      <c r="AU1180" s="1">
        <v>0</v>
      </c>
      <c r="AV1180" s="1">
        <v>1</v>
      </c>
      <c r="AW1180" s="1">
        <v>0</v>
      </c>
      <c r="AX1180" s="1">
        <v>0</v>
      </c>
      <c r="AY1180" s="1"/>
      <c r="AZ1180" s="1"/>
      <c r="BA1180" s="1"/>
      <c r="BB1180" s="1">
        <v>-1</v>
      </c>
      <c r="BC1180" s="1">
        <v>0</v>
      </c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  <c r="CI1180" s="1"/>
      <c r="CJ1180" s="1"/>
      <c r="CK1180" s="1"/>
      <c r="CL1180" s="1"/>
      <c r="CM1180" s="1"/>
      <c r="CN1180" s="1"/>
      <c r="CO1180" s="1"/>
      <c r="CP1180" s="1"/>
      <c r="CQ1180" s="1"/>
      <c r="CR1180" s="1"/>
      <c r="CS1180" s="1">
        <v>0</v>
      </c>
      <c r="CT1180" s="1" t="s">
        <v>6388</v>
      </c>
      <c r="CU1180" s="1"/>
      <c r="CV1180" s="1" t="s">
        <v>6389</v>
      </c>
      <c r="CW1180" s="1"/>
      <c r="CX1180" s="1" t="s">
        <v>6384</v>
      </c>
      <c r="CY1180" s="1"/>
      <c r="CZ1180" s="1"/>
      <c r="DA1180" s="1"/>
      <c r="DB1180" s="1"/>
      <c r="DC1180" s="1"/>
      <c r="DD1180" s="1"/>
      <c r="DE1180" s="1"/>
      <c r="DF1180" s="1"/>
      <c r="DG1180" s="1"/>
      <c r="DH1180" s="1"/>
      <c r="DI1180" s="1"/>
      <c r="DJ1180" s="1"/>
      <c r="DK1180" s="1"/>
      <c r="DL1180" s="1"/>
      <c r="DM1180" s="1"/>
      <c r="DN1180" s="1"/>
      <c r="DO1180" s="1"/>
      <c r="DP1180" s="1"/>
      <c r="DQ1180" s="1"/>
      <c r="DR1180" s="1"/>
      <c r="DS1180" s="1"/>
      <c r="DT1180" s="1">
        <v>563161</v>
      </c>
      <c r="DU1180" s="1"/>
      <c r="DV1180" s="1" t="s">
        <v>316</v>
      </c>
      <c r="DW1180" s="1" t="s">
        <v>747</v>
      </c>
      <c r="DX1180" s="1">
        <v>4</v>
      </c>
      <c r="DY1180" s="1"/>
      <c r="DZ1180" s="1">
        <v>1</v>
      </c>
      <c r="EA1180" s="1">
        <v>1</v>
      </c>
      <c r="EB1180" s="1"/>
      <c r="EC1180" s="1"/>
      <c r="ED1180" s="1"/>
      <c r="EE1180" s="1"/>
      <c r="EF1180" s="1"/>
      <c r="EG1180" s="1"/>
      <c r="EH1180" s="1"/>
      <c r="EI1180" s="1"/>
      <c r="EJ1180" s="1"/>
      <c r="EK1180" s="1"/>
      <c r="EL1180" s="1"/>
      <c r="EM1180" s="1"/>
      <c r="EN1180" s="1"/>
      <c r="EO1180" s="1" t="s">
        <v>208</v>
      </c>
      <c r="EP1180" s="1" t="s">
        <v>209</v>
      </c>
      <c r="EQ1180" s="1" t="s">
        <v>209</v>
      </c>
      <c r="ER1180" s="1" t="s">
        <v>209</v>
      </c>
      <c r="ES1180" s="1" t="s">
        <v>209</v>
      </c>
      <c r="ET1180" s="1">
        <v>2</v>
      </c>
      <c r="EU1180" s="1"/>
      <c r="EV1180" s="1"/>
      <c r="EW1180" s="1"/>
      <c r="EX1180" s="1">
        <v>0</v>
      </c>
      <c r="EY1180" s="1">
        <v>0</v>
      </c>
      <c r="EZ1180" s="1"/>
      <c r="FA1180" s="1"/>
      <c r="FB1180" s="1"/>
      <c r="FC1180" s="1"/>
      <c r="FD1180" s="1"/>
      <c r="FE1180" s="1"/>
      <c r="FF1180" s="1"/>
      <c r="FG1180" s="1"/>
      <c r="FH1180" s="1"/>
      <c r="FI1180" s="1"/>
      <c r="FJ1180" s="1"/>
      <c r="FK1180" s="1"/>
      <c r="FL1180" s="1"/>
      <c r="FM1180" s="1"/>
      <c r="FN1180" s="1"/>
      <c r="FO1180" s="1"/>
      <c r="FP1180" s="1"/>
      <c r="FQ1180" s="1"/>
      <c r="FR1180" s="1"/>
      <c r="FS1180" s="1"/>
      <c r="FT1180" s="1"/>
      <c r="FU1180" s="1"/>
      <c r="FV1180" s="1"/>
      <c r="FW1180" s="1"/>
      <c r="FX1180" s="1"/>
      <c r="FY1180" s="1"/>
      <c r="FZ1180" s="1"/>
      <c r="GA1180" s="1"/>
      <c r="GB1180" s="1"/>
      <c r="GC1180" s="1"/>
      <c r="GD1180" s="1"/>
      <c r="GE1180" s="1"/>
      <c r="GF1180" s="1"/>
      <c r="GG1180" s="1"/>
      <c r="GH1180" s="1"/>
      <c r="GI1180" s="1"/>
      <c r="GJ1180" s="1" t="s">
        <v>222</v>
      </c>
      <c r="GK1180" s="1" t="s">
        <v>201</v>
      </c>
      <c r="GL1180" s="1">
        <v>999999999</v>
      </c>
      <c r="GM1180" s="1"/>
      <c r="GN1180" s="1"/>
      <c r="GO1180" s="1"/>
      <c r="GP1180" s="1">
        <v>1</v>
      </c>
      <c r="GQ1180" s="1"/>
    </row>
    <row r="1181" spans="1:199" ht="28" customHeight="1">
      <c r="A1181" s="1" t="s">
        <v>6390</v>
      </c>
      <c r="B1181" s="1" t="s">
        <v>6391</v>
      </c>
      <c r="C1181" s="1" t="s">
        <v>6390</v>
      </c>
      <c r="D1181" s="1" t="s">
        <v>201</v>
      </c>
      <c r="E1181" s="1" t="s">
        <v>6391</v>
      </c>
      <c r="F1181" s="1"/>
      <c r="G1181" s="1">
        <v>9240</v>
      </c>
      <c r="H1181" s="1"/>
      <c r="I1181" s="1">
        <v>0</v>
      </c>
      <c r="J1181" s="1">
        <v>1</v>
      </c>
      <c r="K1181" s="1"/>
      <c r="L1181" s="1"/>
      <c r="M1181" s="1"/>
      <c r="N1181" s="1"/>
      <c r="O1181" s="1"/>
      <c r="P1181" s="1" t="s">
        <v>6392</v>
      </c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 t="s">
        <v>6393</v>
      </c>
      <c r="AJ1181" s="1"/>
      <c r="AK1181" s="1"/>
      <c r="AL1181" s="1"/>
      <c r="AM1181" s="1"/>
      <c r="AN1181" s="1"/>
      <c r="AO1181" s="1"/>
      <c r="AP1181" s="1"/>
      <c r="AQ1181" s="1"/>
      <c r="AR1181" s="1"/>
      <c r="AS1181" s="1">
        <v>1</v>
      </c>
      <c r="AT1181" s="1">
        <v>1</v>
      </c>
      <c r="AU1181" s="1">
        <v>0</v>
      </c>
      <c r="AV1181" s="1">
        <v>1</v>
      </c>
      <c r="AW1181" s="1">
        <v>0</v>
      </c>
      <c r="AX1181" s="1">
        <v>0</v>
      </c>
      <c r="AY1181" s="1"/>
      <c r="AZ1181" s="1"/>
      <c r="BA1181" s="1"/>
      <c r="BB1181" s="1">
        <v>-1</v>
      </c>
      <c r="BC1181" s="1">
        <v>0</v>
      </c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  <c r="CI1181" s="1"/>
      <c r="CJ1181" s="1"/>
      <c r="CK1181" s="1"/>
      <c r="CL1181" s="1"/>
      <c r="CM1181" s="1"/>
      <c r="CN1181" s="1"/>
      <c r="CO1181" s="1"/>
      <c r="CP1181" s="1"/>
      <c r="CQ1181" s="1"/>
      <c r="CR1181" s="1"/>
      <c r="CS1181" s="1">
        <v>0</v>
      </c>
      <c r="CT1181" s="1" t="s">
        <v>6394</v>
      </c>
      <c r="CU1181" s="1"/>
      <c r="CV1181" s="1" t="s">
        <v>6395</v>
      </c>
      <c r="CW1181" s="1"/>
      <c r="CX1181" s="1" t="s">
        <v>6390</v>
      </c>
      <c r="CY1181" s="1"/>
      <c r="CZ1181" s="1"/>
      <c r="DA1181" s="1"/>
      <c r="DB1181" s="1"/>
      <c r="DC1181" s="1"/>
      <c r="DD1181" s="1"/>
      <c r="DE1181" s="1"/>
      <c r="DF1181" s="1"/>
      <c r="DG1181" s="1"/>
      <c r="DH1181" s="1"/>
      <c r="DI1181" s="1"/>
      <c r="DJ1181" s="1"/>
      <c r="DK1181" s="1"/>
      <c r="DL1181" s="1"/>
      <c r="DM1181" s="1"/>
      <c r="DN1181" s="1"/>
      <c r="DO1181" s="1"/>
      <c r="DP1181" s="1"/>
      <c r="DQ1181" s="1"/>
      <c r="DR1181" s="1"/>
      <c r="DS1181" s="1"/>
      <c r="DT1181" s="1">
        <v>563161</v>
      </c>
      <c r="DU1181" s="1"/>
      <c r="DV1181" s="1" t="s">
        <v>316</v>
      </c>
      <c r="DW1181" s="1" t="s">
        <v>747</v>
      </c>
      <c r="DX1181" s="1">
        <v>4</v>
      </c>
      <c r="DY1181" s="1"/>
      <c r="DZ1181" s="1">
        <v>1</v>
      </c>
      <c r="EA1181" s="1">
        <v>1</v>
      </c>
      <c r="EB1181" s="1"/>
      <c r="EC1181" s="1"/>
      <c r="ED1181" s="1"/>
      <c r="EE1181" s="1"/>
      <c r="EF1181" s="1"/>
      <c r="EG1181" s="1"/>
      <c r="EH1181" s="1"/>
      <c r="EI1181" s="1"/>
      <c r="EJ1181" s="1"/>
      <c r="EK1181" s="1"/>
      <c r="EL1181" s="1"/>
      <c r="EM1181" s="1"/>
      <c r="EN1181" s="1"/>
      <c r="EO1181" s="1" t="s">
        <v>208</v>
      </c>
      <c r="EP1181" s="1" t="s">
        <v>209</v>
      </c>
      <c r="EQ1181" s="1" t="s">
        <v>209</v>
      </c>
      <c r="ER1181" s="1" t="s">
        <v>209</v>
      </c>
      <c r="ES1181" s="1" t="s">
        <v>209</v>
      </c>
      <c r="ET1181" s="1">
        <v>2</v>
      </c>
      <c r="EU1181" s="1"/>
      <c r="EV1181" s="1"/>
      <c r="EW1181" s="1"/>
      <c r="EX1181" s="1">
        <v>0</v>
      </c>
      <c r="EY1181" s="1">
        <v>0</v>
      </c>
      <c r="EZ1181" s="1"/>
      <c r="FA1181" s="1"/>
      <c r="FB1181" s="1"/>
      <c r="FC1181" s="1"/>
      <c r="FD1181" s="1"/>
      <c r="FE1181" s="1"/>
      <c r="FF1181" s="1"/>
      <c r="FG1181" s="1"/>
      <c r="FH1181" s="1"/>
      <c r="FI1181" s="1"/>
      <c r="FJ1181" s="1"/>
      <c r="FK1181" s="1"/>
      <c r="FL1181" s="1"/>
      <c r="FM1181" s="1"/>
      <c r="FN1181" s="1"/>
      <c r="FO1181" s="1"/>
      <c r="FP1181" s="1"/>
      <c r="FQ1181" s="1"/>
      <c r="FR1181" s="1"/>
      <c r="FS1181" s="1"/>
      <c r="FT1181" s="1"/>
      <c r="FU1181" s="1"/>
      <c r="FV1181" s="1"/>
      <c r="FW1181" s="1"/>
      <c r="FX1181" s="1"/>
      <c r="FY1181" s="1"/>
      <c r="FZ1181" s="1"/>
      <c r="GA1181" s="1"/>
      <c r="GB1181" s="1"/>
      <c r="GC1181" s="1"/>
      <c r="GD1181" s="1"/>
      <c r="GE1181" s="1"/>
      <c r="GF1181" s="1"/>
      <c r="GG1181" s="1"/>
      <c r="GH1181" s="1"/>
      <c r="GI1181" s="1"/>
      <c r="GJ1181" s="1" t="s">
        <v>222</v>
      </c>
      <c r="GK1181" s="1" t="s">
        <v>201</v>
      </c>
      <c r="GL1181" s="1">
        <v>999999999</v>
      </c>
      <c r="GM1181" s="1"/>
      <c r="GN1181" s="1"/>
      <c r="GO1181" s="1"/>
      <c r="GP1181" s="1">
        <v>1</v>
      </c>
      <c r="GQ1181" s="1"/>
    </row>
    <row r="1182" spans="1:199" ht="28" customHeight="1">
      <c r="A1182" s="1" t="s">
        <v>6396</v>
      </c>
      <c r="B1182" s="1" t="s">
        <v>6397</v>
      </c>
      <c r="C1182" s="1" t="s">
        <v>6396</v>
      </c>
      <c r="D1182" s="1" t="s">
        <v>201</v>
      </c>
      <c r="E1182" s="1" t="s">
        <v>6397</v>
      </c>
      <c r="F1182" s="1"/>
      <c r="G1182" s="1">
        <v>13125</v>
      </c>
      <c r="H1182" s="1"/>
      <c r="I1182" s="1">
        <v>0</v>
      </c>
      <c r="J1182" s="1">
        <v>1</v>
      </c>
      <c r="K1182" s="1"/>
      <c r="L1182" s="1"/>
      <c r="M1182" s="1"/>
      <c r="N1182" s="1"/>
      <c r="O1182" s="1"/>
      <c r="P1182" s="1" t="s">
        <v>6398</v>
      </c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 t="s">
        <v>6399</v>
      </c>
      <c r="AJ1182" s="1"/>
      <c r="AK1182" s="1"/>
      <c r="AL1182" s="1"/>
      <c r="AM1182" s="1"/>
      <c r="AN1182" s="1"/>
      <c r="AO1182" s="1"/>
      <c r="AP1182" s="1"/>
      <c r="AQ1182" s="1"/>
      <c r="AR1182" s="1"/>
      <c r="AS1182" s="1">
        <v>1</v>
      </c>
      <c r="AT1182" s="1">
        <v>1</v>
      </c>
      <c r="AU1182" s="1">
        <v>0</v>
      </c>
      <c r="AV1182" s="1">
        <v>1</v>
      </c>
      <c r="AW1182" s="1">
        <v>0</v>
      </c>
      <c r="AX1182" s="1">
        <v>0</v>
      </c>
      <c r="AY1182" s="1"/>
      <c r="AZ1182" s="1"/>
      <c r="BA1182" s="1"/>
      <c r="BB1182" s="1">
        <v>-1</v>
      </c>
      <c r="BC1182" s="1">
        <v>0</v>
      </c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  <c r="CI1182" s="1"/>
      <c r="CJ1182" s="1"/>
      <c r="CK1182" s="1"/>
      <c r="CL1182" s="1"/>
      <c r="CM1182" s="1"/>
      <c r="CN1182" s="1"/>
      <c r="CO1182" s="1"/>
      <c r="CP1182" s="1"/>
      <c r="CQ1182" s="1"/>
      <c r="CR1182" s="1"/>
      <c r="CS1182" s="1">
        <v>0</v>
      </c>
      <c r="CT1182" s="1" t="s">
        <v>6400</v>
      </c>
      <c r="CU1182" s="1"/>
      <c r="CV1182" s="1" t="s">
        <v>6401</v>
      </c>
      <c r="CW1182" s="1"/>
      <c r="CX1182" s="1" t="s">
        <v>6396</v>
      </c>
      <c r="CY1182" s="1"/>
      <c r="CZ1182" s="1"/>
      <c r="DA1182" s="1"/>
      <c r="DB1182" s="1"/>
      <c r="DC1182" s="1"/>
      <c r="DD1182" s="1"/>
      <c r="DE1182" s="1"/>
      <c r="DF1182" s="1"/>
      <c r="DG1182" s="1"/>
      <c r="DH1182" s="1"/>
      <c r="DI1182" s="1"/>
      <c r="DJ1182" s="1"/>
      <c r="DK1182" s="1"/>
      <c r="DL1182" s="1"/>
      <c r="DM1182" s="1"/>
      <c r="DN1182" s="1"/>
      <c r="DO1182" s="1"/>
      <c r="DP1182" s="1"/>
      <c r="DQ1182" s="1"/>
      <c r="DR1182" s="1"/>
      <c r="DS1182" s="1"/>
      <c r="DT1182" s="1">
        <v>563161</v>
      </c>
      <c r="DU1182" s="1"/>
      <c r="DV1182" s="1" t="s">
        <v>316</v>
      </c>
      <c r="DW1182" s="1" t="s">
        <v>741</v>
      </c>
      <c r="DX1182" s="1">
        <v>4</v>
      </c>
      <c r="DY1182" s="1"/>
      <c r="DZ1182" s="1">
        <v>1</v>
      </c>
      <c r="EA1182" s="1">
        <v>1</v>
      </c>
      <c r="EB1182" s="1"/>
      <c r="EC1182" s="1"/>
      <c r="ED1182" s="1"/>
      <c r="EE1182" s="1"/>
      <c r="EF1182" s="1"/>
      <c r="EG1182" s="1"/>
      <c r="EH1182" s="1"/>
      <c r="EI1182" s="1"/>
      <c r="EJ1182" s="1"/>
      <c r="EK1182" s="1"/>
      <c r="EL1182" s="1"/>
      <c r="EM1182" s="1"/>
      <c r="EN1182" s="1"/>
      <c r="EO1182" s="1" t="s">
        <v>208</v>
      </c>
      <c r="EP1182" s="1" t="s">
        <v>209</v>
      </c>
      <c r="EQ1182" s="1" t="s">
        <v>209</v>
      </c>
      <c r="ER1182" s="1" t="s">
        <v>209</v>
      </c>
      <c r="ES1182" s="1" t="s">
        <v>209</v>
      </c>
      <c r="ET1182" s="1">
        <v>2</v>
      </c>
      <c r="EU1182" s="1"/>
      <c r="EV1182" s="1"/>
      <c r="EW1182" s="1"/>
      <c r="EX1182" s="1">
        <v>0</v>
      </c>
      <c r="EY1182" s="1">
        <v>0</v>
      </c>
      <c r="EZ1182" s="1"/>
      <c r="FA1182" s="1"/>
      <c r="FB1182" s="1"/>
      <c r="FC1182" s="1"/>
      <c r="FD1182" s="1"/>
      <c r="FE1182" s="1"/>
      <c r="FF1182" s="1"/>
      <c r="FG1182" s="1"/>
      <c r="FH1182" s="1"/>
      <c r="FI1182" s="1"/>
      <c r="FJ1182" s="1"/>
      <c r="FK1182" s="1"/>
      <c r="FL1182" s="1"/>
      <c r="FM1182" s="1"/>
      <c r="FN1182" s="1"/>
      <c r="FO1182" s="1"/>
      <c r="FP1182" s="1"/>
      <c r="FQ1182" s="1"/>
      <c r="FR1182" s="1"/>
      <c r="FS1182" s="1"/>
      <c r="FT1182" s="1"/>
      <c r="FU1182" s="1"/>
      <c r="FV1182" s="1"/>
      <c r="FW1182" s="1"/>
      <c r="FX1182" s="1"/>
      <c r="FY1182" s="1"/>
      <c r="FZ1182" s="1"/>
      <c r="GA1182" s="1"/>
      <c r="GB1182" s="1"/>
      <c r="GC1182" s="1"/>
      <c r="GD1182" s="1"/>
      <c r="GE1182" s="1"/>
      <c r="GF1182" s="1"/>
      <c r="GG1182" s="1"/>
      <c r="GH1182" s="1"/>
      <c r="GI1182" s="1"/>
      <c r="GJ1182" s="1" t="s">
        <v>222</v>
      </c>
      <c r="GK1182" s="1" t="s">
        <v>201</v>
      </c>
      <c r="GL1182" s="1">
        <v>999999999</v>
      </c>
      <c r="GM1182" s="1"/>
      <c r="GN1182" s="1"/>
      <c r="GO1182" s="1"/>
      <c r="GP1182" s="1">
        <v>1</v>
      </c>
      <c r="GQ1182" s="1"/>
    </row>
    <row r="1183" spans="1:199" ht="28" customHeight="1">
      <c r="A1183" s="1" t="s">
        <v>6402</v>
      </c>
      <c r="B1183" s="1" t="s">
        <v>6403</v>
      </c>
      <c r="C1183" s="1" t="s">
        <v>6402</v>
      </c>
      <c r="D1183" s="1" t="s">
        <v>201</v>
      </c>
      <c r="E1183" s="1" t="s">
        <v>6403</v>
      </c>
      <c r="F1183" s="1"/>
      <c r="G1183" s="1">
        <v>4725</v>
      </c>
      <c r="H1183" s="1"/>
      <c r="I1183" s="1">
        <v>0</v>
      </c>
      <c r="J1183" s="1">
        <v>1</v>
      </c>
      <c r="K1183" s="1"/>
      <c r="L1183" s="1"/>
      <c r="M1183" s="1"/>
      <c r="N1183" s="1"/>
      <c r="O1183" s="1"/>
      <c r="P1183" s="1" t="s">
        <v>6404</v>
      </c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 t="s">
        <v>6405</v>
      </c>
      <c r="AJ1183" s="1"/>
      <c r="AK1183" s="1"/>
      <c r="AL1183" s="1"/>
      <c r="AM1183" s="1"/>
      <c r="AN1183" s="1"/>
      <c r="AO1183" s="1"/>
      <c r="AP1183" s="1"/>
      <c r="AQ1183" s="1"/>
      <c r="AR1183" s="1"/>
      <c r="AS1183" s="1">
        <v>1</v>
      </c>
      <c r="AT1183" s="1">
        <v>1</v>
      </c>
      <c r="AU1183" s="1">
        <v>0</v>
      </c>
      <c r="AV1183" s="1">
        <v>1</v>
      </c>
      <c r="AW1183" s="1">
        <v>0</v>
      </c>
      <c r="AX1183" s="1">
        <v>0</v>
      </c>
      <c r="AY1183" s="1"/>
      <c r="AZ1183" s="1"/>
      <c r="BA1183" s="1"/>
      <c r="BB1183" s="1">
        <v>-1</v>
      </c>
      <c r="BC1183" s="1">
        <v>0</v>
      </c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  <c r="CN1183" s="1"/>
      <c r="CO1183" s="1"/>
      <c r="CP1183" s="1"/>
      <c r="CQ1183" s="1"/>
      <c r="CR1183" s="1"/>
      <c r="CS1183" s="1">
        <v>0</v>
      </c>
      <c r="CT1183" s="1" t="s">
        <v>6406</v>
      </c>
      <c r="CU1183" s="1"/>
      <c r="CV1183" s="1" t="s">
        <v>6407</v>
      </c>
      <c r="CW1183" s="1"/>
      <c r="CX1183" s="1" t="s">
        <v>6402</v>
      </c>
      <c r="CY1183" s="1"/>
      <c r="CZ1183" s="1"/>
      <c r="DA1183" s="1"/>
      <c r="DB1183" s="1"/>
      <c r="DC1183" s="1"/>
      <c r="DD1183" s="1"/>
      <c r="DE1183" s="1"/>
      <c r="DF1183" s="1"/>
      <c r="DG1183" s="1"/>
      <c r="DH1183" s="1"/>
      <c r="DI1183" s="1"/>
      <c r="DJ1183" s="1"/>
      <c r="DK1183" s="1"/>
      <c r="DL1183" s="1"/>
      <c r="DM1183" s="1"/>
      <c r="DN1183" s="1"/>
      <c r="DO1183" s="1"/>
      <c r="DP1183" s="1"/>
      <c r="DQ1183" s="1"/>
      <c r="DR1183" s="1"/>
      <c r="DS1183" s="1"/>
      <c r="DT1183" s="1">
        <v>563161</v>
      </c>
      <c r="DU1183" s="1"/>
      <c r="DV1183" s="1" t="s">
        <v>316</v>
      </c>
      <c r="DW1183" s="1" t="s">
        <v>741</v>
      </c>
      <c r="DX1183" s="1">
        <v>4</v>
      </c>
      <c r="DY1183" s="1"/>
      <c r="DZ1183" s="1">
        <v>1</v>
      </c>
      <c r="EA1183" s="1">
        <v>1</v>
      </c>
      <c r="EB1183" s="1"/>
      <c r="EC1183" s="1"/>
      <c r="ED1183" s="1"/>
      <c r="EE1183" s="1"/>
      <c r="EF1183" s="1"/>
      <c r="EG1183" s="1"/>
      <c r="EH1183" s="1"/>
      <c r="EI1183" s="1"/>
      <c r="EJ1183" s="1"/>
      <c r="EK1183" s="1"/>
      <c r="EL1183" s="1"/>
      <c r="EM1183" s="1"/>
      <c r="EN1183" s="1"/>
      <c r="EO1183" s="1" t="s">
        <v>208</v>
      </c>
      <c r="EP1183" s="1" t="s">
        <v>209</v>
      </c>
      <c r="EQ1183" s="1" t="s">
        <v>209</v>
      </c>
      <c r="ER1183" s="1" t="s">
        <v>209</v>
      </c>
      <c r="ES1183" s="1" t="s">
        <v>209</v>
      </c>
      <c r="ET1183" s="1">
        <v>2</v>
      </c>
      <c r="EU1183" s="1"/>
      <c r="EV1183" s="1"/>
      <c r="EW1183" s="1"/>
      <c r="EX1183" s="1">
        <v>0</v>
      </c>
      <c r="EY1183" s="1">
        <v>0</v>
      </c>
      <c r="EZ1183" s="1"/>
      <c r="FA1183" s="1"/>
      <c r="FB1183" s="1"/>
      <c r="FC1183" s="1"/>
      <c r="FD1183" s="1"/>
      <c r="FE1183" s="1"/>
      <c r="FF1183" s="1"/>
      <c r="FG1183" s="1"/>
      <c r="FH1183" s="1"/>
      <c r="FI1183" s="1"/>
      <c r="FJ1183" s="1"/>
      <c r="FK1183" s="1"/>
      <c r="FL1183" s="1"/>
      <c r="FM1183" s="1"/>
      <c r="FN1183" s="1"/>
      <c r="FO1183" s="1"/>
      <c r="FP1183" s="1"/>
      <c r="FQ1183" s="1"/>
      <c r="FR1183" s="1"/>
      <c r="FS1183" s="1"/>
      <c r="FT1183" s="1"/>
      <c r="FU1183" s="1"/>
      <c r="FV1183" s="1"/>
      <c r="FW1183" s="1"/>
      <c r="FX1183" s="1"/>
      <c r="FY1183" s="1"/>
      <c r="FZ1183" s="1"/>
      <c r="GA1183" s="1"/>
      <c r="GB1183" s="1"/>
      <c r="GC1183" s="1"/>
      <c r="GD1183" s="1"/>
      <c r="GE1183" s="1"/>
      <c r="GF1183" s="1"/>
      <c r="GG1183" s="1"/>
      <c r="GH1183" s="1"/>
      <c r="GI1183" s="1"/>
      <c r="GJ1183" s="1" t="s">
        <v>222</v>
      </c>
      <c r="GK1183" s="1" t="s">
        <v>201</v>
      </c>
      <c r="GL1183" s="1">
        <v>999999999</v>
      </c>
      <c r="GM1183" s="1"/>
      <c r="GN1183" s="1"/>
      <c r="GO1183" s="1"/>
      <c r="GP1183" s="1">
        <v>1</v>
      </c>
      <c r="GQ1183" s="1"/>
    </row>
    <row r="1184" spans="1:199" ht="28" customHeight="1">
      <c r="A1184" s="1" t="s">
        <v>6408</v>
      </c>
      <c r="B1184" s="1" t="s">
        <v>6409</v>
      </c>
      <c r="C1184" s="1" t="s">
        <v>6408</v>
      </c>
      <c r="D1184" s="1" t="s">
        <v>201</v>
      </c>
      <c r="E1184" s="1" t="s">
        <v>6409</v>
      </c>
      <c r="F1184" s="1"/>
      <c r="G1184" s="1">
        <v>4725</v>
      </c>
      <c r="H1184" s="1"/>
      <c r="I1184" s="1">
        <v>0</v>
      </c>
      <c r="J1184" s="1">
        <v>1</v>
      </c>
      <c r="K1184" s="1"/>
      <c r="L1184" s="1"/>
      <c r="M1184" s="1"/>
      <c r="N1184" s="1"/>
      <c r="O1184" s="1"/>
      <c r="P1184" s="1" t="s">
        <v>6410</v>
      </c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 t="s">
        <v>6411</v>
      </c>
      <c r="AJ1184" s="1"/>
      <c r="AK1184" s="1"/>
      <c r="AL1184" s="1"/>
      <c r="AM1184" s="1"/>
      <c r="AN1184" s="1"/>
      <c r="AO1184" s="1"/>
      <c r="AP1184" s="1"/>
      <c r="AQ1184" s="1"/>
      <c r="AR1184" s="1"/>
      <c r="AS1184" s="1">
        <v>1</v>
      </c>
      <c r="AT1184" s="1">
        <v>1</v>
      </c>
      <c r="AU1184" s="1">
        <v>0</v>
      </c>
      <c r="AV1184" s="1">
        <v>1</v>
      </c>
      <c r="AW1184" s="1">
        <v>0</v>
      </c>
      <c r="AX1184" s="1">
        <v>0</v>
      </c>
      <c r="AY1184" s="1"/>
      <c r="AZ1184" s="1"/>
      <c r="BA1184" s="1"/>
      <c r="BB1184" s="1">
        <v>-1</v>
      </c>
      <c r="BC1184" s="1">
        <v>0</v>
      </c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  <c r="CI1184" s="1"/>
      <c r="CJ1184" s="1"/>
      <c r="CK1184" s="1"/>
      <c r="CL1184" s="1"/>
      <c r="CM1184" s="1"/>
      <c r="CN1184" s="1"/>
      <c r="CO1184" s="1"/>
      <c r="CP1184" s="1"/>
      <c r="CQ1184" s="1"/>
      <c r="CR1184" s="1"/>
      <c r="CS1184" s="1">
        <v>0</v>
      </c>
      <c r="CT1184" s="1" t="s">
        <v>6412</v>
      </c>
      <c r="CU1184" s="1"/>
      <c r="CV1184" s="1" t="s">
        <v>6413</v>
      </c>
      <c r="CW1184" s="1"/>
      <c r="CX1184" s="1" t="s">
        <v>6408</v>
      </c>
      <c r="CY1184" s="1"/>
      <c r="CZ1184" s="1"/>
      <c r="DA1184" s="1"/>
      <c r="DB1184" s="1"/>
      <c r="DC1184" s="1"/>
      <c r="DD1184" s="1"/>
      <c r="DE1184" s="1"/>
      <c r="DF1184" s="1"/>
      <c r="DG1184" s="1"/>
      <c r="DH1184" s="1"/>
      <c r="DI1184" s="1"/>
      <c r="DJ1184" s="1"/>
      <c r="DK1184" s="1"/>
      <c r="DL1184" s="1"/>
      <c r="DM1184" s="1"/>
      <c r="DN1184" s="1"/>
      <c r="DO1184" s="1"/>
      <c r="DP1184" s="1"/>
      <c r="DQ1184" s="1"/>
      <c r="DR1184" s="1"/>
      <c r="DS1184" s="1"/>
      <c r="DT1184" s="1">
        <v>563161</v>
      </c>
      <c r="DU1184" s="1"/>
      <c r="DV1184" s="1" t="s">
        <v>316</v>
      </c>
      <c r="DW1184" s="1" t="s">
        <v>741</v>
      </c>
      <c r="DX1184" s="1">
        <v>4</v>
      </c>
      <c r="DY1184" s="1"/>
      <c r="DZ1184" s="1">
        <v>1</v>
      </c>
      <c r="EA1184" s="1">
        <v>1</v>
      </c>
      <c r="EB1184" s="1"/>
      <c r="EC1184" s="1"/>
      <c r="ED1184" s="1"/>
      <c r="EE1184" s="1"/>
      <c r="EF1184" s="1"/>
      <c r="EG1184" s="1"/>
      <c r="EH1184" s="1"/>
      <c r="EI1184" s="1"/>
      <c r="EJ1184" s="1"/>
      <c r="EK1184" s="1"/>
      <c r="EL1184" s="1"/>
      <c r="EM1184" s="1"/>
      <c r="EN1184" s="1"/>
      <c r="EO1184" s="1" t="s">
        <v>208</v>
      </c>
      <c r="EP1184" s="1" t="s">
        <v>209</v>
      </c>
      <c r="EQ1184" s="1" t="s">
        <v>209</v>
      </c>
      <c r="ER1184" s="1" t="s">
        <v>209</v>
      </c>
      <c r="ES1184" s="1" t="s">
        <v>209</v>
      </c>
      <c r="ET1184" s="1">
        <v>2</v>
      </c>
      <c r="EU1184" s="1"/>
      <c r="EV1184" s="1"/>
      <c r="EW1184" s="1"/>
      <c r="EX1184" s="1">
        <v>0</v>
      </c>
      <c r="EY1184" s="1">
        <v>0</v>
      </c>
      <c r="EZ1184" s="1"/>
      <c r="FA1184" s="1"/>
      <c r="FB1184" s="1"/>
      <c r="FC1184" s="1"/>
      <c r="FD1184" s="1"/>
      <c r="FE1184" s="1"/>
      <c r="FF1184" s="1"/>
      <c r="FG1184" s="1"/>
      <c r="FH1184" s="1"/>
      <c r="FI1184" s="1"/>
      <c r="FJ1184" s="1"/>
      <c r="FK1184" s="1"/>
      <c r="FL1184" s="1"/>
      <c r="FM1184" s="1"/>
      <c r="FN1184" s="1"/>
      <c r="FO1184" s="1"/>
      <c r="FP1184" s="1"/>
      <c r="FQ1184" s="1"/>
      <c r="FR1184" s="1"/>
      <c r="FS1184" s="1"/>
      <c r="FT1184" s="1"/>
      <c r="FU1184" s="1"/>
      <c r="FV1184" s="1"/>
      <c r="FW1184" s="1"/>
      <c r="FX1184" s="1"/>
      <c r="FY1184" s="1"/>
      <c r="FZ1184" s="1"/>
      <c r="GA1184" s="1"/>
      <c r="GB1184" s="1"/>
      <c r="GC1184" s="1"/>
      <c r="GD1184" s="1"/>
      <c r="GE1184" s="1"/>
      <c r="GF1184" s="1"/>
      <c r="GG1184" s="1"/>
      <c r="GH1184" s="1"/>
      <c r="GI1184" s="1"/>
      <c r="GJ1184" s="1" t="s">
        <v>222</v>
      </c>
      <c r="GK1184" s="1" t="s">
        <v>201</v>
      </c>
      <c r="GL1184" s="1">
        <v>999999999</v>
      </c>
      <c r="GM1184" s="1"/>
      <c r="GN1184" s="1"/>
      <c r="GO1184" s="1"/>
      <c r="GP1184" s="1">
        <v>1</v>
      </c>
      <c r="GQ1184" s="1"/>
    </row>
    <row r="1185" spans="1:199" ht="28" customHeight="1">
      <c r="A1185" s="1" t="s">
        <v>6414</v>
      </c>
      <c r="B1185" s="1" t="s">
        <v>6415</v>
      </c>
      <c r="C1185" s="1" t="s">
        <v>6414</v>
      </c>
      <c r="D1185" s="1" t="s">
        <v>201</v>
      </c>
      <c r="E1185" s="1" t="s">
        <v>6415</v>
      </c>
      <c r="F1185" s="1"/>
      <c r="G1185" s="1">
        <v>5985</v>
      </c>
      <c r="H1185" s="1"/>
      <c r="I1185" s="1">
        <v>0</v>
      </c>
      <c r="J1185" s="1">
        <v>1</v>
      </c>
      <c r="K1185" s="1"/>
      <c r="L1185" s="1"/>
      <c r="M1185" s="1"/>
      <c r="N1185" s="1"/>
      <c r="O1185" s="1"/>
      <c r="P1185" s="1" t="s">
        <v>6416</v>
      </c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 t="s">
        <v>6417</v>
      </c>
      <c r="AJ1185" s="1"/>
      <c r="AK1185" s="1"/>
      <c r="AL1185" s="1"/>
      <c r="AM1185" s="1"/>
      <c r="AN1185" s="1"/>
      <c r="AO1185" s="1"/>
      <c r="AP1185" s="1"/>
      <c r="AQ1185" s="1"/>
      <c r="AR1185" s="1"/>
      <c r="AS1185" s="1">
        <v>1</v>
      </c>
      <c r="AT1185" s="1">
        <v>1</v>
      </c>
      <c r="AU1185" s="1">
        <v>0</v>
      </c>
      <c r="AV1185" s="1">
        <v>1</v>
      </c>
      <c r="AW1185" s="1">
        <v>0</v>
      </c>
      <c r="AX1185" s="1">
        <v>0</v>
      </c>
      <c r="AY1185" s="1"/>
      <c r="AZ1185" s="1"/>
      <c r="BA1185" s="1"/>
      <c r="BB1185" s="1">
        <v>-1</v>
      </c>
      <c r="BC1185" s="1">
        <v>0</v>
      </c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  <c r="CI1185" s="1"/>
      <c r="CJ1185" s="1"/>
      <c r="CK1185" s="1"/>
      <c r="CL1185" s="1"/>
      <c r="CM1185" s="1"/>
      <c r="CN1185" s="1"/>
      <c r="CO1185" s="1"/>
      <c r="CP1185" s="1"/>
      <c r="CQ1185" s="1"/>
      <c r="CR1185" s="1"/>
      <c r="CS1185" s="1">
        <v>0</v>
      </c>
      <c r="CT1185" s="1" t="s">
        <v>6418</v>
      </c>
      <c r="CU1185" s="1"/>
      <c r="CV1185" s="1" t="s">
        <v>6419</v>
      </c>
      <c r="CW1185" s="1"/>
      <c r="CX1185" s="1" t="s">
        <v>6414</v>
      </c>
      <c r="CY1185" s="1"/>
      <c r="CZ1185" s="1"/>
      <c r="DA1185" s="1"/>
      <c r="DB1185" s="1"/>
      <c r="DC1185" s="1"/>
      <c r="DD1185" s="1"/>
      <c r="DE1185" s="1"/>
      <c r="DF1185" s="1"/>
      <c r="DG1185" s="1"/>
      <c r="DH1185" s="1"/>
      <c r="DI1185" s="1"/>
      <c r="DJ1185" s="1"/>
      <c r="DK1185" s="1"/>
      <c r="DL1185" s="1"/>
      <c r="DM1185" s="1"/>
      <c r="DN1185" s="1"/>
      <c r="DO1185" s="1"/>
      <c r="DP1185" s="1"/>
      <c r="DQ1185" s="1"/>
      <c r="DR1185" s="1"/>
      <c r="DS1185" s="1"/>
      <c r="DT1185" s="1">
        <v>563161</v>
      </c>
      <c r="DU1185" s="1"/>
      <c r="DV1185" s="1" t="s">
        <v>316</v>
      </c>
      <c r="DW1185" s="1" t="s">
        <v>747</v>
      </c>
      <c r="DX1185" s="1">
        <v>4</v>
      </c>
      <c r="DY1185" s="1"/>
      <c r="DZ1185" s="1">
        <v>1</v>
      </c>
      <c r="EA1185" s="1">
        <v>1</v>
      </c>
      <c r="EB1185" s="1"/>
      <c r="EC1185" s="1"/>
      <c r="ED1185" s="1"/>
      <c r="EE1185" s="1"/>
      <c r="EF1185" s="1"/>
      <c r="EG1185" s="1"/>
      <c r="EH1185" s="1"/>
      <c r="EI1185" s="1"/>
      <c r="EJ1185" s="1"/>
      <c r="EK1185" s="1"/>
      <c r="EL1185" s="1"/>
      <c r="EM1185" s="1"/>
      <c r="EN1185" s="1"/>
      <c r="EO1185" s="1" t="s">
        <v>208</v>
      </c>
      <c r="EP1185" s="1" t="s">
        <v>209</v>
      </c>
      <c r="EQ1185" s="1" t="s">
        <v>209</v>
      </c>
      <c r="ER1185" s="1" t="s">
        <v>209</v>
      </c>
      <c r="ES1185" s="1" t="s">
        <v>209</v>
      </c>
      <c r="ET1185" s="1">
        <v>2</v>
      </c>
      <c r="EU1185" s="1"/>
      <c r="EV1185" s="1"/>
      <c r="EW1185" s="1"/>
      <c r="EX1185" s="1">
        <v>0</v>
      </c>
      <c r="EY1185" s="1">
        <v>0</v>
      </c>
      <c r="EZ1185" s="1"/>
      <c r="FA1185" s="1"/>
      <c r="FB1185" s="1"/>
      <c r="FC1185" s="1"/>
      <c r="FD1185" s="1"/>
      <c r="FE1185" s="1"/>
      <c r="FF1185" s="1"/>
      <c r="FG1185" s="1"/>
      <c r="FH1185" s="1"/>
      <c r="FI1185" s="1"/>
      <c r="FJ1185" s="1"/>
      <c r="FK1185" s="1"/>
      <c r="FL1185" s="1"/>
      <c r="FM1185" s="1"/>
      <c r="FN1185" s="1"/>
      <c r="FO1185" s="1"/>
      <c r="FP1185" s="1"/>
      <c r="FQ1185" s="1"/>
      <c r="FR1185" s="1"/>
      <c r="FS1185" s="1"/>
      <c r="FT1185" s="1"/>
      <c r="FU1185" s="1"/>
      <c r="FV1185" s="1"/>
      <c r="FW1185" s="1"/>
      <c r="FX1185" s="1"/>
      <c r="FY1185" s="1"/>
      <c r="FZ1185" s="1"/>
      <c r="GA1185" s="1"/>
      <c r="GB1185" s="1"/>
      <c r="GC1185" s="1"/>
      <c r="GD1185" s="1"/>
      <c r="GE1185" s="1"/>
      <c r="GF1185" s="1"/>
      <c r="GG1185" s="1"/>
      <c r="GH1185" s="1"/>
      <c r="GI1185" s="1"/>
      <c r="GJ1185" s="1" t="s">
        <v>222</v>
      </c>
      <c r="GK1185" s="1" t="s">
        <v>201</v>
      </c>
      <c r="GL1185" s="1">
        <v>999999999</v>
      </c>
      <c r="GM1185" s="1"/>
      <c r="GN1185" s="1"/>
      <c r="GO1185" s="1"/>
      <c r="GP1185" s="1">
        <v>1</v>
      </c>
      <c r="GQ1185" s="1"/>
    </row>
    <row r="1186" spans="1:199" ht="28" customHeight="1">
      <c r="A1186" s="1" t="s">
        <v>6420</v>
      </c>
      <c r="B1186" s="1" t="s">
        <v>6421</v>
      </c>
      <c r="C1186" s="1" t="s">
        <v>6420</v>
      </c>
      <c r="D1186" s="1" t="s">
        <v>201</v>
      </c>
      <c r="E1186" s="1" t="s">
        <v>6421</v>
      </c>
      <c r="F1186" s="1"/>
      <c r="G1186" s="1">
        <v>5985</v>
      </c>
      <c r="H1186" s="1"/>
      <c r="I1186" s="1">
        <v>0</v>
      </c>
      <c r="J1186" s="1">
        <v>1</v>
      </c>
      <c r="K1186" s="1"/>
      <c r="L1186" s="1"/>
      <c r="M1186" s="1"/>
      <c r="N1186" s="1"/>
      <c r="O1186" s="1"/>
      <c r="P1186" s="1" t="s">
        <v>6422</v>
      </c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 t="s">
        <v>6423</v>
      </c>
      <c r="AJ1186" s="1"/>
      <c r="AK1186" s="1"/>
      <c r="AL1186" s="1"/>
      <c r="AM1186" s="1"/>
      <c r="AN1186" s="1"/>
      <c r="AO1186" s="1"/>
      <c r="AP1186" s="1"/>
      <c r="AQ1186" s="1"/>
      <c r="AR1186" s="1"/>
      <c r="AS1186" s="1">
        <v>1</v>
      </c>
      <c r="AT1186" s="1">
        <v>1</v>
      </c>
      <c r="AU1186" s="1">
        <v>0</v>
      </c>
      <c r="AV1186" s="1">
        <v>1</v>
      </c>
      <c r="AW1186" s="1">
        <v>0</v>
      </c>
      <c r="AX1186" s="1">
        <v>0</v>
      </c>
      <c r="AY1186" s="1"/>
      <c r="AZ1186" s="1"/>
      <c r="BA1186" s="1"/>
      <c r="BB1186" s="1">
        <v>-1</v>
      </c>
      <c r="BC1186" s="1">
        <v>0</v>
      </c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  <c r="CI1186" s="1"/>
      <c r="CJ1186" s="1"/>
      <c r="CK1186" s="1"/>
      <c r="CL1186" s="1"/>
      <c r="CM1186" s="1"/>
      <c r="CN1186" s="1"/>
      <c r="CO1186" s="1"/>
      <c r="CP1186" s="1"/>
      <c r="CQ1186" s="1"/>
      <c r="CR1186" s="1"/>
      <c r="CS1186" s="1">
        <v>0</v>
      </c>
      <c r="CT1186" s="1" t="s">
        <v>6424</v>
      </c>
      <c r="CU1186" s="1"/>
      <c r="CV1186" s="1" t="s">
        <v>6425</v>
      </c>
      <c r="CW1186" s="1"/>
      <c r="CX1186" s="1" t="s">
        <v>6420</v>
      </c>
      <c r="CY1186" s="1"/>
      <c r="CZ1186" s="1"/>
      <c r="DA1186" s="1"/>
      <c r="DB1186" s="1"/>
      <c r="DC1186" s="1"/>
      <c r="DD1186" s="1"/>
      <c r="DE1186" s="1"/>
      <c r="DF1186" s="1"/>
      <c r="DG1186" s="1"/>
      <c r="DH1186" s="1"/>
      <c r="DI1186" s="1"/>
      <c r="DJ1186" s="1"/>
      <c r="DK1186" s="1"/>
      <c r="DL1186" s="1"/>
      <c r="DM1186" s="1"/>
      <c r="DN1186" s="1"/>
      <c r="DO1186" s="1"/>
      <c r="DP1186" s="1"/>
      <c r="DQ1186" s="1"/>
      <c r="DR1186" s="1"/>
      <c r="DS1186" s="1"/>
      <c r="DT1186" s="1">
        <v>563161</v>
      </c>
      <c r="DU1186" s="1"/>
      <c r="DV1186" s="1" t="s">
        <v>316</v>
      </c>
      <c r="DW1186" s="1" t="s">
        <v>747</v>
      </c>
      <c r="DX1186" s="1">
        <v>4</v>
      </c>
      <c r="DY1186" s="1"/>
      <c r="DZ1186" s="1">
        <v>1</v>
      </c>
      <c r="EA1186" s="1">
        <v>1</v>
      </c>
      <c r="EB1186" s="1"/>
      <c r="EC1186" s="1"/>
      <c r="ED1186" s="1"/>
      <c r="EE1186" s="1"/>
      <c r="EF1186" s="1"/>
      <c r="EG1186" s="1"/>
      <c r="EH1186" s="1"/>
      <c r="EI1186" s="1"/>
      <c r="EJ1186" s="1"/>
      <c r="EK1186" s="1"/>
      <c r="EL1186" s="1"/>
      <c r="EM1186" s="1"/>
      <c r="EN1186" s="1"/>
      <c r="EO1186" s="1" t="s">
        <v>208</v>
      </c>
      <c r="EP1186" s="1" t="s">
        <v>209</v>
      </c>
      <c r="EQ1186" s="1" t="s">
        <v>209</v>
      </c>
      <c r="ER1186" s="1" t="s">
        <v>209</v>
      </c>
      <c r="ES1186" s="1" t="s">
        <v>209</v>
      </c>
      <c r="ET1186" s="1">
        <v>2</v>
      </c>
      <c r="EU1186" s="1"/>
      <c r="EV1186" s="1"/>
      <c r="EW1186" s="1"/>
      <c r="EX1186" s="1">
        <v>0</v>
      </c>
      <c r="EY1186" s="1">
        <v>0</v>
      </c>
      <c r="EZ1186" s="1"/>
      <c r="FA1186" s="1"/>
      <c r="FB1186" s="1"/>
      <c r="FC1186" s="1"/>
      <c r="FD1186" s="1"/>
      <c r="FE1186" s="1"/>
      <c r="FF1186" s="1"/>
      <c r="FG1186" s="1"/>
      <c r="FH1186" s="1"/>
      <c r="FI1186" s="1"/>
      <c r="FJ1186" s="1"/>
      <c r="FK1186" s="1"/>
      <c r="FL1186" s="1"/>
      <c r="FM1186" s="1"/>
      <c r="FN1186" s="1"/>
      <c r="FO1186" s="1"/>
      <c r="FP1186" s="1"/>
      <c r="FQ1186" s="1"/>
      <c r="FR1186" s="1"/>
      <c r="FS1186" s="1"/>
      <c r="FT1186" s="1"/>
      <c r="FU1186" s="1"/>
      <c r="FV1186" s="1"/>
      <c r="FW1186" s="1"/>
      <c r="FX1186" s="1"/>
      <c r="FY1186" s="1"/>
      <c r="FZ1186" s="1"/>
      <c r="GA1186" s="1"/>
      <c r="GB1186" s="1"/>
      <c r="GC1186" s="1"/>
      <c r="GD1186" s="1"/>
      <c r="GE1186" s="1"/>
      <c r="GF1186" s="1"/>
      <c r="GG1186" s="1"/>
      <c r="GH1186" s="1"/>
      <c r="GI1186" s="1"/>
      <c r="GJ1186" s="1" t="s">
        <v>222</v>
      </c>
      <c r="GK1186" s="1" t="s">
        <v>201</v>
      </c>
      <c r="GL1186" s="1">
        <v>999999999</v>
      </c>
      <c r="GM1186" s="1"/>
      <c r="GN1186" s="1"/>
      <c r="GO1186" s="1"/>
      <c r="GP1186" s="1">
        <v>1</v>
      </c>
      <c r="GQ1186" s="1"/>
    </row>
    <row r="1187" spans="1:199" ht="28" customHeight="1">
      <c r="A1187" s="1" t="s">
        <v>6426</v>
      </c>
      <c r="B1187" s="1" t="s">
        <v>6427</v>
      </c>
      <c r="C1187" s="1" t="s">
        <v>6426</v>
      </c>
      <c r="D1187" s="1" t="s">
        <v>201</v>
      </c>
      <c r="E1187" s="1" t="s">
        <v>6427</v>
      </c>
      <c r="F1187" s="1"/>
      <c r="G1187" s="1">
        <v>5985</v>
      </c>
      <c r="H1187" s="1"/>
      <c r="I1187" s="1">
        <v>0</v>
      </c>
      <c r="J1187" s="1">
        <v>1</v>
      </c>
      <c r="K1187" s="1"/>
      <c r="L1187" s="1"/>
      <c r="M1187" s="1"/>
      <c r="N1187" s="1"/>
      <c r="O1187" s="1"/>
      <c r="P1187" s="1" t="s">
        <v>6428</v>
      </c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 t="s">
        <v>6429</v>
      </c>
      <c r="AJ1187" s="1"/>
      <c r="AK1187" s="1"/>
      <c r="AL1187" s="1"/>
      <c r="AM1187" s="1"/>
      <c r="AN1187" s="1"/>
      <c r="AO1187" s="1"/>
      <c r="AP1187" s="1"/>
      <c r="AQ1187" s="1"/>
      <c r="AR1187" s="1"/>
      <c r="AS1187" s="1">
        <v>1</v>
      </c>
      <c r="AT1187" s="1">
        <v>1</v>
      </c>
      <c r="AU1187" s="1">
        <v>0</v>
      </c>
      <c r="AV1187" s="1">
        <v>1</v>
      </c>
      <c r="AW1187" s="1">
        <v>0</v>
      </c>
      <c r="AX1187" s="1">
        <v>0</v>
      </c>
      <c r="AY1187" s="1"/>
      <c r="AZ1187" s="1"/>
      <c r="BA1187" s="1"/>
      <c r="BB1187" s="1">
        <v>-1</v>
      </c>
      <c r="BC1187" s="1">
        <v>0</v>
      </c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  <c r="CI1187" s="1"/>
      <c r="CJ1187" s="1"/>
      <c r="CK1187" s="1"/>
      <c r="CL1187" s="1"/>
      <c r="CM1187" s="1"/>
      <c r="CN1187" s="1"/>
      <c r="CO1187" s="1"/>
      <c r="CP1187" s="1"/>
      <c r="CQ1187" s="1"/>
      <c r="CR1187" s="1"/>
      <c r="CS1187" s="1">
        <v>0</v>
      </c>
      <c r="CT1187" s="1" t="s">
        <v>6430</v>
      </c>
      <c r="CU1187" s="1"/>
      <c r="CV1187" s="1" t="s">
        <v>6431</v>
      </c>
      <c r="CW1187" s="1"/>
      <c r="CX1187" s="1" t="s">
        <v>6426</v>
      </c>
      <c r="CY1187" s="1"/>
      <c r="CZ1187" s="1"/>
      <c r="DA1187" s="1"/>
      <c r="DB1187" s="1"/>
      <c r="DC1187" s="1"/>
      <c r="DD1187" s="1"/>
      <c r="DE1187" s="1"/>
      <c r="DF1187" s="1"/>
      <c r="DG1187" s="1"/>
      <c r="DH1187" s="1"/>
      <c r="DI1187" s="1"/>
      <c r="DJ1187" s="1"/>
      <c r="DK1187" s="1"/>
      <c r="DL1187" s="1"/>
      <c r="DM1187" s="1"/>
      <c r="DN1187" s="1"/>
      <c r="DO1187" s="1"/>
      <c r="DP1187" s="1"/>
      <c r="DQ1187" s="1"/>
      <c r="DR1187" s="1"/>
      <c r="DS1187" s="1"/>
      <c r="DT1187" s="1">
        <v>563161</v>
      </c>
      <c r="DU1187" s="1"/>
      <c r="DV1187" s="1" t="s">
        <v>316</v>
      </c>
      <c r="DW1187" s="1" t="s">
        <v>747</v>
      </c>
      <c r="DX1187" s="1">
        <v>4</v>
      </c>
      <c r="DY1187" s="1"/>
      <c r="DZ1187" s="1">
        <v>1</v>
      </c>
      <c r="EA1187" s="1">
        <v>1</v>
      </c>
      <c r="EB1187" s="1"/>
      <c r="EC1187" s="1"/>
      <c r="ED1187" s="1"/>
      <c r="EE1187" s="1"/>
      <c r="EF1187" s="1"/>
      <c r="EG1187" s="1"/>
      <c r="EH1187" s="1"/>
      <c r="EI1187" s="1"/>
      <c r="EJ1187" s="1"/>
      <c r="EK1187" s="1"/>
      <c r="EL1187" s="1"/>
      <c r="EM1187" s="1"/>
      <c r="EN1187" s="1"/>
      <c r="EO1187" s="1" t="s">
        <v>208</v>
      </c>
      <c r="EP1187" s="1" t="s">
        <v>209</v>
      </c>
      <c r="EQ1187" s="1" t="s">
        <v>209</v>
      </c>
      <c r="ER1187" s="1" t="s">
        <v>209</v>
      </c>
      <c r="ES1187" s="1" t="s">
        <v>209</v>
      </c>
      <c r="ET1187" s="1">
        <v>2</v>
      </c>
      <c r="EU1187" s="1"/>
      <c r="EV1187" s="1"/>
      <c r="EW1187" s="1"/>
      <c r="EX1187" s="1">
        <v>0</v>
      </c>
      <c r="EY1187" s="1">
        <v>0</v>
      </c>
      <c r="EZ1187" s="1"/>
      <c r="FA1187" s="1"/>
      <c r="FB1187" s="1"/>
      <c r="FC1187" s="1"/>
      <c r="FD1187" s="1"/>
      <c r="FE1187" s="1"/>
      <c r="FF1187" s="1"/>
      <c r="FG1187" s="1"/>
      <c r="FH1187" s="1"/>
      <c r="FI1187" s="1"/>
      <c r="FJ1187" s="1"/>
      <c r="FK1187" s="1"/>
      <c r="FL1187" s="1"/>
      <c r="FM1187" s="1"/>
      <c r="FN1187" s="1"/>
      <c r="FO1187" s="1"/>
      <c r="FP1187" s="1"/>
      <c r="FQ1187" s="1"/>
      <c r="FR1187" s="1"/>
      <c r="FS1187" s="1"/>
      <c r="FT1187" s="1"/>
      <c r="FU1187" s="1"/>
      <c r="FV1187" s="1"/>
      <c r="FW1187" s="1"/>
      <c r="FX1187" s="1"/>
      <c r="FY1187" s="1"/>
      <c r="FZ1187" s="1"/>
      <c r="GA1187" s="1"/>
      <c r="GB1187" s="1"/>
      <c r="GC1187" s="1"/>
      <c r="GD1187" s="1"/>
      <c r="GE1187" s="1"/>
      <c r="GF1187" s="1"/>
      <c r="GG1187" s="1"/>
      <c r="GH1187" s="1"/>
      <c r="GI1187" s="1"/>
      <c r="GJ1187" s="1" t="s">
        <v>222</v>
      </c>
      <c r="GK1187" s="1" t="s">
        <v>201</v>
      </c>
      <c r="GL1187" s="1">
        <v>999999999</v>
      </c>
      <c r="GM1187" s="1"/>
      <c r="GN1187" s="1"/>
      <c r="GO1187" s="1"/>
      <c r="GP1187" s="1">
        <v>1</v>
      </c>
      <c r="GQ1187" s="1"/>
    </row>
    <row r="1188" spans="1:199" ht="28" customHeight="1">
      <c r="A1188" s="1" t="s">
        <v>6432</v>
      </c>
      <c r="B1188" s="1" t="s">
        <v>6433</v>
      </c>
      <c r="C1188" s="1" t="s">
        <v>6432</v>
      </c>
      <c r="D1188" s="1" t="s">
        <v>201</v>
      </c>
      <c r="E1188" s="1" t="s">
        <v>6433</v>
      </c>
      <c r="F1188" s="1"/>
      <c r="G1188" s="1">
        <v>3990</v>
      </c>
      <c r="H1188" s="1"/>
      <c r="I1188" s="1">
        <v>0</v>
      </c>
      <c r="J1188" s="1">
        <v>1</v>
      </c>
      <c r="K1188" s="1"/>
      <c r="L1188" s="1"/>
      <c r="M1188" s="1"/>
      <c r="N1188" s="1"/>
      <c r="O1188" s="1"/>
      <c r="P1188" s="1" t="s">
        <v>6434</v>
      </c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 t="s">
        <v>6435</v>
      </c>
      <c r="AJ1188" s="1"/>
      <c r="AK1188" s="1"/>
      <c r="AL1188" s="1"/>
      <c r="AM1188" s="1"/>
      <c r="AN1188" s="1"/>
      <c r="AO1188" s="1"/>
      <c r="AP1188" s="1"/>
      <c r="AQ1188" s="1"/>
      <c r="AR1188" s="1"/>
      <c r="AS1188" s="1">
        <v>1</v>
      </c>
      <c r="AT1188" s="1">
        <v>1</v>
      </c>
      <c r="AU1188" s="1">
        <v>0</v>
      </c>
      <c r="AV1188" s="1">
        <v>1</v>
      </c>
      <c r="AW1188" s="1">
        <v>0</v>
      </c>
      <c r="AX1188" s="1">
        <v>0</v>
      </c>
      <c r="AY1188" s="1"/>
      <c r="AZ1188" s="1"/>
      <c r="BA1188" s="1"/>
      <c r="BB1188" s="1">
        <v>-1</v>
      </c>
      <c r="BC1188" s="1">
        <v>0</v>
      </c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  <c r="CN1188" s="1"/>
      <c r="CO1188" s="1"/>
      <c r="CP1188" s="1"/>
      <c r="CQ1188" s="1"/>
      <c r="CR1188" s="1"/>
      <c r="CS1188" s="1">
        <v>0</v>
      </c>
      <c r="CT1188" s="1" t="s">
        <v>6436</v>
      </c>
      <c r="CU1188" s="1"/>
      <c r="CV1188" s="1" t="s">
        <v>6437</v>
      </c>
      <c r="CW1188" s="1"/>
      <c r="CX1188" s="1" t="s">
        <v>6432</v>
      </c>
      <c r="CY1188" s="1"/>
      <c r="CZ1188" s="1"/>
      <c r="DA1188" s="1"/>
      <c r="DB1188" s="1"/>
      <c r="DC1188" s="1"/>
      <c r="DD1188" s="1"/>
      <c r="DE1188" s="1"/>
      <c r="DF1188" s="1"/>
      <c r="DG1188" s="1"/>
      <c r="DH1188" s="1"/>
      <c r="DI1188" s="1"/>
      <c r="DJ1188" s="1"/>
      <c r="DK1188" s="1"/>
      <c r="DL1188" s="1"/>
      <c r="DM1188" s="1"/>
      <c r="DN1188" s="1"/>
      <c r="DO1188" s="1"/>
      <c r="DP1188" s="1"/>
      <c r="DQ1188" s="1"/>
      <c r="DR1188" s="1"/>
      <c r="DS1188" s="1"/>
      <c r="DT1188" s="1">
        <v>563161</v>
      </c>
      <c r="DU1188" s="1"/>
      <c r="DV1188" s="1" t="s">
        <v>316</v>
      </c>
      <c r="DW1188" s="1" t="s">
        <v>438</v>
      </c>
      <c r="DX1188" s="1">
        <v>4</v>
      </c>
      <c r="DY1188" s="1"/>
      <c r="DZ1188" s="1">
        <v>1</v>
      </c>
      <c r="EA1188" s="1">
        <v>1</v>
      </c>
      <c r="EB1188" s="1"/>
      <c r="EC1188" s="1"/>
      <c r="ED1188" s="1"/>
      <c r="EE1188" s="1"/>
      <c r="EF1188" s="1"/>
      <c r="EG1188" s="1"/>
      <c r="EH1188" s="1"/>
      <c r="EI1188" s="1"/>
      <c r="EJ1188" s="1"/>
      <c r="EK1188" s="1"/>
      <c r="EL1188" s="1"/>
      <c r="EM1188" s="1"/>
      <c r="EN1188" s="1"/>
      <c r="EO1188" s="1" t="s">
        <v>208</v>
      </c>
      <c r="EP1188" s="1" t="s">
        <v>209</v>
      </c>
      <c r="EQ1188" s="1" t="s">
        <v>209</v>
      </c>
      <c r="ER1188" s="1" t="s">
        <v>209</v>
      </c>
      <c r="ES1188" s="1" t="s">
        <v>209</v>
      </c>
      <c r="ET1188" s="1">
        <v>2</v>
      </c>
      <c r="EU1188" s="1"/>
      <c r="EV1188" s="1"/>
      <c r="EW1188" s="1"/>
      <c r="EX1188" s="1">
        <v>0</v>
      </c>
      <c r="EY1188" s="1">
        <v>0</v>
      </c>
      <c r="EZ1188" s="1"/>
      <c r="FA1188" s="1"/>
      <c r="FB1188" s="1"/>
      <c r="FC1188" s="1"/>
      <c r="FD1188" s="1"/>
      <c r="FE1188" s="1"/>
      <c r="FF1188" s="1"/>
      <c r="FG1188" s="1"/>
      <c r="FH1188" s="1"/>
      <c r="FI1188" s="1"/>
      <c r="FJ1188" s="1"/>
      <c r="FK1188" s="1"/>
      <c r="FL1188" s="1"/>
      <c r="FM1188" s="1"/>
      <c r="FN1188" s="1"/>
      <c r="FO1188" s="1"/>
      <c r="FP1188" s="1"/>
      <c r="FQ1188" s="1"/>
      <c r="FR1188" s="1"/>
      <c r="FS1188" s="1"/>
      <c r="FT1188" s="1"/>
      <c r="FU1188" s="1"/>
      <c r="FV1188" s="1"/>
      <c r="FW1188" s="1"/>
      <c r="FX1188" s="1"/>
      <c r="FY1188" s="1"/>
      <c r="FZ1188" s="1"/>
      <c r="GA1188" s="1"/>
      <c r="GB1188" s="1"/>
      <c r="GC1188" s="1"/>
      <c r="GD1188" s="1"/>
      <c r="GE1188" s="1"/>
      <c r="GF1188" s="1"/>
      <c r="GG1188" s="1"/>
      <c r="GH1188" s="1"/>
      <c r="GI1188" s="1"/>
      <c r="GJ1188" s="1" t="s">
        <v>222</v>
      </c>
      <c r="GK1188" s="1" t="s">
        <v>201</v>
      </c>
      <c r="GL1188" s="1">
        <v>999999999</v>
      </c>
      <c r="GM1188" s="1"/>
      <c r="GN1188" s="1"/>
      <c r="GO1188" s="1"/>
      <c r="GP1188" s="1">
        <v>1</v>
      </c>
      <c r="GQ1188" s="1"/>
    </row>
    <row r="1189" spans="1:199" ht="28" customHeight="1">
      <c r="A1189" s="1" t="s">
        <v>6438</v>
      </c>
      <c r="B1189" s="1" t="s">
        <v>6439</v>
      </c>
      <c r="C1189" s="1" t="s">
        <v>6438</v>
      </c>
      <c r="D1189" s="1" t="s">
        <v>201</v>
      </c>
      <c r="E1189" s="1" t="s">
        <v>6439</v>
      </c>
      <c r="F1189" s="1"/>
      <c r="G1189" s="1">
        <v>3990</v>
      </c>
      <c r="H1189" s="1"/>
      <c r="I1189" s="1">
        <v>0</v>
      </c>
      <c r="J1189" s="1">
        <v>1</v>
      </c>
      <c r="K1189" s="1"/>
      <c r="L1189" s="1"/>
      <c r="M1189" s="1"/>
      <c r="N1189" s="1"/>
      <c r="O1189" s="1"/>
      <c r="P1189" s="1" t="s">
        <v>6440</v>
      </c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 t="s">
        <v>6441</v>
      </c>
      <c r="AJ1189" s="1"/>
      <c r="AK1189" s="1"/>
      <c r="AL1189" s="1"/>
      <c r="AM1189" s="1"/>
      <c r="AN1189" s="1"/>
      <c r="AO1189" s="1"/>
      <c r="AP1189" s="1"/>
      <c r="AQ1189" s="1"/>
      <c r="AR1189" s="1"/>
      <c r="AS1189" s="1">
        <v>1</v>
      </c>
      <c r="AT1189" s="1">
        <v>1</v>
      </c>
      <c r="AU1189" s="1">
        <v>0</v>
      </c>
      <c r="AV1189" s="1">
        <v>1</v>
      </c>
      <c r="AW1189" s="1">
        <v>0</v>
      </c>
      <c r="AX1189" s="1">
        <v>0</v>
      </c>
      <c r="AY1189" s="1"/>
      <c r="AZ1189" s="1"/>
      <c r="BA1189" s="1"/>
      <c r="BB1189" s="1">
        <v>-1</v>
      </c>
      <c r="BC1189" s="1">
        <v>0</v>
      </c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  <c r="CN1189" s="1"/>
      <c r="CO1189" s="1"/>
      <c r="CP1189" s="1"/>
      <c r="CQ1189" s="1"/>
      <c r="CR1189" s="1"/>
      <c r="CS1189" s="1">
        <v>0</v>
      </c>
      <c r="CT1189" s="1" t="s">
        <v>6442</v>
      </c>
      <c r="CU1189" s="1"/>
      <c r="CV1189" s="1" t="s">
        <v>6443</v>
      </c>
      <c r="CW1189" s="1"/>
      <c r="CX1189" s="1" t="s">
        <v>6438</v>
      </c>
      <c r="CY1189" s="1"/>
      <c r="CZ1189" s="1"/>
      <c r="DA1189" s="1"/>
      <c r="DB1189" s="1"/>
      <c r="DC1189" s="1"/>
      <c r="DD1189" s="1"/>
      <c r="DE1189" s="1"/>
      <c r="DF1189" s="1"/>
      <c r="DG1189" s="1"/>
      <c r="DH1189" s="1"/>
      <c r="DI1189" s="1"/>
      <c r="DJ1189" s="1"/>
      <c r="DK1189" s="1"/>
      <c r="DL1189" s="1"/>
      <c r="DM1189" s="1"/>
      <c r="DN1189" s="1"/>
      <c r="DO1189" s="1"/>
      <c r="DP1189" s="1"/>
      <c r="DQ1189" s="1"/>
      <c r="DR1189" s="1"/>
      <c r="DS1189" s="1"/>
      <c r="DT1189" s="1">
        <v>563161</v>
      </c>
      <c r="DU1189" s="1"/>
      <c r="DV1189" s="1" t="s">
        <v>316</v>
      </c>
      <c r="DW1189" s="1" t="s">
        <v>438</v>
      </c>
      <c r="DX1189" s="1">
        <v>4</v>
      </c>
      <c r="DY1189" s="1"/>
      <c r="DZ1189" s="1">
        <v>1</v>
      </c>
      <c r="EA1189" s="1">
        <v>1</v>
      </c>
      <c r="EB1189" s="1"/>
      <c r="EC1189" s="1"/>
      <c r="ED1189" s="1"/>
      <c r="EE1189" s="1"/>
      <c r="EF1189" s="1"/>
      <c r="EG1189" s="1"/>
      <c r="EH1189" s="1"/>
      <c r="EI1189" s="1"/>
      <c r="EJ1189" s="1"/>
      <c r="EK1189" s="1"/>
      <c r="EL1189" s="1"/>
      <c r="EM1189" s="1"/>
      <c r="EN1189" s="1"/>
      <c r="EO1189" s="1" t="s">
        <v>208</v>
      </c>
      <c r="EP1189" s="1" t="s">
        <v>209</v>
      </c>
      <c r="EQ1189" s="1" t="s">
        <v>209</v>
      </c>
      <c r="ER1189" s="1" t="s">
        <v>209</v>
      </c>
      <c r="ES1189" s="1" t="s">
        <v>209</v>
      </c>
      <c r="ET1189" s="1">
        <v>2</v>
      </c>
      <c r="EU1189" s="1"/>
      <c r="EV1189" s="1"/>
      <c r="EW1189" s="1"/>
      <c r="EX1189" s="1">
        <v>0</v>
      </c>
      <c r="EY1189" s="1">
        <v>0</v>
      </c>
      <c r="EZ1189" s="1"/>
      <c r="FA1189" s="1"/>
      <c r="FB1189" s="1"/>
      <c r="FC1189" s="1"/>
      <c r="FD1189" s="1"/>
      <c r="FE1189" s="1"/>
      <c r="FF1189" s="1"/>
      <c r="FG1189" s="1"/>
      <c r="FH1189" s="1"/>
      <c r="FI1189" s="1"/>
      <c r="FJ1189" s="1"/>
      <c r="FK1189" s="1"/>
      <c r="FL1189" s="1"/>
      <c r="FM1189" s="1"/>
      <c r="FN1189" s="1"/>
      <c r="FO1189" s="1"/>
      <c r="FP1189" s="1"/>
      <c r="FQ1189" s="1"/>
      <c r="FR1189" s="1"/>
      <c r="FS1189" s="1"/>
      <c r="FT1189" s="1"/>
      <c r="FU1189" s="1"/>
      <c r="FV1189" s="1"/>
      <c r="FW1189" s="1"/>
      <c r="FX1189" s="1"/>
      <c r="FY1189" s="1"/>
      <c r="FZ1189" s="1"/>
      <c r="GA1189" s="1"/>
      <c r="GB1189" s="1"/>
      <c r="GC1189" s="1"/>
      <c r="GD1189" s="1"/>
      <c r="GE1189" s="1"/>
      <c r="GF1189" s="1"/>
      <c r="GG1189" s="1"/>
      <c r="GH1189" s="1"/>
      <c r="GI1189" s="1"/>
      <c r="GJ1189" s="1" t="s">
        <v>222</v>
      </c>
      <c r="GK1189" s="1" t="s">
        <v>201</v>
      </c>
      <c r="GL1189" s="1">
        <v>999999999</v>
      </c>
      <c r="GM1189" s="1"/>
      <c r="GN1189" s="1"/>
      <c r="GO1189" s="1"/>
      <c r="GP1189" s="1">
        <v>1</v>
      </c>
      <c r="GQ1189" s="1"/>
    </row>
    <row r="1190" spans="1:199" ht="28" customHeight="1">
      <c r="A1190" s="1" t="s">
        <v>6444</v>
      </c>
      <c r="B1190" s="1" t="s">
        <v>6445</v>
      </c>
      <c r="C1190" s="1" t="s">
        <v>6444</v>
      </c>
      <c r="D1190" s="1" t="s">
        <v>201</v>
      </c>
      <c r="E1190" s="1" t="s">
        <v>6445</v>
      </c>
      <c r="F1190" s="1"/>
      <c r="G1190" s="1">
        <v>12600</v>
      </c>
      <c r="H1190" s="1"/>
      <c r="I1190" s="1">
        <v>0</v>
      </c>
      <c r="J1190" s="1">
        <v>1</v>
      </c>
      <c r="K1190" s="1"/>
      <c r="L1190" s="1"/>
      <c r="M1190" s="1"/>
      <c r="N1190" s="1"/>
      <c r="O1190" s="1"/>
      <c r="P1190" s="1" t="s">
        <v>6446</v>
      </c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 t="s">
        <v>6447</v>
      </c>
      <c r="AJ1190" s="1"/>
      <c r="AK1190" s="1"/>
      <c r="AL1190" s="1"/>
      <c r="AM1190" s="1"/>
      <c r="AN1190" s="1"/>
      <c r="AO1190" s="1"/>
      <c r="AP1190" s="1"/>
      <c r="AQ1190" s="1"/>
      <c r="AR1190" s="1"/>
      <c r="AS1190" s="1">
        <v>1</v>
      </c>
      <c r="AT1190" s="1">
        <v>1</v>
      </c>
      <c r="AU1190" s="1">
        <v>0</v>
      </c>
      <c r="AV1190" s="1">
        <v>1</v>
      </c>
      <c r="AW1190" s="1">
        <v>0</v>
      </c>
      <c r="AX1190" s="1">
        <v>0</v>
      </c>
      <c r="AY1190" s="1"/>
      <c r="AZ1190" s="1"/>
      <c r="BA1190" s="1"/>
      <c r="BB1190" s="1">
        <v>-1</v>
      </c>
      <c r="BC1190" s="1">
        <v>0</v>
      </c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  <c r="CI1190" s="1"/>
      <c r="CJ1190" s="1"/>
      <c r="CK1190" s="1"/>
      <c r="CL1190" s="1"/>
      <c r="CM1190" s="1"/>
      <c r="CN1190" s="1"/>
      <c r="CO1190" s="1"/>
      <c r="CP1190" s="1"/>
      <c r="CQ1190" s="1"/>
      <c r="CR1190" s="1"/>
      <c r="CS1190" s="1">
        <v>0</v>
      </c>
      <c r="CT1190" s="1" t="s">
        <v>6448</v>
      </c>
      <c r="CU1190" s="1"/>
      <c r="CV1190" s="1" t="s">
        <v>6449</v>
      </c>
      <c r="CW1190" s="1"/>
      <c r="CX1190" s="1" t="s">
        <v>6444</v>
      </c>
      <c r="CY1190" s="1"/>
      <c r="CZ1190" s="1"/>
      <c r="DA1190" s="1"/>
      <c r="DB1190" s="1"/>
      <c r="DC1190" s="1"/>
      <c r="DD1190" s="1"/>
      <c r="DE1190" s="1"/>
      <c r="DF1190" s="1"/>
      <c r="DG1190" s="1"/>
      <c r="DH1190" s="1"/>
      <c r="DI1190" s="1"/>
      <c r="DJ1190" s="1"/>
      <c r="DK1190" s="1"/>
      <c r="DL1190" s="1"/>
      <c r="DM1190" s="1"/>
      <c r="DN1190" s="1"/>
      <c r="DO1190" s="1"/>
      <c r="DP1190" s="1"/>
      <c r="DQ1190" s="1"/>
      <c r="DR1190" s="1"/>
      <c r="DS1190" s="1"/>
      <c r="DT1190" s="1">
        <v>563161</v>
      </c>
      <c r="DU1190" s="1"/>
      <c r="DV1190" s="1" t="s">
        <v>316</v>
      </c>
      <c r="DW1190" s="1" t="s">
        <v>741</v>
      </c>
      <c r="DX1190" s="1">
        <v>4</v>
      </c>
      <c r="DY1190" s="1"/>
      <c r="DZ1190" s="1">
        <v>1</v>
      </c>
      <c r="EA1190" s="1">
        <v>1</v>
      </c>
      <c r="EB1190" s="1"/>
      <c r="EC1190" s="1"/>
      <c r="ED1190" s="1"/>
      <c r="EE1190" s="1"/>
      <c r="EF1190" s="1"/>
      <c r="EG1190" s="1"/>
      <c r="EH1190" s="1"/>
      <c r="EI1190" s="1"/>
      <c r="EJ1190" s="1"/>
      <c r="EK1190" s="1"/>
      <c r="EL1190" s="1"/>
      <c r="EM1190" s="1"/>
      <c r="EN1190" s="1"/>
      <c r="EO1190" s="1" t="s">
        <v>208</v>
      </c>
      <c r="EP1190" s="1" t="s">
        <v>209</v>
      </c>
      <c r="EQ1190" s="1" t="s">
        <v>209</v>
      </c>
      <c r="ER1190" s="1" t="s">
        <v>209</v>
      </c>
      <c r="ES1190" s="1" t="s">
        <v>209</v>
      </c>
      <c r="ET1190" s="1">
        <v>2</v>
      </c>
      <c r="EU1190" s="1"/>
      <c r="EV1190" s="1"/>
      <c r="EW1190" s="1"/>
      <c r="EX1190" s="1">
        <v>0</v>
      </c>
      <c r="EY1190" s="1">
        <v>0</v>
      </c>
      <c r="EZ1190" s="1"/>
      <c r="FA1190" s="1"/>
      <c r="FB1190" s="1"/>
      <c r="FC1190" s="1"/>
      <c r="FD1190" s="1"/>
      <c r="FE1190" s="1"/>
      <c r="FF1190" s="1"/>
      <c r="FG1190" s="1"/>
      <c r="FH1190" s="1"/>
      <c r="FI1190" s="1"/>
      <c r="FJ1190" s="1"/>
      <c r="FK1190" s="1"/>
      <c r="FL1190" s="1"/>
      <c r="FM1190" s="1"/>
      <c r="FN1190" s="1"/>
      <c r="FO1190" s="1"/>
      <c r="FP1190" s="1"/>
      <c r="FQ1190" s="1"/>
      <c r="FR1190" s="1"/>
      <c r="FS1190" s="1"/>
      <c r="FT1190" s="1"/>
      <c r="FU1190" s="1"/>
      <c r="FV1190" s="1"/>
      <c r="FW1190" s="1"/>
      <c r="FX1190" s="1"/>
      <c r="FY1190" s="1"/>
      <c r="FZ1190" s="1"/>
      <c r="GA1190" s="1"/>
      <c r="GB1190" s="1"/>
      <c r="GC1190" s="1"/>
      <c r="GD1190" s="1"/>
      <c r="GE1190" s="1"/>
      <c r="GF1190" s="1"/>
      <c r="GG1190" s="1"/>
      <c r="GH1190" s="1"/>
      <c r="GI1190" s="1"/>
      <c r="GJ1190" s="1" t="s">
        <v>222</v>
      </c>
      <c r="GK1190" s="1" t="s">
        <v>201</v>
      </c>
      <c r="GL1190" s="1">
        <v>999999999</v>
      </c>
      <c r="GM1190" s="1"/>
      <c r="GN1190" s="1"/>
      <c r="GO1190" s="1"/>
      <c r="GP1190" s="1">
        <v>1</v>
      </c>
      <c r="GQ1190" s="1"/>
    </row>
    <row r="1191" spans="1:199" ht="28" customHeight="1">
      <c r="A1191" s="1" t="s">
        <v>6450</v>
      </c>
      <c r="B1191" s="1" t="s">
        <v>6451</v>
      </c>
      <c r="C1191" s="1" t="s">
        <v>6450</v>
      </c>
      <c r="D1191" s="1" t="s">
        <v>201</v>
      </c>
      <c r="E1191" s="1" t="s">
        <v>6451</v>
      </c>
      <c r="F1191" s="1"/>
      <c r="G1191" s="1">
        <v>12600</v>
      </c>
      <c r="H1191" s="1"/>
      <c r="I1191" s="1">
        <v>0</v>
      </c>
      <c r="J1191" s="1">
        <v>1</v>
      </c>
      <c r="K1191" s="1"/>
      <c r="L1191" s="1"/>
      <c r="M1191" s="1"/>
      <c r="N1191" s="1"/>
      <c r="O1191" s="1"/>
      <c r="P1191" s="1" t="s">
        <v>6452</v>
      </c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 t="s">
        <v>6453</v>
      </c>
      <c r="AJ1191" s="1"/>
      <c r="AK1191" s="1"/>
      <c r="AL1191" s="1"/>
      <c r="AM1191" s="1"/>
      <c r="AN1191" s="1"/>
      <c r="AO1191" s="1"/>
      <c r="AP1191" s="1"/>
      <c r="AQ1191" s="1"/>
      <c r="AR1191" s="1"/>
      <c r="AS1191" s="1">
        <v>1</v>
      </c>
      <c r="AT1191" s="1">
        <v>1</v>
      </c>
      <c r="AU1191" s="1">
        <v>0</v>
      </c>
      <c r="AV1191" s="1">
        <v>1</v>
      </c>
      <c r="AW1191" s="1">
        <v>0</v>
      </c>
      <c r="AX1191" s="1">
        <v>0</v>
      </c>
      <c r="AY1191" s="1"/>
      <c r="AZ1191" s="1"/>
      <c r="BA1191" s="1"/>
      <c r="BB1191" s="1">
        <v>-1</v>
      </c>
      <c r="BC1191" s="1">
        <v>0</v>
      </c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  <c r="CI1191" s="1"/>
      <c r="CJ1191" s="1"/>
      <c r="CK1191" s="1"/>
      <c r="CL1191" s="1"/>
      <c r="CM1191" s="1"/>
      <c r="CN1191" s="1"/>
      <c r="CO1191" s="1"/>
      <c r="CP1191" s="1"/>
      <c r="CQ1191" s="1"/>
      <c r="CR1191" s="1"/>
      <c r="CS1191" s="1">
        <v>0</v>
      </c>
      <c r="CT1191" s="1" t="s">
        <v>6454</v>
      </c>
      <c r="CU1191" s="1"/>
      <c r="CV1191" s="1" t="s">
        <v>6455</v>
      </c>
      <c r="CW1191" s="1"/>
      <c r="CX1191" s="1" t="s">
        <v>6450</v>
      </c>
      <c r="CY1191" s="1"/>
      <c r="CZ1191" s="1"/>
      <c r="DA1191" s="1"/>
      <c r="DB1191" s="1"/>
      <c r="DC1191" s="1"/>
      <c r="DD1191" s="1"/>
      <c r="DE1191" s="1"/>
      <c r="DF1191" s="1"/>
      <c r="DG1191" s="1"/>
      <c r="DH1191" s="1"/>
      <c r="DI1191" s="1"/>
      <c r="DJ1191" s="1"/>
      <c r="DK1191" s="1"/>
      <c r="DL1191" s="1"/>
      <c r="DM1191" s="1"/>
      <c r="DN1191" s="1"/>
      <c r="DO1191" s="1"/>
      <c r="DP1191" s="1"/>
      <c r="DQ1191" s="1"/>
      <c r="DR1191" s="1"/>
      <c r="DS1191" s="1"/>
      <c r="DT1191" s="1">
        <v>563161</v>
      </c>
      <c r="DU1191" s="1"/>
      <c r="DV1191" s="1" t="s">
        <v>316</v>
      </c>
      <c r="DW1191" s="1" t="s">
        <v>741</v>
      </c>
      <c r="DX1191" s="1">
        <v>4</v>
      </c>
      <c r="DY1191" s="1"/>
      <c r="DZ1191" s="1">
        <v>1</v>
      </c>
      <c r="EA1191" s="1">
        <v>1</v>
      </c>
      <c r="EB1191" s="1"/>
      <c r="EC1191" s="1"/>
      <c r="ED1191" s="1"/>
      <c r="EE1191" s="1"/>
      <c r="EF1191" s="1"/>
      <c r="EG1191" s="1"/>
      <c r="EH1191" s="1"/>
      <c r="EI1191" s="1"/>
      <c r="EJ1191" s="1"/>
      <c r="EK1191" s="1"/>
      <c r="EL1191" s="1"/>
      <c r="EM1191" s="1"/>
      <c r="EN1191" s="1"/>
      <c r="EO1191" s="1" t="s">
        <v>208</v>
      </c>
      <c r="EP1191" s="1" t="s">
        <v>209</v>
      </c>
      <c r="EQ1191" s="1" t="s">
        <v>209</v>
      </c>
      <c r="ER1191" s="1" t="s">
        <v>209</v>
      </c>
      <c r="ES1191" s="1" t="s">
        <v>209</v>
      </c>
      <c r="ET1191" s="1">
        <v>2</v>
      </c>
      <c r="EU1191" s="1"/>
      <c r="EV1191" s="1"/>
      <c r="EW1191" s="1"/>
      <c r="EX1191" s="1">
        <v>0</v>
      </c>
      <c r="EY1191" s="1">
        <v>0</v>
      </c>
      <c r="EZ1191" s="1"/>
      <c r="FA1191" s="1"/>
      <c r="FB1191" s="1"/>
      <c r="FC1191" s="1"/>
      <c r="FD1191" s="1"/>
      <c r="FE1191" s="1"/>
      <c r="FF1191" s="1"/>
      <c r="FG1191" s="1"/>
      <c r="FH1191" s="1"/>
      <c r="FI1191" s="1"/>
      <c r="FJ1191" s="1"/>
      <c r="FK1191" s="1"/>
      <c r="FL1191" s="1"/>
      <c r="FM1191" s="1"/>
      <c r="FN1191" s="1"/>
      <c r="FO1191" s="1"/>
      <c r="FP1191" s="1"/>
      <c r="FQ1191" s="1"/>
      <c r="FR1191" s="1"/>
      <c r="FS1191" s="1"/>
      <c r="FT1191" s="1"/>
      <c r="FU1191" s="1"/>
      <c r="FV1191" s="1"/>
      <c r="FW1191" s="1"/>
      <c r="FX1191" s="1"/>
      <c r="FY1191" s="1"/>
      <c r="FZ1191" s="1"/>
      <c r="GA1191" s="1"/>
      <c r="GB1191" s="1"/>
      <c r="GC1191" s="1"/>
      <c r="GD1191" s="1"/>
      <c r="GE1191" s="1"/>
      <c r="GF1191" s="1"/>
      <c r="GG1191" s="1"/>
      <c r="GH1191" s="1"/>
      <c r="GI1191" s="1"/>
      <c r="GJ1191" s="1" t="s">
        <v>222</v>
      </c>
      <c r="GK1191" s="1" t="s">
        <v>201</v>
      </c>
      <c r="GL1191" s="1">
        <v>999999999</v>
      </c>
      <c r="GM1191" s="1"/>
      <c r="GN1191" s="1"/>
      <c r="GO1191" s="1"/>
      <c r="GP1191" s="1">
        <v>1</v>
      </c>
      <c r="GQ1191" s="1"/>
    </row>
    <row r="1192" spans="1:199" ht="28" customHeight="1">
      <c r="A1192" s="1" t="s">
        <v>6456</v>
      </c>
      <c r="B1192" s="1" t="s">
        <v>6457</v>
      </c>
      <c r="C1192" s="1" t="s">
        <v>6456</v>
      </c>
      <c r="D1192" s="1" t="s">
        <v>201</v>
      </c>
      <c r="E1192" s="1" t="s">
        <v>6457</v>
      </c>
      <c r="F1192" s="1"/>
      <c r="G1192" s="1">
        <v>12600</v>
      </c>
      <c r="H1192" s="1"/>
      <c r="I1192" s="1">
        <v>0</v>
      </c>
      <c r="J1192" s="1">
        <v>1</v>
      </c>
      <c r="K1192" s="1"/>
      <c r="L1192" s="1"/>
      <c r="M1192" s="1"/>
      <c r="N1192" s="1"/>
      <c r="O1192" s="1"/>
      <c r="P1192" s="1" t="s">
        <v>6458</v>
      </c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 t="s">
        <v>6459</v>
      </c>
      <c r="AJ1192" s="1"/>
      <c r="AK1192" s="1"/>
      <c r="AL1192" s="1"/>
      <c r="AM1192" s="1"/>
      <c r="AN1192" s="1"/>
      <c r="AO1192" s="1"/>
      <c r="AP1192" s="1"/>
      <c r="AQ1192" s="1"/>
      <c r="AR1192" s="1"/>
      <c r="AS1192" s="1">
        <v>1</v>
      </c>
      <c r="AT1192" s="1">
        <v>1</v>
      </c>
      <c r="AU1192" s="1">
        <v>0</v>
      </c>
      <c r="AV1192" s="1">
        <v>1</v>
      </c>
      <c r="AW1192" s="1">
        <v>0</v>
      </c>
      <c r="AX1192" s="1">
        <v>0</v>
      </c>
      <c r="AY1192" s="1"/>
      <c r="AZ1192" s="1"/>
      <c r="BA1192" s="1"/>
      <c r="BB1192" s="1">
        <v>-1</v>
      </c>
      <c r="BC1192" s="1">
        <v>0</v>
      </c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  <c r="CN1192" s="1"/>
      <c r="CO1192" s="1"/>
      <c r="CP1192" s="1"/>
      <c r="CQ1192" s="1"/>
      <c r="CR1192" s="1"/>
      <c r="CS1192" s="1">
        <v>0</v>
      </c>
      <c r="CT1192" s="1" t="s">
        <v>6460</v>
      </c>
      <c r="CU1192" s="1"/>
      <c r="CV1192" s="1" t="s">
        <v>6461</v>
      </c>
      <c r="CW1192" s="1"/>
      <c r="CX1192" s="1" t="s">
        <v>6456</v>
      </c>
      <c r="CY1192" s="1"/>
      <c r="CZ1192" s="1"/>
      <c r="DA1192" s="1"/>
      <c r="DB1192" s="1"/>
      <c r="DC1192" s="1"/>
      <c r="DD1192" s="1"/>
      <c r="DE1192" s="1"/>
      <c r="DF1192" s="1"/>
      <c r="DG1192" s="1"/>
      <c r="DH1192" s="1"/>
      <c r="DI1192" s="1"/>
      <c r="DJ1192" s="1"/>
      <c r="DK1192" s="1"/>
      <c r="DL1192" s="1"/>
      <c r="DM1192" s="1"/>
      <c r="DN1192" s="1"/>
      <c r="DO1192" s="1"/>
      <c r="DP1192" s="1"/>
      <c r="DQ1192" s="1"/>
      <c r="DR1192" s="1"/>
      <c r="DS1192" s="1"/>
      <c r="DT1192" s="1">
        <v>563161</v>
      </c>
      <c r="DU1192" s="1"/>
      <c r="DV1192" s="1" t="s">
        <v>316</v>
      </c>
      <c r="DW1192" s="1" t="s">
        <v>741</v>
      </c>
      <c r="DX1192" s="1">
        <v>4</v>
      </c>
      <c r="DY1192" s="1"/>
      <c r="DZ1192" s="1">
        <v>1</v>
      </c>
      <c r="EA1192" s="1">
        <v>1</v>
      </c>
      <c r="EB1192" s="1"/>
      <c r="EC1192" s="1"/>
      <c r="ED1192" s="1"/>
      <c r="EE1192" s="1"/>
      <c r="EF1192" s="1"/>
      <c r="EG1192" s="1"/>
      <c r="EH1192" s="1"/>
      <c r="EI1192" s="1"/>
      <c r="EJ1192" s="1"/>
      <c r="EK1192" s="1"/>
      <c r="EL1192" s="1"/>
      <c r="EM1192" s="1"/>
      <c r="EN1192" s="1"/>
      <c r="EO1192" s="1" t="s">
        <v>208</v>
      </c>
      <c r="EP1192" s="1" t="s">
        <v>209</v>
      </c>
      <c r="EQ1192" s="1" t="s">
        <v>209</v>
      </c>
      <c r="ER1192" s="1" t="s">
        <v>209</v>
      </c>
      <c r="ES1192" s="1" t="s">
        <v>209</v>
      </c>
      <c r="ET1192" s="1">
        <v>2</v>
      </c>
      <c r="EU1192" s="1"/>
      <c r="EV1192" s="1"/>
      <c r="EW1192" s="1"/>
      <c r="EX1192" s="1">
        <v>0</v>
      </c>
      <c r="EY1192" s="1">
        <v>0</v>
      </c>
      <c r="EZ1192" s="1"/>
      <c r="FA1192" s="1"/>
      <c r="FB1192" s="1"/>
      <c r="FC1192" s="1"/>
      <c r="FD1192" s="1"/>
      <c r="FE1192" s="1"/>
      <c r="FF1192" s="1"/>
      <c r="FG1192" s="1"/>
      <c r="FH1192" s="1"/>
      <c r="FI1192" s="1"/>
      <c r="FJ1192" s="1"/>
      <c r="FK1192" s="1"/>
      <c r="FL1192" s="1"/>
      <c r="FM1192" s="1"/>
      <c r="FN1192" s="1"/>
      <c r="FO1192" s="1"/>
      <c r="FP1192" s="1"/>
      <c r="FQ1192" s="1"/>
      <c r="FR1192" s="1"/>
      <c r="FS1192" s="1"/>
      <c r="FT1192" s="1"/>
      <c r="FU1192" s="1"/>
      <c r="FV1192" s="1"/>
      <c r="FW1192" s="1"/>
      <c r="FX1192" s="1"/>
      <c r="FY1192" s="1"/>
      <c r="FZ1192" s="1"/>
      <c r="GA1192" s="1"/>
      <c r="GB1192" s="1"/>
      <c r="GC1192" s="1"/>
      <c r="GD1192" s="1"/>
      <c r="GE1192" s="1"/>
      <c r="GF1192" s="1"/>
      <c r="GG1192" s="1"/>
      <c r="GH1192" s="1"/>
      <c r="GI1192" s="1"/>
      <c r="GJ1192" s="1" t="s">
        <v>222</v>
      </c>
      <c r="GK1192" s="1" t="s">
        <v>201</v>
      </c>
      <c r="GL1192" s="1">
        <v>999999999</v>
      </c>
      <c r="GM1192" s="1"/>
      <c r="GN1192" s="1"/>
      <c r="GO1192" s="1"/>
      <c r="GP1192" s="1">
        <v>1</v>
      </c>
      <c r="GQ1192" s="1"/>
    </row>
    <row r="1193" spans="1:199" ht="28" customHeight="1">
      <c r="A1193" s="1" t="s">
        <v>6462</v>
      </c>
      <c r="B1193" s="1" t="s">
        <v>6463</v>
      </c>
      <c r="C1193" s="1" t="s">
        <v>6462</v>
      </c>
      <c r="D1193" s="1" t="s">
        <v>201</v>
      </c>
      <c r="E1193" s="1" t="s">
        <v>6463</v>
      </c>
      <c r="F1193" s="1"/>
      <c r="G1193" s="1">
        <v>12600</v>
      </c>
      <c r="H1193" s="1"/>
      <c r="I1193" s="1">
        <v>0</v>
      </c>
      <c r="J1193" s="1">
        <v>1</v>
      </c>
      <c r="K1193" s="1"/>
      <c r="L1193" s="1"/>
      <c r="M1193" s="1"/>
      <c r="N1193" s="1"/>
      <c r="O1193" s="1"/>
      <c r="P1193" s="1" t="s">
        <v>6464</v>
      </c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 t="s">
        <v>6465</v>
      </c>
      <c r="AJ1193" s="1"/>
      <c r="AK1193" s="1"/>
      <c r="AL1193" s="1"/>
      <c r="AM1193" s="1"/>
      <c r="AN1193" s="1"/>
      <c r="AO1193" s="1"/>
      <c r="AP1193" s="1"/>
      <c r="AQ1193" s="1"/>
      <c r="AR1193" s="1"/>
      <c r="AS1193" s="1">
        <v>1</v>
      </c>
      <c r="AT1193" s="1">
        <v>1</v>
      </c>
      <c r="AU1193" s="1">
        <v>0</v>
      </c>
      <c r="AV1193" s="1">
        <v>1</v>
      </c>
      <c r="AW1193" s="1">
        <v>0</v>
      </c>
      <c r="AX1193" s="1">
        <v>0</v>
      </c>
      <c r="AY1193" s="1"/>
      <c r="AZ1193" s="1"/>
      <c r="BA1193" s="1"/>
      <c r="BB1193" s="1">
        <v>-1</v>
      </c>
      <c r="BC1193" s="1">
        <v>0</v>
      </c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  <c r="CN1193" s="1"/>
      <c r="CO1193" s="1"/>
      <c r="CP1193" s="1"/>
      <c r="CQ1193" s="1"/>
      <c r="CR1193" s="1"/>
      <c r="CS1193" s="1">
        <v>0</v>
      </c>
      <c r="CT1193" s="1" t="s">
        <v>6466</v>
      </c>
      <c r="CU1193" s="1"/>
      <c r="CV1193" s="1" t="s">
        <v>6467</v>
      </c>
      <c r="CW1193" s="1"/>
      <c r="CX1193" s="1" t="s">
        <v>6462</v>
      </c>
      <c r="CY1193" s="1"/>
      <c r="CZ1193" s="1"/>
      <c r="DA1193" s="1"/>
      <c r="DB1193" s="1"/>
      <c r="DC1193" s="1"/>
      <c r="DD1193" s="1"/>
      <c r="DE1193" s="1"/>
      <c r="DF1193" s="1"/>
      <c r="DG1193" s="1"/>
      <c r="DH1193" s="1"/>
      <c r="DI1193" s="1"/>
      <c r="DJ1193" s="1"/>
      <c r="DK1193" s="1"/>
      <c r="DL1193" s="1"/>
      <c r="DM1193" s="1"/>
      <c r="DN1193" s="1"/>
      <c r="DO1193" s="1"/>
      <c r="DP1193" s="1"/>
      <c r="DQ1193" s="1"/>
      <c r="DR1193" s="1"/>
      <c r="DS1193" s="1"/>
      <c r="DT1193" s="1">
        <v>563161</v>
      </c>
      <c r="DU1193" s="1"/>
      <c r="DV1193" s="1" t="s">
        <v>316</v>
      </c>
      <c r="DW1193" s="1" t="s">
        <v>741</v>
      </c>
      <c r="DX1193" s="1">
        <v>4</v>
      </c>
      <c r="DY1193" s="1"/>
      <c r="DZ1193" s="1">
        <v>1</v>
      </c>
      <c r="EA1193" s="1">
        <v>1</v>
      </c>
      <c r="EB1193" s="1"/>
      <c r="EC1193" s="1"/>
      <c r="ED1193" s="1"/>
      <c r="EE1193" s="1"/>
      <c r="EF1193" s="1"/>
      <c r="EG1193" s="1"/>
      <c r="EH1193" s="1"/>
      <c r="EI1193" s="1"/>
      <c r="EJ1193" s="1"/>
      <c r="EK1193" s="1"/>
      <c r="EL1193" s="1"/>
      <c r="EM1193" s="1"/>
      <c r="EN1193" s="1"/>
      <c r="EO1193" s="1" t="s">
        <v>208</v>
      </c>
      <c r="EP1193" s="1" t="s">
        <v>209</v>
      </c>
      <c r="EQ1193" s="1" t="s">
        <v>209</v>
      </c>
      <c r="ER1193" s="1" t="s">
        <v>209</v>
      </c>
      <c r="ES1193" s="1" t="s">
        <v>209</v>
      </c>
      <c r="ET1193" s="1">
        <v>2</v>
      </c>
      <c r="EU1193" s="1"/>
      <c r="EV1193" s="1"/>
      <c r="EW1193" s="1"/>
      <c r="EX1193" s="1">
        <v>0</v>
      </c>
      <c r="EY1193" s="1">
        <v>0</v>
      </c>
      <c r="EZ1193" s="1"/>
      <c r="FA1193" s="1"/>
      <c r="FB1193" s="1"/>
      <c r="FC1193" s="1"/>
      <c r="FD1193" s="1"/>
      <c r="FE1193" s="1"/>
      <c r="FF1193" s="1"/>
      <c r="FG1193" s="1"/>
      <c r="FH1193" s="1"/>
      <c r="FI1193" s="1"/>
      <c r="FJ1193" s="1"/>
      <c r="FK1193" s="1"/>
      <c r="FL1193" s="1"/>
      <c r="FM1193" s="1"/>
      <c r="FN1193" s="1"/>
      <c r="FO1193" s="1"/>
      <c r="FP1193" s="1"/>
      <c r="FQ1193" s="1"/>
      <c r="FR1193" s="1"/>
      <c r="FS1193" s="1"/>
      <c r="FT1193" s="1"/>
      <c r="FU1193" s="1"/>
      <c r="FV1193" s="1"/>
      <c r="FW1193" s="1"/>
      <c r="FX1193" s="1"/>
      <c r="FY1193" s="1"/>
      <c r="FZ1193" s="1"/>
      <c r="GA1193" s="1"/>
      <c r="GB1193" s="1"/>
      <c r="GC1193" s="1"/>
      <c r="GD1193" s="1"/>
      <c r="GE1193" s="1"/>
      <c r="GF1193" s="1"/>
      <c r="GG1193" s="1"/>
      <c r="GH1193" s="1"/>
      <c r="GI1193" s="1"/>
      <c r="GJ1193" s="1" t="s">
        <v>222</v>
      </c>
      <c r="GK1193" s="1" t="s">
        <v>201</v>
      </c>
      <c r="GL1193" s="1">
        <v>999999999</v>
      </c>
      <c r="GM1193" s="1"/>
      <c r="GN1193" s="1"/>
      <c r="GO1193" s="1"/>
      <c r="GP1193" s="1">
        <v>1</v>
      </c>
      <c r="GQ1193" s="1"/>
    </row>
    <row r="1194" spans="1:199" ht="28" customHeight="1">
      <c r="A1194" s="1" t="s">
        <v>6468</v>
      </c>
      <c r="B1194" s="1" t="s">
        <v>6469</v>
      </c>
      <c r="C1194" s="1" t="s">
        <v>6468</v>
      </c>
      <c r="D1194" s="1" t="s">
        <v>201</v>
      </c>
      <c r="E1194" s="1" t="s">
        <v>6469</v>
      </c>
      <c r="F1194" s="1"/>
      <c r="G1194" s="1">
        <v>5985</v>
      </c>
      <c r="H1194" s="1"/>
      <c r="I1194" s="1">
        <v>0</v>
      </c>
      <c r="J1194" s="1">
        <v>1</v>
      </c>
      <c r="K1194" s="1"/>
      <c r="L1194" s="1"/>
      <c r="M1194" s="1"/>
      <c r="N1194" s="1"/>
      <c r="O1194" s="1"/>
      <c r="P1194" s="1" t="s">
        <v>6470</v>
      </c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 t="s">
        <v>6471</v>
      </c>
      <c r="AJ1194" s="1"/>
      <c r="AK1194" s="1"/>
      <c r="AL1194" s="1"/>
      <c r="AM1194" s="1"/>
      <c r="AN1194" s="1"/>
      <c r="AO1194" s="1"/>
      <c r="AP1194" s="1"/>
      <c r="AQ1194" s="1"/>
      <c r="AR1194" s="1"/>
      <c r="AS1194" s="1">
        <v>1</v>
      </c>
      <c r="AT1194" s="1">
        <v>1</v>
      </c>
      <c r="AU1194" s="1">
        <v>0</v>
      </c>
      <c r="AV1194" s="1">
        <v>1</v>
      </c>
      <c r="AW1194" s="1">
        <v>0</v>
      </c>
      <c r="AX1194" s="1">
        <v>0</v>
      </c>
      <c r="AY1194" s="1"/>
      <c r="AZ1194" s="1"/>
      <c r="BA1194" s="1"/>
      <c r="BB1194" s="1">
        <v>-1</v>
      </c>
      <c r="BC1194" s="1">
        <v>0</v>
      </c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  <c r="CN1194" s="1"/>
      <c r="CO1194" s="1"/>
      <c r="CP1194" s="1"/>
      <c r="CQ1194" s="1"/>
      <c r="CR1194" s="1"/>
      <c r="CS1194" s="1">
        <v>0</v>
      </c>
      <c r="CT1194" s="1" t="s">
        <v>6472</v>
      </c>
      <c r="CU1194" s="1"/>
      <c r="CV1194" s="1" t="s">
        <v>6473</v>
      </c>
      <c r="CW1194" s="1"/>
      <c r="CX1194" s="1" t="s">
        <v>6468</v>
      </c>
      <c r="CY1194" s="1"/>
      <c r="CZ1194" s="1"/>
      <c r="DA1194" s="1"/>
      <c r="DB1194" s="1"/>
      <c r="DC1194" s="1"/>
      <c r="DD1194" s="1"/>
      <c r="DE1194" s="1"/>
      <c r="DF1194" s="1"/>
      <c r="DG1194" s="1"/>
      <c r="DH1194" s="1"/>
      <c r="DI1194" s="1"/>
      <c r="DJ1194" s="1"/>
      <c r="DK1194" s="1"/>
      <c r="DL1194" s="1"/>
      <c r="DM1194" s="1"/>
      <c r="DN1194" s="1"/>
      <c r="DO1194" s="1"/>
      <c r="DP1194" s="1"/>
      <c r="DQ1194" s="1"/>
      <c r="DR1194" s="1"/>
      <c r="DS1194" s="1"/>
      <c r="DT1194" s="1">
        <v>563161</v>
      </c>
      <c r="DU1194" s="1"/>
      <c r="DV1194" s="1" t="s">
        <v>316</v>
      </c>
      <c r="DW1194" s="1" t="s">
        <v>747</v>
      </c>
      <c r="DX1194" s="1">
        <v>4</v>
      </c>
      <c r="DY1194" s="1"/>
      <c r="DZ1194" s="1">
        <v>1</v>
      </c>
      <c r="EA1194" s="1">
        <v>1</v>
      </c>
      <c r="EB1194" s="1"/>
      <c r="EC1194" s="1"/>
      <c r="ED1194" s="1"/>
      <c r="EE1194" s="1"/>
      <c r="EF1194" s="1"/>
      <c r="EG1194" s="1"/>
      <c r="EH1194" s="1"/>
      <c r="EI1194" s="1"/>
      <c r="EJ1194" s="1"/>
      <c r="EK1194" s="1"/>
      <c r="EL1194" s="1"/>
      <c r="EM1194" s="1"/>
      <c r="EN1194" s="1"/>
      <c r="EO1194" s="1" t="s">
        <v>208</v>
      </c>
      <c r="EP1194" s="1" t="s">
        <v>209</v>
      </c>
      <c r="EQ1194" s="1" t="s">
        <v>209</v>
      </c>
      <c r="ER1194" s="1" t="s">
        <v>209</v>
      </c>
      <c r="ES1194" s="1" t="s">
        <v>209</v>
      </c>
      <c r="ET1194" s="1">
        <v>2</v>
      </c>
      <c r="EU1194" s="1"/>
      <c r="EV1194" s="1"/>
      <c r="EW1194" s="1"/>
      <c r="EX1194" s="1">
        <v>0</v>
      </c>
      <c r="EY1194" s="1">
        <v>0</v>
      </c>
      <c r="EZ1194" s="1"/>
      <c r="FA1194" s="1"/>
      <c r="FB1194" s="1"/>
      <c r="FC1194" s="1"/>
      <c r="FD1194" s="1"/>
      <c r="FE1194" s="1"/>
      <c r="FF1194" s="1"/>
      <c r="FG1194" s="1"/>
      <c r="FH1194" s="1"/>
      <c r="FI1194" s="1"/>
      <c r="FJ1194" s="1"/>
      <c r="FK1194" s="1"/>
      <c r="FL1194" s="1"/>
      <c r="FM1194" s="1"/>
      <c r="FN1194" s="1"/>
      <c r="FO1194" s="1"/>
      <c r="FP1194" s="1"/>
      <c r="FQ1194" s="1"/>
      <c r="FR1194" s="1"/>
      <c r="FS1194" s="1"/>
      <c r="FT1194" s="1"/>
      <c r="FU1194" s="1"/>
      <c r="FV1194" s="1"/>
      <c r="FW1194" s="1"/>
      <c r="FX1194" s="1"/>
      <c r="FY1194" s="1"/>
      <c r="FZ1194" s="1"/>
      <c r="GA1194" s="1"/>
      <c r="GB1194" s="1"/>
      <c r="GC1194" s="1"/>
      <c r="GD1194" s="1"/>
      <c r="GE1194" s="1"/>
      <c r="GF1194" s="1"/>
      <c r="GG1194" s="1"/>
      <c r="GH1194" s="1"/>
      <c r="GI1194" s="1"/>
      <c r="GJ1194" s="1" t="s">
        <v>222</v>
      </c>
      <c r="GK1194" s="1" t="s">
        <v>201</v>
      </c>
      <c r="GL1194" s="1">
        <v>999999999</v>
      </c>
      <c r="GM1194" s="1"/>
      <c r="GN1194" s="1"/>
      <c r="GO1194" s="1"/>
      <c r="GP1194" s="1">
        <v>1</v>
      </c>
      <c r="GQ1194" s="1"/>
    </row>
    <row r="1195" spans="1:199" ht="28" customHeight="1">
      <c r="A1195" s="1" t="s">
        <v>6474</v>
      </c>
      <c r="B1195" s="1" t="s">
        <v>6475</v>
      </c>
      <c r="C1195" s="1" t="s">
        <v>6474</v>
      </c>
      <c r="D1195" s="1" t="s">
        <v>201</v>
      </c>
      <c r="E1195" s="1" t="s">
        <v>6475</v>
      </c>
      <c r="F1195" s="1"/>
      <c r="G1195" s="1">
        <v>5985</v>
      </c>
      <c r="H1195" s="1"/>
      <c r="I1195" s="1">
        <v>0</v>
      </c>
      <c r="J1195" s="1">
        <v>1</v>
      </c>
      <c r="K1195" s="1"/>
      <c r="L1195" s="1"/>
      <c r="M1195" s="1"/>
      <c r="N1195" s="1"/>
      <c r="O1195" s="1"/>
      <c r="P1195" s="1" t="s">
        <v>6476</v>
      </c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 t="s">
        <v>6477</v>
      </c>
      <c r="AJ1195" s="1"/>
      <c r="AK1195" s="1"/>
      <c r="AL1195" s="1"/>
      <c r="AM1195" s="1"/>
      <c r="AN1195" s="1"/>
      <c r="AO1195" s="1"/>
      <c r="AP1195" s="1"/>
      <c r="AQ1195" s="1"/>
      <c r="AR1195" s="1"/>
      <c r="AS1195" s="1">
        <v>1</v>
      </c>
      <c r="AT1195" s="1">
        <v>1</v>
      </c>
      <c r="AU1195" s="1">
        <v>0</v>
      </c>
      <c r="AV1195" s="1">
        <v>1</v>
      </c>
      <c r="AW1195" s="1">
        <v>0</v>
      </c>
      <c r="AX1195" s="1">
        <v>0</v>
      </c>
      <c r="AY1195" s="1"/>
      <c r="AZ1195" s="1"/>
      <c r="BA1195" s="1"/>
      <c r="BB1195" s="1">
        <v>-1</v>
      </c>
      <c r="BC1195" s="1">
        <v>0</v>
      </c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  <c r="CN1195" s="1"/>
      <c r="CO1195" s="1"/>
      <c r="CP1195" s="1"/>
      <c r="CQ1195" s="1"/>
      <c r="CR1195" s="1"/>
      <c r="CS1195" s="1">
        <v>0</v>
      </c>
      <c r="CT1195" s="1" t="s">
        <v>6478</v>
      </c>
      <c r="CU1195" s="1"/>
      <c r="CV1195" s="1" t="s">
        <v>6479</v>
      </c>
      <c r="CW1195" s="1"/>
      <c r="CX1195" s="1" t="s">
        <v>6474</v>
      </c>
      <c r="CY1195" s="1"/>
      <c r="CZ1195" s="1"/>
      <c r="DA1195" s="1"/>
      <c r="DB1195" s="1"/>
      <c r="DC1195" s="1"/>
      <c r="DD1195" s="1"/>
      <c r="DE1195" s="1"/>
      <c r="DF1195" s="1"/>
      <c r="DG1195" s="1"/>
      <c r="DH1195" s="1"/>
      <c r="DI1195" s="1"/>
      <c r="DJ1195" s="1"/>
      <c r="DK1195" s="1"/>
      <c r="DL1195" s="1"/>
      <c r="DM1195" s="1"/>
      <c r="DN1195" s="1"/>
      <c r="DO1195" s="1"/>
      <c r="DP1195" s="1"/>
      <c r="DQ1195" s="1"/>
      <c r="DR1195" s="1"/>
      <c r="DS1195" s="1"/>
      <c r="DT1195" s="1">
        <v>563161</v>
      </c>
      <c r="DU1195" s="1"/>
      <c r="DV1195" s="1" t="s">
        <v>316</v>
      </c>
      <c r="DW1195" s="1" t="s">
        <v>747</v>
      </c>
      <c r="DX1195" s="1">
        <v>4</v>
      </c>
      <c r="DY1195" s="1"/>
      <c r="DZ1195" s="1">
        <v>1</v>
      </c>
      <c r="EA1195" s="1">
        <v>1</v>
      </c>
      <c r="EB1195" s="1"/>
      <c r="EC1195" s="1"/>
      <c r="ED1195" s="1"/>
      <c r="EE1195" s="1"/>
      <c r="EF1195" s="1"/>
      <c r="EG1195" s="1"/>
      <c r="EH1195" s="1"/>
      <c r="EI1195" s="1"/>
      <c r="EJ1195" s="1"/>
      <c r="EK1195" s="1"/>
      <c r="EL1195" s="1"/>
      <c r="EM1195" s="1"/>
      <c r="EN1195" s="1"/>
      <c r="EO1195" s="1" t="s">
        <v>208</v>
      </c>
      <c r="EP1195" s="1" t="s">
        <v>209</v>
      </c>
      <c r="EQ1195" s="1" t="s">
        <v>209</v>
      </c>
      <c r="ER1195" s="1" t="s">
        <v>209</v>
      </c>
      <c r="ES1195" s="1" t="s">
        <v>209</v>
      </c>
      <c r="ET1195" s="1">
        <v>2</v>
      </c>
      <c r="EU1195" s="1"/>
      <c r="EV1195" s="1"/>
      <c r="EW1195" s="1"/>
      <c r="EX1195" s="1">
        <v>0</v>
      </c>
      <c r="EY1195" s="1">
        <v>0</v>
      </c>
      <c r="EZ1195" s="1"/>
      <c r="FA1195" s="1"/>
      <c r="FB1195" s="1"/>
      <c r="FC1195" s="1"/>
      <c r="FD1195" s="1"/>
      <c r="FE1195" s="1"/>
      <c r="FF1195" s="1"/>
      <c r="FG1195" s="1"/>
      <c r="FH1195" s="1"/>
      <c r="FI1195" s="1"/>
      <c r="FJ1195" s="1"/>
      <c r="FK1195" s="1"/>
      <c r="FL1195" s="1"/>
      <c r="FM1195" s="1"/>
      <c r="FN1195" s="1"/>
      <c r="FO1195" s="1"/>
      <c r="FP1195" s="1"/>
      <c r="FQ1195" s="1"/>
      <c r="FR1195" s="1"/>
      <c r="FS1195" s="1"/>
      <c r="FT1195" s="1"/>
      <c r="FU1195" s="1"/>
      <c r="FV1195" s="1"/>
      <c r="FW1195" s="1"/>
      <c r="FX1195" s="1"/>
      <c r="FY1195" s="1"/>
      <c r="FZ1195" s="1"/>
      <c r="GA1195" s="1"/>
      <c r="GB1195" s="1"/>
      <c r="GC1195" s="1"/>
      <c r="GD1195" s="1"/>
      <c r="GE1195" s="1"/>
      <c r="GF1195" s="1"/>
      <c r="GG1195" s="1"/>
      <c r="GH1195" s="1"/>
      <c r="GI1195" s="1"/>
      <c r="GJ1195" s="1" t="s">
        <v>222</v>
      </c>
      <c r="GK1195" s="1" t="s">
        <v>201</v>
      </c>
      <c r="GL1195" s="1">
        <v>999999999</v>
      </c>
      <c r="GM1195" s="1"/>
      <c r="GN1195" s="1"/>
      <c r="GO1195" s="1"/>
      <c r="GP1195" s="1">
        <v>1</v>
      </c>
      <c r="GQ1195" s="1"/>
    </row>
    <row r="1196" spans="1:199" ht="28" customHeight="1">
      <c r="A1196" s="1" t="s">
        <v>6480</v>
      </c>
      <c r="B1196" s="1" t="s">
        <v>6481</v>
      </c>
      <c r="C1196" s="1" t="s">
        <v>6480</v>
      </c>
      <c r="D1196" s="1" t="s">
        <v>201</v>
      </c>
      <c r="E1196" s="1" t="s">
        <v>6481</v>
      </c>
      <c r="F1196" s="1"/>
      <c r="G1196" s="1">
        <v>2625</v>
      </c>
      <c r="H1196" s="1"/>
      <c r="I1196" s="1">
        <v>0</v>
      </c>
      <c r="J1196" s="1">
        <v>1</v>
      </c>
      <c r="K1196" s="1"/>
      <c r="L1196" s="1"/>
      <c r="M1196" s="1"/>
      <c r="N1196" s="1"/>
      <c r="O1196" s="1"/>
      <c r="P1196" s="1" t="s">
        <v>6482</v>
      </c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 t="s">
        <v>6483</v>
      </c>
      <c r="AJ1196" s="1"/>
      <c r="AK1196" s="1"/>
      <c r="AL1196" s="1"/>
      <c r="AM1196" s="1"/>
      <c r="AN1196" s="1"/>
      <c r="AO1196" s="1"/>
      <c r="AP1196" s="1"/>
      <c r="AQ1196" s="1"/>
      <c r="AR1196" s="1"/>
      <c r="AS1196" s="1">
        <v>1</v>
      </c>
      <c r="AT1196" s="1">
        <v>1</v>
      </c>
      <c r="AU1196" s="1">
        <v>0</v>
      </c>
      <c r="AV1196" s="1">
        <v>1</v>
      </c>
      <c r="AW1196" s="1">
        <v>0</v>
      </c>
      <c r="AX1196" s="1">
        <v>0</v>
      </c>
      <c r="AY1196" s="1"/>
      <c r="AZ1196" s="1"/>
      <c r="BA1196" s="1"/>
      <c r="BB1196" s="1">
        <v>-1</v>
      </c>
      <c r="BC1196" s="1">
        <v>0</v>
      </c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  <c r="CN1196" s="1"/>
      <c r="CO1196" s="1"/>
      <c r="CP1196" s="1"/>
      <c r="CQ1196" s="1"/>
      <c r="CR1196" s="1"/>
      <c r="CS1196" s="1">
        <v>0</v>
      </c>
      <c r="CT1196" s="1" t="s">
        <v>6484</v>
      </c>
      <c r="CU1196" s="1"/>
      <c r="CV1196" s="1" t="s">
        <v>6485</v>
      </c>
      <c r="CW1196" s="1"/>
      <c r="CX1196" s="1" t="s">
        <v>6480</v>
      </c>
      <c r="CY1196" s="1"/>
      <c r="CZ1196" s="1"/>
      <c r="DA1196" s="1"/>
      <c r="DB1196" s="1"/>
      <c r="DC1196" s="1"/>
      <c r="DD1196" s="1"/>
      <c r="DE1196" s="1"/>
      <c r="DF1196" s="1"/>
      <c r="DG1196" s="1"/>
      <c r="DH1196" s="1"/>
      <c r="DI1196" s="1"/>
      <c r="DJ1196" s="1"/>
      <c r="DK1196" s="1"/>
      <c r="DL1196" s="1"/>
      <c r="DM1196" s="1"/>
      <c r="DN1196" s="1"/>
      <c r="DO1196" s="1"/>
      <c r="DP1196" s="1"/>
      <c r="DQ1196" s="1"/>
      <c r="DR1196" s="1"/>
      <c r="DS1196" s="1"/>
      <c r="DT1196" s="1">
        <v>563161</v>
      </c>
      <c r="DU1196" s="1"/>
      <c r="DV1196" s="1" t="s">
        <v>316</v>
      </c>
      <c r="DW1196" s="1" t="s">
        <v>438</v>
      </c>
      <c r="DX1196" s="1">
        <v>4</v>
      </c>
      <c r="DY1196" s="1"/>
      <c r="DZ1196" s="1">
        <v>1</v>
      </c>
      <c r="EA1196" s="1">
        <v>1</v>
      </c>
      <c r="EB1196" s="1"/>
      <c r="EC1196" s="1"/>
      <c r="ED1196" s="1"/>
      <c r="EE1196" s="1"/>
      <c r="EF1196" s="1"/>
      <c r="EG1196" s="1"/>
      <c r="EH1196" s="1"/>
      <c r="EI1196" s="1"/>
      <c r="EJ1196" s="1"/>
      <c r="EK1196" s="1"/>
      <c r="EL1196" s="1"/>
      <c r="EM1196" s="1"/>
      <c r="EN1196" s="1"/>
      <c r="EO1196" s="1" t="s">
        <v>208</v>
      </c>
      <c r="EP1196" s="1" t="s">
        <v>209</v>
      </c>
      <c r="EQ1196" s="1" t="s">
        <v>209</v>
      </c>
      <c r="ER1196" s="1" t="s">
        <v>209</v>
      </c>
      <c r="ES1196" s="1" t="s">
        <v>209</v>
      </c>
      <c r="ET1196" s="1">
        <v>2</v>
      </c>
      <c r="EU1196" s="1"/>
      <c r="EV1196" s="1"/>
      <c r="EW1196" s="1"/>
      <c r="EX1196" s="1">
        <v>0</v>
      </c>
      <c r="EY1196" s="1">
        <v>0</v>
      </c>
      <c r="EZ1196" s="1"/>
      <c r="FA1196" s="1"/>
      <c r="FB1196" s="1"/>
      <c r="FC1196" s="1"/>
      <c r="FD1196" s="1"/>
      <c r="FE1196" s="1"/>
      <c r="FF1196" s="1"/>
      <c r="FG1196" s="1"/>
      <c r="FH1196" s="1"/>
      <c r="FI1196" s="1"/>
      <c r="FJ1196" s="1"/>
      <c r="FK1196" s="1"/>
      <c r="FL1196" s="1"/>
      <c r="FM1196" s="1"/>
      <c r="FN1196" s="1"/>
      <c r="FO1196" s="1"/>
      <c r="FP1196" s="1"/>
      <c r="FQ1196" s="1"/>
      <c r="FR1196" s="1"/>
      <c r="FS1196" s="1"/>
      <c r="FT1196" s="1"/>
      <c r="FU1196" s="1"/>
      <c r="FV1196" s="1"/>
      <c r="FW1196" s="1"/>
      <c r="FX1196" s="1"/>
      <c r="FY1196" s="1"/>
      <c r="FZ1196" s="1"/>
      <c r="GA1196" s="1"/>
      <c r="GB1196" s="1"/>
      <c r="GC1196" s="1"/>
      <c r="GD1196" s="1"/>
      <c r="GE1196" s="1"/>
      <c r="GF1196" s="1"/>
      <c r="GG1196" s="1"/>
      <c r="GH1196" s="1"/>
      <c r="GI1196" s="1"/>
      <c r="GJ1196" s="1" t="s">
        <v>222</v>
      </c>
      <c r="GK1196" s="1" t="s">
        <v>201</v>
      </c>
      <c r="GL1196" s="1">
        <v>999999999</v>
      </c>
      <c r="GM1196" s="1"/>
      <c r="GN1196" s="1"/>
      <c r="GO1196" s="1"/>
      <c r="GP1196" s="1">
        <v>1</v>
      </c>
      <c r="GQ1196" s="1"/>
    </row>
    <row r="1197" spans="1:199" ht="28" customHeight="1">
      <c r="A1197" s="1" t="s">
        <v>6486</v>
      </c>
      <c r="B1197" s="1" t="s">
        <v>6487</v>
      </c>
      <c r="C1197" s="1" t="s">
        <v>6486</v>
      </c>
      <c r="D1197" s="1" t="s">
        <v>201</v>
      </c>
      <c r="E1197" s="1" t="s">
        <v>6487</v>
      </c>
      <c r="F1197" s="1"/>
      <c r="G1197" s="1">
        <v>2625</v>
      </c>
      <c r="H1197" s="1"/>
      <c r="I1197" s="1">
        <v>0</v>
      </c>
      <c r="J1197" s="1">
        <v>1</v>
      </c>
      <c r="K1197" s="1"/>
      <c r="L1197" s="1"/>
      <c r="M1197" s="1"/>
      <c r="N1197" s="1"/>
      <c r="O1197" s="1"/>
      <c r="P1197" s="1" t="s">
        <v>6488</v>
      </c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 t="s">
        <v>6489</v>
      </c>
      <c r="AJ1197" s="1"/>
      <c r="AK1197" s="1"/>
      <c r="AL1197" s="1"/>
      <c r="AM1197" s="1"/>
      <c r="AN1197" s="1"/>
      <c r="AO1197" s="1"/>
      <c r="AP1197" s="1"/>
      <c r="AQ1197" s="1"/>
      <c r="AR1197" s="1"/>
      <c r="AS1197" s="1">
        <v>1</v>
      </c>
      <c r="AT1197" s="1">
        <v>1</v>
      </c>
      <c r="AU1197" s="1">
        <v>0</v>
      </c>
      <c r="AV1197" s="1">
        <v>1</v>
      </c>
      <c r="AW1197" s="1">
        <v>0</v>
      </c>
      <c r="AX1197" s="1">
        <v>0</v>
      </c>
      <c r="AY1197" s="1"/>
      <c r="AZ1197" s="1"/>
      <c r="BA1197" s="1"/>
      <c r="BB1197" s="1">
        <v>-1</v>
      </c>
      <c r="BC1197" s="1">
        <v>0</v>
      </c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  <c r="CN1197" s="1"/>
      <c r="CO1197" s="1"/>
      <c r="CP1197" s="1"/>
      <c r="CQ1197" s="1"/>
      <c r="CR1197" s="1"/>
      <c r="CS1197" s="1">
        <v>0</v>
      </c>
      <c r="CT1197" s="1" t="s">
        <v>6490</v>
      </c>
      <c r="CU1197" s="1"/>
      <c r="CV1197" s="1" t="s">
        <v>6491</v>
      </c>
      <c r="CW1197" s="1"/>
      <c r="CX1197" s="1" t="s">
        <v>6486</v>
      </c>
      <c r="CY1197" s="1"/>
      <c r="CZ1197" s="1"/>
      <c r="DA1197" s="1"/>
      <c r="DB1197" s="1"/>
      <c r="DC1197" s="1"/>
      <c r="DD1197" s="1"/>
      <c r="DE1197" s="1"/>
      <c r="DF1197" s="1"/>
      <c r="DG1197" s="1"/>
      <c r="DH1197" s="1"/>
      <c r="DI1197" s="1"/>
      <c r="DJ1197" s="1"/>
      <c r="DK1197" s="1"/>
      <c r="DL1197" s="1"/>
      <c r="DM1197" s="1"/>
      <c r="DN1197" s="1"/>
      <c r="DO1197" s="1"/>
      <c r="DP1197" s="1"/>
      <c r="DQ1197" s="1"/>
      <c r="DR1197" s="1"/>
      <c r="DS1197" s="1"/>
      <c r="DT1197" s="1">
        <v>563161</v>
      </c>
      <c r="DU1197" s="1"/>
      <c r="DV1197" s="1" t="s">
        <v>316</v>
      </c>
      <c r="DW1197" s="1" t="s">
        <v>438</v>
      </c>
      <c r="DX1197" s="1">
        <v>4</v>
      </c>
      <c r="DY1197" s="1"/>
      <c r="DZ1197" s="1">
        <v>1</v>
      </c>
      <c r="EA1197" s="1">
        <v>1</v>
      </c>
      <c r="EB1197" s="1"/>
      <c r="EC1197" s="1"/>
      <c r="ED1197" s="1"/>
      <c r="EE1197" s="1"/>
      <c r="EF1197" s="1"/>
      <c r="EG1197" s="1"/>
      <c r="EH1197" s="1"/>
      <c r="EI1197" s="1"/>
      <c r="EJ1197" s="1"/>
      <c r="EK1197" s="1"/>
      <c r="EL1197" s="1"/>
      <c r="EM1197" s="1"/>
      <c r="EN1197" s="1"/>
      <c r="EO1197" s="1" t="s">
        <v>208</v>
      </c>
      <c r="EP1197" s="1" t="s">
        <v>209</v>
      </c>
      <c r="EQ1197" s="1" t="s">
        <v>209</v>
      </c>
      <c r="ER1197" s="1" t="s">
        <v>209</v>
      </c>
      <c r="ES1197" s="1" t="s">
        <v>209</v>
      </c>
      <c r="ET1197" s="1">
        <v>2</v>
      </c>
      <c r="EU1197" s="1"/>
      <c r="EV1197" s="1"/>
      <c r="EW1197" s="1"/>
      <c r="EX1197" s="1">
        <v>0</v>
      </c>
      <c r="EY1197" s="1">
        <v>0</v>
      </c>
      <c r="EZ1197" s="1"/>
      <c r="FA1197" s="1"/>
      <c r="FB1197" s="1"/>
      <c r="FC1197" s="1"/>
      <c r="FD1197" s="1"/>
      <c r="FE1197" s="1"/>
      <c r="FF1197" s="1"/>
      <c r="FG1197" s="1"/>
      <c r="FH1197" s="1"/>
      <c r="FI1197" s="1"/>
      <c r="FJ1197" s="1"/>
      <c r="FK1197" s="1"/>
      <c r="FL1197" s="1"/>
      <c r="FM1197" s="1"/>
      <c r="FN1197" s="1"/>
      <c r="FO1197" s="1"/>
      <c r="FP1197" s="1"/>
      <c r="FQ1197" s="1"/>
      <c r="FR1197" s="1"/>
      <c r="FS1197" s="1"/>
      <c r="FT1197" s="1"/>
      <c r="FU1197" s="1"/>
      <c r="FV1197" s="1"/>
      <c r="FW1197" s="1"/>
      <c r="FX1197" s="1"/>
      <c r="FY1197" s="1"/>
      <c r="FZ1197" s="1"/>
      <c r="GA1197" s="1"/>
      <c r="GB1197" s="1"/>
      <c r="GC1197" s="1"/>
      <c r="GD1197" s="1"/>
      <c r="GE1197" s="1"/>
      <c r="GF1197" s="1"/>
      <c r="GG1197" s="1"/>
      <c r="GH1197" s="1"/>
      <c r="GI1197" s="1"/>
      <c r="GJ1197" s="1" t="s">
        <v>222</v>
      </c>
      <c r="GK1197" s="1" t="s">
        <v>201</v>
      </c>
      <c r="GL1197" s="1">
        <v>999999999</v>
      </c>
      <c r="GM1197" s="1"/>
      <c r="GN1197" s="1"/>
      <c r="GO1197" s="1"/>
      <c r="GP1197" s="1">
        <v>1</v>
      </c>
      <c r="GQ1197" s="1"/>
    </row>
    <row r="1198" spans="1:199" ht="28" customHeight="1">
      <c r="A1198" s="1" t="s">
        <v>6492</v>
      </c>
      <c r="B1198" s="1" t="s">
        <v>6493</v>
      </c>
      <c r="C1198" s="1" t="s">
        <v>6492</v>
      </c>
      <c r="D1198" s="1" t="s">
        <v>201</v>
      </c>
      <c r="E1198" s="1" t="s">
        <v>6493</v>
      </c>
      <c r="F1198" s="1"/>
      <c r="G1198" s="1">
        <v>3465</v>
      </c>
      <c r="H1198" s="1"/>
      <c r="I1198" s="1">
        <v>0</v>
      </c>
      <c r="J1198" s="1">
        <v>1</v>
      </c>
      <c r="K1198" s="1"/>
      <c r="L1198" s="1"/>
      <c r="M1198" s="1"/>
      <c r="N1198" s="1"/>
      <c r="O1198" s="1"/>
      <c r="P1198" s="1" t="s">
        <v>6494</v>
      </c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 t="s">
        <v>6495</v>
      </c>
      <c r="AJ1198" s="1"/>
      <c r="AK1198" s="1"/>
      <c r="AL1198" s="1"/>
      <c r="AM1198" s="1"/>
      <c r="AN1198" s="1"/>
      <c r="AO1198" s="1"/>
      <c r="AP1198" s="1"/>
      <c r="AQ1198" s="1"/>
      <c r="AR1198" s="1"/>
      <c r="AS1198" s="1">
        <v>1</v>
      </c>
      <c r="AT1198" s="1">
        <v>1</v>
      </c>
      <c r="AU1198" s="1">
        <v>0</v>
      </c>
      <c r="AV1198" s="1">
        <v>1</v>
      </c>
      <c r="AW1198" s="1">
        <v>0</v>
      </c>
      <c r="AX1198" s="1">
        <v>0</v>
      </c>
      <c r="AY1198" s="1"/>
      <c r="AZ1198" s="1"/>
      <c r="BA1198" s="1"/>
      <c r="BB1198" s="1">
        <v>-1</v>
      </c>
      <c r="BC1198" s="1">
        <v>0</v>
      </c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  <c r="CN1198" s="1"/>
      <c r="CO1198" s="1"/>
      <c r="CP1198" s="1"/>
      <c r="CQ1198" s="1"/>
      <c r="CR1198" s="1"/>
      <c r="CS1198" s="1">
        <v>0</v>
      </c>
      <c r="CT1198" s="1" t="s">
        <v>6496</v>
      </c>
      <c r="CU1198" s="1"/>
      <c r="CV1198" s="1" t="s">
        <v>6497</v>
      </c>
      <c r="CW1198" s="1"/>
      <c r="CX1198" s="1" t="s">
        <v>6492</v>
      </c>
      <c r="CY1198" s="1"/>
      <c r="CZ1198" s="1"/>
      <c r="DA1198" s="1"/>
      <c r="DB1198" s="1"/>
      <c r="DC1198" s="1"/>
      <c r="DD1198" s="1"/>
      <c r="DE1198" s="1"/>
      <c r="DF1198" s="1"/>
      <c r="DG1198" s="1"/>
      <c r="DH1198" s="1"/>
      <c r="DI1198" s="1"/>
      <c r="DJ1198" s="1"/>
      <c r="DK1198" s="1"/>
      <c r="DL1198" s="1"/>
      <c r="DM1198" s="1"/>
      <c r="DN1198" s="1"/>
      <c r="DO1198" s="1"/>
      <c r="DP1198" s="1"/>
      <c r="DQ1198" s="1"/>
      <c r="DR1198" s="1"/>
      <c r="DS1198" s="1"/>
      <c r="DT1198" s="1">
        <v>563161</v>
      </c>
      <c r="DU1198" s="1"/>
      <c r="DV1198" s="1" t="s">
        <v>316</v>
      </c>
      <c r="DW1198" s="1" t="s">
        <v>438</v>
      </c>
      <c r="DX1198" s="1">
        <v>4</v>
      </c>
      <c r="DY1198" s="1"/>
      <c r="DZ1198" s="1">
        <v>1</v>
      </c>
      <c r="EA1198" s="1">
        <v>1</v>
      </c>
      <c r="EB1198" s="1"/>
      <c r="EC1198" s="1"/>
      <c r="ED1198" s="1"/>
      <c r="EE1198" s="1"/>
      <c r="EF1198" s="1"/>
      <c r="EG1198" s="1"/>
      <c r="EH1198" s="1"/>
      <c r="EI1198" s="1"/>
      <c r="EJ1198" s="1"/>
      <c r="EK1198" s="1"/>
      <c r="EL1198" s="1"/>
      <c r="EM1198" s="1"/>
      <c r="EN1198" s="1"/>
      <c r="EO1198" s="1" t="s">
        <v>208</v>
      </c>
      <c r="EP1198" s="1" t="s">
        <v>209</v>
      </c>
      <c r="EQ1198" s="1" t="s">
        <v>209</v>
      </c>
      <c r="ER1198" s="1" t="s">
        <v>209</v>
      </c>
      <c r="ES1198" s="1" t="s">
        <v>209</v>
      </c>
      <c r="ET1198" s="1">
        <v>2</v>
      </c>
      <c r="EU1198" s="1"/>
      <c r="EV1198" s="1"/>
      <c r="EW1198" s="1"/>
      <c r="EX1198" s="1">
        <v>0</v>
      </c>
      <c r="EY1198" s="1">
        <v>0</v>
      </c>
      <c r="EZ1198" s="1"/>
      <c r="FA1198" s="1"/>
      <c r="FB1198" s="1"/>
      <c r="FC1198" s="1"/>
      <c r="FD1198" s="1"/>
      <c r="FE1198" s="1"/>
      <c r="FF1198" s="1"/>
      <c r="FG1198" s="1"/>
      <c r="FH1198" s="1"/>
      <c r="FI1198" s="1"/>
      <c r="FJ1198" s="1"/>
      <c r="FK1198" s="1"/>
      <c r="FL1198" s="1"/>
      <c r="FM1198" s="1"/>
      <c r="FN1198" s="1"/>
      <c r="FO1198" s="1"/>
      <c r="FP1198" s="1"/>
      <c r="FQ1198" s="1"/>
      <c r="FR1198" s="1"/>
      <c r="FS1198" s="1"/>
      <c r="FT1198" s="1"/>
      <c r="FU1198" s="1"/>
      <c r="FV1198" s="1"/>
      <c r="FW1198" s="1"/>
      <c r="FX1198" s="1"/>
      <c r="FY1198" s="1"/>
      <c r="FZ1198" s="1"/>
      <c r="GA1198" s="1"/>
      <c r="GB1198" s="1"/>
      <c r="GC1198" s="1"/>
      <c r="GD1198" s="1"/>
      <c r="GE1198" s="1"/>
      <c r="GF1198" s="1"/>
      <c r="GG1198" s="1"/>
      <c r="GH1198" s="1"/>
      <c r="GI1198" s="1"/>
      <c r="GJ1198" s="1" t="s">
        <v>222</v>
      </c>
      <c r="GK1198" s="1" t="s">
        <v>201</v>
      </c>
      <c r="GL1198" s="1">
        <v>999999999</v>
      </c>
      <c r="GM1198" s="1"/>
      <c r="GN1198" s="1"/>
      <c r="GO1198" s="1"/>
      <c r="GP1198" s="1">
        <v>1</v>
      </c>
      <c r="GQ1198" s="1"/>
    </row>
    <row r="1199" spans="1:199" ht="28" customHeight="1">
      <c r="A1199" s="1" t="s">
        <v>6498</v>
      </c>
      <c r="B1199" s="1" t="s">
        <v>6499</v>
      </c>
      <c r="C1199" s="1" t="s">
        <v>6498</v>
      </c>
      <c r="D1199" s="1" t="s">
        <v>201</v>
      </c>
      <c r="E1199" s="1" t="s">
        <v>6499</v>
      </c>
      <c r="F1199" s="1"/>
      <c r="G1199" s="1">
        <v>9240</v>
      </c>
      <c r="H1199" s="1"/>
      <c r="I1199" s="1">
        <v>0</v>
      </c>
      <c r="J1199" s="1">
        <v>1</v>
      </c>
      <c r="K1199" s="1"/>
      <c r="L1199" s="1"/>
      <c r="M1199" s="1"/>
      <c r="N1199" s="1"/>
      <c r="O1199" s="1"/>
      <c r="P1199" s="1" t="s">
        <v>6500</v>
      </c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 t="s">
        <v>6501</v>
      </c>
      <c r="AJ1199" s="1"/>
      <c r="AK1199" s="1"/>
      <c r="AL1199" s="1"/>
      <c r="AM1199" s="1"/>
      <c r="AN1199" s="1"/>
      <c r="AO1199" s="1"/>
      <c r="AP1199" s="1"/>
      <c r="AQ1199" s="1"/>
      <c r="AR1199" s="1"/>
      <c r="AS1199" s="1">
        <v>1</v>
      </c>
      <c r="AT1199" s="1">
        <v>1</v>
      </c>
      <c r="AU1199" s="1">
        <v>0</v>
      </c>
      <c r="AV1199" s="1">
        <v>1</v>
      </c>
      <c r="AW1199" s="1">
        <v>0</v>
      </c>
      <c r="AX1199" s="1">
        <v>0</v>
      </c>
      <c r="AY1199" s="1"/>
      <c r="AZ1199" s="1"/>
      <c r="BA1199" s="1"/>
      <c r="BB1199" s="1">
        <v>-1</v>
      </c>
      <c r="BC1199" s="1">
        <v>0</v>
      </c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>
        <v>0</v>
      </c>
      <c r="CT1199" s="1" t="s">
        <v>6502</v>
      </c>
      <c r="CU1199" s="1"/>
      <c r="CV1199" s="1" t="s">
        <v>6503</v>
      </c>
      <c r="CW1199" s="1"/>
      <c r="CX1199" s="1" t="s">
        <v>6498</v>
      </c>
      <c r="CY1199" s="1"/>
      <c r="CZ1199" s="1"/>
      <c r="DA1199" s="1"/>
      <c r="DB1199" s="1"/>
      <c r="DC1199" s="1"/>
      <c r="DD1199" s="1"/>
      <c r="DE1199" s="1"/>
      <c r="DF1199" s="1"/>
      <c r="DG1199" s="1"/>
      <c r="DH1199" s="1"/>
      <c r="DI1199" s="1"/>
      <c r="DJ1199" s="1"/>
      <c r="DK1199" s="1"/>
      <c r="DL1199" s="1"/>
      <c r="DM1199" s="1"/>
      <c r="DN1199" s="1"/>
      <c r="DO1199" s="1"/>
      <c r="DP1199" s="1"/>
      <c r="DQ1199" s="1"/>
      <c r="DR1199" s="1"/>
      <c r="DS1199" s="1"/>
      <c r="DT1199" s="1">
        <v>563161</v>
      </c>
      <c r="DU1199" s="1"/>
      <c r="DV1199" s="1" t="s">
        <v>316</v>
      </c>
      <c r="DW1199" s="1" t="s">
        <v>747</v>
      </c>
      <c r="DX1199" s="1">
        <v>4</v>
      </c>
      <c r="DY1199" s="1"/>
      <c r="DZ1199" s="1">
        <v>1</v>
      </c>
      <c r="EA1199" s="1">
        <v>1</v>
      </c>
      <c r="EB1199" s="1"/>
      <c r="EC1199" s="1"/>
      <c r="ED1199" s="1"/>
      <c r="EE1199" s="1"/>
      <c r="EF1199" s="1"/>
      <c r="EG1199" s="1"/>
      <c r="EH1199" s="1"/>
      <c r="EI1199" s="1"/>
      <c r="EJ1199" s="1"/>
      <c r="EK1199" s="1"/>
      <c r="EL1199" s="1"/>
      <c r="EM1199" s="1"/>
      <c r="EN1199" s="1"/>
      <c r="EO1199" s="1" t="s">
        <v>208</v>
      </c>
      <c r="EP1199" s="1" t="s">
        <v>209</v>
      </c>
      <c r="EQ1199" s="1" t="s">
        <v>209</v>
      </c>
      <c r="ER1199" s="1" t="s">
        <v>209</v>
      </c>
      <c r="ES1199" s="1" t="s">
        <v>209</v>
      </c>
      <c r="ET1199" s="1">
        <v>2</v>
      </c>
      <c r="EU1199" s="1"/>
      <c r="EV1199" s="1"/>
      <c r="EW1199" s="1"/>
      <c r="EX1199" s="1">
        <v>0</v>
      </c>
      <c r="EY1199" s="1">
        <v>0</v>
      </c>
      <c r="EZ1199" s="1"/>
      <c r="FA1199" s="1"/>
      <c r="FB1199" s="1"/>
      <c r="FC1199" s="1"/>
      <c r="FD1199" s="1"/>
      <c r="FE1199" s="1"/>
      <c r="FF1199" s="1"/>
      <c r="FG1199" s="1"/>
      <c r="FH1199" s="1"/>
      <c r="FI1199" s="1"/>
      <c r="FJ1199" s="1"/>
      <c r="FK1199" s="1"/>
      <c r="FL1199" s="1"/>
      <c r="FM1199" s="1"/>
      <c r="FN1199" s="1"/>
      <c r="FO1199" s="1"/>
      <c r="FP1199" s="1"/>
      <c r="FQ1199" s="1"/>
      <c r="FR1199" s="1"/>
      <c r="FS1199" s="1"/>
      <c r="FT1199" s="1"/>
      <c r="FU1199" s="1"/>
      <c r="FV1199" s="1"/>
      <c r="FW1199" s="1"/>
      <c r="FX1199" s="1"/>
      <c r="FY1199" s="1"/>
      <c r="FZ1199" s="1"/>
      <c r="GA1199" s="1"/>
      <c r="GB1199" s="1"/>
      <c r="GC1199" s="1"/>
      <c r="GD1199" s="1"/>
      <c r="GE1199" s="1"/>
      <c r="GF1199" s="1"/>
      <c r="GG1199" s="1"/>
      <c r="GH1199" s="1"/>
      <c r="GI1199" s="1"/>
      <c r="GJ1199" s="1" t="s">
        <v>222</v>
      </c>
      <c r="GK1199" s="1" t="s">
        <v>201</v>
      </c>
      <c r="GL1199" s="1">
        <v>999999999</v>
      </c>
      <c r="GM1199" s="1"/>
      <c r="GN1199" s="1"/>
      <c r="GO1199" s="1"/>
      <c r="GP1199" s="1">
        <v>1</v>
      </c>
      <c r="GQ1199" s="1"/>
    </row>
    <row r="1200" spans="1:199" ht="28" customHeight="1">
      <c r="A1200" s="1" t="s">
        <v>6504</v>
      </c>
      <c r="B1200" s="1" t="s">
        <v>6505</v>
      </c>
      <c r="C1200" s="1" t="s">
        <v>6504</v>
      </c>
      <c r="D1200" s="1" t="s">
        <v>201</v>
      </c>
      <c r="E1200" s="1" t="s">
        <v>6505</v>
      </c>
      <c r="F1200" s="1"/>
      <c r="G1200" s="1">
        <v>8400</v>
      </c>
      <c r="H1200" s="1"/>
      <c r="I1200" s="1">
        <v>0</v>
      </c>
      <c r="J1200" s="1">
        <v>1</v>
      </c>
      <c r="K1200" s="1"/>
      <c r="L1200" s="1"/>
      <c r="M1200" s="1"/>
      <c r="N1200" s="1"/>
      <c r="O1200" s="1"/>
      <c r="P1200" s="1" t="s">
        <v>6506</v>
      </c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 t="s">
        <v>6507</v>
      </c>
      <c r="AJ1200" s="1"/>
      <c r="AK1200" s="1"/>
      <c r="AL1200" s="1"/>
      <c r="AM1200" s="1"/>
      <c r="AN1200" s="1"/>
      <c r="AO1200" s="1"/>
      <c r="AP1200" s="1"/>
      <c r="AQ1200" s="1"/>
      <c r="AR1200" s="1"/>
      <c r="AS1200" s="1">
        <v>1</v>
      </c>
      <c r="AT1200" s="1">
        <v>1</v>
      </c>
      <c r="AU1200" s="1">
        <v>0</v>
      </c>
      <c r="AV1200" s="1">
        <v>1</v>
      </c>
      <c r="AW1200" s="1">
        <v>0</v>
      </c>
      <c r="AX1200" s="1">
        <v>0</v>
      </c>
      <c r="AY1200" s="1"/>
      <c r="AZ1200" s="1"/>
      <c r="BA1200" s="1"/>
      <c r="BB1200" s="1">
        <v>-1</v>
      </c>
      <c r="BC1200" s="1">
        <v>0</v>
      </c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  <c r="CN1200" s="1"/>
      <c r="CO1200" s="1"/>
      <c r="CP1200" s="1"/>
      <c r="CQ1200" s="1"/>
      <c r="CR1200" s="1"/>
      <c r="CS1200" s="1">
        <v>0</v>
      </c>
      <c r="CT1200" s="1" t="s">
        <v>6508</v>
      </c>
      <c r="CU1200" s="1"/>
      <c r="CV1200" s="1" t="s">
        <v>6509</v>
      </c>
      <c r="CW1200" s="1"/>
      <c r="CX1200" s="1" t="s">
        <v>6504</v>
      </c>
      <c r="CY1200" s="1"/>
      <c r="CZ1200" s="1"/>
      <c r="DA1200" s="1"/>
      <c r="DB1200" s="1"/>
      <c r="DC1200" s="1"/>
      <c r="DD1200" s="1"/>
      <c r="DE1200" s="1"/>
      <c r="DF1200" s="1"/>
      <c r="DG1200" s="1"/>
      <c r="DH1200" s="1"/>
      <c r="DI1200" s="1"/>
      <c r="DJ1200" s="1"/>
      <c r="DK1200" s="1"/>
      <c r="DL1200" s="1"/>
      <c r="DM1200" s="1"/>
      <c r="DN1200" s="1"/>
      <c r="DO1200" s="1"/>
      <c r="DP1200" s="1"/>
      <c r="DQ1200" s="1"/>
      <c r="DR1200" s="1"/>
      <c r="DS1200" s="1"/>
      <c r="DT1200" s="1">
        <v>563161</v>
      </c>
      <c r="DU1200" s="1"/>
      <c r="DV1200" s="1" t="s">
        <v>547</v>
      </c>
      <c r="DW1200" s="1" t="s">
        <v>1347</v>
      </c>
      <c r="DX1200" s="1">
        <v>4</v>
      </c>
      <c r="DY1200" s="1"/>
      <c r="DZ1200" s="1">
        <v>1</v>
      </c>
      <c r="EA1200" s="1">
        <v>1</v>
      </c>
      <c r="EB1200" s="1"/>
      <c r="EC1200" s="1"/>
      <c r="ED1200" s="1"/>
      <c r="EE1200" s="1"/>
      <c r="EF1200" s="1"/>
      <c r="EG1200" s="1"/>
      <c r="EH1200" s="1"/>
      <c r="EI1200" s="1"/>
      <c r="EJ1200" s="1"/>
      <c r="EK1200" s="1"/>
      <c r="EL1200" s="1"/>
      <c r="EM1200" s="1"/>
      <c r="EN1200" s="1"/>
      <c r="EO1200" s="1" t="s">
        <v>208</v>
      </c>
      <c r="EP1200" s="1" t="s">
        <v>209</v>
      </c>
      <c r="EQ1200" s="1" t="s">
        <v>209</v>
      </c>
      <c r="ER1200" s="1" t="s">
        <v>209</v>
      </c>
      <c r="ES1200" s="1" t="s">
        <v>209</v>
      </c>
      <c r="ET1200" s="1">
        <v>2</v>
      </c>
      <c r="EU1200" s="1"/>
      <c r="EV1200" s="1"/>
      <c r="EW1200" s="1"/>
      <c r="EX1200" s="1">
        <v>0</v>
      </c>
      <c r="EY1200" s="1">
        <v>0</v>
      </c>
      <c r="EZ1200" s="1"/>
      <c r="FA1200" s="1"/>
      <c r="FB1200" s="1"/>
      <c r="FC1200" s="1"/>
      <c r="FD1200" s="1"/>
      <c r="FE1200" s="1"/>
      <c r="FF1200" s="1"/>
      <c r="FG1200" s="1"/>
      <c r="FH1200" s="1"/>
      <c r="FI1200" s="1"/>
      <c r="FJ1200" s="1"/>
      <c r="FK1200" s="1"/>
      <c r="FL1200" s="1"/>
      <c r="FM1200" s="1"/>
      <c r="FN1200" s="1"/>
      <c r="FO1200" s="1"/>
      <c r="FP1200" s="1"/>
      <c r="FQ1200" s="1"/>
      <c r="FR1200" s="1"/>
      <c r="FS1200" s="1"/>
      <c r="FT1200" s="1"/>
      <c r="FU1200" s="1"/>
      <c r="FV1200" s="1"/>
      <c r="FW1200" s="1"/>
      <c r="FX1200" s="1"/>
      <c r="FY1200" s="1"/>
      <c r="FZ1200" s="1"/>
      <c r="GA1200" s="1"/>
      <c r="GB1200" s="1"/>
      <c r="GC1200" s="1"/>
      <c r="GD1200" s="1"/>
      <c r="GE1200" s="1"/>
      <c r="GF1200" s="1"/>
      <c r="GG1200" s="1"/>
      <c r="GH1200" s="1"/>
      <c r="GI1200" s="1"/>
      <c r="GJ1200" s="1" t="s">
        <v>6510</v>
      </c>
      <c r="GK1200" s="1" t="s">
        <v>211</v>
      </c>
      <c r="GL1200" s="1" t="s">
        <v>212</v>
      </c>
      <c r="GM1200" s="1" t="s">
        <v>213</v>
      </c>
      <c r="GN1200" s="1" t="s">
        <v>213</v>
      </c>
      <c r="GO1200" s="1" t="s">
        <v>213</v>
      </c>
      <c r="GP1200" s="1">
        <v>1</v>
      </c>
      <c r="GQ1200" s="1"/>
    </row>
    <row r="1201" spans="1:199" ht="28" customHeight="1">
      <c r="A1201" s="1" t="s">
        <v>6511</v>
      </c>
      <c r="B1201" s="1" t="s">
        <v>6512</v>
      </c>
      <c r="C1201" s="1" t="s">
        <v>6511</v>
      </c>
      <c r="D1201" s="1" t="s">
        <v>201</v>
      </c>
      <c r="E1201" s="1" t="s">
        <v>6512</v>
      </c>
      <c r="F1201" s="1"/>
      <c r="G1201" s="1">
        <v>8400</v>
      </c>
      <c r="H1201" s="1"/>
      <c r="I1201" s="1">
        <v>0</v>
      </c>
      <c r="J1201" s="1">
        <v>1</v>
      </c>
      <c r="K1201" s="1"/>
      <c r="L1201" s="1"/>
      <c r="M1201" s="1"/>
      <c r="N1201" s="1"/>
      <c r="O1201" s="1"/>
      <c r="P1201" s="1" t="s">
        <v>6513</v>
      </c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 t="s">
        <v>6514</v>
      </c>
      <c r="AJ1201" s="1"/>
      <c r="AK1201" s="1"/>
      <c r="AL1201" s="1"/>
      <c r="AM1201" s="1"/>
      <c r="AN1201" s="1"/>
      <c r="AO1201" s="1"/>
      <c r="AP1201" s="1"/>
      <c r="AQ1201" s="1"/>
      <c r="AR1201" s="1"/>
      <c r="AS1201" s="1">
        <v>1</v>
      </c>
      <c r="AT1201" s="1">
        <v>1</v>
      </c>
      <c r="AU1201" s="1">
        <v>0</v>
      </c>
      <c r="AV1201" s="1">
        <v>1</v>
      </c>
      <c r="AW1201" s="1">
        <v>0</v>
      </c>
      <c r="AX1201" s="1">
        <v>0</v>
      </c>
      <c r="AY1201" s="1"/>
      <c r="AZ1201" s="1"/>
      <c r="BA1201" s="1"/>
      <c r="BB1201" s="1">
        <v>-1</v>
      </c>
      <c r="BC1201" s="1">
        <v>0</v>
      </c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  <c r="CN1201" s="1"/>
      <c r="CO1201" s="1"/>
      <c r="CP1201" s="1"/>
      <c r="CQ1201" s="1"/>
      <c r="CR1201" s="1"/>
      <c r="CS1201" s="1">
        <v>0</v>
      </c>
      <c r="CT1201" s="1" t="s">
        <v>6515</v>
      </c>
      <c r="CU1201" s="1"/>
      <c r="CV1201" s="1" t="s">
        <v>6516</v>
      </c>
      <c r="CW1201" s="1"/>
      <c r="CX1201" s="1" t="s">
        <v>6511</v>
      </c>
      <c r="CY1201" s="1"/>
      <c r="CZ1201" s="1"/>
      <c r="DA1201" s="1"/>
      <c r="DB1201" s="1"/>
      <c r="DC1201" s="1"/>
      <c r="DD1201" s="1"/>
      <c r="DE1201" s="1"/>
      <c r="DF1201" s="1"/>
      <c r="DG1201" s="1"/>
      <c r="DH1201" s="1"/>
      <c r="DI1201" s="1"/>
      <c r="DJ1201" s="1"/>
      <c r="DK1201" s="1"/>
      <c r="DL1201" s="1"/>
      <c r="DM1201" s="1"/>
      <c r="DN1201" s="1"/>
      <c r="DO1201" s="1"/>
      <c r="DP1201" s="1"/>
      <c r="DQ1201" s="1"/>
      <c r="DR1201" s="1"/>
      <c r="DS1201" s="1"/>
      <c r="DT1201" s="1">
        <v>563161</v>
      </c>
      <c r="DU1201" s="1"/>
      <c r="DV1201" s="1" t="s">
        <v>547</v>
      </c>
      <c r="DW1201" s="1" t="s">
        <v>1347</v>
      </c>
      <c r="DX1201" s="1">
        <v>4</v>
      </c>
      <c r="DY1201" s="1"/>
      <c r="DZ1201" s="1">
        <v>1</v>
      </c>
      <c r="EA1201" s="1">
        <v>1</v>
      </c>
      <c r="EB1201" s="1"/>
      <c r="EC1201" s="1"/>
      <c r="ED1201" s="1"/>
      <c r="EE1201" s="1"/>
      <c r="EF1201" s="1"/>
      <c r="EG1201" s="1"/>
      <c r="EH1201" s="1"/>
      <c r="EI1201" s="1"/>
      <c r="EJ1201" s="1"/>
      <c r="EK1201" s="1"/>
      <c r="EL1201" s="1"/>
      <c r="EM1201" s="1"/>
      <c r="EN1201" s="1"/>
      <c r="EO1201" s="1" t="s">
        <v>208</v>
      </c>
      <c r="EP1201" s="1" t="s">
        <v>209</v>
      </c>
      <c r="EQ1201" s="1" t="s">
        <v>209</v>
      </c>
      <c r="ER1201" s="1" t="s">
        <v>209</v>
      </c>
      <c r="ES1201" s="1" t="s">
        <v>209</v>
      </c>
      <c r="ET1201" s="1">
        <v>2</v>
      </c>
      <c r="EU1201" s="1"/>
      <c r="EV1201" s="1"/>
      <c r="EW1201" s="1"/>
      <c r="EX1201" s="1">
        <v>0</v>
      </c>
      <c r="EY1201" s="1">
        <v>0</v>
      </c>
      <c r="EZ1201" s="1"/>
      <c r="FA1201" s="1"/>
      <c r="FB1201" s="1"/>
      <c r="FC1201" s="1"/>
      <c r="FD1201" s="1"/>
      <c r="FE1201" s="1"/>
      <c r="FF1201" s="1"/>
      <c r="FG1201" s="1"/>
      <c r="FH1201" s="1"/>
      <c r="FI1201" s="1"/>
      <c r="FJ1201" s="1"/>
      <c r="FK1201" s="1"/>
      <c r="FL1201" s="1"/>
      <c r="FM1201" s="1"/>
      <c r="FN1201" s="1"/>
      <c r="FO1201" s="1"/>
      <c r="FP1201" s="1"/>
      <c r="FQ1201" s="1"/>
      <c r="FR1201" s="1"/>
      <c r="FS1201" s="1"/>
      <c r="FT1201" s="1"/>
      <c r="FU1201" s="1"/>
      <c r="FV1201" s="1"/>
      <c r="FW1201" s="1"/>
      <c r="FX1201" s="1"/>
      <c r="FY1201" s="1"/>
      <c r="FZ1201" s="1"/>
      <c r="GA1201" s="1"/>
      <c r="GB1201" s="1"/>
      <c r="GC1201" s="1"/>
      <c r="GD1201" s="1"/>
      <c r="GE1201" s="1"/>
      <c r="GF1201" s="1"/>
      <c r="GG1201" s="1"/>
      <c r="GH1201" s="1"/>
      <c r="GI1201" s="1"/>
      <c r="GJ1201" s="1" t="s">
        <v>6510</v>
      </c>
      <c r="GK1201" s="1" t="s">
        <v>211</v>
      </c>
      <c r="GL1201" s="1" t="s">
        <v>212</v>
      </c>
      <c r="GM1201" s="1" t="s">
        <v>213</v>
      </c>
      <c r="GN1201" s="1" t="s">
        <v>213</v>
      </c>
      <c r="GO1201" s="1" t="s">
        <v>213</v>
      </c>
      <c r="GP1201" s="1">
        <v>1</v>
      </c>
      <c r="GQ1201" s="1"/>
    </row>
    <row r="1202" spans="1:199" ht="28" customHeight="1">
      <c r="A1202" s="1" t="s">
        <v>6517</v>
      </c>
      <c r="B1202" s="1" t="s">
        <v>6518</v>
      </c>
      <c r="C1202" s="1" t="s">
        <v>6517</v>
      </c>
      <c r="D1202" s="1" t="s">
        <v>201</v>
      </c>
      <c r="E1202" s="1" t="s">
        <v>6518</v>
      </c>
      <c r="F1202" s="1"/>
      <c r="G1202" s="1">
        <v>3885</v>
      </c>
      <c r="H1202" s="1"/>
      <c r="I1202" s="1">
        <v>0</v>
      </c>
      <c r="J1202" s="1">
        <v>1</v>
      </c>
      <c r="K1202" s="1"/>
      <c r="L1202" s="1"/>
      <c r="M1202" s="1"/>
      <c r="N1202" s="1"/>
      <c r="O1202" s="1"/>
      <c r="P1202" s="1" t="s">
        <v>6519</v>
      </c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 t="s">
        <v>6520</v>
      </c>
      <c r="AJ1202" s="1"/>
      <c r="AK1202" s="1"/>
      <c r="AL1202" s="1"/>
      <c r="AM1202" s="1"/>
      <c r="AN1202" s="1"/>
      <c r="AO1202" s="1"/>
      <c r="AP1202" s="1"/>
      <c r="AQ1202" s="1"/>
      <c r="AR1202" s="1"/>
      <c r="AS1202" s="1">
        <v>1</v>
      </c>
      <c r="AT1202" s="1">
        <v>1</v>
      </c>
      <c r="AU1202" s="1">
        <v>0</v>
      </c>
      <c r="AV1202" s="1">
        <v>1</v>
      </c>
      <c r="AW1202" s="1">
        <v>0</v>
      </c>
      <c r="AX1202" s="1">
        <v>0</v>
      </c>
      <c r="AY1202" s="1"/>
      <c r="AZ1202" s="1"/>
      <c r="BA1202" s="1"/>
      <c r="BB1202" s="1">
        <v>-1</v>
      </c>
      <c r="BC1202" s="1">
        <v>0</v>
      </c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  <c r="CN1202" s="1"/>
      <c r="CO1202" s="1"/>
      <c r="CP1202" s="1"/>
      <c r="CQ1202" s="1"/>
      <c r="CR1202" s="1"/>
      <c r="CS1202" s="1">
        <v>0</v>
      </c>
      <c r="CT1202" s="1" t="s">
        <v>6521</v>
      </c>
      <c r="CU1202" s="1"/>
      <c r="CV1202" s="1" t="s">
        <v>6522</v>
      </c>
      <c r="CW1202" s="1"/>
      <c r="CX1202" s="1" t="s">
        <v>6517</v>
      </c>
      <c r="CY1202" s="1"/>
      <c r="CZ1202" s="1"/>
      <c r="DA1202" s="1"/>
      <c r="DB1202" s="1"/>
      <c r="DC1202" s="1"/>
      <c r="DD1202" s="1"/>
      <c r="DE1202" s="1"/>
      <c r="DF1202" s="1"/>
      <c r="DG1202" s="1"/>
      <c r="DH1202" s="1"/>
      <c r="DI1202" s="1"/>
      <c r="DJ1202" s="1"/>
      <c r="DK1202" s="1"/>
      <c r="DL1202" s="1"/>
      <c r="DM1202" s="1"/>
      <c r="DN1202" s="1"/>
      <c r="DO1202" s="1"/>
      <c r="DP1202" s="1"/>
      <c r="DQ1202" s="1"/>
      <c r="DR1202" s="1"/>
      <c r="DS1202" s="1"/>
      <c r="DT1202" s="1">
        <v>563161</v>
      </c>
      <c r="DU1202" s="1"/>
      <c r="DV1202" s="1" t="s">
        <v>547</v>
      </c>
      <c r="DW1202" s="1" t="s">
        <v>1762</v>
      </c>
      <c r="DX1202" s="1">
        <v>4</v>
      </c>
      <c r="DY1202" s="1"/>
      <c r="DZ1202" s="1">
        <v>1</v>
      </c>
      <c r="EA1202" s="1">
        <v>1</v>
      </c>
      <c r="EB1202" s="1"/>
      <c r="EC1202" s="1"/>
      <c r="ED1202" s="1"/>
      <c r="EE1202" s="1"/>
      <c r="EF1202" s="1"/>
      <c r="EG1202" s="1"/>
      <c r="EH1202" s="1"/>
      <c r="EI1202" s="1"/>
      <c r="EJ1202" s="1"/>
      <c r="EK1202" s="1"/>
      <c r="EL1202" s="1"/>
      <c r="EM1202" s="1"/>
      <c r="EN1202" s="1"/>
      <c r="EO1202" s="1" t="s">
        <v>208</v>
      </c>
      <c r="EP1202" s="1" t="s">
        <v>209</v>
      </c>
      <c r="EQ1202" s="1" t="s">
        <v>209</v>
      </c>
      <c r="ER1202" s="1" t="s">
        <v>209</v>
      </c>
      <c r="ES1202" s="1" t="s">
        <v>209</v>
      </c>
      <c r="ET1202" s="1">
        <v>2</v>
      </c>
      <c r="EU1202" s="1"/>
      <c r="EV1202" s="1"/>
      <c r="EW1202" s="1"/>
      <c r="EX1202" s="1">
        <v>0</v>
      </c>
      <c r="EY1202" s="1">
        <v>0</v>
      </c>
      <c r="EZ1202" s="1"/>
      <c r="FA1202" s="1"/>
      <c r="FB1202" s="1"/>
      <c r="FC1202" s="1"/>
      <c r="FD1202" s="1"/>
      <c r="FE1202" s="1"/>
      <c r="FF1202" s="1"/>
      <c r="FG1202" s="1"/>
      <c r="FH1202" s="1"/>
      <c r="FI1202" s="1"/>
      <c r="FJ1202" s="1"/>
      <c r="FK1202" s="1"/>
      <c r="FL1202" s="1"/>
      <c r="FM1202" s="1"/>
      <c r="FN1202" s="1"/>
      <c r="FO1202" s="1"/>
      <c r="FP1202" s="1"/>
      <c r="FQ1202" s="1"/>
      <c r="FR1202" s="1"/>
      <c r="FS1202" s="1"/>
      <c r="FT1202" s="1"/>
      <c r="FU1202" s="1"/>
      <c r="FV1202" s="1"/>
      <c r="FW1202" s="1"/>
      <c r="FX1202" s="1"/>
      <c r="FY1202" s="1"/>
      <c r="FZ1202" s="1"/>
      <c r="GA1202" s="1"/>
      <c r="GB1202" s="1"/>
      <c r="GC1202" s="1"/>
      <c r="GD1202" s="1"/>
      <c r="GE1202" s="1"/>
      <c r="GF1202" s="1"/>
      <c r="GG1202" s="1"/>
      <c r="GH1202" s="1"/>
      <c r="GI1202" s="1"/>
      <c r="GJ1202" s="1" t="s">
        <v>6523</v>
      </c>
      <c r="GK1202" s="1" t="s">
        <v>211</v>
      </c>
      <c r="GL1202" s="1" t="s">
        <v>212</v>
      </c>
      <c r="GM1202" s="1" t="s">
        <v>213</v>
      </c>
      <c r="GN1202" s="1" t="s">
        <v>213</v>
      </c>
      <c r="GO1202" s="1" t="s">
        <v>213</v>
      </c>
      <c r="GP1202" s="1">
        <v>1</v>
      </c>
      <c r="GQ1202" s="1"/>
    </row>
    <row r="1203" spans="1:199" ht="28" customHeight="1">
      <c r="A1203" s="1" t="s">
        <v>6524</v>
      </c>
      <c r="B1203" s="1" t="s">
        <v>6525</v>
      </c>
      <c r="C1203" s="1" t="s">
        <v>6524</v>
      </c>
      <c r="D1203" s="1" t="s">
        <v>201</v>
      </c>
      <c r="E1203" s="1" t="s">
        <v>6525</v>
      </c>
      <c r="F1203" s="1"/>
      <c r="G1203" s="1">
        <v>5040</v>
      </c>
      <c r="H1203" s="1"/>
      <c r="I1203" s="1">
        <v>0</v>
      </c>
      <c r="J1203" s="1">
        <v>1</v>
      </c>
      <c r="K1203" s="1"/>
      <c r="L1203" s="1"/>
      <c r="M1203" s="1"/>
      <c r="N1203" s="1"/>
      <c r="O1203" s="1"/>
      <c r="P1203" s="1" t="s">
        <v>6526</v>
      </c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 t="s">
        <v>6527</v>
      </c>
      <c r="AJ1203" s="1"/>
      <c r="AK1203" s="1"/>
      <c r="AL1203" s="1"/>
      <c r="AM1203" s="1"/>
      <c r="AN1203" s="1"/>
      <c r="AO1203" s="1"/>
      <c r="AP1203" s="1"/>
      <c r="AQ1203" s="1"/>
      <c r="AR1203" s="1"/>
      <c r="AS1203" s="1">
        <v>1</v>
      </c>
      <c r="AT1203" s="1">
        <v>1</v>
      </c>
      <c r="AU1203" s="1">
        <v>0</v>
      </c>
      <c r="AV1203" s="1">
        <v>1</v>
      </c>
      <c r="AW1203" s="1">
        <v>0</v>
      </c>
      <c r="AX1203" s="1">
        <v>0</v>
      </c>
      <c r="AY1203" s="1"/>
      <c r="AZ1203" s="1"/>
      <c r="BA1203" s="1"/>
      <c r="BB1203" s="1">
        <v>-1</v>
      </c>
      <c r="BC1203" s="1">
        <v>0</v>
      </c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  <c r="CN1203" s="1"/>
      <c r="CO1203" s="1"/>
      <c r="CP1203" s="1"/>
      <c r="CQ1203" s="1"/>
      <c r="CR1203" s="1"/>
      <c r="CS1203" s="1">
        <v>0</v>
      </c>
      <c r="CT1203" s="1" t="s">
        <v>6528</v>
      </c>
      <c r="CU1203" s="1"/>
      <c r="CV1203" s="1" t="s">
        <v>6529</v>
      </c>
      <c r="CW1203" s="1"/>
      <c r="CX1203" s="1" t="s">
        <v>6524</v>
      </c>
      <c r="CY1203" s="1"/>
      <c r="CZ1203" s="1"/>
      <c r="DA1203" s="1"/>
      <c r="DB1203" s="1"/>
      <c r="DC1203" s="1"/>
      <c r="DD1203" s="1"/>
      <c r="DE1203" s="1"/>
      <c r="DF1203" s="1"/>
      <c r="DG1203" s="1"/>
      <c r="DH1203" s="1"/>
      <c r="DI1203" s="1"/>
      <c r="DJ1203" s="1"/>
      <c r="DK1203" s="1"/>
      <c r="DL1203" s="1"/>
      <c r="DM1203" s="1"/>
      <c r="DN1203" s="1"/>
      <c r="DO1203" s="1"/>
      <c r="DP1203" s="1"/>
      <c r="DQ1203" s="1"/>
      <c r="DR1203" s="1"/>
      <c r="DS1203" s="1"/>
      <c r="DT1203" s="1">
        <v>563161</v>
      </c>
      <c r="DU1203" s="1"/>
      <c r="DV1203" s="1" t="s">
        <v>547</v>
      </c>
      <c r="DW1203" s="1" t="s">
        <v>1762</v>
      </c>
      <c r="DX1203" s="1">
        <v>4</v>
      </c>
      <c r="DY1203" s="1"/>
      <c r="DZ1203" s="1">
        <v>1</v>
      </c>
      <c r="EA1203" s="1">
        <v>1</v>
      </c>
      <c r="EB1203" s="1"/>
      <c r="EC1203" s="1"/>
      <c r="ED1203" s="1"/>
      <c r="EE1203" s="1"/>
      <c r="EF1203" s="1"/>
      <c r="EG1203" s="1"/>
      <c r="EH1203" s="1"/>
      <c r="EI1203" s="1"/>
      <c r="EJ1203" s="1"/>
      <c r="EK1203" s="1"/>
      <c r="EL1203" s="1"/>
      <c r="EM1203" s="1"/>
      <c r="EN1203" s="1"/>
      <c r="EO1203" s="1" t="s">
        <v>208</v>
      </c>
      <c r="EP1203" s="1" t="s">
        <v>209</v>
      </c>
      <c r="EQ1203" s="1" t="s">
        <v>209</v>
      </c>
      <c r="ER1203" s="1" t="s">
        <v>209</v>
      </c>
      <c r="ES1203" s="1" t="s">
        <v>209</v>
      </c>
      <c r="ET1203" s="1">
        <v>2</v>
      </c>
      <c r="EU1203" s="1"/>
      <c r="EV1203" s="1"/>
      <c r="EW1203" s="1"/>
      <c r="EX1203" s="1">
        <v>0</v>
      </c>
      <c r="EY1203" s="1">
        <v>0</v>
      </c>
      <c r="EZ1203" s="1"/>
      <c r="FA1203" s="1"/>
      <c r="FB1203" s="1"/>
      <c r="FC1203" s="1"/>
      <c r="FD1203" s="1"/>
      <c r="FE1203" s="1"/>
      <c r="FF1203" s="1"/>
      <c r="FG1203" s="1"/>
      <c r="FH1203" s="1"/>
      <c r="FI1203" s="1"/>
      <c r="FJ1203" s="1"/>
      <c r="FK1203" s="1"/>
      <c r="FL1203" s="1"/>
      <c r="FM1203" s="1"/>
      <c r="FN1203" s="1"/>
      <c r="FO1203" s="1"/>
      <c r="FP1203" s="1"/>
      <c r="FQ1203" s="1"/>
      <c r="FR1203" s="1"/>
      <c r="FS1203" s="1"/>
      <c r="FT1203" s="1"/>
      <c r="FU1203" s="1"/>
      <c r="FV1203" s="1"/>
      <c r="FW1203" s="1"/>
      <c r="FX1203" s="1"/>
      <c r="FY1203" s="1"/>
      <c r="FZ1203" s="1"/>
      <c r="GA1203" s="1"/>
      <c r="GB1203" s="1"/>
      <c r="GC1203" s="1"/>
      <c r="GD1203" s="1"/>
      <c r="GE1203" s="1"/>
      <c r="GF1203" s="1"/>
      <c r="GG1203" s="1"/>
      <c r="GH1203" s="1"/>
      <c r="GI1203" s="1"/>
      <c r="GJ1203" s="1" t="s">
        <v>6523</v>
      </c>
      <c r="GK1203" s="1" t="s">
        <v>211</v>
      </c>
      <c r="GL1203" s="1" t="s">
        <v>212</v>
      </c>
      <c r="GM1203" s="1" t="s">
        <v>213</v>
      </c>
      <c r="GN1203" s="1" t="s">
        <v>213</v>
      </c>
      <c r="GO1203" s="1" t="s">
        <v>213</v>
      </c>
      <c r="GP1203" s="1">
        <v>1</v>
      </c>
      <c r="GQ1203" s="1"/>
    </row>
    <row r="1204" spans="1:199" ht="28" customHeight="1">
      <c r="A1204" s="1" t="s">
        <v>6530</v>
      </c>
      <c r="B1204" s="1" t="s">
        <v>6531</v>
      </c>
      <c r="C1204" s="1" t="s">
        <v>6530</v>
      </c>
      <c r="D1204" s="1" t="s">
        <v>201</v>
      </c>
      <c r="E1204" s="1" t="s">
        <v>6531</v>
      </c>
      <c r="F1204" s="1"/>
      <c r="G1204" s="1">
        <v>5040</v>
      </c>
      <c r="H1204" s="1"/>
      <c r="I1204" s="1">
        <v>0</v>
      </c>
      <c r="J1204" s="1">
        <v>1</v>
      </c>
      <c r="K1204" s="1"/>
      <c r="L1204" s="1"/>
      <c r="M1204" s="1"/>
      <c r="N1204" s="1"/>
      <c r="O1204" s="1"/>
      <c r="P1204" s="1" t="s">
        <v>6532</v>
      </c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 t="s">
        <v>6533</v>
      </c>
      <c r="AJ1204" s="1"/>
      <c r="AK1204" s="1"/>
      <c r="AL1204" s="1"/>
      <c r="AM1204" s="1"/>
      <c r="AN1204" s="1"/>
      <c r="AO1204" s="1"/>
      <c r="AP1204" s="1"/>
      <c r="AQ1204" s="1"/>
      <c r="AR1204" s="1"/>
      <c r="AS1204" s="1">
        <v>1</v>
      </c>
      <c r="AT1204" s="1">
        <v>1</v>
      </c>
      <c r="AU1204" s="1">
        <v>0</v>
      </c>
      <c r="AV1204" s="1">
        <v>1</v>
      </c>
      <c r="AW1204" s="1">
        <v>0</v>
      </c>
      <c r="AX1204" s="1">
        <v>0</v>
      </c>
      <c r="AY1204" s="1"/>
      <c r="AZ1204" s="1"/>
      <c r="BA1204" s="1"/>
      <c r="BB1204" s="1">
        <v>-1</v>
      </c>
      <c r="BC1204" s="1">
        <v>0</v>
      </c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  <c r="CN1204" s="1"/>
      <c r="CO1204" s="1"/>
      <c r="CP1204" s="1"/>
      <c r="CQ1204" s="1"/>
      <c r="CR1204" s="1"/>
      <c r="CS1204" s="1">
        <v>0</v>
      </c>
      <c r="CT1204" s="1" t="s">
        <v>6534</v>
      </c>
      <c r="CU1204" s="1"/>
      <c r="CV1204" s="1" t="s">
        <v>6535</v>
      </c>
      <c r="CW1204" s="1"/>
      <c r="CX1204" s="1" t="s">
        <v>6530</v>
      </c>
      <c r="CY1204" s="1"/>
      <c r="CZ1204" s="1"/>
      <c r="DA1204" s="1"/>
      <c r="DB1204" s="1"/>
      <c r="DC1204" s="1"/>
      <c r="DD1204" s="1"/>
      <c r="DE1204" s="1"/>
      <c r="DF1204" s="1"/>
      <c r="DG1204" s="1"/>
      <c r="DH1204" s="1"/>
      <c r="DI1204" s="1"/>
      <c r="DJ1204" s="1"/>
      <c r="DK1204" s="1"/>
      <c r="DL1204" s="1"/>
      <c r="DM1204" s="1"/>
      <c r="DN1204" s="1"/>
      <c r="DO1204" s="1"/>
      <c r="DP1204" s="1"/>
      <c r="DQ1204" s="1"/>
      <c r="DR1204" s="1"/>
      <c r="DS1204" s="1"/>
      <c r="DT1204" s="1">
        <v>563161</v>
      </c>
      <c r="DU1204" s="1"/>
      <c r="DV1204" s="1" t="s">
        <v>547</v>
      </c>
      <c r="DW1204" s="1" t="s">
        <v>1762</v>
      </c>
      <c r="DX1204" s="1">
        <v>4</v>
      </c>
      <c r="DY1204" s="1"/>
      <c r="DZ1204" s="1">
        <v>1</v>
      </c>
      <c r="EA1204" s="1">
        <v>1</v>
      </c>
      <c r="EB1204" s="1"/>
      <c r="EC1204" s="1"/>
      <c r="ED1204" s="1"/>
      <c r="EE1204" s="1"/>
      <c r="EF1204" s="1"/>
      <c r="EG1204" s="1"/>
      <c r="EH1204" s="1"/>
      <c r="EI1204" s="1"/>
      <c r="EJ1204" s="1"/>
      <c r="EK1204" s="1"/>
      <c r="EL1204" s="1"/>
      <c r="EM1204" s="1"/>
      <c r="EN1204" s="1"/>
      <c r="EO1204" s="1" t="s">
        <v>208</v>
      </c>
      <c r="EP1204" s="1" t="s">
        <v>209</v>
      </c>
      <c r="EQ1204" s="1" t="s">
        <v>209</v>
      </c>
      <c r="ER1204" s="1" t="s">
        <v>209</v>
      </c>
      <c r="ES1204" s="1" t="s">
        <v>209</v>
      </c>
      <c r="ET1204" s="1">
        <v>2</v>
      </c>
      <c r="EU1204" s="1"/>
      <c r="EV1204" s="1"/>
      <c r="EW1204" s="1"/>
      <c r="EX1204" s="1">
        <v>0</v>
      </c>
      <c r="EY1204" s="1">
        <v>0</v>
      </c>
      <c r="EZ1204" s="1"/>
      <c r="FA1204" s="1"/>
      <c r="FB1204" s="1"/>
      <c r="FC1204" s="1"/>
      <c r="FD1204" s="1"/>
      <c r="FE1204" s="1"/>
      <c r="FF1204" s="1"/>
      <c r="FG1204" s="1"/>
      <c r="FH1204" s="1"/>
      <c r="FI1204" s="1"/>
      <c r="FJ1204" s="1"/>
      <c r="FK1204" s="1"/>
      <c r="FL1204" s="1"/>
      <c r="FM1204" s="1"/>
      <c r="FN1204" s="1"/>
      <c r="FO1204" s="1"/>
      <c r="FP1204" s="1"/>
      <c r="FQ1204" s="1"/>
      <c r="FR1204" s="1"/>
      <c r="FS1204" s="1"/>
      <c r="FT1204" s="1"/>
      <c r="FU1204" s="1"/>
      <c r="FV1204" s="1"/>
      <c r="FW1204" s="1"/>
      <c r="FX1204" s="1"/>
      <c r="FY1204" s="1"/>
      <c r="FZ1204" s="1"/>
      <c r="GA1204" s="1"/>
      <c r="GB1204" s="1"/>
      <c r="GC1204" s="1"/>
      <c r="GD1204" s="1"/>
      <c r="GE1204" s="1"/>
      <c r="GF1204" s="1"/>
      <c r="GG1204" s="1"/>
      <c r="GH1204" s="1"/>
      <c r="GI1204" s="1"/>
      <c r="GJ1204" s="1" t="s">
        <v>6523</v>
      </c>
      <c r="GK1204" s="1" t="s">
        <v>211</v>
      </c>
      <c r="GL1204" s="1" t="s">
        <v>212</v>
      </c>
      <c r="GM1204" s="1" t="s">
        <v>213</v>
      </c>
      <c r="GN1204" s="1" t="s">
        <v>213</v>
      </c>
      <c r="GO1204" s="1" t="s">
        <v>213</v>
      </c>
      <c r="GP1204" s="1">
        <v>1</v>
      </c>
      <c r="GQ1204" s="1"/>
    </row>
    <row r="1205" spans="1:199" ht="28" customHeight="1">
      <c r="A1205" s="1" t="s">
        <v>6536</v>
      </c>
      <c r="B1205" s="1" t="s">
        <v>6537</v>
      </c>
      <c r="C1205" s="1" t="s">
        <v>6536</v>
      </c>
      <c r="D1205" s="1" t="s">
        <v>201</v>
      </c>
      <c r="E1205" s="1" t="s">
        <v>6537</v>
      </c>
      <c r="F1205" s="1"/>
      <c r="G1205" s="1">
        <v>19950</v>
      </c>
      <c r="H1205" s="1"/>
      <c r="I1205" s="1">
        <v>0</v>
      </c>
      <c r="J1205" s="1">
        <v>1</v>
      </c>
      <c r="K1205" s="1"/>
      <c r="L1205" s="1"/>
      <c r="M1205" s="1"/>
      <c r="N1205" s="1"/>
      <c r="O1205" s="1"/>
      <c r="P1205" s="1" t="s">
        <v>6538</v>
      </c>
      <c r="Q1205" s="1"/>
      <c r="R1205" s="1" t="s">
        <v>6538</v>
      </c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 t="s">
        <v>6539</v>
      </c>
      <c r="AJ1205" s="1" t="s">
        <v>6540</v>
      </c>
      <c r="AK1205" s="1"/>
      <c r="AL1205" s="1"/>
      <c r="AM1205" s="1"/>
      <c r="AN1205" s="1"/>
      <c r="AO1205" s="1"/>
      <c r="AP1205" s="1"/>
      <c r="AQ1205" s="1"/>
      <c r="AR1205" s="1"/>
      <c r="AS1205" s="1">
        <v>1</v>
      </c>
      <c r="AT1205" s="1">
        <v>1</v>
      </c>
      <c r="AU1205" s="1">
        <v>0</v>
      </c>
      <c r="AV1205" s="1">
        <v>1</v>
      </c>
      <c r="AW1205" s="1">
        <v>0</v>
      </c>
      <c r="AX1205" s="1">
        <v>0</v>
      </c>
      <c r="AY1205" s="1"/>
      <c r="AZ1205" s="1"/>
      <c r="BA1205" s="1"/>
      <c r="BB1205" s="1">
        <v>-1</v>
      </c>
      <c r="BC1205" s="1">
        <v>0</v>
      </c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  <c r="CN1205" s="1"/>
      <c r="CO1205" s="1"/>
      <c r="CP1205" s="1"/>
      <c r="CQ1205" s="1"/>
      <c r="CR1205" s="1"/>
      <c r="CS1205" s="1">
        <v>0</v>
      </c>
      <c r="CT1205" s="1" t="s">
        <v>6541</v>
      </c>
      <c r="CU1205" s="1"/>
      <c r="CV1205" s="1" t="s">
        <v>6542</v>
      </c>
      <c r="CW1205" s="1"/>
      <c r="CX1205" s="1" t="s">
        <v>6536</v>
      </c>
      <c r="CY1205" s="1"/>
      <c r="CZ1205" s="1"/>
      <c r="DA1205" s="1"/>
      <c r="DB1205" s="1"/>
      <c r="DC1205" s="1"/>
      <c r="DD1205" s="1"/>
      <c r="DE1205" s="1"/>
      <c r="DF1205" s="1"/>
      <c r="DG1205" s="1"/>
      <c r="DH1205" s="1"/>
      <c r="DI1205" s="1"/>
      <c r="DJ1205" s="1"/>
      <c r="DK1205" s="1"/>
      <c r="DL1205" s="1"/>
      <c r="DM1205" s="1"/>
      <c r="DN1205" s="1"/>
      <c r="DO1205" s="1"/>
      <c r="DP1205" s="1"/>
      <c r="DQ1205" s="1"/>
      <c r="DR1205" s="1"/>
      <c r="DS1205" s="1"/>
      <c r="DT1205" s="1">
        <v>563149</v>
      </c>
      <c r="DU1205" s="1"/>
      <c r="DV1205" s="1" t="s">
        <v>547</v>
      </c>
      <c r="DW1205" s="1" t="s">
        <v>427</v>
      </c>
      <c r="DX1205" s="1">
        <v>4</v>
      </c>
      <c r="DY1205" s="1"/>
      <c r="DZ1205" s="1">
        <v>1</v>
      </c>
      <c r="EA1205" s="1">
        <v>1</v>
      </c>
      <c r="EB1205" s="1"/>
      <c r="EC1205" s="1"/>
      <c r="ED1205" s="1"/>
      <c r="EE1205" s="1"/>
      <c r="EF1205" s="1"/>
      <c r="EG1205" s="1"/>
      <c r="EH1205" s="1"/>
      <c r="EI1205" s="1"/>
      <c r="EJ1205" s="1"/>
      <c r="EK1205" s="1"/>
      <c r="EL1205" s="1"/>
      <c r="EM1205" s="1"/>
      <c r="EN1205" s="1"/>
      <c r="EO1205" s="1" t="s">
        <v>428</v>
      </c>
      <c r="EP1205" s="1" t="s">
        <v>429</v>
      </c>
      <c r="EQ1205" s="1" t="s">
        <v>429</v>
      </c>
      <c r="ER1205" s="1" t="s">
        <v>209</v>
      </c>
      <c r="ES1205" s="1" t="s">
        <v>430</v>
      </c>
      <c r="ET1205" s="1">
        <v>2</v>
      </c>
      <c r="EU1205" s="1"/>
      <c r="EV1205" s="1"/>
      <c r="EW1205" s="1"/>
      <c r="EX1205" s="1">
        <v>0</v>
      </c>
      <c r="EY1205" s="1">
        <v>0</v>
      </c>
      <c r="EZ1205" s="1"/>
      <c r="FA1205" s="1"/>
      <c r="FB1205" s="1"/>
      <c r="FC1205" s="1"/>
      <c r="FD1205" s="1"/>
      <c r="FE1205" s="1"/>
      <c r="FF1205" s="1"/>
      <c r="FG1205" s="1"/>
      <c r="FH1205" s="1"/>
      <c r="FI1205" s="1"/>
      <c r="FJ1205" s="1"/>
      <c r="FK1205" s="1"/>
      <c r="FL1205" s="1"/>
      <c r="FM1205" s="1"/>
      <c r="FN1205" s="1"/>
      <c r="FO1205" s="1"/>
      <c r="FP1205" s="1"/>
      <c r="FQ1205" s="1"/>
      <c r="FR1205" s="1"/>
      <c r="FS1205" s="1"/>
      <c r="FT1205" s="1"/>
      <c r="FU1205" s="1"/>
      <c r="FV1205" s="1"/>
      <c r="FW1205" s="1"/>
      <c r="FX1205" s="1"/>
      <c r="FY1205" s="1"/>
      <c r="FZ1205" s="1"/>
      <c r="GA1205" s="1"/>
      <c r="GB1205" s="1"/>
      <c r="GC1205" s="1"/>
      <c r="GD1205" s="1"/>
      <c r="GE1205" s="1"/>
      <c r="GF1205" s="1"/>
      <c r="GG1205" s="1"/>
      <c r="GH1205" s="1"/>
      <c r="GI1205" s="1"/>
      <c r="GJ1205" s="1" t="s">
        <v>6543</v>
      </c>
      <c r="GK1205" s="1" t="s">
        <v>211</v>
      </c>
      <c r="GL1205" s="1" t="s">
        <v>212</v>
      </c>
      <c r="GM1205" s="1" t="s">
        <v>213</v>
      </c>
      <c r="GN1205" s="1" t="s">
        <v>213</v>
      </c>
      <c r="GO1205" s="1" t="s">
        <v>213</v>
      </c>
      <c r="GP1205" s="1">
        <v>1</v>
      </c>
      <c r="GQ1205" s="1"/>
    </row>
    <row r="1206" spans="1:199" ht="28" customHeight="1">
      <c r="A1206" s="1" t="s">
        <v>6544</v>
      </c>
      <c r="B1206" s="1" t="s">
        <v>6545</v>
      </c>
      <c r="C1206" s="1" t="s">
        <v>6544</v>
      </c>
      <c r="D1206" s="1" t="s">
        <v>201</v>
      </c>
      <c r="E1206" s="1" t="s">
        <v>6545</v>
      </c>
      <c r="F1206" s="1"/>
      <c r="G1206" s="1">
        <v>8400</v>
      </c>
      <c r="H1206" s="1"/>
      <c r="I1206" s="1">
        <v>0</v>
      </c>
      <c r="J1206" s="1">
        <v>1</v>
      </c>
      <c r="K1206" s="1"/>
      <c r="L1206" s="1"/>
      <c r="M1206" s="1"/>
      <c r="N1206" s="1"/>
      <c r="O1206" s="1"/>
      <c r="P1206" s="1" t="s">
        <v>6546</v>
      </c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 t="s">
        <v>6547</v>
      </c>
      <c r="AJ1206" s="1"/>
      <c r="AK1206" s="1"/>
      <c r="AL1206" s="1"/>
      <c r="AM1206" s="1"/>
      <c r="AN1206" s="1"/>
      <c r="AO1206" s="1"/>
      <c r="AP1206" s="1"/>
      <c r="AQ1206" s="1"/>
      <c r="AR1206" s="1"/>
      <c r="AS1206" s="1">
        <v>1</v>
      </c>
      <c r="AT1206" s="1">
        <v>1</v>
      </c>
      <c r="AU1206" s="1">
        <v>0</v>
      </c>
      <c r="AV1206" s="1">
        <v>1</v>
      </c>
      <c r="AW1206" s="1">
        <v>0</v>
      </c>
      <c r="AX1206" s="1">
        <v>0</v>
      </c>
      <c r="AY1206" s="1"/>
      <c r="AZ1206" s="1"/>
      <c r="BA1206" s="1"/>
      <c r="BB1206" s="1">
        <v>-1</v>
      </c>
      <c r="BC1206" s="1">
        <v>0</v>
      </c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>
        <v>0</v>
      </c>
      <c r="CT1206" s="1" t="s">
        <v>6548</v>
      </c>
      <c r="CU1206" s="1"/>
      <c r="CV1206" s="1" t="s">
        <v>6549</v>
      </c>
      <c r="CW1206" s="1"/>
      <c r="CX1206" s="1" t="s">
        <v>6544</v>
      </c>
      <c r="CY1206" s="1"/>
      <c r="CZ1206" s="1"/>
      <c r="DA1206" s="1"/>
      <c r="DB1206" s="1"/>
      <c r="DC1206" s="1"/>
      <c r="DD1206" s="1"/>
      <c r="DE1206" s="1"/>
      <c r="DF1206" s="1"/>
      <c r="DG1206" s="1"/>
      <c r="DH1206" s="1"/>
      <c r="DI1206" s="1"/>
      <c r="DJ1206" s="1"/>
      <c r="DK1206" s="1"/>
      <c r="DL1206" s="1"/>
      <c r="DM1206" s="1"/>
      <c r="DN1206" s="1"/>
      <c r="DO1206" s="1"/>
      <c r="DP1206" s="1"/>
      <c r="DQ1206" s="1"/>
      <c r="DR1206" s="1"/>
      <c r="DS1206" s="1"/>
      <c r="DT1206" s="1">
        <v>563161</v>
      </c>
      <c r="DU1206" s="1"/>
      <c r="DV1206" s="1" t="s">
        <v>547</v>
      </c>
      <c r="DW1206" s="1" t="s">
        <v>1347</v>
      </c>
      <c r="DX1206" s="1">
        <v>4</v>
      </c>
      <c r="DY1206" s="1"/>
      <c r="DZ1206" s="1">
        <v>1</v>
      </c>
      <c r="EA1206" s="1">
        <v>1</v>
      </c>
      <c r="EB1206" s="1"/>
      <c r="EC1206" s="1"/>
      <c r="ED1206" s="1"/>
      <c r="EE1206" s="1"/>
      <c r="EF1206" s="1"/>
      <c r="EG1206" s="1"/>
      <c r="EH1206" s="1"/>
      <c r="EI1206" s="1"/>
      <c r="EJ1206" s="1"/>
      <c r="EK1206" s="1"/>
      <c r="EL1206" s="1"/>
      <c r="EM1206" s="1"/>
      <c r="EN1206" s="1"/>
      <c r="EO1206" s="1" t="s">
        <v>208</v>
      </c>
      <c r="EP1206" s="1" t="s">
        <v>209</v>
      </c>
      <c r="EQ1206" s="1" t="s">
        <v>209</v>
      </c>
      <c r="ER1206" s="1" t="s">
        <v>209</v>
      </c>
      <c r="ES1206" s="1" t="s">
        <v>209</v>
      </c>
      <c r="ET1206" s="1">
        <v>2</v>
      </c>
      <c r="EU1206" s="1"/>
      <c r="EV1206" s="1"/>
      <c r="EW1206" s="1"/>
      <c r="EX1206" s="1">
        <v>0</v>
      </c>
      <c r="EY1206" s="1">
        <v>0</v>
      </c>
      <c r="EZ1206" s="1"/>
      <c r="FA1206" s="1"/>
      <c r="FB1206" s="1"/>
      <c r="FC1206" s="1"/>
      <c r="FD1206" s="1"/>
      <c r="FE1206" s="1"/>
      <c r="FF1206" s="1"/>
      <c r="FG1206" s="1"/>
      <c r="FH1206" s="1"/>
      <c r="FI1206" s="1"/>
      <c r="FJ1206" s="1"/>
      <c r="FK1206" s="1"/>
      <c r="FL1206" s="1"/>
      <c r="FM1206" s="1"/>
      <c r="FN1206" s="1"/>
      <c r="FO1206" s="1"/>
      <c r="FP1206" s="1"/>
      <c r="FQ1206" s="1"/>
      <c r="FR1206" s="1"/>
      <c r="FS1206" s="1"/>
      <c r="FT1206" s="1"/>
      <c r="FU1206" s="1"/>
      <c r="FV1206" s="1"/>
      <c r="FW1206" s="1"/>
      <c r="FX1206" s="1"/>
      <c r="FY1206" s="1"/>
      <c r="FZ1206" s="1"/>
      <c r="GA1206" s="1"/>
      <c r="GB1206" s="1"/>
      <c r="GC1206" s="1"/>
      <c r="GD1206" s="1"/>
      <c r="GE1206" s="1"/>
      <c r="GF1206" s="1"/>
      <c r="GG1206" s="1"/>
      <c r="GH1206" s="1"/>
      <c r="GI1206" s="1"/>
      <c r="GJ1206" s="1" t="s">
        <v>6510</v>
      </c>
      <c r="GK1206" s="1" t="s">
        <v>211</v>
      </c>
      <c r="GL1206" s="1" t="s">
        <v>212</v>
      </c>
      <c r="GM1206" s="1" t="s">
        <v>213</v>
      </c>
      <c r="GN1206" s="1" t="s">
        <v>213</v>
      </c>
      <c r="GO1206" s="1" t="s">
        <v>213</v>
      </c>
      <c r="GP1206" s="1">
        <v>1</v>
      </c>
      <c r="GQ1206" s="1"/>
    </row>
    <row r="1207" spans="1:199" ht="28" customHeight="1">
      <c r="A1207" s="1" t="s">
        <v>6550</v>
      </c>
      <c r="B1207" s="1" t="s">
        <v>6551</v>
      </c>
      <c r="C1207" s="1" t="s">
        <v>6550</v>
      </c>
      <c r="D1207" s="1" t="s">
        <v>201</v>
      </c>
      <c r="E1207" s="1" t="s">
        <v>6551</v>
      </c>
      <c r="F1207" s="1"/>
      <c r="G1207" s="1">
        <v>8400</v>
      </c>
      <c r="H1207" s="1"/>
      <c r="I1207" s="1">
        <v>0</v>
      </c>
      <c r="J1207" s="1">
        <v>1</v>
      </c>
      <c r="K1207" s="1"/>
      <c r="L1207" s="1"/>
      <c r="M1207" s="1"/>
      <c r="N1207" s="1"/>
      <c r="O1207" s="1"/>
      <c r="P1207" s="1" t="s">
        <v>6552</v>
      </c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 t="s">
        <v>6553</v>
      </c>
      <c r="AJ1207" s="1"/>
      <c r="AK1207" s="1"/>
      <c r="AL1207" s="1"/>
      <c r="AM1207" s="1"/>
      <c r="AN1207" s="1"/>
      <c r="AO1207" s="1"/>
      <c r="AP1207" s="1"/>
      <c r="AQ1207" s="1"/>
      <c r="AR1207" s="1"/>
      <c r="AS1207" s="1">
        <v>1</v>
      </c>
      <c r="AT1207" s="1">
        <v>1</v>
      </c>
      <c r="AU1207" s="1">
        <v>0</v>
      </c>
      <c r="AV1207" s="1">
        <v>1</v>
      </c>
      <c r="AW1207" s="1">
        <v>0</v>
      </c>
      <c r="AX1207" s="1">
        <v>0</v>
      </c>
      <c r="AY1207" s="1"/>
      <c r="AZ1207" s="1"/>
      <c r="BA1207" s="1"/>
      <c r="BB1207" s="1">
        <v>-1</v>
      </c>
      <c r="BC1207" s="1">
        <v>0</v>
      </c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  <c r="CN1207" s="1"/>
      <c r="CO1207" s="1"/>
      <c r="CP1207" s="1"/>
      <c r="CQ1207" s="1"/>
      <c r="CR1207" s="1"/>
      <c r="CS1207" s="1">
        <v>0</v>
      </c>
      <c r="CT1207" s="1" t="s">
        <v>6554</v>
      </c>
      <c r="CU1207" s="1"/>
      <c r="CV1207" s="1" t="s">
        <v>6555</v>
      </c>
      <c r="CW1207" s="1"/>
      <c r="CX1207" s="1" t="s">
        <v>6550</v>
      </c>
      <c r="CY1207" s="1"/>
      <c r="CZ1207" s="1"/>
      <c r="DA1207" s="1"/>
      <c r="DB1207" s="1"/>
      <c r="DC1207" s="1"/>
      <c r="DD1207" s="1"/>
      <c r="DE1207" s="1"/>
      <c r="DF1207" s="1"/>
      <c r="DG1207" s="1"/>
      <c r="DH1207" s="1"/>
      <c r="DI1207" s="1"/>
      <c r="DJ1207" s="1"/>
      <c r="DK1207" s="1"/>
      <c r="DL1207" s="1"/>
      <c r="DM1207" s="1"/>
      <c r="DN1207" s="1"/>
      <c r="DO1207" s="1"/>
      <c r="DP1207" s="1"/>
      <c r="DQ1207" s="1"/>
      <c r="DR1207" s="1"/>
      <c r="DS1207" s="1"/>
      <c r="DT1207" s="1">
        <v>563161</v>
      </c>
      <c r="DU1207" s="1"/>
      <c r="DV1207" s="1" t="s">
        <v>547</v>
      </c>
      <c r="DW1207" s="1" t="s">
        <v>1347</v>
      </c>
      <c r="DX1207" s="1">
        <v>4</v>
      </c>
      <c r="DY1207" s="1"/>
      <c r="DZ1207" s="1">
        <v>1</v>
      </c>
      <c r="EA1207" s="1">
        <v>1</v>
      </c>
      <c r="EB1207" s="1"/>
      <c r="EC1207" s="1"/>
      <c r="ED1207" s="1"/>
      <c r="EE1207" s="1"/>
      <c r="EF1207" s="1"/>
      <c r="EG1207" s="1"/>
      <c r="EH1207" s="1"/>
      <c r="EI1207" s="1"/>
      <c r="EJ1207" s="1"/>
      <c r="EK1207" s="1"/>
      <c r="EL1207" s="1"/>
      <c r="EM1207" s="1"/>
      <c r="EN1207" s="1"/>
      <c r="EO1207" s="1" t="s">
        <v>208</v>
      </c>
      <c r="EP1207" s="1" t="s">
        <v>209</v>
      </c>
      <c r="EQ1207" s="1" t="s">
        <v>209</v>
      </c>
      <c r="ER1207" s="1" t="s">
        <v>209</v>
      </c>
      <c r="ES1207" s="1" t="s">
        <v>209</v>
      </c>
      <c r="ET1207" s="1">
        <v>2</v>
      </c>
      <c r="EU1207" s="1"/>
      <c r="EV1207" s="1"/>
      <c r="EW1207" s="1"/>
      <c r="EX1207" s="1">
        <v>0</v>
      </c>
      <c r="EY1207" s="1">
        <v>0</v>
      </c>
      <c r="EZ1207" s="1"/>
      <c r="FA1207" s="1"/>
      <c r="FB1207" s="1"/>
      <c r="FC1207" s="1"/>
      <c r="FD1207" s="1"/>
      <c r="FE1207" s="1"/>
      <c r="FF1207" s="1"/>
      <c r="FG1207" s="1"/>
      <c r="FH1207" s="1"/>
      <c r="FI1207" s="1"/>
      <c r="FJ1207" s="1"/>
      <c r="FK1207" s="1"/>
      <c r="FL1207" s="1"/>
      <c r="FM1207" s="1"/>
      <c r="FN1207" s="1"/>
      <c r="FO1207" s="1"/>
      <c r="FP1207" s="1"/>
      <c r="FQ1207" s="1"/>
      <c r="FR1207" s="1"/>
      <c r="FS1207" s="1"/>
      <c r="FT1207" s="1"/>
      <c r="FU1207" s="1"/>
      <c r="FV1207" s="1"/>
      <c r="FW1207" s="1"/>
      <c r="FX1207" s="1"/>
      <c r="FY1207" s="1"/>
      <c r="FZ1207" s="1"/>
      <c r="GA1207" s="1"/>
      <c r="GB1207" s="1"/>
      <c r="GC1207" s="1"/>
      <c r="GD1207" s="1"/>
      <c r="GE1207" s="1"/>
      <c r="GF1207" s="1"/>
      <c r="GG1207" s="1"/>
      <c r="GH1207" s="1"/>
      <c r="GI1207" s="1"/>
      <c r="GJ1207" s="1" t="s">
        <v>6510</v>
      </c>
      <c r="GK1207" s="1" t="s">
        <v>211</v>
      </c>
      <c r="GL1207" s="1" t="s">
        <v>212</v>
      </c>
      <c r="GM1207" s="1" t="s">
        <v>213</v>
      </c>
      <c r="GN1207" s="1" t="s">
        <v>213</v>
      </c>
      <c r="GO1207" s="1" t="s">
        <v>213</v>
      </c>
      <c r="GP1207" s="1">
        <v>1</v>
      </c>
      <c r="GQ1207" s="1"/>
    </row>
    <row r="1208" spans="1:199" ht="28" customHeight="1">
      <c r="A1208" s="1" t="s">
        <v>6556</v>
      </c>
      <c r="B1208" s="1" t="s">
        <v>6557</v>
      </c>
      <c r="C1208" s="1" t="s">
        <v>6556</v>
      </c>
      <c r="D1208" s="1" t="s">
        <v>201</v>
      </c>
      <c r="E1208" s="1" t="s">
        <v>6557</v>
      </c>
      <c r="F1208" s="1"/>
      <c r="G1208" s="1">
        <v>8505</v>
      </c>
      <c r="H1208" s="1"/>
      <c r="I1208" s="1">
        <v>0</v>
      </c>
      <c r="J1208" s="1">
        <v>1</v>
      </c>
      <c r="K1208" s="1"/>
      <c r="L1208" s="1"/>
      <c r="M1208" s="1"/>
      <c r="N1208" s="1"/>
      <c r="O1208" s="1"/>
      <c r="P1208" s="1" t="s">
        <v>6558</v>
      </c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 t="s">
        <v>6559</v>
      </c>
      <c r="AJ1208" s="1"/>
      <c r="AK1208" s="1"/>
      <c r="AL1208" s="1"/>
      <c r="AM1208" s="1"/>
      <c r="AN1208" s="1"/>
      <c r="AO1208" s="1"/>
      <c r="AP1208" s="1"/>
      <c r="AQ1208" s="1"/>
      <c r="AR1208" s="1"/>
      <c r="AS1208" s="1">
        <v>1</v>
      </c>
      <c r="AT1208" s="1">
        <v>1</v>
      </c>
      <c r="AU1208" s="1">
        <v>0</v>
      </c>
      <c r="AV1208" s="1">
        <v>1</v>
      </c>
      <c r="AW1208" s="1">
        <v>0</v>
      </c>
      <c r="AX1208" s="1">
        <v>0</v>
      </c>
      <c r="AY1208" s="1"/>
      <c r="AZ1208" s="1"/>
      <c r="BA1208" s="1"/>
      <c r="BB1208" s="1">
        <v>-1</v>
      </c>
      <c r="BC1208" s="1">
        <v>0</v>
      </c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  <c r="CN1208" s="1"/>
      <c r="CO1208" s="1"/>
      <c r="CP1208" s="1"/>
      <c r="CQ1208" s="1"/>
      <c r="CR1208" s="1"/>
      <c r="CS1208" s="1">
        <v>0</v>
      </c>
      <c r="CT1208" s="1" t="s">
        <v>6560</v>
      </c>
      <c r="CU1208" s="1"/>
      <c r="CV1208" s="1" t="s">
        <v>6561</v>
      </c>
      <c r="CW1208" s="1"/>
      <c r="CX1208" s="1" t="s">
        <v>6556</v>
      </c>
      <c r="CY1208" s="1"/>
      <c r="CZ1208" s="1"/>
      <c r="DA1208" s="1"/>
      <c r="DB1208" s="1"/>
      <c r="DC1208" s="1"/>
      <c r="DD1208" s="1"/>
      <c r="DE1208" s="1"/>
      <c r="DF1208" s="1"/>
      <c r="DG1208" s="1"/>
      <c r="DH1208" s="1"/>
      <c r="DI1208" s="1"/>
      <c r="DJ1208" s="1"/>
      <c r="DK1208" s="1"/>
      <c r="DL1208" s="1"/>
      <c r="DM1208" s="1"/>
      <c r="DN1208" s="1"/>
      <c r="DO1208" s="1"/>
      <c r="DP1208" s="1"/>
      <c r="DQ1208" s="1"/>
      <c r="DR1208" s="1"/>
      <c r="DS1208" s="1"/>
      <c r="DT1208" s="1">
        <v>563161</v>
      </c>
      <c r="DU1208" s="1"/>
      <c r="DV1208" s="1" t="s">
        <v>547</v>
      </c>
      <c r="DW1208" s="1" t="s">
        <v>1762</v>
      </c>
      <c r="DX1208" s="1">
        <v>4</v>
      </c>
      <c r="DY1208" s="1"/>
      <c r="DZ1208" s="1">
        <v>1</v>
      </c>
      <c r="EA1208" s="1">
        <v>1</v>
      </c>
      <c r="EB1208" s="1"/>
      <c r="EC1208" s="1"/>
      <c r="ED1208" s="1"/>
      <c r="EE1208" s="1"/>
      <c r="EF1208" s="1"/>
      <c r="EG1208" s="1"/>
      <c r="EH1208" s="1"/>
      <c r="EI1208" s="1"/>
      <c r="EJ1208" s="1"/>
      <c r="EK1208" s="1"/>
      <c r="EL1208" s="1"/>
      <c r="EM1208" s="1"/>
      <c r="EN1208" s="1"/>
      <c r="EO1208" s="1" t="s">
        <v>208</v>
      </c>
      <c r="EP1208" s="1" t="s">
        <v>209</v>
      </c>
      <c r="EQ1208" s="1" t="s">
        <v>209</v>
      </c>
      <c r="ER1208" s="1" t="s">
        <v>209</v>
      </c>
      <c r="ES1208" s="1" t="s">
        <v>209</v>
      </c>
      <c r="ET1208" s="1">
        <v>2</v>
      </c>
      <c r="EU1208" s="1"/>
      <c r="EV1208" s="1"/>
      <c r="EW1208" s="1"/>
      <c r="EX1208" s="1">
        <v>0</v>
      </c>
      <c r="EY1208" s="1">
        <v>0</v>
      </c>
      <c r="EZ1208" s="1"/>
      <c r="FA1208" s="1"/>
      <c r="FB1208" s="1"/>
      <c r="FC1208" s="1"/>
      <c r="FD1208" s="1"/>
      <c r="FE1208" s="1"/>
      <c r="FF1208" s="1"/>
      <c r="FG1208" s="1"/>
      <c r="FH1208" s="1"/>
      <c r="FI1208" s="1"/>
      <c r="FJ1208" s="1"/>
      <c r="FK1208" s="1"/>
      <c r="FL1208" s="1"/>
      <c r="FM1208" s="1"/>
      <c r="FN1208" s="1"/>
      <c r="FO1208" s="1"/>
      <c r="FP1208" s="1"/>
      <c r="FQ1208" s="1"/>
      <c r="FR1208" s="1"/>
      <c r="FS1208" s="1"/>
      <c r="FT1208" s="1"/>
      <c r="FU1208" s="1"/>
      <c r="FV1208" s="1"/>
      <c r="FW1208" s="1"/>
      <c r="FX1208" s="1"/>
      <c r="FY1208" s="1"/>
      <c r="FZ1208" s="1"/>
      <c r="GA1208" s="1"/>
      <c r="GB1208" s="1"/>
      <c r="GC1208" s="1"/>
      <c r="GD1208" s="1"/>
      <c r="GE1208" s="1"/>
      <c r="GF1208" s="1"/>
      <c r="GG1208" s="1"/>
      <c r="GH1208" s="1"/>
      <c r="GI1208" s="1"/>
      <c r="GJ1208" s="1" t="s">
        <v>6523</v>
      </c>
      <c r="GK1208" s="1" t="s">
        <v>211</v>
      </c>
      <c r="GL1208" s="1" t="s">
        <v>212</v>
      </c>
      <c r="GM1208" s="1" t="s">
        <v>213</v>
      </c>
      <c r="GN1208" s="1" t="s">
        <v>213</v>
      </c>
      <c r="GO1208" s="1" t="s">
        <v>213</v>
      </c>
      <c r="GP1208" s="1">
        <v>1</v>
      </c>
      <c r="GQ1208" s="1"/>
    </row>
    <row r="1209" spans="1:199" ht="28" customHeight="1">
      <c r="A1209" s="1" t="s">
        <v>6562</v>
      </c>
      <c r="B1209" s="1" t="s">
        <v>6563</v>
      </c>
      <c r="C1209" s="1" t="s">
        <v>6562</v>
      </c>
      <c r="D1209" s="1" t="s">
        <v>201</v>
      </c>
      <c r="E1209" s="1" t="s">
        <v>6563</v>
      </c>
      <c r="F1209" s="1"/>
      <c r="G1209" s="1">
        <v>8505</v>
      </c>
      <c r="H1209" s="1"/>
      <c r="I1209" s="1">
        <v>0</v>
      </c>
      <c r="J1209" s="1">
        <v>1</v>
      </c>
      <c r="K1209" s="1"/>
      <c r="L1209" s="1"/>
      <c r="M1209" s="1"/>
      <c r="N1209" s="1"/>
      <c r="O1209" s="1"/>
      <c r="P1209" s="1" t="s">
        <v>6564</v>
      </c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 t="s">
        <v>6565</v>
      </c>
      <c r="AJ1209" s="1"/>
      <c r="AK1209" s="1"/>
      <c r="AL1209" s="1"/>
      <c r="AM1209" s="1"/>
      <c r="AN1209" s="1"/>
      <c r="AO1209" s="1"/>
      <c r="AP1209" s="1"/>
      <c r="AQ1209" s="1"/>
      <c r="AR1209" s="1"/>
      <c r="AS1209" s="1">
        <v>1</v>
      </c>
      <c r="AT1209" s="1">
        <v>1</v>
      </c>
      <c r="AU1209" s="1">
        <v>0</v>
      </c>
      <c r="AV1209" s="1">
        <v>1</v>
      </c>
      <c r="AW1209" s="1">
        <v>0</v>
      </c>
      <c r="AX1209" s="1">
        <v>0</v>
      </c>
      <c r="AY1209" s="1"/>
      <c r="AZ1209" s="1"/>
      <c r="BA1209" s="1"/>
      <c r="BB1209" s="1">
        <v>-1</v>
      </c>
      <c r="BC1209" s="1">
        <v>0</v>
      </c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  <c r="CN1209" s="1"/>
      <c r="CO1209" s="1"/>
      <c r="CP1209" s="1"/>
      <c r="CQ1209" s="1"/>
      <c r="CR1209" s="1"/>
      <c r="CS1209" s="1">
        <v>0</v>
      </c>
      <c r="CT1209" s="1" t="s">
        <v>6566</v>
      </c>
      <c r="CU1209" s="1"/>
      <c r="CV1209" s="1" t="s">
        <v>6567</v>
      </c>
      <c r="CW1209" s="1"/>
      <c r="CX1209" s="1" t="s">
        <v>6562</v>
      </c>
      <c r="CY1209" s="1"/>
      <c r="CZ1209" s="1"/>
      <c r="DA1209" s="1"/>
      <c r="DB1209" s="1"/>
      <c r="DC1209" s="1"/>
      <c r="DD1209" s="1"/>
      <c r="DE1209" s="1"/>
      <c r="DF1209" s="1"/>
      <c r="DG1209" s="1"/>
      <c r="DH1209" s="1"/>
      <c r="DI1209" s="1"/>
      <c r="DJ1209" s="1"/>
      <c r="DK1209" s="1"/>
      <c r="DL1209" s="1"/>
      <c r="DM1209" s="1"/>
      <c r="DN1209" s="1"/>
      <c r="DO1209" s="1"/>
      <c r="DP1209" s="1"/>
      <c r="DQ1209" s="1"/>
      <c r="DR1209" s="1"/>
      <c r="DS1209" s="1"/>
      <c r="DT1209" s="1">
        <v>563161</v>
      </c>
      <c r="DU1209" s="1"/>
      <c r="DV1209" s="1" t="s">
        <v>547</v>
      </c>
      <c r="DW1209" s="1" t="s">
        <v>1762</v>
      </c>
      <c r="DX1209" s="1">
        <v>4</v>
      </c>
      <c r="DY1209" s="1"/>
      <c r="DZ1209" s="1">
        <v>1</v>
      </c>
      <c r="EA1209" s="1">
        <v>1</v>
      </c>
      <c r="EB1209" s="1"/>
      <c r="EC1209" s="1"/>
      <c r="ED1209" s="1"/>
      <c r="EE1209" s="1"/>
      <c r="EF1209" s="1"/>
      <c r="EG1209" s="1"/>
      <c r="EH1209" s="1"/>
      <c r="EI1209" s="1"/>
      <c r="EJ1209" s="1"/>
      <c r="EK1209" s="1"/>
      <c r="EL1209" s="1"/>
      <c r="EM1209" s="1"/>
      <c r="EN1209" s="1"/>
      <c r="EO1209" s="1" t="s">
        <v>208</v>
      </c>
      <c r="EP1209" s="1" t="s">
        <v>209</v>
      </c>
      <c r="EQ1209" s="1" t="s">
        <v>209</v>
      </c>
      <c r="ER1209" s="1" t="s">
        <v>209</v>
      </c>
      <c r="ES1209" s="1" t="s">
        <v>209</v>
      </c>
      <c r="ET1209" s="1">
        <v>2</v>
      </c>
      <c r="EU1209" s="1"/>
      <c r="EV1209" s="1"/>
      <c r="EW1209" s="1"/>
      <c r="EX1209" s="1">
        <v>0</v>
      </c>
      <c r="EY1209" s="1">
        <v>0</v>
      </c>
      <c r="EZ1209" s="1"/>
      <c r="FA1209" s="1"/>
      <c r="FB1209" s="1"/>
      <c r="FC1209" s="1"/>
      <c r="FD1209" s="1"/>
      <c r="FE1209" s="1"/>
      <c r="FF1209" s="1"/>
      <c r="FG1209" s="1"/>
      <c r="FH1209" s="1"/>
      <c r="FI1209" s="1"/>
      <c r="FJ1209" s="1"/>
      <c r="FK1209" s="1"/>
      <c r="FL1209" s="1"/>
      <c r="FM1209" s="1"/>
      <c r="FN1209" s="1"/>
      <c r="FO1209" s="1"/>
      <c r="FP1209" s="1"/>
      <c r="FQ1209" s="1"/>
      <c r="FR1209" s="1"/>
      <c r="FS1209" s="1"/>
      <c r="FT1209" s="1"/>
      <c r="FU1209" s="1"/>
      <c r="FV1209" s="1"/>
      <c r="FW1209" s="1"/>
      <c r="FX1209" s="1"/>
      <c r="FY1209" s="1"/>
      <c r="FZ1209" s="1"/>
      <c r="GA1209" s="1"/>
      <c r="GB1209" s="1"/>
      <c r="GC1209" s="1"/>
      <c r="GD1209" s="1"/>
      <c r="GE1209" s="1"/>
      <c r="GF1209" s="1"/>
      <c r="GG1209" s="1"/>
      <c r="GH1209" s="1"/>
      <c r="GI1209" s="1"/>
      <c r="GJ1209" s="1" t="s">
        <v>6523</v>
      </c>
      <c r="GK1209" s="1" t="s">
        <v>211</v>
      </c>
      <c r="GL1209" s="1" t="s">
        <v>212</v>
      </c>
      <c r="GM1209" s="1" t="s">
        <v>213</v>
      </c>
      <c r="GN1209" s="1" t="s">
        <v>213</v>
      </c>
      <c r="GO1209" s="1" t="s">
        <v>213</v>
      </c>
      <c r="GP1209" s="1">
        <v>1</v>
      </c>
      <c r="GQ1209" s="1"/>
    </row>
    <row r="1210" spans="1:199" ht="28" customHeight="1">
      <c r="A1210" s="1" t="s">
        <v>6568</v>
      </c>
      <c r="B1210" s="1" t="s">
        <v>6569</v>
      </c>
      <c r="C1210" s="1" t="s">
        <v>6568</v>
      </c>
      <c r="D1210" s="1" t="s">
        <v>201</v>
      </c>
      <c r="E1210" s="1" t="s">
        <v>6569</v>
      </c>
      <c r="F1210" s="1"/>
      <c r="G1210" s="1">
        <v>47250</v>
      </c>
      <c r="H1210" s="1"/>
      <c r="I1210" s="1">
        <v>0</v>
      </c>
      <c r="J1210" s="1">
        <v>1</v>
      </c>
      <c r="K1210" s="1"/>
      <c r="L1210" s="1"/>
      <c r="M1210" s="1"/>
      <c r="N1210" s="1"/>
      <c r="O1210" s="1"/>
      <c r="P1210" s="1" t="s">
        <v>6570</v>
      </c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 t="s">
        <v>6571</v>
      </c>
      <c r="AJ1210" s="1"/>
      <c r="AK1210" s="1"/>
      <c r="AL1210" s="1"/>
      <c r="AM1210" s="1"/>
      <c r="AN1210" s="1"/>
      <c r="AO1210" s="1"/>
      <c r="AP1210" s="1"/>
      <c r="AQ1210" s="1"/>
      <c r="AR1210" s="1"/>
      <c r="AS1210" s="1">
        <v>1</v>
      </c>
      <c r="AT1210" s="1">
        <v>1</v>
      </c>
      <c r="AU1210" s="1">
        <v>0</v>
      </c>
      <c r="AV1210" s="1">
        <v>1</v>
      </c>
      <c r="AW1210" s="1">
        <v>0</v>
      </c>
      <c r="AX1210" s="1">
        <v>0</v>
      </c>
      <c r="AY1210" s="1"/>
      <c r="AZ1210" s="1"/>
      <c r="BA1210" s="1"/>
      <c r="BB1210" s="1">
        <v>-1</v>
      </c>
      <c r="BC1210" s="1">
        <v>0</v>
      </c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  <c r="CN1210" s="1"/>
      <c r="CO1210" s="1"/>
      <c r="CP1210" s="1"/>
      <c r="CQ1210" s="1"/>
      <c r="CR1210" s="1"/>
      <c r="CS1210" s="1">
        <v>0</v>
      </c>
      <c r="CT1210" s="1" t="s">
        <v>6572</v>
      </c>
      <c r="CU1210" s="1"/>
      <c r="CV1210" s="1" t="s">
        <v>6573</v>
      </c>
      <c r="CW1210" s="1"/>
      <c r="CX1210" s="1" t="s">
        <v>6568</v>
      </c>
      <c r="CY1210" s="1"/>
      <c r="CZ1210" s="1"/>
      <c r="DA1210" s="1"/>
      <c r="DB1210" s="1"/>
      <c r="DC1210" s="1"/>
      <c r="DD1210" s="1"/>
      <c r="DE1210" s="1"/>
      <c r="DF1210" s="1"/>
      <c r="DG1210" s="1"/>
      <c r="DH1210" s="1"/>
      <c r="DI1210" s="1"/>
      <c r="DJ1210" s="1"/>
      <c r="DK1210" s="1"/>
      <c r="DL1210" s="1"/>
      <c r="DM1210" s="1"/>
      <c r="DN1210" s="1"/>
      <c r="DO1210" s="1"/>
      <c r="DP1210" s="1"/>
      <c r="DQ1210" s="1"/>
      <c r="DR1210" s="1"/>
      <c r="DS1210" s="1"/>
      <c r="DT1210" s="1">
        <v>407713</v>
      </c>
      <c r="DU1210" s="1"/>
      <c r="DV1210" s="1" t="s">
        <v>561</v>
      </c>
      <c r="DW1210" s="1" t="s">
        <v>1096</v>
      </c>
      <c r="DX1210" s="1">
        <v>2</v>
      </c>
      <c r="DY1210" s="1"/>
      <c r="DZ1210" s="1">
        <v>1</v>
      </c>
      <c r="EA1210" s="1">
        <v>1</v>
      </c>
      <c r="EB1210" s="1"/>
      <c r="EC1210" s="1"/>
      <c r="ED1210" s="1"/>
      <c r="EE1210" s="1"/>
      <c r="EF1210" s="1"/>
      <c r="EG1210" s="1"/>
      <c r="EH1210" s="1"/>
      <c r="EI1210" s="1"/>
      <c r="EJ1210" s="1"/>
      <c r="EK1210" s="1"/>
      <c r="EL1210" s="1"/>
      <c r="EM1210" s="1"/>
      <c r="EN1210" s="1"/>
      <c r="EO1210" s="1" t="s">
        <v>208</v>
      </c>
      <c r="EP1210" s="1" t="s">
        <v>209</v>
      </c>
      <c r="EQ1210" s="1" t="s">
        <v>209</v>
      </c>
      <c r="ER1210" s="1" t="s">
        <v>209</v>
      </c>
      <c r="ES1210" s="1" t="s">
        <v>209</v>
      </c>
      <c r="ET1210" s="1">
        <v>2</v>
      </c>
      <c r="EU1210" s="1"/>
      <c r="EV1210" s="1"/>
      <c r="EW1210" s="1"/>
      <c r="EX1210" s="1">
        <v>0</v>
      </c>
      <c r="EY1210" s="1">
        <v>0</v>
      </c>
      <c r="EZ1210" s="1"/>
      <c r="FA1210" s="1"/>
      <c r="FB1210" s="1"/>
      <c r="FC1210" s="1"/>
      <c r="FD1210" s="1"/>
      <c r="FE1210" s="1"/>
      <c r="FF1210" s="1"/>
      <c r="FG1210" s="1"/>
      <c r="FH1210" s="1"/>
      <c r="FI1210" s="1"/>
      <c r="FJ1210" s="1"/>
      <c r="FK1210" s="1"/>
      <c r="FL1210" s="1"/>
      <c r="FM1210" s="1"/>
      <c r="FN1210" s="1"/>
      <c r="FO1210" s="1"/>
      <c r="FP1210" s="1"/>
      <c r="FQ1210" s="1"/>
      <c r="FR1210" s="1"/>
      <c r="FS1210" s="1"/>
      <c r="FT1210" s="1"/>
      <c r="FU1210" s="1"/>
      <c r="FV1210" s="1"/>
      <c r="FW1210" s="1"/>
      <c r="FX1210" s="1"/>
      <c r="FY1210" s="1"/>
      <c r="FZ1210" s="1"/>
      <c r="GA1210" s="1"/>
      <c r="GB1210" s="1"/>
      <c r="GC1210" s="1"/>
      <c r="GD1210" s="1"/>
      <c r="GE1210" s="1"/>
      <c r="GF1210" s="1"/>
      <c r="GG1210" s="1"/>
      <c r="GH1210" s="1"/>
      <c r="GI1210" s="1"/>
      <c r="GJ1210" s="1" t="s">
        <v>2960</v>
      </c>
      <c r="GK1210" s="1" t="s">
        <v>211</v>
      </c>
      <c r="GL1210" s="1" t="s">
        <v>212</v>
      </c>
      <c r="GM1210" s="1" t="s">
        <v>213</v>
      </c>
      <c r="GN1210" s="1" t="s">
        <v>213</v>
      </c>
      <c r="GO1210" s="1" t="s">
        <v>213</v>
      </c>
      <c r="GP1210" s="1">
        <v>1</v>
      </c>
      <c r="GQ1210" s="1"/>
    </row>
    <row r="1211" spans="1:199" ht="28" customHeight="1">
      <c r="A1211" s="1" t="s">
        <v>6574</v>
      </c>
      <c r="B1211" s="1" t="s">
        <v>6575</v>
      </c>
      <c r="C1211" s="1" t="s">
        <v>6574</v>
      </c>
      <c r="D1211" s="1" t="s">
        <v>201</v>
      </c>
      <c r="E1211" s="1" t="s">
        <v>6575</v>
      </c>
      <c r="F1211" s="1"/>
      <c r="G1211" s="1">
        <v>49350</v>
      </c>
      <c r="H1211" s="1"/>
      <c r="I1211" s="1">
        <v>0</v>
      </c>
      <c r="J1211" s="1">
        <v>1</v>
      </c>
      <c r="K1211" s="1"/>
      <c r="L1211" s="1"/>
      <c r="M1211" s="1"/>
      <c r="N1211" s="1"/>
      <c r="O1211" s="1"/>
      <c r="P1211" s="1" t="s">
        <v>6576</v>
      </c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 t="s">
        <v>6577</v>
      </c>
      <c r="AJ1211" s="1"/>
      <c r="AK1211" s="1"/>
      <c r="AL1211" s="1"/>
      <c r="AM1211" s="1"/>
      <c r="AN1211" s="1"/>
      <c r="AO1211" s="1"/>
      <c r="AP1211" s="1"/>
      <c r="AQ1211" s="1"/>
      <c r="AR1211" s="1"/>
      <c r="AS1211" s="1">
        <v>1</v>
      </c>
      <c r="AT1211" s="1">
        <v>1</v>
      </c>
      <c r="AU1211" s="1">
        <v>0</v>
      </c>
      <c r="AV1211" s="1">
        <v>1</v>
      </c>
      <c r="AW1211" s="1">
        <v>0</v>
      </c>
      <c r="AX1211" s="1">
        <v>0</v>
      </c>
      <c r="AY1211" s="1"/>
      <c r="AZ1211" s="1"/>
      <c r="BA1211" s="1"/>
      <c r="BB1211" s="1">
        <v>-1</v>
      </c>
      <c r="BC1211" s="1">
        <v>0</v>
      </c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>
        <v>0</v>
      </c>
      <c r="CT1211" s="1" t="s">
        <v>6578</v>
      </c>
      <c r="CU1211" s="1"/>
      <c r="CV1211" s="1" t="s">
        <v>6579</v>
      </c>
      <c r="CW1211" s="1"/>
      <c r="CX1211" s="1" t="s">
        <v>6574</v>
      </c>
      <c r="CY1211" s="1"/>
      <c r="CZ1211" s="1"/>
      <c r="DA1211" s="1"/>
      <c r="DB1211" s="1"/>
      <c r="DC1211" s="1"/>
      <c r="DD1211" s="1"/>
      <c r="DE1211" s="1"/>
      <c r="DF1211" s="1"/>
      <c r="DG1211" s="1"/>
      <c r="DH1211" s="1"/>
      <c r="DI1211" s="1"/>
      <c r="DJ1211" s="1"/>
      <c r="DK1211" s="1"/>
      <c r="DL1211" s="1"/>
      <c r="DM1211" s="1"/>
      <c r="DN1211" s="1"/>
      <c r="DO1211" s="1"/>
      <c r="DP1211" s="1"/>
      <c r="DQ1211" s="1"/>
      <c r="DR1211" s="1"/>
      <c r="DS1211" s="1"/>
      <c r="DT1211" s="1">
        <v>407713</v>
      </c>
      <c r="DU1211" s="1"/>
      <c r="DV1211" s="1" t="s">
        <v>561</v>
      </c>
      <c r="DW1211" s="1" t="s">
        <v>1096</v>
      </c>
      <c r="DX1211" s="1">
        <v>2</v>
      </c>
      <c r="DY1211" s="1"/>
      <c r="DZ1211" s="1">
        <v>1</v>
      </c>
      <c r="EA1211" s="1">
        <v>1</v>
      </c>
      <c r="EB1211" s="1"/>
      <c r="EC1211" s="1"/>
      <c r="ED1211" s="1"/>
      <c r="EE1211" s="1"/>
      <c r="EF1211" s="1"/>
      <c r="EG1211" s="1"/>
      <c r="EH1211" s="1"/>
      <c r="EI1211" s="1"/>
      <c r="EJ1211" s="1"/>
      <c r="EK1211" s="1"/>
      <c r="EL1211" s="1"/>
      <c r="EM1211" s="1"/>
      <c r="EN1211" s="1"/>
      <c r="EO1211" s="1" t="s">
        <v>208</v>
      </c>
      <c r="EP1211" s="1" t="s">
        <v>209</v>
      </c>
      <c r="EQ1211" s="1" t="s">
        <v>209</v>
      </c>
      <c r="ER1211" s="1" t="s">
        <v>209</v>
      </c>
      <c r="ES1211" s="1" t="s">
        <v>209</v>
      </c>
      <c r="ET1211" s="1">
        <v>2</v>
      </c>
      <c r="EU1211" s="1"/>
      <c r="EV1211" s="1"/>
      <c r="EW1211" s="1"/>
      <c r="EX1211" s="1">
        <v>0</v>
      </c>
      <c r="EY1211" s="1">
        <v>0</v>
      </c>
      <c r="EZ1211" s="1"/>
      <c r="FA1211" s="1"/>
      <c r="FB1211" s="1"/>
      <c r="FC1211" s="1"/>
      <c r="FD1211" s="1"/>
      <c r="FE1211" s="1"/>
      <c r="FF1211" s="1"/>
      <c r="FG1211" s="1"/>
      <c r="FH1211" s="1"/>
      <c r="FI1211" s="1"/>
      <c r="FJ1211" s="1"/>
      <c r="FK1211" s="1"/>
      <c r="FL1211" s="1"/>
      <c r="FM1211" s="1"/>
      <c r="FN1211" s="1"/>
      <c r="FO1211" s="1"/>
      <c r="FP1211" s="1"/>
      <c r="FQ1211" s="1"/>
      <c r="FR1211" s="1"/>
      <c r="FS1211" s="1"/>
      <c r="FT1211" s="1"/>
      <c r="FU1211" s="1"/>
      <c r="FV1211" s="1"/>
      <c r="FW1211" s="1"/>
      <c r="FX1211" s="1"/>
      <c r="FY1211" s="1"/>
      <c r="FZ1211" s="1"/>
      <c r="GA1211" s="1"/>
      <c r="GB1211" s="1"/>
      <c r="GC1211" s="1"/>
      <c r="GD1211" s="1"/>
      <c r="GE1211" s="1"/>
      <c r="GF1211" s="1"/>
      <c r="GG1211" s="1"/>
      <c r="GH1211" s="1"/>
      <c r="GI1211" s="1"/>
      <c r="GJ1211" s="1" t="s">
        <v>2960</v>
      </c>
      <c r="GK1211" s="1" t="s">
        <v>211</v>
      </c>
      <c r="GL1211" s="1" t="s">
        <v>212</v>
      </c>
      <c r="GM1211" s="1" t="s">
        <v>213</v>
      </c>
      <c r="GN1211" s="1" t="s">
        <v>213</v>
      </c>
      <c r="GO1211" s="1" t="s">
        <v>213</v>
      </c>
      <c r="GP1211" s="1">
        <v>1</v>
      </c>
      <c r="GQ1211" s="1"/>
    </row>
    <row r="1212" spans="1:199" ht="28" customHeight="1">
      <c r="A1212" s="1" t="s">
        <v>6580</v>
      </c>
      <c r="B1212" s="1" t="s">
        <v>6581</v>
      </c>
      <c r="C1212" s="1" t="s">
        <v>6580</v>
      </c>
      <c r="D1212" s="1" t="s">
        <v>201</v>
      </c>
      <c r="E1212" s="1" t="s">
        <v>6581</v>
      </c>
      <c r="F1212" s="1"/>
      <c r="G1212" s="1">
        <v>94500</v>
      </c>
      <c r="H1212" s="1"/>
      <c r="I1212" s="1">
        <v>0</v>
      </c>
      <c r="J1212" s="1">
        <v>1</v>
      </c>
      <c r="K1212" s="1"/>
      <c r="L1212" s="1"/>
      <c r="M1212" s="1"/>
      <c r="N1212" s="1"/>
      <c r="O1212" s="1"/>
      <c r="P1212" s="1" t="s">
        <v>6582</v>
      </c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 t="s">
        <v>6583</v>
      </c>
      <c r="AJ1212" s="1"/>
      <c r="AK1212" s="1"/>
      <c r="AL1212" s="1"/>
      <c r="AM1212" s="1"/>
      <c r="AN1212" s="1"/>
      <c r="AO1212" s="1"/>
      <c r="AP1212" s="1"/>
      <c r="AQ1212" s="1"/>
      <c r="AR1212" s="1"/>
      <c r="AS1212" s="1">
        <v>1</v>
      </c>
      <c r="AT1212" s="1">
        <v>1</v>
      </c>
      <c r="AU1212" s="1">
        <v>0</v>
      </c>
      <c r="AV1212" s="1">
        <v>1</v>
      </c>
      <c r="AW1212" s="1">
        <v>0</v>
      </c>
      <c r="AX1212" s="1">
        <v>0</v>
      </c>
      <c r="AY1212" s="1"/>
      <c r="AZ1212" s="1"/>
      <c r="BA1212" s="1"/>
      <c r="BB1212" s="1">
        <v>-1</v>
      </c>
      <c r="BC1212" s="1">
        <v>0</v>
      </c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  <c r="CN1212" s="1"/>
      <c r="CO1212" s="1"/>
      <c r="CP1212" s="1"/>
      <c r="CQ1212" s="1"/>
      <c r="CR1212" s="1"/>
      <c r="CS1212" s="1">
        <v>0</v>
      </c>
      <c r="CT1212" s="1" t="s">
        <v>6584</v>
      </c>
      <c r="CU1212" s="1"/>
      <c r="CV1212" s="1" t="s">
        <v>6585</v>
      </c>
      <c r="CW1212" s="1"/>
      <c r="CX1212" s="1" t="s">
        <v>6580</v>
      </c>
      <c r="CY1212" s="1"/>
      <c r="CZ1212" s="1"/>
      <c r="DA1212" s="1"/>
      <c r="DB1212" s="1"/>
      <c r="DC1212" s="1"/>
      <c r="DD1212" s="1"/>
      <c r="DE1212" s="1"/>
      <c r="DF1212" s="1"/>
      <c r="DG1212" s="1"/>
      <c r="DH1212" s="1"/>
      <c r="DI1212" s="1"/>
      <c r="DJ1212" s="1"/>
      <c r="DK1212" s="1"/>
      <c r="DL1212" s="1"/>
      <c r="DM1212" s="1"/>
      <c r="DN1212" s="1"/>
      <c r="DO1212" s="1"/>
      <c r="DP1212" s="1"/>
      <c r="DQ1212" s="1"/>
      <c r="DR1212" s="1"/>
      <c r="DS1212" s="1"/>
      <c r="DT1212" s="1">
        <v>407713</v>
      </c>
      <c r="DU1212" s="1"/>
      <c r="DV1212" s="1" t="s">
        <v>561</v>
      </c>
      <c r="DW1212" s="1" t="s">
        <v>1096</v>
      </c>
      <c r="DX1212" s="1">
        <v>2</v>
      </c>
      <c r="DY1212" s="1"/>
      <c r="DZ1212" s="1">
        <v>1</v>
      </c>
      <c r="EA1212" s="1">
        <v>1</v>
      </c>
      <c r="EB1212" s="1"/>
      <c r="EC1212" s="1"/>
      <c r="ED1212" s="1"/>
      <c r="EE1212" s="1"/>
      <c r="EF1212" s="1"/>
      <c r="EG1212" s="1"/>
      <c r="EH1212" s="1"/>
      <c r="EI1212" s="1"/>
      <c r="EJ1212" s="1"/>
      <c r="EK1212" s="1"/>
      <c r="EL1212" s="1"/>
      <c r="EM1212" s="1"/>
      <c r="EN1212" s="1"/>
      <c r="EO1212" s="1" t="s">
        <v>208</v>
      </c>
      <c r="EP1212" s="1" t="s">
        <v>209</v>
      </c>
      <c r="EQ1212" s="1" t="s">
        <v>209</v>
      </c>
      <c r="ER1212" s="1" t="s">
        <v>209</v>
      </c>
      <c r="ES1212" s="1" t="s">
        <v>209</v>
      </c>
      <c r="ET1212" s="1">
        <v>2</v>
      </c>
      <c r="EU1212" s="1"/>
      <c r="EV1212" s="1"/>
      <c r="EW1212" s="1"/>
      <c r="EX1212" s="1">
        <v>0</v>
      </c>
      <c r="EY1212" s="1">
        <v>0</v>
      </c>
      <c r="EZ1212" s="1"/>
      <c r="FA1212" s="1"/>
      <c r="FB1212" s="1"/>
      <c r="FC1212" s="1"/>
      <c r="FD1212" s="1"/>
      <c r="FE1212" s="1"/>
      <c r="FF1212" s="1"/>
      <c r="FG1212" s="1"/>
      <c r="FH1212" s="1"/>
      <c r="FI1212" s="1"/>
      <c r="FJ1212" s="1"/>
      <c r="FK1212" s="1"/>
      <c r="FL1212" s="1"/>
      <c r="FM1212" s="1"/>
      <c r="FN1212" s="1"/>
      <c r="FO1212" s="1"/>
      <c r="FP1212" s="1"/>
      <c r="FQ1212" s="1"/>
      <c r="FR1212" s="1"/>
      <c r="FS1212" s="1"/>
      <c r="FT1212" s="1"/>
      <c r="FU1212" s="1"/>
      <c r="FV1212" s="1"/>
      <c r="FW1212" s="1"/>
      <c r="FX1212" s="1"/>
      <c r="FY1212" s="1"/>
      <c r="FZ1212" s="1"/>
      <c r="GA1212" s="1"/>
      <c r="GB1212" s="1"/>
      <c r="GC1212" s="1"/>
      <c r="GD1212" s="1"/>
      <c r="GE1212" s="1"/>
      <c r="GF1212" s="1"/>
      <c r="GG1212" s="1"/>
      <c r="GH1212" s="1"/>
      <c r="GI1212" s="1"/>
      <c r="GJ1212" s="1" t="s">
        <v>2960</v>
      </c>
      <c r="GK1212" s="1" t="s">
        <v>211</v>
      </c>
      <c r="GL1212" s="1" t="s">
        <v>212</v>
      </c>
      <c r="GM1212" s="1" t="s">
        <v>213</v>
      </c>
      <c r="GN1212" s="1" t="s">
        <v>213</v>
      </c>
      <c r="GO1212" s="1" t="s">
        <v>213</v>
      </c>
      <c r="GP1212" s="1">
        <v>1</v>
      </c>
      <c r="GQ1212" s="1"/>
    </row>
    <row r="1213" spans="1:199" ht="28" customHeight="1">
      <c r="A1213" s="1" t="s">
        <v>6586</v>
      </c>
      <c r="B1213" s="1" t="s">
        <v>6587</v>
      </c>
      <c r="C1213" s="1" t="s">
        <v>6586</v>
      </c>
      <c r="D1213" s="1" t="s">
        <v>201</v>
      </c>
      <c r="E1213" s="1" t="s">
        <v>6587</v>
      </c>
      <c r="F1213" s="1"/>
      <c r="G1213" s="1">
        <v>52500</v>
      </c>
      <c r="H1213" s="1"/>
      <c r="I1213" s="1">
        <v>0</v>
      </c>
      <c r="J1213" s="1">
        <v>1</v>
      </c>
      <c r="K1213" s="1"/>
      <c r="L1213" s="1"/>
      <c r="M1213" s="1"/>
      <c r="N1213" s="1"/>
      <c r="O1213" s="1"/>
      <c r="P1213" s="1" t="s">
        <v>6588</v>
      </c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 t="s">
        <v>6589</v>
      </c>
      <c r="AJ1213" s="1"/>
      <c r="AK1213" s="1"/>
      <c r="AL1213" s="1"/>
      <c r="AM1213" s="1"/>
      <c r="AN1213" s="1"/>
      <c r="AO1213" s="1"/>
      <c r="AP1213" s="1"/>
      <c r="AQ1213" s="1"/>
      <c r="AR1213" s="1"/>
      <c r="AS1213" s="1">
        <v>1</v>
      </c>
      <c r="AT1213" s="1">
        <v>1</v>
      </c>
      <c r="AU1213" s="1">
        <v>0</v>
      </c>
      <c r="AV1213" s="1">
        <v>1</v>
      </c>
      <c r="AW1213" s="1">
        <v>0</v>
      </c>
      <c r="AX1213" s="1">
        <v>0</v>
      </c>
      <c r="AY1213" s="1"/>
      <c r="AZ1213" s="1"/>
      <c r="BA1213" s="1"/>
      <c r="BB1213" s="1">
        <v>-1</v>
      </c>
      <c r="BC1213" s="1">
        <v>0</v>
      </c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>
        <v>0</v>
      </c>
      <c r="CT1213" s="1" t="s">
        <v>6590</v>
      </c>
      <c r="CU1213" s="1"/>
      <c r="CV1213" s="1" t="s">
        <v>6591</v>
      </c>
      <c r="CW1213" s="1"/>
      <c r="CX1213" s="1" t="s">
        <v>6586</v>
      </c>
      <c r="CY1213" s="1"/>
      <c r="CZ1213" s="1"/>
      <c r="DA1213" s="1"/>
      <c r="DB1213" s="1"/>
      <c r="DC1213" s="1"/>
      <c r="DD1213" s="1"/>
      <c r="DE1213" s="1"/>
      <c r="DF1213" s="1"/>
      <c r="DG1213" s="1"/>
      <c r="DH1213" s="1"/>
      <c r="DI1213" s="1"/>
      <c r="DJ1213" s="1"/>
      <c r="DK1213" s="1"/>
      <c r="DL1213" s="1"/>
      <c r="DM1213" s="1"/>
      <c r="DN1213" s="1"/>
      <c r="DO1213" s="1"/>
      <c r="DP1213" s="1"/>
      <c r="DQ1213" s="1"/>
      <c r="DR1213" s="1"/>
      <c r="DS1213" s="1"/>
      <c r="DT1213" s="1">
        <v>407713</v>
      </c>
      <c r="DU1213" s="1"/>
      <c r="DV1213" s="1" t="s">
        <v>561</v>
      </c>
      <c r="DW1213" s="1" t="s">
        <v>1096</v>
      </c>
      <c r="DX1213" s="1">
        <v>2</v>
      </c>
      <c r="DY1213" s="1"/>
      <c r="DZ1213" s="1">
        <v>1</v>
      </c>
      <c r="EA1213" s="1">
        <v>1</v>
      </c>
      <c r="EB1213" s="1"/>
      <c r="EC1213" s="1"/>
      <c r="ED1213" s="1"/>
      <c r="EE1213" s="1"/>
      <c r="EF1213" s="1"/>
      <c r="EG1213" s="1"/>
      <c r="EH1213" s="1"/>
      <c r="EI1213" s="1"/>
      <c r="EJ1213" s="1"/>
      <c r="EK1213" s="1"/>
      <c r="EL1213" s="1"/>
      <c r="EM1213" s="1"/>
      <c r="EN1213" s="1"/>
      <c r="EO1213" s="1" t="s">
        <v>208</v>
      </c>
      <c r="EP1213" s="1" t="s">
        <v>209</v>
      </c>
      <c r="EQ1213" s="1" t="s">
        <v>209</v>
      </c>
      <c r="ER1213" s="1" t="s">
        <v>209</v>
      </c>
      <c r="ES1213" s="1" t="s">
        <v>209</v>
      </c>
      <c r="ET1213" s="1">
        <v>2</v>
      </c>
      <c r="EU1213" s="1"/>
      <c r="EV1213" s="1"/>
      <c r="EW1213" s="1"/>
      <c r="EX1213" s="1">
        <v>0</v>
      </c>
      <c r="EY1213" s="1">
        <v>0</v>
      </c>
      <c r="EZ1213" s="1"/>
      <c r="FA1213" s="1"/>
      <c r="FB1213" s="1"/>
      <c r="FC1213" s="1"/>
      <c r="FD1213" s="1"/>
      <c r="FE1213" s="1"/>
      <c r="FF1213" s="1"/>
      <c r="FG1213" s="1"/>
      <c r="FH1213" s="1"/>
      <c r="FI1213" s="1"/>
      <c r="FJ1213" s="1"/>
      <c r="FK1213" s="1"/>
      <c r="FL1213" s="1"/>
      <c r="FM1213" s="1"/>
      <c r="FN1213" s="1"/>
      <c r="FO1213" s="1"/>
      <c r="FP1213" s="1"/>
      <c r="FQ1213" s="1"/>
      <c r="FR1213" s="1"/>
      <c r="FS1213" s="1"/>
      <c r="FT1213" s="1"/>
      <c r="FU1213" s="1"/>
      <c r="FV1213" s="1"/>
      <c r="FW1213" s="1"/>
      <c r="FX1213" s="1"/>
      <c r="FY1213" s="1"/>
      <c r="FZ1213" s="1"/>
      <c r="GA1213" s="1"/>
      <c r="GB1213" s="1"/>
      <c r="GC1213" s="1"/>
      <c r="GD1213" s="1"/>
      <c r="GE1213" s="1"/>
      <c r="GF1213" s="1"/>
      <c r="GG1213" s="1"/>
      <c r="GH1213" s="1"/>
      <c r="GI1213" s="1"/>
      <c r="GJ1213" s="1" t="s">
        <v>2960</v>
      </c>
      <c r="GK1213" s="1" t="s">
        <v>211</v>
      </c>
      <c r="GL1213" s="1" t="s">
        <v>212</v>
      </c>
      <c r="GM1213" s="1" t="s">
        <v>213</v>
      </c>
      <c r="GN1213" s="1" t="s">
        <v>213</v>
      </c>
      <c r="GO1213" s="1" t="s">
        <v>213</v>
      </c>
      <c r="GP1213" s="1">
        <v>1</v>
      </c>
      <c r="GQ1213" s="1"/>
    </row>
    <row r="1214" spans="1:199" ht="28" customHeight="1">
      <c r="A1214" s="1" t="s">
        <v>6592</v>
      </c>
      <c r="B1214" s="1" t="s">
        <v>6593</v>
      </c>
      <c r="C1214" s="1" t="s">
        <v>6592</v>
      </c>
      <c r="D1214" s="1" t="s">
        <v>201</v>
      </c>
      <c r="E1214" s="1" t="s">
        <v>6593</v>
      </c>
      <c r="F1214" s="1"/>
      <c r="G1214" s="1">
        <v>54600</v>
      </c>
      <c r="H1214" s="1"/>
      <c r="I1214" s="1">
        <v>0</v>
      </c>
      <c r="J1214" s="1">
        <v>1</v>
      </c>
      <c r="K1214" s="1"/>
      <c r="L1214" s="1"/>
      <c r="M1214" s="1"/>
      <c r="N1214" s="1"/>
      <c r="O1214" s="1"/>
      <c r="P1214" s="1" t="s">
        <v>6594</v>
      </c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 t="s">
        <v>6595</v>
      </c>
      <c r="AJ1214" s="1"/>
      <c r="AK1214" s="1"/>
      <c r="AL1214" s="1"/>
      <c r="AM1214" s="1"/>
      <c r="AN1214" s="1"/>
      <c r="AO1214" s="1"/>
      <c r="AP1214" s="1"/>
      <c r="AQ1214" s="1"/>
      <c r="AR1214" s="1"/>
      <c r="AS1214" s="1">
        <v>1</v>
      </c>
      <c r="AT1214" s="1">
        <v>1</v>
      </c>
      <c r="AU1214" s="1">
        <v>0</v>
      </c>
      <c r="AV1214" s="1">
        <v>1</v>
      </c>
      <c r="AW1214" s="1">
        <v>0</v>
      </c>
      <c r="AX1214" s="1">
        <v>0</v>
      </c>
      <c r="AY1214" s="1"/>
      <c r="AZ1214" s="1"/>
      <c r="BA1214" s="1"/>
      <c r="BB1214" s="1">
        <v>-1</v>
      </c>
      <c r="BC1214" s="1">
        <v>0</v>
      </c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  <c r="CN1214" s="1"/>
      <c r="CO1214" s="1"/>
      <c r="CP1214" s="1"/>
      <c r="CQ1214" s="1"/>
      <c r="CR1214" s="1"/>
      <c r="CS1214" s="1">
        <v>0</v>
      </c>
      <c r="CT1214" s="1" t="s">
        <v>6596</v>
      </c>
      <c r="CU1214" s="1"/>
      <c r="CV1214" s="1" t="s">
        <v>6597</v>
      </c>
      <c r="CW1214" s="1"/>
      <c r="CX1214" s="1" t="s">
        <v>6592</v>
      </c>
      <c r="CY1214" s="1"/>
      <c r="CZ1214" s="1"/>
      <c r="DA1214" s="1"/>
      <c r="DB1214" s="1"/>
      <c r="DC1214" s="1"/>
      <c r="DD1214" s="1"/>
      <c r="DE1214" s="1"/>
      <c r="DF1214" s="1"/>
      <c r="DG1214" s="1"/>
      <c r="DH1214" s="1"/>
      <c r="DI1214" s="1"/>
      <c r="DJ1214" s="1"/>
      <c r="DK1214" s="1"/>
      <c r="DL1214" s="1"/>
      <c r="DM1214" s="1"/>
      <c r="DN1214" s="1"/>
      <c r="DO1214" s="1"/>
      <c r="DP1214" s="1"/>
      <c r="DQ1214" s="1"/>
      <c r="DR1214" s="1"/>
      <c r="DS1214" s="1"/>
      <c r="DT1214" s="1">
        <v>407713</v>
      </c>
      <c r="DU1214" s="1"/>
      <c r="DV1214" s="1" t="s">
        <v>561</v>
      </c>
      <c r="DW1214" s="1" t="s">
        <v>1096</v>
      </c>
      <c r="DX1214" s="1">
        <v>2</v>
      </c>
      <c r="DY1214" s="1"/>
      <c r="DZ1214" s="1">
        <v>1</v>
      </c>
      <c r="EA1214" s="1">
        <v>1</v>
      </c>
      <c r="EB1214" s="1"/>
      <c r="EC1214" s="1"/>
      <c r="ED1214" s="1"/>
      <c r="EE1214" s="1"/>
      <c r="EF1214" s="1"/>
      <c r="EG1214" s="1"/>
      <c r="EH1214" s="1"/>
      <c r="EI1214" s="1"/>
      <c r="EJ1214" s="1"/>
      <c r="EK1214" s="1"/>
      <c r="EL1214" s="1"/>
      <c r="EM1214" s="1"/>
      <c r="EN1214" s="1"/>
      <c r="EO1214" s="1" t="s">
        <v>208</v>
      </c>
      <c r="EP1214" s="1" t="s">
        <v>209</v>
      </c>
      <c r="EQ1214" s="1" t="s">
        <v>209</v>
      </c>
      <c r="ER1214" s="1" t="s">
        <v>209</v>
      </c>
      <c r="ES1214" s="1" t="s">
        <v>209</v>
      </c>
      <c r="ET1214" s="1">
        <v>2</v>
      </c>
      <c r="EU1214" s="1"/>
      <c r="EV1214" s="1"/>
      <c r="EW1214" s="1"/>
      <c r="EX1214" s="1">
        <v>0</v>
      </c>
      <c r="EY1214" s="1">
        <v>0</v>
      </c>
      <c r="EZ1214" s="1"/>
      <c r="FA1214" s="1"/>
      <c r="FB1214" s="1"/>
      <c r="FC1214" s="1"/>
      <c r="FD1214" s="1"/>
      <c r="FE1214" s="1"/>
      <c r="FF1214" s="1"/>
      <c r="FG1214" s="1"/>
      <c r="FH1214" s="1"/>
      <c r="FI1214" s="1"/>
      <c r="FJ1214" s="1"/>
      <c r="FK1214" s="1"/>
      <c r="FL1214" s="1"/>
      <c r="FM1214" s="1"/>
      <c r="FN1214" s="1"/>
      <c r="FO1214" s="1"/>
      <c r="FP1214" s="1"/>
      <c r="FQ1214" s="1"/>
      <c r="FR1214" s="1"/>
      <c r="FS1214" s="1"/>
      <c r="FT1214" s="1"/>
      <c r="FU1214" s="1"/>
      <c r="FV1214" s="1"/>
      <c r="FW1214" s="1"/>
      <c r="FX1214" s="1"/>
      <c r="FY1214" s="1"/>
      <c r="FZ1214" s="1"/>
      <c r="GA1214" s="1"/>
      <c r="GB1214" s="1"/>
      <c r="GC1214" s="1"/>
      <c r="GD1214" s="1"/>
      <c r="GE1214" s="1"/>
      <c r="GF1214" s="1"/>
      <c r="GG1214" s="1"/>
      <c r="GH1214" s="1"/>
      <c r="GI1214" s="1"/>
      <c r="GJ1214" s="1" t="s">
        <v>2960</v>
      </c>
      <c r="GK1214" s="1" t="s">
        <v>211</v>
      </c>
      <c r="GL1214" s="1" t="s">
        <v>212</v>
      </c>
      <c r="GM1214" s="1" t="s">
        <v>213</v>
      </c>
      <c r="GN1214" s="1" t="s">
        <v>213</v>
      </c>
      <c r="GO1214" s="1" t="s">
        <v>213</v>
      </c>
      <c r="GP1214" s="1">
        <v>1</v>
      </c>
      <c r="GQ1214" s="1"/>
    </row>
    <row r="1215" spans="1:199" ht="28" customHeight="1">
      <c r="A1215" s="1" t="s">
        <v>6598</v>
      </c>
      <c r="B1215" s="1" t="s">
        <v>6599</v>
      </c>
      <c r="C1215" s="1" t="s">
        <v>6598</v>
      </c>
      <c r="D1215" s="1" t="s">
        <v>201</v>
      </c>
      <c r="E1215" s="1" t="s">
        <v>6599</v>
      </c>
      <c r="F1215" s="1"/>
      <c r="G1215" s="1">
        <v>99750</v>
      </c>
      <c r="H1215" s="1"/>
      <c r="I1215" s="1">
        <v>0</v>
      </c>
      <c r="J1215" s="1">
        <v>1</v>
      </c>
      <c r="K1215" s="1"/>
      <c r="L1215" s="1"/>
      <c r="M1215" s="1"/>
      <c r="N1215" s="1"/>
      <c r="O1215" s="1"/>
      <c r="P1215" s="1" t="s">
        <v>6600</v>
      </c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 t="s">
        <v>6601</v>
      </c>
      <c r="AJ1215" s="1"/>
      <c r="AK1215" s="1"/>
      <c r="AL1215" s="1"/>
      <c r="AM1215" s="1"/>
      <c r="AN1215" s="1"/>
      <c r="AO1215" s="1"/>
      <c r="AP1215" s="1"/>
      <c r="AQ1215" s="1"/>
      <c r="AR1215" s="1"/>
      <c r="AS1215" s="1">
        <v>1</v>
      </c>
      <c r="AT1215" s="1">
        <v>1</v>
      </c>
      <c r="AU1215" s="1">
        <v>0</v>
      </c>
      <c r="AV1215" s="1">
        <v>1</v>
      </c>
      <c r="AW1215" s="1">
        <v>0</v>
      </c>
      <c r="AX1215" s="1">
        <v>0</v>
      </c>
      <c r="AY1215" s="1"/>
      <c r="AZ1215" s="1"/>
      <c r="BA1215" s="1"/>
      <c r="BB1215" s="1">
        <v>-1</v>
      </c>
      <c r="BC1215" s="1">
        <v>0</v>
      </c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  <c r="CN1215" s="1"/>
      <c r="CO1215" s="1"/>
      <c r="CP1215" s="1"/>
      <c r="CQ1215" s="1"/>
      <c r="CR1215" s="1"/>
      <c r="CS1215" s="1">
        <v>0</v>
      </c>
      <c r="CT1215" s="1" t="s">
        <v>6602</v>
      </c>
      <c r="CU1215" s="1"/>
      <c r="CV1215" s="1" t="s">
        <v>6603</v>
      </c>
      <c r="CW1215" s="1"/>
      <c r="CX1215" s="1" t="s">
        <v>6598</v>
      </c>
      <c r="CY1215" s="1"/>
      <c r="CZ1215" s="1"/>
      <c r="DA1215" s="1"/>
      <c r="DB1215" s="1"/>
      <c r="DC1215" s="1"/>
      <c r="DD1215" s="1"/>
      <c r="DE1215" s="1"/>
      <c r="DF1215" s="1"/>
      <c r="DG1215" s="1"/>
      <c r="DH1215" s="1"/>
      <c r="DI1215" s="1"/>
      <c r="DJ1215" s="1"/>
      <c r="DK1215" s="1"/>
      <c r="DL1215" s="1"/>
      <c r="DM1215" s="1"/>
      <c r="DN1215" s="1"/>
      <c r="DO1215" s="1"/>
      <c r="DP1215" s="1"/>
      <c r="DQ1215" s="1"/>
      <c r="DR1215" s="1"/>
      <c r="DS1215" s="1"/>
      <c r="DT1215" s="1">
        <v>407713</v>
      </c>
      <c r="DU1215" s="1"/>
      <c r="DV1215" s="1" t="s">
        <v>561</v>
      </c>
      <c r="DW1215" s="1" t="s">
        <v>1096</v>
      </c>
      <c r="DX1215" s="1">
        <v>2</v>
      </c>
      <c r="DY1215" s="1"/>
      <c r="DZ1215" s="1">
        <v>1</v>
      </c>
      <c r="EA1215" s="1">
        <v>1</v>
      </c>
      <c r="EB1215" s="1"/>
      <c r="EC1215" s="1"/>
      <c r="ED1215" s="1"/>
      <c r="EE1215" s="1"/>
      <c r="EF1215" s="1"/>
      <c r="EG1215" s="1"/>
      <c r="EH1215" s="1"/>
      <c r="EI1215" s="1"/>
      <c r="EJ1215" s="1"/>
      <c r="EK1215" s="1"/>
      <c r="EL1215" s="1"/>
      <c r="EM1215" s="1"/>
      <c r="EN1215" s="1"/>
      <c r="EO1215" s="1" t="s">
        <v>208</v>
      </c>
      <c r="EP1215" s="1" t="s">
        <v>209</v>
      </c>
      <c r="EQ1215" s="1" t="s">
        <v>209</v>
      </c>
      <c r="ER1215" s="1" t="s">
        <v>209</v>
      </c>
      <c r="ES1215" s="1" t="s">
        <v>209</v>
      </c>
      <c r="ET1215" s="1">
        <v>2</v>
      </c>
      <c r="EU1215" s="1"/>
      <c r="EV1215" s="1"/>
      <c r="EW1215" s="1"/>
      <c r="EX1215" s="1">
        <v>0</v>
      </c>
      <c r="EY1215" s="1">
        <v>0</v>
      </c>
      <c r="EZ1215" s="1"/>
      <c r="FA1215" s="1"/>
      <c r="FB1215" s="1"/>
      <c r="FC1215" s="1"/>
      <c r="FD1215" s="1"/>
      <c r="FE1215" s="1"/>
      <c r="FF1215" s="1"/>
      <c r="FG1215" s="1"/>
      <c r="FH1215" s="1"/>
      <c r="FI1215" s="1"/>
      <c r="FJ1215" s="1"/>
      <c r="FK1215" s="1"/>
      <c r="FL1215" s="1"/>
      <c r="FM1215" s="1"/>
      <c r="FN1215" s="1"/>
      <c r="FO1215" s="1"/>
      <c r="FP1215" s="1"/>
      <c r="FQ1215" s="1"/>
      <c r="FR1215" s="1"/>
      <c r="FS1215" s="1"/>
      <c r="FT1215" s="1"/>
      <c r="FU1215" s="1"/>
      <c r="FV1215" s="1"/>
      <c r="FW1215" s="1"/>
      <c r="FX1215" s="1"/>
      <c r="FY1215" s="1"/>
      <c r="FZ1215" s="1"/>
      <c r="GA1215" s="1"/>
      <c r="GB1215" s="1"/>
      <c r="GC1215" s="1"/>
      <c r="GD1215" s="1"/>
      <c r="GE1215" s="1"/>
      <c r="GF1215" s="1"/>
      <c r="GG1215" s="1"/>
      <c r="GH1215" s="1"/>
      <c r="GI1215" s="1"/>
      <c r="GJ1215" s="1" t="s">
        <v>2960</v>
      </c>
      <c r="GK1215" s="1" t="s">
        <v>211</v>
      </c>
      <c r="GL1215" s="1" t="s">
        <v>212</v>
      </c>
      <c r="GM1215" s="1" t="s">
        <v>213</v>
      </c>
      <c r="GN1215" s="1" t="s">
        <v>213</v>
      </c>
      <c r="GO1215" s="1" t="s">
        <v>213</v>
      </c>
      <c r="GP1215" s="1">
        <v>1</v>
      </c>
      <c r="GQ1215" s="1"/>
    </row>
    <row r="1216" spans="1:199" ht="28" customHeight="1">
      <c r="A1216" s="1" t="s">
        <v>6604</v>
      </c>
      <c r="B1216" s="1" t="s">
        <v>6605</v>
      </c>
      <c r="C1216" s="1" t="s">
        <v>6604</v>
      </c>
      <c r="D1216" s="1" t="s">
        <v>201</v>
      </c>
      <c r="E1216" s="1" t="s">
        <v>6605</v>
      </c>
      <c r="F1216" s="1"/>
      <c r="G1216" s="1">
        <v>3300</v>
      </c>
      <c r="H1216" s="1"/>
      <c r="I1216" s="1">
        <v>0</v>
      </c>
      <c r="J1216" s="1">
        <v>1</v>
      </c>
      <c r="K1216" s="1"/>
      <c r="L1216" s="1"/>
      <c r="M1216" s="1"/>
      <c r="N1216" s="1"/>
      <c r="O1216" s="1"/>
      <c r="P1216" s="1" t="s">
        <v>6606</v>
      </c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 t="s">
        <v>6607</v>
      </c>
      <c r="AJ1216" s="1"/>
      <c r="AK1216" s="1"/>
      <c r="AL1216" s="1"/>
      <c r="AM1216" s="1"/>
      <c r="AN1216" s="1"/>
      <c r="AO1216" s="1"/>
      <c r="AP1216" s="1"/>
      <c r="AQ1216" s="1"/>
      <c r="AR1216" s="1"/>
      <c r="AS1216" s="1">
        <v>1</v>
      </c>
      <c r="AT1216" s="1">
        <v>1</v>
      </c>
      <c r="AU1216" s="1">
        <v>0</v>
      </c>
      <c r="AV1216" s="1">
        <v>1</v>
      </c>
      <c r="AW1216" s="1">
        <v>0</v>
      </c>
      <c r="AX1216" s="1">
        <v>0</v>
      </c>
      <c r="AY1216" s="1"/>
      <c r="AZ1216" s="1"/>
      <c r="BA1216" s="1"/>
      <c r="BB1216" s="1">
        <v>-1</v>
      </c>
      <c r="BC1216" s="1">
        <v>0</v>
      </c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  <c r="CN1216" s="1"/>
      <c r="CO1216" s="1"/>
      <c r="CP1216" s="1"/>
      <c r="CQ1216" s="1"/>
      <c r="CR1216" s="1"/>
      <c r="CS1216" s="1">
        <v>0</v>
      </c>
      <c r="CT1216" s="1" t="s">
        <v>6608</v>
      </c>
      <c r="CU1216" s="1"/>
      <c r="CV1216" s="1" t="s">
        <v>6609</v>
      </c>
      <c r="CW1216" s="1"/>
      <c r="CX1216" s="1" t="s">
        <v>6604</v>
      </c>
      <c r="CY1216" s="1"/>
      <c r="CZ1216" s="1"/>
      <c r="DA1216" s="1"/>
      <c r="DB1216" s="1"/>
      <c r="DC1216" s="1"/>
      <c r="DD1216" s="1"/>
      <c r="DE1216" s="1"/>
      <c r="DF1216" s="1"/>
      <c r="DG1216" s="1"/>
      <c r="DH1216" s="1"/>
      <c r="DI1216" s="1"/>
      <c r="DJ1216" s="1"/>
      <c r="DK1216" s="1"/>
      <c r="DL1216" s="1"/>
      <c r="DM1216" s="1"/>
      <c r="DN1216" s="1"/>
      <c r="DO1216" s="1"/>
      <c r="DP1216" s="1"/>
      <c r="DQ1216" s="1"/>
      <c r="DR1216" s="1"/>
      <c r="DS1216" s="1"/>
      <c r="DT1216" s="1">
        <v>407697</v>
      </c>
      <c r="DU1216" s="1"/>
      <c r="DV1216" s="1" t="s">
        <v>277</v>
      </c>
      <c r="DW1216" s="1" t="s">
        <v>1308</v>
      </c>
      <c r="DX1216" s="1">
        <v>4</v>
      </c>
      <c r="DY1216" s="1"/>
      <c r="DZ1216" s="1">
        <v>1</v>
      </c>
      <c r="EA1216" s="1">
        <v>1</v>
      </c>
      <c r="EB1216" s="1"/>
      <c r="EC1216" s="1"/>
      <c r="ED1216" s="1"/>
      <c r="EE1216" s="1"/>
      <c r="EF1216" s="1"/>
      <c r="EG1216" s="1"/>
      <c r="EH1216" s="1"/>
      <c r="EI1216" s="1"/>
      <c r="EJ1216" s="1"/>
      <c r="EK1216" s="1"/>
      <c r="EL1216" s="1"/>
      <c r="EM1216" s="1"/>
      <c r="EN1216" s="1"/>
      <c r="EO1216" s="1" t="s">
        <v>208</v>
      </c>
      <c r="EP1216" s="1" t="s">
        <v>209</v>
      </c>
      <c r="EQ1216" s="1" t="s">
        <v>209</v>
      </c>
      <c r="ER1216" s="1" t="s">
        <v>209</v>
      </c>
      <c r="ES1216" s="1" t="s">
        <v>209</v>
      </c>
      <c r="ET1216" s="1">
        <v>2</v>
      </c>
      <c r="EU1216" s="1"/>
      <c r="EV1216" s="1"/>
      <c r="EW1216" s="1"/>
      <c r="EX1216" s="1">
        <v>0</v>
      </c>
      <c r="EY1216" s="1">
        <v>0</v>
      </c>
      <c r="EZ1216" s="1"/>
      <c r="FA1216" s="1"/>
      <c r="FB1216" s="1"/>
      <c r="FC1216" s="1"/>
      <c r="FD1216" s="1"/>
      <c r="FE1216" s="1"/>
      <c r="FF1216" s="1"/>
      <c r="FG1216" s="1"/>
      <c r="FH1216" s="1"/>
      <c r="FI1216" s="1"/>
      <c r="FJ1216" s="1"/>
      <c r="FK1216" s="1"/>
      <c r="FL1216" s="1"/>
      <c r="FM1216" s="1"/>
      <c r="FN1216" s="1"/>
      <c r="FO1216" s="1"/>
      <c r="FP1216" s="1"/>
      <c r="FQ1216" s="1"/>
      <c r="FR1216" s="1"/>
      <c r="FS1216" s="1"/>
      <c r="FT1216" s="1"/>
      <c r="FU1216" s="1"/>
      <c r="FV1216" s="1"/>
      <c r="FW1216" s="1"/>
      <c r="FX1216" s="1"/>
      <c r="FY1216" s="1"/>
      <c r="FZ1216" s="1"/>
      <c r="GA1216" s="1"/>
      <c r="GB1216" s="1"/>
      <c r="GC1216" s="1"/>
      <c r="GD1216" s="1"/>
      <c r="GE1216" s="1"/>
      <c r="GF1216" s="1"/>
      <c r="GG1216" s="1"/>
      <c r="GH1216" s="1"/>
      <c r="GI1216" s="1"/>
      <c r="GJ1216" s="1" t="s">
        <v>222</v>
      </c>
      <c r="GK1216" s="1" t="s">
        <v>201</v>
      </c>
      <c r="GL1216" s="1">
        <v>999999999</v>
      </c>
      <c r="GM1216" s="1"/>
      <c r="GN1216" s="1"/>
      <c r="GO1216" s="1"/>
      <c r="GP1216" s="1">
        <v>1</v>
      </c>
      <c r="GQ1216" s="1"/>
    </row>
    <row r="1217" spans="1:199" ht="28" customHeight="1">
      <c r="A1217" s="1" t="s">
        <v>6610</v>
      </c>
      <c r="B1217" s="1" t="s">
        <v>6611</v>
      </c>
      <c r="C1217" s="1" t="s">
        <v>6610</v>
      </c>
      <c r="D1217" s="1" t="s">
        <v>201</v>
      </c>
      <c r="E1217" s="1" t="s">
        <v>6611</v>
      </c>
      <c r="F1217" s="1"/>
      <c r="G1217" s="1">
        <v>3050</v>
      </c>
      <c r="H1217" s="1"/>
      <c r="I1217" s="1">
        <v>0</v>
      </c>
      <c r="J1217" s="1">
        <v>1</v>
      </c>
      <c r="K1217" s="1"/>
      <c r="L1217" s="1"/>
      <c r="M1217" s="1"/>
      <c r="N1217" s="1"/>
      <c r="O1217" s="1"/>
      <c r="P1217" s="1" t="s">
        <v>6612</v>
      </c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 t="s">
        <v>6613</v>
      </c>
      <c r="AJ1217" s="1"/>
      <c r="AK1217" s="1"/>
      <c r="AL1217" s="1"/>
      <c r="AM1217" s="1"/>
      <c r="AN1217" s="1"/>
      <c r="AO1217" s="1"/>
      <c r="AP1217" s="1"/>
      <c r="AQ1217" s="1"/>
      <c r="AR1217" s="1"/>
      <c r="AS1217" s="1">
        <v>1</v>
      </c>
      <c r="AT1217" s="1">
        <v>1</v>
      </c>
      <c r="AU1217" s="1">
        <v>0</v>
      </c>
      <c r="AV1217" s="1">
        <v>1</v>
      </c>
      <c r="AW1217" s="1">
        <v>0</v>
      </c>
      <c r="AX1217" s="1">
        <v>0</v>
      </c>
      <c r="AY1217" s="1"/>
      <c r="AZ1217" s="1"/>
      <c r="BA1217" s="1"/>
      <c r="BB1217" s="1">
        <v>-1</v>
      </c>
      <c r="BC1217" s="1">
        <v>0</v>
      </c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  <c r="CN1217" s="1"/>
      <c r="CO1217" s="1"/>
      <c r="CP1217" s="1"/>
      <c r="CQ1217" s="1"/>
      <c r="CR1217" s="1"/>
      <c r="CS1217" s="1">
        <v>0</v>
      </c>
      <c r="CT1217" s="1" t="s">
        <v>6614</v>
      </c>
      <c r="CU1217" s="1"/>
      <c r="CV1217" s="1" t="s">
        <v>6615</v>
      </c>
      <c r="CW1217" s="1"/>
      <c r="CX1217" s="1" t="s">
        <v>6610</v>
      </c>
      <c r="CY1217" s="1"/>
      <c r="CZ1217" s="1"/>
      <c r="DA1217" s="1"/>
      <c r="DB1217" s="1"/>
      <c r="DC1217" s="1"/>
      <c r="DD1217" s="1"/>
      <c r="DE1217" s="1"/>
      <c r="DF1217" s="1"/>
      <c r="DG1217" s="1"/>
      <c r="DH1217" s="1"/>
      <c r="DI1217" s="1"/>
      <c r="DJ1217" s="1"/>
      <c r="DK1217" s="1"/>
      <c r="DL1217" s="1"/>
      <c r="DM1217" s="1"/>
      <c r="DN1217" s="1"/>
      <c r="DO1217" s="1"/>
      <c r="DP1217" s="1"/>
      <c r="DQ1217" s="1"/>
      <c r="DR1217" s="1"/>
      <c r="DS1217" s="1"/>
      <c r="DT1217" s="1">
        <v>407697</v>
      </c>
      <c r="DU1217" s="1"/>
      <c r="DV1217" s="1" t="s">
        <v>277</v>
      </c>
      <c r="DW1217" s="1" t="s">
        <v>1308</v>
      </c>
      <c r="DX1217" s="1">
        <v>4</v>
      </c>
      <c r="DY1217" s="1"/>
      <c r="DZ1217" s="1">
        <v>1</v>
      </c>
      <c r="EA1217" s="1">
        <v>1</v>
      </c>
      <c r="EB1217" s="1"/>
      <c r="EC1217" s="1"/>
      <c r="ED1217" s="1"/>
      <c r="EE1217" s="1"/>
      <c r="EF1217" s="1"/>
      <c r="EG1217" s="1"/>
      <c r="EH1217" s="1"/>
      <c r="EI1217" s="1"/>
      <c r="EJ1217" s="1"/>
      <c r="EK1217" s="1"/>
      <c r="EL1217" s="1"/>
      <c r="EM1217" s="1"/>
      <c r="EN1217" s="1"/>
      <c r="EO1217" s="1" t="s">
        <v>208</v>
      </c>
      <c r="EP1217" s="1" t="s">
        <v>209</v>
      </c>
      <c r="EQ1217" s="1" t="s">
        <v>209</v>
      </c>
      <c r="ER1217" s="1" t="s">
        <v>209</v>
      </c>
      <c r="ES1217" s="1" t="s">
        <v>209</v>
      </c>
      <c r="ET1217" s="1">
        <v>2</v>
      </c>
      <c r="EU1217" s="1"/>
      <c r="EV1217" s="1"/>
      <c r="EW1217" s="1"/>
      <c r="EX1217" s="1">
        <v>0</v>
      </c>
      <c r="EY1217" s="1">
        <v>0</v>
      </c>
      <c r="EZ1217" s="1"/>
      <c r="FA1217" s="1"/>
      <c r="FB1217" s="1"/>
      <c r="FC1217" s="1"/>
      <c r="FD1217" s="1"/>
      <c r="FE1217" s="1"/>
      <c r="FF1217" s="1"/>
      <c r="FG1217" s="1"/>
      <c r="FH1217" s="1"/>
      <c r="FI1217" s="1"/>
      <c r="FJ1217" s="1"/>
      <c r="FK1217" s="1"/>
      <c r="FL1217" s="1"/>
      <c r="FM1217" s="1"/>
      <c r="FN1217" s="1"/>
      <c r="FO1217" s="1"/>
      <c r="FP1217" s="1"/>
      <c r="FQ1217" s="1"/>
      <c r="FR1217" s="1"/>
      <c r="FS1217" s="1"/>
      <c r="FT1217" s="1"/>
      <c r="FU1217" s="1"/>
      <c r="FV1217" s="1"/>
      <c r="FW1217" s="1"/>
      <c r="FX1217" s="1"/>
      <c r="FY1217" s="1"/>
      <c r="FZ1217" s="1"/>
      <c r="GA1217" s="1"/>
      <c r="GB1217" s="1"/>
      <c r="GC1217" s="1"/>
      <c r="GD1217" s="1"/>
      <c r="GE1217" s="1"/>
      <c r="GF1217" s="1"/>
      <c r="GG1217" s="1"/>
      <c r="GH1217" s="1"/>
      <c r="GI1217" s="1"/>
      <c r="GJ1217" s="1" t="s">
        <v>222</v>
      </c>
      <c r="GK1217" s="1" t="s">
        <v>201</v>
      </c>
      <c r="GL1217" s="1">
        <v>999999999</v>
      </c>
      <c r="GM1217" s="1"/>
      <c r="GN1217" s="1"/>
      <c r="GO1217" s="1"/>
      <c r="GP1217" s="1">
        <v>1</v>
      </c>
      <c r="GQ1217" s="1"/>
    </row>
    <row r="1218" spans="1:199" ht="28" customHeight="1">
      <c r="A1218" s="1" t="s">
        <v>6616</v>
      </c>
      <c r="B1218" s="1" t="s">
        <v>6617</v>
      </c>
      <c r="C1218" s="1" t="s">
        <v>6616</v>
      </c>
      <c r="D1218" s="1" t="s">
        <v>201</v>
      </c>
      <c r="E1218" s="1" t="s">
        <v>6617</v>
      </c>
      <c r="F1218" s="1"/>
      <c r="G1218" s="1">
        <v>3300</v>
      </c>
      <c r="H1218" s="1"/>
      <c r="I1218" s="1">
        <v>0</v>
      </c>
      <c r="J1218" s="1">
        <v>1</v>
      </c>
      <c r="K1218" s="1"/>
      <c r="L1218" s="1"/>
      <c r="M1218" s="1"/>
      <c r="N1218" s="1"/>
      <c r="O1218" s="1"/>
      <c r="P1218" s="1" t="s">
        <v>6618</v>
      </c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 t="s">
        <v>6619</v>
      </c>
      <c r="AJ1218" s="1"/>
      <c r="AK1218" s="1"/>
      <c r="AL1218" s="1"/>
      <c r="AM1218" s="1"/>
      <c r="AN1218" s="1"/>
      <c r="AO1218" s="1"/>
      <c r="AP1218" s="1"/>
      <c r="AQ1218" s="1"/>
      <c r="AR1218" s="1"/>
      <c r="AS1218" s="1">
        <v>1</v>
      </c>
      <c r="AT1218" s="1">
        <v>1</v>
      </c>
      <c r="AU1218" s="1">
        <v>0</v>
      </c>
      <c r="AV1218" s="1">
        <v>1</v>
      </c>
      <c r="AW1218" s="1">
        <v>0</v>
      </c>
      <c r="AX1218" s="1">
        <v>0</v>
      </c>
      <c r="AY1218" s="1"/>
      <c r="AZ1218" s="1"/>
      <c r="BA1218" s="1"/>
      <c r="BB1218" s="1">
        <v>-1</v>
      </c>
      <c r="BC1218" s="1">
        <v>0</v>
      </c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  <c r="CN1218" s="1"/>
      <c r="CO1218" s="1"/>
      <c r="CP1218" s="1"/>
      <c r="CQ1218" s="1"/>
      <c r="CR1218" s="1"/>
      <c r="CS1218" s="1">
        <v>0</v>
      </c>
      <c r="CT1218" s="1" t="s">
        <v>6620</v>
      </c>
      <c r="CU1218" s="1"/>
      <c r="CV1218" s="1" t="s">
        <v>6621</v>
      </c>
      <c r="CW1218" s="1"/>
      <c r="CX1218" s="1" t="s">
        <v>6616</v>
      </c>
      <c r="CY1218" s="1"/>
      <c r="CZ1218" s="1"/>
      <c r="DA1218" s="1"/>
      <c r="DB1218" s="1"/>
      <c r="DC1218" s="1"/>
      <c r="DD1218" s="1"/>
      <c r="DE1218" s="1"/>
      <c r="DF1218" s="1"/>
      <c r="DG1218" s="1"/>
      <c r="DH1218" s="1"/>
      <c r="DI1218" s="1"/>
      <c r="DJ1218" s="1"/>
      <c r="DK1218" s="1"/>
      <c r="DL1218" s="1"/>
      <c r="DM1218" s="1"/>
      <c r="DN1218" s="1"/>
      <c r="DO1218" s="1"/>
      <c r="DP1218" s="1"/>
      <c r="DQ1218" s="1"/>
      <c r="DR1218" s="1"/>
      <c r="DS1218" s="1"/>
      <c r="DT1218" s="1">
        <v>407697</v>
      </c>
      <c r="DU1218" s="1"/>
      <c r="DV1218" s="1" t="s">
        <v>277</v>
      </c>
      <c r="DW1218" s="1" t="s">
        <v>1308</v>
      </c>
      <c r="DX1218" s="1">
        <v>4</v>
      </c>
      <c r="DY1218" s="1"/>
      <c r="DZ1218" s="1">
        <v>1</v>
      </c>
      <c r="EA1218" s="1">
        <v>1</v>
      </c>
      <c r="EB1218" s="1"/>
      <c r="EC1218" s="1"/>
      <c r="ED1218" s="1"/>
      <c r="EE1218" s="1"/>
      <c r="EF1218" s="1"/>
      <c r="EG1218" s="1"/>
      <c r="EH1218" s="1"/>
      <c r="EI1218" s="1"/>
      <c r="EJ1218" s="1"/>
      <c r="EK1218" s="1"/>
      <c r="EL1218" s="1"/>
      <c r="EM1218" s="1"/>
      <c r="EN1218" s="1"/>
      <c r="EO1218" s="1" t="s">
        <v>208</v>
      </c>
      <c r="EP1218" s="1" t="s">
        <v>209</v>
      </c>
      <c r="EQ1218" s="1" t="s">
        <v>209</v>
      </c>
      <c r="ER1218" s="1" t="s">
        <v>209</v>
      </c>
      <c r="ES1218" s="1" t="s">
        <v>209</v>
      </c>
      <c r="ET1218" s="1">
        <v>2</v>
      </c>
      <c r="EU1218" s="1"/>
      <c r="EV1218" s="1"/>
      <c r="EW1218" s="1"/>
      <c r="EX1218" s="1">
        <v>0</v>
      </c>
      <c r="EY1218" s="1">
        <v>0</v>
      </c>
      <c r="EZ1218" s="1"/>
      <c r="FA1218" s="1"/>
      <c r="FB1218" s="1"/>
      <c r="FC1218" s="1"/>
      <c r="FD1218" s="1"/>
      <c r="FE1218" s="1"/>
      <c r="FF1218" s="1"/>
      <c r="FG1218" s="1"/>
      <c r="FH1218" s="1"/>
      <c r="FI1218" s="1"/>
      <c r="FJ1218" s="1"/>
      <c r="FK1218" s="1"/>
      <c r="FL1218" s="1"/>
      <c r="FM1218" s="1"/>
      <c r="FN1218" s="1"/>
      <c r="FO1218" s="1"/>
      <c r="FP1218" s="1"/>
      <c r="FQ1218" s="1"/>
      <c r="FR1218" s="1"/>
      <c r="FS1218" s="1"/>
      <c r="FT1218" s="1"/>
      <c r="FU1218" s="1"/>
      <c r="FV1218" s="1"/>
      <c r="FW1218" s="1"/>
      <c r="FX1218" s="1"/>
      <c r="FY1218" s="1"/>
      <c r="FZ1218" s="1"/>
      <c r="GA1218" s="1"/>
      <c r="GB1218" s="1"/>
      <c r="GC1218" s="1"/>
      <c r="GD1218" s="1"/>
      <c r="GE1218" s="1"/>
      <c r="GF1218" s="1"/>
      <c r="GG1218" s="1"/>
      <c r="GH1218" s="1"/>
      <c r="GI1218" s="1"/>
      <c r="GJ1218" s="1" t="s">
        <v>222</v>
      </c>
      <c r="GK1218" s="1" t="s">
        <v>201</v>
      </c>
      <c r="GL1218" s="1">
        <v>999999999</v>
      </c>
      <c r="GM1218" s="1"/>
      <c r="GN1218" s="1"/>
      <c r="GO1218" s="1"/>
      <c r="GP1218" s="1">
        <v>1</v>
      </c>
      <c r="GQ1218" s="1"/>
    </row>
    <row r="1219" spans="1:199" ht="28" customHeight="1">
      <c r="A1219" s="1" t="s">
        <v>6622</v>
      </c>
      <c r="B1219" s="1" t="s">
        <v>6623</v>
      </c>
      <c r="C1219" s="1" t="s">
        <v>6622</v>
      </c>
      <c r="D1219" s="1" t="s">
        <v>201</v>
      </c>
      <c r="E1219" s="1" t="s">
        <v>6623</v>
      </c>
      <c r="F1219" s="1"/>
      <c r="G1219" s="1">
        <v>3050</v>
      </c>
      <c r="H1219" s="1"/>
      <c r="I1219" s="1">
        <v>0</v>
      </c>
      <c r="J1219" s="1">
        <v>1</v>
      </c>
      <c r="K1219" s="1"/>
      <c r="L1219" s="1"/>
      <c r="M1219" s="1"/>
      <c r="N1219" s="1"/>
      <c r="O1219" s="1"/>
      <c r="P1219" s="1" t="s">
        <v>6624</v>
      </c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 t="s">
        <v>6625</v>
      </c>
      <c r="AJ1219" s="1"/>
      <c r="AK1219" s="1"/>
      <c r="AL1219" s="1"/>
      <c r="AM1219" s="1"/>
      <c r="AN1219" s="1"/>
      <c r="AO1219" s="1"/>
      <c r="AP1219" s="1"/>
      <c r="AQ1219" s="1"/>
      <c r="AR1219" s="1"/>
      <c r="AS1219" s="1">
        <v>1</v>
      </c>
      <c r="AT1219" s="1">
        <v>1</v>
      </c>
      <c r="AU1219" s="1">
        <v>0</v>
      </c>
      <c r="AV1219" s="1">
        <v>1</v>
      </c>
      <c r="AW1219" s="1">
        <v>0</v>
      </c>
      <c r="AX1219" s="1">
        <v>0</v>
      </c>
      <c r="AY1219" s="1"/>
      <c r="AZ1219" s="1"/>
      <c r="BA1219" s="1"/>
      <c r="BB1219" s="1">
        <v>-1</v>
      </c>
      <c r="BC1219" s="1">
        <v>0</v>
      </c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  <c r="CN1219" s="1"/>
      <c r="CO1219" s="1"/>
      <c r="CP1219" s="1"/>
      <c r="CQ1219" s="1"/>
      <c r="CR1219" s="1"/>
      <c r="CS1219" s="1">
        <v>0</v>
      </c>
      <c r="CT1219" s="1" t="s">
        <v>6626</v>
      </c>
      <c r="CU1219" s="1"/>
      <c r="CV1219" s="1" t="s">
        <v>6627</v>
      </c>
      <c r="CW1219" s="1"/>
      <c r="CX1219" s="1" t="s">
        <v>6622</v>
      </c>
      <c r="CY1219" s="1"/>
      <c r="CZ1219" s="1"/>
      <c r="DA1219" s="1"/>
      <c r="DB1219" s="1"/>
      <c r="DC1219" s="1"/>
      <c r="DD1219" s="1"/>
      <c r="DE1219" s="1"/>
      <c r="DF1219" s="1"/>
      <c r="DG1219" s="1"/>
      <c r="DH1219" s="1"/>
      <c r="DI1219" s="1"/>
      <c r="DJ1219" s="1"/>
      <c r="DK1219" s="1"/>
      <c r="DL1219" s="1"/>
      <c r="DM1219" s="1"/>
      <c r="DN1219" s="1"/>
      <c r="DO1219" s="1"/>
      <c r="DP1219" s="1"/>
      <c r="DQ1219" s="1"/>
      <c r="DR1219" s="1"/>
      <c r="DS1219" s="1"/>
      <c r="DT1219" s="1">
        <v>407697</v>
      </c>
      <c r="DU1219" s="1"/>
      <c r="DV1219" s="1" t="s">
        <v>277</v>
      </c>
      <c r="DW1219" s="1" t="s">
        <v>1308</v>
      </c>
      <c r="DX1219" s="1">
        <v>4</v>
      </c>
      <c r="DY1219" s="1"/>
      <c r="DZ1219" s="1">
        <v>1</v>
      </c>
      <c r="EA1219" s="1">
        <v>1</v>
      </c>
      <c r="EB1219" s="1"/>
      <c r="EC1219" s="1"/>
      <c r="ED1219" s="1"/>
      <c r="EE1219" s="1"/>
      <c r="EF1219" s="1"/>
      <c r="EG1219" s="1"/>
      <c r="EH1219" s="1"/>
      <c r="EI1219" s="1"/>
      <c r="EJ1219" s="1"/>
      <c r="EK1219" s="1"/>
      <c r="EL1219" s="1"/>
      <c r="EM1219" s="1"/>
      <c r="EN1219" s="1"/>
      <c r="EO1219" s="1" t="s">
        <v>208</v>
      </c>
      <c r="EP1219" s="1" t="s">
        <v>209</v>
      </c>
      <c r="EQ1219" s="1" t="s">
        <v>209</v>
      </c>
      <c r="ER1219" s="1" t="s">
        <v>209</v>
      </c>
      <c r="ES1219" s="1" t="s">
        <v>209</v>
      </c>
      <c r="ET1219" s="1">
        <v>2</v>
      </c>
      <c r="EU1219" s="1"/>
      <c r="EV1219" s="1"/>
      <c r="EW1219" s="1"/>
      <c r="EX1219" s="1">
        <v>0</v>
      </c>
      <c r="EY1219" s="1">
        <v>0</v>
      </c>
      <c r="EZ1219" s="1"/>
      <c r="FA1219" s="1"/>
      <c r="FB1219" s="1"/>
      <c r="FC1219" s="1"/>
      <c r="FD1219" s="1"/>
      <c r="FE1219" s="1"/>
      <c r="FF1219" s="1"/>
      <c r="FG1219" s="1"/>
      <c r="FH1219" s="1"/>
      <c r="FI1219" s="1"/>
      <c r="FJ1219" s="1"/>
      <c r="FK1219" s="1"/>
      <c r="FL1219" s="1"/>
      <c r="FM1219" s="1"/>
      <c r="FN1219" s="1"/>
      <c r="FO1219" s="1"/>
      <c r="FP1219" s="1"/>
      <c r="FQ1219" s="1"/>
      <c r="FR1219" s="1"/>
      <c r="FS1219" s="1"/>
      <c r="FT1219" s="1"/>
      <c r="FU1219" s="1"/>
      <c r="FV1219" s="1"/>
      <c r="FW1219" s="1"/>
      <c r="FX1219" s="1"/>
      <c r="FY1219" s="1"/>
      <c r="FZ1219" s="1"/>
      <c r="GA1219" s="1"/>
      <c r="GB1219" s="1"/>
      <c r="GC1219" s="1"/>
      <c r="GD1219" s="1"/>
      <c r="GE1219" s="1"/>
      <c r="GF1219" s="1"/>
      <c r="GG1219" s="1"/>
      <c r="GH1219" s="1"/>
      <c r="GI1219" s="1"/>
      <c r="GJ1219" s="1" t="s">
        <v>222</v>
      </c>
      <c r="GK1219" s="1" t="s">
        <v>201</v>
      </c>
      <c r="GL1219" s="1">
        <v>999999999</v>
      </c>
      <c r="GM1219" s="1"/>
      <c r="GN1219" s="1"/>
      <c r="GO1219" s="1"/>
      <c r="GP1219" s="1">
        <v>1</v>
      </c>
      <c r="GQ1219" s="1"/>
    </row>
    <row r="1220" spans="1:199" ht="28" customHeight="1">
      <c r="A1220" s="1" t="s">
        <v>6628</v>
      </c>
      <c r="B1220" s="1" t="s">
        <v>6629</v>
      </c>
      <c r="C1220" s="1" t="s">
        <v>6628</v>
      </c>
      <c r="D1220" s="1" t="s">
        <v>201</v>
      </c>
      <c r="E1220" s="1" t="s">
        <v>6629</v>
      </c>
      <c r="F1220" s="1"/>
      <c r="G1220" s="1">
        <v>3300</v>
      </c>
      <c r="H1220" s="1"/>
      <c r="I1220" s="1">
        <v>0</v>
      </c>
      <c r="J1220" s="1">
        <v>1</v>
      </c>
      <c r="K1220" s="1"/>
      <c r="L1220" s="1"/>
      <c r="M1220" s="1"/>
      <c r="N1220" s="1"/>
      <c r="O1220" s="1"/>
      <c r="P1220" s="1" t="s">
        <v>6630</v>
      </c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 t="s">
        <v>6631</v>
      </c>
      <c r="AJ1220" s="1"/>
      <c r="AK1220" s="1"/>
      <c r="AL1220" s="1"/>
      <c r="AM1220" s="1"/>
      <c r="AN1220" s="1"/>
      <c r="AO1220" s="1"/>
      <c r="AP1220" s="1"/>
      <c r="AQ1220" s="1"/>
      <c r="AR1220" s="1"/>
      <c r="AS1220" s="1">
        <v>1</v>
      </c>
      <c r="AT1220" s="1">
        <v>1</v>
      </c>
      <c r="AU1220" s="1">
        <v>0</v>
      </c>
      <c r="AV1220" s="1">
        <v>1</v>
      </c>
      <c r="AW1220" s="1">
        <v>0</v>
      </c>
      <c r="AX1220" s="1">
        <v>0</v>
      </c>
      <c r="AY1220" s="1"/>
      <c r="AZ1220" s="1"/>
      <c r="BA1220" s="1"/>
      <c r="BB1220" s="1">
        <v>-1</v>
      </c>
      <c r="BC1220" s="1">
        <v>0</v>
      </c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  <c r="CN1220" s="1"/>
      <c r="CO1220" s="1"/>
      <c r="CP1220" s="1"/>
      <c r="CQ1220" s="1"/>
      <c r="CR1220" s="1"/>
      <c r="CS1220" s="1">
        <v>0</v>
      </c>
      <c r="CT1220" s="1" t="s">
        <v>6632</v>
      </c>
      <c r="CU1220" s="1"/>
      <c r="CV1220" s="1" t="s">
        <v>6633</v>
      </c>
      <c r="CW1220" s="1"/>
      <c r="CX1220" s="1" t="s">
        <v>6628</v>
      </c>
      <c r="CY1220" s="1"/>
      <c r="CZ1220" s="1"/>
      <c r="DA1220" s="1"/>
      <c r="DB1220" s="1"/>
      <c r="DC1220" s="1"/>
      <c r="DD1220" s="1"/>
      <c r="DE1220" s="1"/>
      <c r="DF1220" s="1"/>
      <c r="DG1220" s="1"/>
      <c r="DH1220" s="1"/>
      <c r="DI1220" s="1"/>
      <c r="DJ1220" s="1"/>
      <c r="DK1220" s="1"/>
      <c r="DL1220" s="1"/>
      <c r="DM1220" s="1"/>
      <c r="DN1220" s="1"/>
      <c r="DO1220" s="1"/>
      <c r="DP1220" s="1"/>
      <c r="DQ1220" s="1"/>
      <c r="DR1220" s="1"/>
      <c r="DS1220" s="1"/>
      <c r="DT1220" s="1">
        <v>407697</v>
      </c>
      <c r="DU1220" s="1"/>
      <c r="DV1220" s="1" t="s">
        <v>277</v>
      </c>
      <c r="DW1220" s="1" t="s">
        <v>1308</v>
      </c>
      <c r="DX1220" s="1">
        <v>4</v>
      </c>
      <c r="DY1220" s="1"/>
      <c r="DZ1220" s="1">
        <v>1</v>
      </c>
      <c r="EA1220" s="1">
        <v>1</v>
      </c>
      <c r="EB1220" s="1"/>
      <c r="EC1220" s="1"/>
      <c r="ED1220" s="1"/>
      <c r="EE1220" s="1"/>
      <c r="EF1220" s="1"/>
      <c r="EG1220" s="1"/>
      <c r="EH1220" s="1"/>
      <c r="EI1220" s="1"/>
      <c r="EJ1220" s="1"/>
      <c r="EK1220" s="1"/>
      <c r="EL1220" s="1"/>
      <c r="EM1220" s="1"/>
      <c r="EN1220" s="1"/>
      <c r="EO1220" s="1" t="s">
        <v>208</v>
      </c>
      <c r="EP1220" s="1" t="s">
        <v>209</v>
      </c>
      <c r="EQ1220" s="1" t="s">
        <v>209</v>
      </c>
      <c r="ER1220" s="1" t="s">
        <v>209</v>
      </c>
      <c r="ES1220" s="1" t="s">
        <v>209</v>
      </c>
      <c r="ET1220" s="1">
        <v>2</v>
      </c>
      <c r="EU1220" s="1"/>
      <c r="EV1220" s="1"/>
      <c r="EW1220" s="1"/>
      <c r="EX1220" s="1">
        <v>0</v>
      </c>
      <c r="EY1220" s="1">
        <v>0</v>
      </c>
      <c r="EZ1220" s="1"/>
      <c r="FA1220" s="1"/>
      <c r="FB1220" s="1"/>
      <c r="FC1220" s="1"/>
      <c r="FD1220" s="1"/>
      <c r="FE1220" s="1"/>
      <c r="FF1220" s="1"/>
      <c r="FG1220" s="1"/>
      <c r="FH1220" s="1"/>
      <c r="FI1220" s="1"/>
      <c r="FJ1220" s="1"/>
      <c r="FK1220" s="1"/>
      <c r="FL1220" s="1"/>
      <c r="FM1220" s="1"/>
      <c r="FN1220" s="1"/>
      <c r="FO1220" s="1"/>
      <c r="FP1220" s="1"/>
      <c r="FQ1220" s="1"/>
      <c r="FR1220" s="1"/>
      <c r="FS1220" s="1"/>
      <c r="FT1220" s="1"/>
      <c r="FU1220" s="1"/>
      <c r="FV1220" s="1"/>
      <c r="FW1220" s="1"/>
      <c r="FX1220" s="1"/>
      <c r="FY1220" s="1"/>
      <c r="FZ1220" s="1"/>
      <c r="GA1220" s="1"/>
      <c r="GB1220" s="1"/>
      <c r="GC1220" s="1"/>
      <c r="GD1220" s="1"/>
      <c r="GE1220" s="1"/>
      <c r="GF1220" s="1"/>
      <c r="GG1220" s="1"/>
      <c r="GH1220" s="1"/>
      <c r="GI1220" s="1"/>
      <c r="GJ1220" s="1" t="s">
        <v>222</v>
      </c>
      <c r="GK1220" s="1" t="s">
        <v>201</v>
      </c>
      <c r="GL1220" s="1">
        <v>999999999</v>
      </c>
      <c r="GM1220" s="1"/>
      <c r="GN1220" s="1"/>
      <c r="GO1220" s="1"/>
      <c r="GP1220" s="1">
        <v>1</v>
      </c>
      <c r="GQ1220" s="1"/>
    </row>
    <row r="1221" spans="1:199" ht="28" customHeight="1">
      <c r="A1221" s="1" t="s">
        <v>6634</v>
      </c>
      <c r="B1221" s="1" t="s">
        <v>6635</v>
      </c>
      <c r="C1221" s="1" t="s">
        <v>6634</v>
      </c>
      <c r="D1221" s="1" t="s">
        <v>201</v>
      </c>
      <c r="E1221" s="1" t="s">
        <v>6635</v>
      </c>
      <c r="F1221" s="1"/>
      <c r="G1221" s="1">
        <v>3990</v>
      </c>
      <c r="H1221" s="1"/>
      <c r="I1221" s="1">
        <v>0</v>
      </c>
      <c r="J1221" s="1">
        <v>1</v>
      </c>
      <c r="K1221" s="1"/>
      <c r="L1221" s="1"/>
      <c r="M1221" s="1"/>
      <c r="N1221" s="1"/>
      <c r="O1221" s="1"/>
      <c r="P1221" s="1" t="s">
        <v>6636</v>
      </c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 t="s">
        <v>6637</v>
      </c>
      <c r="AJ1221" s="1"/>
      <c r="AK1221" s="1"/>
      <c r="AL1221" s="1"/>
      <c r="AM1221" s="1"/>
      <c r="AN1221" s="1"/>
      <c r="AO1221" s="1"/>
      <c r="AP1221" s="1"/>
      <c r="AQ1221" s="1"/>
      <c r="AR1221" s="1"/>
      <c r="AS1221" s="1">
        <v>1</v>
      </c>
      <c r="AT1221" s="1">
        <v>1</v>
      </c>
      <c r="AU1221" s="1">
        <v>0</v>
      </c>
      <c r="AV1221" s="1">
        <v>1</v>
      </c>
      <c r="AW1221" s="1">
        <v>0</v>
      </c>
      <c r="AX1221" s="1">
        <v>0</v>
      </c>
      <c r="AY1221" s="1"/>
      <c r="AZ1221" s="1"/>
      <c r="BA1221" s="1"/>
      <c r="BB1221" s="1">
        <v>-1</v>
      </c>
      <c r="BC1221" s="1">
        <v>0</v>
      </c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>
        <v>0</v>
      </c>
      <c r="CT1221" s="1" t="s">
        <v>6638</v>
      </c>
      <c r="CU1221" s="1"/>
      <c r="CV1221" s="1" t="s">
        <v>6639</v>
      </c>
      <c r="CW1221" s="1"/>
      <c r="CX1221" s="1" t="s">
        <v>6634</v>
      </c>
      <c r="CY1221" s="1"/>
      <c r="CZ1221" s="1"/>
      <c r="DA1221" s="1"/>
      <c r="DB1221" s="1"/>
      <c r="DC1221" s="1"/>
      <c r="DD1221" s="1"/>
      <c r="DE1221" s="1"/>
      <c r="DF1221" s="1"/>
      <c r="DG1221" s="1"/>
      <c r="DH1221" s="1"/>
      <c r="DI1221" s="1"/>
      <c r="DJ1221" s="1"/>
      <c r="DK1221" s="1"/>
      <c r="DL1221" s="1"/>
      <c r="DM1221" s="1"/>
      <c r="DN1221" s="1"/>
      <c r="DO1221" s="1"/>
      <c r="DP1221" s="1"/>
      <c r="DQ1221" s="1"/>
      <c r="DR1221" s="1"/>
      <c r="DS1221" s="1"/>
      <c r="DT1221" s="1">
        <v>407697</v>
      </c>
      <c r="DU1221" s="1"/>
      <c r="DV1221" s="1" t="s">
        <v>277</v>
      </c>
      <c r="DW1221" s="1" t="s">
        <v>1308</v>
      </c>
      <c r="DX1221" s="1">
        <v>4</v>
      </c>
      <c r="DY1221" s="1"/>
      <c r="DZ1221" s="1">
        <v>1</v>
      </c>
      <c r="EA1221" s="1">
        <v>1</v>
      </c>
      <c r="EB1221" s="1"/>
      <c r="EC1221" s="1"/>
      <c r="ED1221" s="1"/>
      <c r="EE1221" s="1"/>
      <c r="EF1221" s="1"/>
      <c r="EG1221" s="1"/>
      <c r="EH1221" s="1"/>
      <c r="EI1221" s="1"/>
      <c r="EJ1221" s="1"/>
      <c r="EK1221" s="1"/>
      <c r="EL1221" s="1"/>
      <c r="EM1221" s="1"/>
      <c r="EN1221" s="1"/>
      <c r="EO1221" s="1" t="s">
        <v>208</v>
      </c>
      <c r="EP1221" s="1" t="s">
        <v>209</v>
      </c>
      <c r="EQ1221" s="1" t="s">
        <v>209</v>
      </c>
      <c r="ER1221" s="1" t="s">
        <v>209</v>
      </c>
      <c r="ES1221" s="1" t="s">
        <v>209</v>
      </c>
      <c r="ET1221" s="1">
        <v>2</v>
      </c>
      <c r="EU1221" s="1"/>
      <c r="EV1221" s="1"/>
      <c r="EW1221" s="1"/>
      <c r="EX1221" s="1">
        <v>0</v>
      </c>
      <c r="EY1221" s="1">
        <v>0</v>
      </c>
      <c r="EZ1221" s="1"/>
      <c r="FA1221" s="1"/>
      <c r="FB1221" s="1"/>
      <c r="FC1221" s="1"/>
      <c r="FD1221" s="1"/>
      <c r="FE1221" s="1"/>
      <c r="FF1221" s="1"/>
      <c r="FG1221" s="1"/>
      <c r="FH1221" s="1"/>
      <c r="FI1221" s="1"/>
      <c r="FJ1221" s="1"/>
      <c r="FK1221" s="1"/>
      <c r="FL1221" s="1"/>
      <c r="FM1221" s="1"/>
      <c r="FN1221" s="1"/>
      <c r="FO1221" s="1"/>
      <c r="FP1221" s="1"/>
      <c r="FQ1221" s="1"/>
      <c r="FR1221" s="1"/>
      <c r="FS1221" s="1"/>
      <c r="FT1221" s="1"/>
      <c r="FU1221" s="1"/>
      <c r="FV1221" s="1"/>
      <c r="FW1221" s="1"/>
      <c r="FX1221" s="1"/>
      <c r="FY1221" s="1"/>
      <c r="FZ1221" s="1"/>
      <c r="GA1221" s="1"/>
      <c r="GB1221" s="1"/>
      <c r="GC1221" s="1"/>
      <c r="GD1221" s="1"/>
      <c r="GE1221" s="1"/>
      <c r="GF1221" s="1"/>
      <c r="GG1221" s="1"/>
      <c r="GH1221" s="1"/>
      <c r="GI1221" s="1"/>
      <c r="GJ1221" s="1" t="s">
        <v>222</v>
      </c>
      <c r="GK1221" s="1" t="s">
        <v>201</v>
      </c>
      <c r="GL1221" s="1">
        <v>999999999</v>
      </c>
      <c r="GM1221" s="1"/>
      <c r="GN1221" s="1"/>
      <c r="GO1221" s="1"/>
      <c r="GP1221" s="1">
        <v>1</v>
      </c>
      <c r="GQ1221" s="1"/>
    </row>
    <row r="1222" spans="1:199" ht="28" customHeight="1">
      <c r="A1222" s="1" t="s">
        <v>6640</v>
      </c>
      <c r="B1222" s="1" t="s">
        <v>6641</v>
      </c>
      <c r="C1222" s="1" t="s">
        <v>6640</v>
      </c>
      <c r="D1222" s="1" t="s">
        <v>201</v>
      </c>
      <c r="E1222" s="1" t="s">
        <v>6641</v>
      </c>
      <c r="F1222" s="1"/>
      <c r="G1222" s="1">
        <v>3050</v>
      </c>
      <c r="H1222" s="1"/>
      <c r="I1222" s="1">
        <v>0</v>
      </c>
      <c r="J1222" s="1">
        <v>1</v>
      </c>
      <c r="K1222" s="1"/>
      <c r="L1222" s="1"/>
      <c r="M1222" s="1"/>
      <c r="N1222" s="1"/>
      <c r="O1222" s="1"/>
      <c r="P1222" s="1" t="s">
        <v>6642</v>
      </c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 t="s">
        <v>6643</v>
      </c>
      <c r="AJ1222" s="1"/>
      <c r="AK1222" s="1"/>
      <c r="AL1222" s="1"/>
      <c r="AM1222" s="1"/>
      <c r="AN1222" s="1"/>
      <c r="AO1222" s="1"/>
      <c r="AP1222" s="1"/>
      <c r="AQ1222" s="1"/>
      <c r="AR1222" s="1"/>
      <c r="AS1222" s="1">
        <v>1</v>
      </c>
      <c r="AT1222" s="1">
        <v>1</v>
      </c>
      <c r="AU1222" s="1">
        <v>0</v>
      </c>
      <c r="AV1222" s="1">
        <v>1</v>
      </c>
      <c r="AW1222" s="1">
        <v>0</v>
      </c>
      <c r="AX1222" s="1">
        <v>0</v>
      </c>
      <c r="AY1222" s="1"/>
      <c r="AZ1222" s="1"/>
      <c r="BA1222" s="1"/>
      <c r="BB1222" s="1">
        <v>-1</v>
      </c>
      <c r="BC1222" s="1">
        <v>0</v>
      </c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>
        <v>0</v>
      </c>
      <c r="CT1222" s="1" t="s">
        <v>6644</v>
      </c>
      <c r="CU1222" s="1"/>
      <c r="CV1222" s="1" t="s">
        <v>6645</v>
      </c>
      <c r="CW1222" s="1"/>
      <c r="CX1222" s="1" t="s">
        <v>6640</v>
      </c>
      <c r="CY1222" s="1"/>
      <c r="CZ1222" s="1"/>
      <c r="DA1222" s="1"/>
      <c r="DB1222" s="1"/>
      <c r="DC1222" s="1"/>
      <c r="DD1222" s="1"/>
      <c r="DE1222" s="1"/>
      <c r="DF1222" s="1"/>
      <c r="DG1222" s="1"/>
      <c r="DH1222" s="1"/>
      <c r="DI1222" s="1"/>
      <c r="DJ1222" s="1"/>
      <c r="DK1222" s="1"/>
      <c r="DL1222" s="1"/>
      <c r="DM1222" s="1"/>
      <c r="DN1222" s="1"/>
      <c r="DO1222" s="1"/>
      <c r="DP1222" s="1"/>
      <c r="DQ1222" s="1"/>
      <c r="DR1222" s="1"/>
      <c r="DS1222" s="1"/>
      <c r="DT1222" s="1">
        <v>407697</v>
      </c>
      <c r="DU1222" s="1"/>
      <c r="DV1222" s="1" t="s">
        <v>277</v>
      </c>
      <c r="DW1222" s="1" t="s">
        <v>1308</v>
      </c>
      <c r="DX1222" s="1">
        <v>4</v>
      </c>
      <c r="DY1222" s="1"/>
      <c r="DZ1222" s="1">
        <v>1</v>
      </c>
      <c r="EA1222" s="1">
        <v>1</v>
      </c>
      <c r="EB1222" s="1"/>
      <c r="EC1222" s="1"/>
      <c r="ED1222" s="1"/>
      <c r="EE1222" s="1"/>
      <c r="EF1222" s="1"/>
      <c r="EG1222" s="1"/>
      <c r="EH1222" s="1"/>
      <c r="EI1222" s="1"/>
      <c r="EJ1222" s="1"/>
      <c r="EK1222" s="1"/>
      <c r="EL1222" s="1"/>
      <c r="EM1222" s="1"/>
      <c r="EN1222" s="1"/>
      <c r="EO1222" s="1" t="s">
        <v>208</v>
      </c>
      <c r="EP1222" s="1" t="s">
        <v>209</v>
      </c>
      <c r="EQ1222" s="1" t="s">
        <v>209</v>
      </c>
      <c r="ER1222" s="1" t="s">
        <v>209</v>
      </c>
      <c r="ES1222" s="1" t="s">
        <v>209</v>
      </c>
      <c r="ET1222" s="1">
        <v>2</v>
      </c>
      <c r="EU1222" s="1"/>
      <c r="EV1222" s="1"/>
      <c r="EW1222" s="1"/>
      <c r="EX1222" s="1">
        <v>0</v>
      </c>
      <c r="EY1222" s="1">
        <v>0</v>
      </c>
      <c r="EZ1222" s="1"/>
      <c r="FA1222" s="1"/>
      <c r="FB1222" s="1"/>
      <c r="FC1222" s="1"/>
      <c r="FD1222" s="1"/>
      <c r="FE1222" s="1"/>
      <c r="FF1222" s="1"/>
      <c r="FG1222" s="1"/>
      <c r="FH1222" s="1"/>
      <c r="FI1222" s="1"/>
      <c r="FJ1222" s="1"/>
      <c r="FK1222" s="1"/>
      <c r="FL1222" s="1"/>
      <c r="FM1222" s="1"/>
      <c r="FN1222" s="1"/>
      <c r="FO1222" s="1"/>
      <c r="FP1222" s="1"/>
      <c r="FQ1222" s="1"/>
      <c r="FR1222" s="1"/>
      <c r="FS1222" s="1"/>
      <c r="FT1222" s="1"/>
      <c r="FU1222" s="1"/>
      <c r="FV1222" s="1"/>
      <c r="FW1222" s="1"/>
      <c r="FX1222" s="1"/>
      <c r="FY1222" s="1"/>
      <c r="FZ1222" s="1"/>
      <c r="GA1222" s="1"/>
      <c r="GB1222" s="1"/>
      <c r="GC1222" s="1"/>
      <c r="GD1222" s="1"/>
      <c r="GE1222" s="1"/>
      <c r="GF1222" s="1"/>
      <c r="GG1222" s="1"/>
      <c r="GH1222" s="1"/>
      <c r="GI1222" s="1"/>
      <c r="GJ1222" s="1" t="s">
        <v>222</v>
      </c>
      <c r="GK1222" s="1" t="s">
        <v>201</v>
      </c>
      <c r="GL1222" s="1">
        <v>999999999</v>
      </c>
      <c r="GM1222" s="1"/>
      <c r="GN1222" s="1"/>
      <c r="GO1222" s="1"/>
      <c r="GP1222" s="1">
        <v>1</v>
      </c>
      <c r="GQ1222" s="1"/>
    </row>
    <row r="1223" spans="1:199" ht="28" customHeight="1">
      <c r="A1223" s="1" t="s">
        <v>6646</v>
      </c>
      <c r="B1223" s="1" t="s">
        <v>6647</v>
      </c>
      <c r="C1223" s="1" t="s">
        <v>6646</v>
      </c>
      <c r="D1223" s="1" t="s">
        <v>201</v>
      </c>
      <c r="E1223" s="1" t="s">
        <v>6647</v>
      </c>
      <c r="F1223" s="1"/>
      <c r="G1223" s="1">
        <v>4253</v>
      </c>
      <c r="H1223" s="1"/>
      <c r="I1223" s="1">
        <v>0</v>
      </c>
      <c r="J1223" s="1">
        <v>1</v>
      </c>
      <c r="K1223" s="1"/>
      <c r="L1223" s="1"/>
      <c r="M1223" s="1"/>
      <c r="N1223" s="1"/>
      <c r="O1223" s="1"/>
      <c r="P1223" s="1" t="s">
        <v>6648</v>
      </c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 t="s">
        <v>6649</v>
      </c>
      <c r="AJ1223" s="1"/>
      <c r="AK1223" s="1"/>
      <c r="AL1223" s="1"/>
      <c r="AM1223" s="1"/>
      <c r="AN1223" s="1"/>
      <c r="AO1223" s="1"/>
      <c r="AP1223" s="1"/>
      <c r="AQ1223" s="1"/>
      <c r="AR1223" s="1"/>
      <c r="AS1223" s="1">
        <v>1</v>
      </c>
      <c r="AT1223" s="1">
        <v>1</v>
      </c>
      <c r="AU1223" s="1">
        <v>0</v>
      </c>
      <c r="AV1223" s="1">
        <v>1</v>
      </c>
      <c r="AW1223" s="1">
        <v>0</v>
      </c>
      <c r="AX1223" s="1">
        <v>0</v>
      </c>
      <c r="AY1223" s="1"/>
      <c r="AZ1223" s="1"/>
      <c r="BA1223" s="1"/>
      <c r="BB1223" s="1">
        <v>-1</v>
      </c>
      <c r="BC1223" s="1">
        <v>0</v>
      </c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>
        <v>0</v>
      </c>
      <c r="CT1223" s="1" t="s">
        <v>6650</v>
      </c>
      <c r="CU1223" s="1"/>
      <c r="CV1223" s="1" t="s">
        <v>6651</v>
      </c>
      <c r="CW1223" s="1"/>
      <c r="CX1223" s="1" t="s">
        <v>6646</v>
      </c>
      <c r="CY1223" s="1"/>
      <c r="CZ1223" s="1"/>
      <c r="DA1223" s="1"/>
      <c r="DB1223" s="1"/>
      <c r="DC1223" s="1"/>
      <c r="DD1223" s="1"/>
      <c r="DE1223" s="1"/>
      <c r="DF1223" s="1"/>
      <c r="DG1223" s="1"/>
      <c r="DH1223" s="1"/>
      <c r="DI1223" s="1"/>
      <c r="DJ1223" s="1"/>
      <c r="DK1223" s="1"/>
      <c r="DL1223" s="1"/>
      <c r="DM1223" s="1"/>
      <c r="DN1223" s="1"/>
      <c r="DO1223" s="1"/>
      <c r="DP1223" s="1"/>
      <c r="DQ1223" s="1"/>
      <c r="DR1223" s="1"/>
      <c r="DS1223" s="1"/>
      <c r="DT1223" s="1">
        <v>407697</v>
      </c>
      <c r="DU1223" s="1"/>
      <c r="DV1223" s="1" t="s">
        <v>277</v>
      </c>
      <c r="DW1223" s="1" t="s">
        <v>1308</v>
      </c>
      <c r="DX1223" s="1">
        <v>4</v>
      </c>
      <c r="DY1223" s="1"/>
      <c r="DZ1223" s="1">
        <v>1</v>
      </c>
      <c r="EA1223" s="1">
        <v>1</v>
      </c>
      <c r="EB1223" s="1"/>
      <c r="EC1223" s="1"/>
      <c r="ED1223" s="1"/>
      <c r="EE1223" s="1"/>
      <c r="EF1223" s="1"/>
      <c r="EG1223" s="1"/>
      <c r="EH1223" s="1"/>
      <c r="EI1223" s="1"/>
      <c r="EJ1223" s="1"/>
      <c r="EK1223" s="1"/>
      <c r="EL1223" s="1"/>
      <c r="EM1223" s="1"/>
      <c r="EN1223" s="1"/>
      <c r="EO1223" s="1" t="s">
        <v>208</v>
      </c>
      <c r="EP1223" s="1" t="s">
        <v>209</v>
      </c>
      <c r="EQ1223" s="1" t="s">
        <v>209</v>
      </c>
      <c r="ER1223" s="1" t="s">
        <v>209</v>
      </c>
      <c r="ES1223" s="1" t="s">
        <v>209</v>
      </c>
      <c r="ET1223" s="1">
        <v>2</v>
      </c>
      <c r="EU1223" s="1"/>
      <c r="EV1223" s="1"/>
      <c r="EW1223" s="1"/>
      <c r="EX1223" s="1">
        <v>0</v>
      </c>
      <c r="EY1223" s="1">
        <v>0</v>
      </c>
      <c r="EZ1223" s="1"/>
      <c r="FA1223" s="1"/>
      <c r="FB1223" s="1"/>
      <c r="FC1223" s="1"/>
      <c r="FD1223" s="1"/>
      <c r="FE1223" s="1"/>
      <c r="FF1223" s="1"/>
      <c r="FG1223" s="1"/>
      <c r="FH1223" s="1"/>
      <c r="FI1223" s="1"/>
      <c r="FJ1223" s="1"/>
      <c r="FK1223" s="1"/>
      <c r="FL1223" s="1"/>
      <c r="FM1223" s="1"/>
      <c r="FN1223" s="1"/>
      <c r="FO1223" s="1"/>
      <c r="FP1223" s="1"/>
      <c r="FQ1223" s="1"/>
      <c r="FR1223" s="1"/>
      <c r="FS1223" s="1"/>
      <c r="FT1223" s="1"/>
      <c r="FU1223" s="1"/>
      <c r="FV1223" s="1"/>
      <c r="FW1223" s="1"/>
      <c r="FX1223" s="1"/>
      <c r="FY1223" s="1"/>
      <c r="FZ1223" s="1"/>
      <c r="GA1223" s="1"/>
      <c r="GB1223" s="1"/>
      <c r="GC1223" s="1"/>
      <c r="GD1223" s="1"/>
      <c r="GE1223" s="1"/>
      <c r="GF1223" s="1"/>
      <c r="GG1223" s="1"/>
      <c r="GH1223" s="1"/>
      <c r="GI1223" s="1"/>
      <c r="GJ1223" s="1" t="s">
        <v>222</v>
      </c>
      <c r="GK1223" s="1" t="s">
        <v>201</v>
      </c>
      <c r="GL1223" s="1">
        <v>999999999</v>
      </c>
      <c r="GM1223" s="1"/>
      <c r="GN1223" s="1"/>
      <c r="GO1223" s="1"/>
      <c r="GP1223" s="1">
        <v>1</v>
      </c>
      <c r="GQ1223" s="1"/>
    </row>
    <row r="1224" spans="1:199" ht="28" customHeight="1">
      <c r="A1224" s="1" t="s">
        <v>6652</v>
      </c>
      <c r="B1224" s="1" t="s">
        <v>6653</v>
      </c>
      <c r="C1224" s="1" t="s">
        <v>6652</v>
      </c>
      <c r="D1224" s="1" t="s">
        <v>201</v>
      </c>
      <c r="E1224" s="1" t="s">
        <v>6653</v>
      </c>
      <c r="F1224" s="1"/>
      <c r="G1224" s="1">
        <v>9450</v>
      </c>
      <c r="H1224" s="1"/>
      <c r="I1224" s="1">
        <v>0</v>
      </c>
      <c r="J1224" s="1">
        <v>1</v>
      </c>
      <c r="K1224" s="1"/>
      <c r="L1224" s="1"/>
      <c r="M1224" s="1"/>
      <c r="N1224" s="1"/>
      <c r="O1224" s="1"/>
      <c r="P1224" s="1" t="s">
        <v>6654</v>
      </c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 t="s">
        <v>6655</v>
      </c>
      <c r="AJ1224" s="1"/>
      <c r="AK1224" s="1"/>
      <c r="AL1224" s="1"/>
      <c r="AM1224" s="1"/>
      <c r="AN1224" s="1"/>
      <c r="AO1224" s="1"/>
      <c r="AP1224" s="1"/>
      <c r="AQ1224" s="1"/>
      <c r="AR1224" s="1"/>
      <c r="AS1224" s="1">
        <v>1</v>
      </c>
      <c r="AT1224" s="1">
        <v>1</v>
      </c>
      <c r="AU1224" s="1">
        <v>0</v>
      </c>
      <c r="AV1224" s="1">
        <v>1</v>
      </c>
      <c r="AW1224" s="1">
        <v>0</v>
      </c>
      <c r="AX1224" s="1">
        <v>0</v>
      </c>
      <c r="AY1224" s="1"/>
      <c r="AZ1224" s="1"/>
      <c r="BA1224" s="1"/>
      <c r="BB1224" s="1">
        <v>-1</v>
      </c>
      <c r="BC1224" s="1">
        <v>0</v>
      </c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  <c r="CN1224" s="1"/>
      <c r="CO1224" s="1"/>
      <c r="CP1224" s="1"/>
      <c r="CQ1224" s="1"/>
      <c r="CR1224" s="1"/>
      <c r="CS1224" s="1">
        <v>0</v>
      </c>
      <c r="CT1224" s="1" t="s">
        <v>6656</v>
      </c>
      <c r="CU1224" s="1"/>
      <c r="CV1224" s="1" t="s">
        <v>6657</v>
      </c>
      <c r="CW1224" s="1"/>
      <c r="CX1224" s="1" t="s">
        <v>6652</v>
      </c>
      <c r="CY1224" s="1"/>
      <c r="CZ1224" s="1"/>
      <c r="DA1224" s="1"/>
      <c r="DB1224" s="1"/>
      <c r="DC1224" s="1"/>
      <c r="DD1224" s="1"/>
      <c r="DE1224" s="1"/>
      <c r="DF1224" s="1"/>
      <c r="DG1224" s="1"/>
      <c r="DH1224" s="1"/>
      <c r="DI1224" s="1"/>
      <c r="DJ1224" s="1"/>
      <c r="DK1224" s="1"/>
      <c r="DL1224" s="1"/>
      <c r="DM1224" s="1"/>
      <c r="DN1224" s="1"/>
      <c r="DO1224" s="1"/>
      <c r="DP1224" s="1"/>
      <c r="DQ1224" s="1"/>
      <c r="DR1224" s="1"/>
      <c r="DS1224" s="1"/>
      <c r="DT1224" s="1">
        <v>407713</v>
      </c>
      <c r="DU1224" s="1"/>
      <c r="DV1224" s="1" t="s">
        <v>561</v>
      </c>
      <c r="DW1224" s="1" t="s">
        <v>562</v>
      </c>
      <c r="DX1224" s="1">
        <v>2</v>
      </c>
      <c r="DY1224" s="1"/>
      <c r="DZ1224" s="1">
        <v>1</v>
      </c>
      <c r="EA1224" s="1">
        <v>1</v>
      </c>
      <c r="EB1224" s="1"/>
      <c r="EC1224" s="1"/>
      <c r="ED1224" s="1"/>
      <c r="EE1224" s="1"/>
      <c r="EF1224" s="1"/>
      <c r="EG1224" s="1"/>
      <c r="EH1224" s="1"/>
      <c r="EI1224" s="1"/>
      <c r="EJ1224" s="1"/>
      <c r="EK1224" s="1"/>
      <c r="EL1224" s="1"/>
      <c r="EM1224" s="1"/>
      <c r="EN1224" s="1"/>
      <c r="EO1224" s="1" t="s">
        <v>208</v>
      </c>
      <c r="EP1224" s="1" t="s">
        <v>209</v>
      </c>
      <c r="EQ1224" s="1" t="s">
        <v>209</v>
      </c>
      <c r="ER1224" s="1" t="s">
        <v>209</v>
      </c>
      <c r="ES1224" s="1" t="s">
        <v>209</v>
      </c>
      <c r="ET1224" s="1">
        <v>2</v>
      </c>
      <c r="EU1224" s="1"/>
      <c r="EV1224" s="1"/>
      <c r="EW1224" s="1"/>
      <c r="EX1224" s="1">
        <v>0</v>
      </c>
      <c r="EY1224" s="1">
        <v>0</v>
      </c>
      <c r="EZ1224" s="1"/>
      <c r="FA1224" s="1"/>
      <c r="FB1224" s="1"/>
      <c r="FC1224" s="1"/>
      <c r="FD1224" s="1"/>
      <c r="FE1224" s="1"/>
      <c r="FF1224" s="1"/>
      <c r="FG1224" s="1"/>
      <c r="FH1224" s="1"/>
      <c r="FI1224" s="1"/>
      <c r="FJ1224" s="1"/>
      <c r="FK1224" s="1"/>
      <c r="FL1224" s="1"/>
      <c r="FM1224" s="1"/>
      <c r="FN1224" s="1"/>
      <c r="FO1224" s="1"/>
      <c r="FP1224" s="1"/>
      <c r="FQ1224" s="1"/>
      <c r="FR1224" s="1"/>
      <c r="FS1224" s="1"/>
      <c r="FT1224" s="1"/>
      <c r="FU1224" s="1"/>
      <c r="FV1224" s="1"/>
      <c r="FW1224" s="1"/>
      <c r="FX1224" s="1"/>
      <c r="FY1224" s="1"/>
      <c r="FZ1224" s="1"/>
      <c r="GA1224" s="1"/>
      <c r="GB1224" s="1"/>
      <c r="GC1224" s="1"/>
      <c r="GD1224" s="1"/>
      <c r="GE1224" s="1"/>
      <c r="GF1224" s="1"/>
      <c r="GG1224" s="1"/>
      <c r="GH1224" s="1"/>
      <c r="GI1224" s="1"/>
      <c r="GJ1224" s="1" t="s">
        <v>563</v>
      </c>
      <c r="GK1224" s="1" t="s">
        <v>211</v>
      </c>
      <c r="GL1224" s="1" t="s">
        <v>212</v>
      </c>
      <c r="GM1224" s="1" t="s">
        <v>213</v>
      </c>
      <c r="GN1224" s="1" t="s">
        <v>213</v>
      </c>
      <c r="GO1224" s="1" t="s">
        <v>213</v>
      </c>
      <c r="GP1224" s="1">
        <v>1</v>
      </c>
      <c r="GQ1224" s="1"/>
    </row>
    <row r="1225" spans="1:199" ht="28" customHeight="1">
      <c r="A1225" s="1" t="s">
        <v>6658</v>
      </c>
      <c r="B1225" s="1" t="s">
        <v>6659</v>
      </c>
      <c r="C1225" s="1" t="s">
        <v>6658</v>
      </c>
      <c r="D1225" s="1" t="s">
        <v>201</v>
      </c>
      <c r="E1225" s="1" t="s">
        <v>6659</v>
      </c>
      <c r="F1225" s="1"/>
      <c r="G1225" s="1">
        <v>9450</v>
      </c>
      <c r="H1225" s="1"/>
      <c r="I1225" s="1">
        <v>0</v>
      </c>
      <c r="J1225" s="1">
        <v>1</v>
      </c>
      <c r="K1225" s="1"/>
      <c r="L1225" s="1"/>
      <c r="M1225" s="1"/>
      <c r="N1225" s="1"/>
      <c r="O1225" s="1"/>
      <c r="P1225" s="1" t="s">
        <v>6660</v>
      </c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 t="s">
        <v>6661</v>
      </c>
      <c r="AJ1225" s="1"/>
      <c r="AK1225" s="1"/>
      <c r="AL1225" s="1"/>
      <c r="AM1225" s="1"/>
      <c r="AN1225" s="1"/>
      <c r="AO1225" s="1"/>
      <c r="AP1225" s="1"/>
      <c r="AQ1225" s="1"/>
      <c r="AR1225" s="1"/>
      <c r="AS1225" s="1">
        <v>1</v>
      </c>
      <c r="AT1225" s="1">
        <v>1</v>
      </c>
      <c r="AU1225" s="1">
        <v>0</v>
      </c>
      <c r="AV1225" s="1">
        <v>1</v>
      </c>
      <c r="AW1225" s="1">
        <v>0</v>
      </c>
      <c r="AX1225" s="1">
        <v>0</v>
      </c>
      <c r="AY1225" s="1"/>
      <c r="AZ1225" s="1"/>
      <c r="BA1225" s="1"/>
      <c r="BB1225" s="1">
        <v>-1</v>
      </c>
      <c r="BC1225" s="1">
        <v>0</v>
      </c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  <c r="CN1225" s="1"/>
      <c r="CO1225" s="1"/>
      <c r="CP1225" s="1"/>
      <c r="CQ1225" s="1"/>
      <c r="CR1225" s="1"/>
      <c r="CS1225" s="1">
        <v>0</v>
      </c>
      <c r="CT1225" s="1" t="s">
        <v>6662</v>
      </c>
      <c r="CU1225" s="1"/>
      <c r="CV1225" s="1" t="s">
        <v>6663</v>
      </c>
      <c r="CW1225" s="1"/>
      <c r="CX1225" s="1" t="s">
        <v>6658</v>
      </c>
      <c r="CY1225" s="1"/>
      <c r="CZ1225" s="1"/>
      <c r="DA1225" s="1"/>
      <c r="DB1225" s="1"/>
      <c r="DC1225" s="1"/>
      <c r="DD1225" s="1"/>
      <c r="DE1225" s="1"/>
      <c r="DF1225" s="1"/>
      <c r="DG1225" s="1"/>
      <c r="DH1225" s="1"/>
      <c r="DI1225" s="1"/>
      <c r="DJ1225" s="1"/>
      <c r="DK1225" s="1"/>
      <c r="DL1225" s="1"/>
      <c r="DM1225" s="1"/>
      <c r="DN1225" s="1"/>
      <c r="DO1225" s="1"/>
      <c r="DP1225" s="1"/>
      <c r="DQ1225" s="1"/>
      <c r="DR1225" s="1"/>
      <c r="DS1225" s="1"/>
      <c r="DT1225" s="1">
        <v>407713</v>
      </c>
      <c r="DU1225" s="1"/>
      <c r="DV1225" s="1" t="s">
        <v>561</v>
      </c>
      <c r="DW1225" s="1" t="s">
        <v>562</v>
      </c>
      <c r="DX1225" s="1">
        <v>2</v>
      </c>
      <c r="DY1225" s="1"/>
      <c r="DZ1225" s="1">
        <v>1</v>
      </c>
      <c r="EA1225" s="1">
        <v>1</v>
      </c>
      <c r="EB1225" s="1"/>
      <c r="EC1225" s="1"/>
      <c r="ED1225" s="1"/>
      <c r="EE1225" s="1"/>
      <c r="EF1225" s="1"/>
      <c r="EG1225" s="1"/>
      <c r="EH1225" s="1"/>
      <c r="EI1225" s="1"/>
      <c r="EJ1225" s="1"/>
      <c r="EK1225" s="1"/>
      <c r="EL1225" s="1"/>
      <c r="EM1225" s="1"/>
      <c r="EN1225" s="1"/>
      <c r="EO1225" s="1" t="s">
        <v>208</v>
      </c>
      <c r="EP1225" s="1" t="s">
        <v>209</v>
      </c>
      <c r="EQ1225" s="1" t="s">
        <v>209</v>
      </c>
      <c r="ER1225" s="1" t="s">
        <v>209</v>
      </c>
      <c r="ES1225" s="1" t="s">
        <v>209</v>
      </c>
      <c r="ET1225" s="1">
        <v>2</v>
      </c>
      <c r="EU1225" s="1"/>
      <c r="EV1225" s="1"/>
      <c r="EW1225" s="1"/>
      <c r="EX1225" s="1">
        <v>0</v>
      </c>
      <c r="EY1225" s="1">
        <v>0</v>
      </c>
      <c r="EZ1225" s="1"/>
      <c r="FA1225" s="1"/>
      <c r="FB1225" s="1"/>
      <c r="FC1225" s="1"/>
      <c r="FD1225" s="1"/>
      <c r="FE1225" s="1"/>
      <c r="FF1225" s="1"/>
      <c r="FG1225" s="1"/>
      <c r="FH1225" s="1"/>
      <c r="FI1225" s="1"/>
      <c r="FJ1225" s="1"/>
      <c r="FK1225" s="1"/>
      <c r="FL1225" s="1"/>
      <c r="FM1225" s="1"/>
      <c r="FN1225" s="1"/>
      <c r="FO1225" s="1"/>
      <c r="FP1225" s="1"/>
      <c r="FQ1225" s="1"/>
      <c r="FR1225" s="1"/>
      <c r="FS1225" s="1"/>
      <c r="FT1225" s="1"/>
      <c r="FU1225" s="1"/>
      <c r="FV1225" s="1"/>
      <c r="FW1225" s="1"/>
      <c r="FX1225" s="1"/>
      <c r="FY1225" s="1"/>
      <c r="FZ1225" s="1"/>
      <c r="GA1225" s="1"/>
      <c r="GB1225" s="1"/>
      <c r="GC1225" s="1"/>
      <c r="GD1225" s="1"/>
      <c r="GE1225" s="1"/>
      <c r="GF1225" s="1"/>
      <c r="GG1225" s="1"/>
      <c r="GH1225" s="1"/>
      <c r="GI1225" s="1"/>
      <c r="GJ1225" s="1" t="s">
        <v>563</v>
      </c>
      <c r="GK1225" s="1" t="s">
        <v>211</v>
      </c>
      <c r="GL1225" s="1" t="s">
        <v>212</v>
      </c>
      <c r="GM1225" s="1" t="s">
        <v>213</v>
      </c>
      <c r="GN1225" s="1" t="s">
        <v>213</v>
      </c>
      <c r="GO1225" s="1" t="s">
        <v>213</v>
      </c>
      <c r="GP1225" s="1">
        <v>1</v>
      </c>
      <c r="GQ1225" s="1"/>
    </row>
    <row r="1226" spans="1:199" ht="28" customHeight="1">
      <c r="A1226" s="1" t="s">
        <v>6664</v>
      </c>
      <c r="B1226" s="1" t="s">
        <v>6665</v>
      </c>
      <c r="C1226" s="1" t="s">
        <v>6664</v>
      </c>
      <c r="D1226" s="1" t="s">
        <v>201</v>
      </c>
      <c r="E1226" s="1" t="s">
        <v>6665</v>
      </c>
      <c r="F1226" s="1"/>
      <c r="G1226" s="1">
        <v>9450</v>
      </c>
      <c r="H1226" s="1"/>
      <c r="I1226" s="1">
        <v>0</v>
      </c>
      <c r="J1226" s="1">
        <v>1</v>
      </c>
      <c r="K1226" s="1"/>
      <c r="L1226" s="1"/>
      <c r="M1226" s="1"/>
      <c r="N1226" s="1"/>
      <c r="O1226" s="1"/>
      <c r="P1226" s="1" t="s">
        <v>6666</v>
      </c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 t="s">
        <v>6667</v>
      </c>
      <c r="AJ1226" s="1"/>
      <c r="AK1226" s="1"/>
      <c r="AL1226" s="1"/>
      <c r="AM1226" s="1"/>
      <c r="AN1226" s="1"/>
      <c r="AO1226" s="1"/>
      <c r="AP1226" s="1"/>
      <c r="AQ1226" s="1"/>
      <c r="AR1226" s="1"/>
      <c r="AS1226" s="1">
        <v>1</v>
      </c>
      <c r="AT1226" s="1">
        <v>1</v>
      </c>
      <c r="AU1226" s="1">
        <v>0</v>
      </c>
      <c r="AV1226" s="1">
        <v>1</v>
      </c>
      <c r="AW1226" s="1">
        <v>0</v>
      </c>
      <c r="AX1226" s="1">
        <v>0</v>
      </c>
      <c r="AY1226" s="1"/>
      <c r="AZ1226" s="1"/>
      <c r="BA1226" s="1"/>
      <c r="BB1226" s="1">
        <v>-1</v>
      </c>
      <c r="BC1226" s="1">
        <v>0</v>
      </c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  <c r="CN1226" s="1"/>
      <c r="CO1226" s="1"/>
      <c r="CP1226" s="1"/>
      <c r="CQ1226" s="1"/>
      <c r="CR1226" s="1"/>
      <c r="CS1226" s="1">
        <v>0</v>
      </c>
      <c r="CT1226" s="1" t="s">
        <v>6668</v>
      </c>
      <c r="CU1226" s="1"/>
      <c r="CV1226" s="1" t="s">
        <v>6669</v>
      </c>
      <c r="CW1226" s="1"/>
      <c r="CX1226" s="1" t="s">
        <v>6664</v>
      </c>
      <c r="CY1226" s="1"/>
      <c r="CZ1226" s="1"/>
      <c r="DA1226" s="1"/>
      <c r="DB1226" s="1"/>
      <c r="DC1226" s="1"/>
      <c r="DD1226" s="1"/>
      <c r="DE1226" s="1"/>
      <c r="DF1226" s="1"/>
      <c r="DG1226" s="1"/>
      <c r="DH1226" s="1"/>
      <c r="DI1226" s="1"/>
      <c r="DJ1226" s="1"/>
      <c r="DK1226" s="1"/>
      <c r="DL1226" s="1"/>
      <c r="DM1226" s="1"/>
      <c r="DN1226" s="1"/>
      <c r="DO1226" s="1"/>
      <c r="DP1226" s="1"/>
      <c r="DQ1226" s="1"/>
      <c r="DR1226" s="1"/>
      <c r="DS1226" s="1"/>
      <c r="DT1226" s="1">
        <v>407713</v>
      </c>
      <c r="DU1226" s="1"/>
      <c r="DV1226" s="1" t="s">
        <v>561</v>
      </c>
      <c r="DW1226" s="1" t="s">
        <v>562</v>
      </c>
      <c r="DX1226" s="1">
        <v>2</v>
      </c>
      <c r="DY1226" s="1"/>
      <c r="DZ1226" s="1">
        <v>1</v>
      </c>
      <c r="EA1226" s="1">
        <v>1</v>
      </c>
      <c r="EB1226" s="1"/>
      <c r="EC1226" s="1"/>
      <c r="ED1226" s="1"/>
      <c r="EE1226" s="1"/>
      <c r="EF1226" s="1"/>
      <c r="EG1226" s="1"/>
      <c r="EH1226" s="1"/>
      <c r="EI1226" s="1"/>
      <c r="EJ1226" s="1"/>
      <c r="EK1226" s="1"/>
      <c r="EL1226" s="1"/>
      <c r="EM1226" s="1"/>
      <c r="EN1226" s="1"/>
      <c r="EO1226" s="1" t="s">
        <v>208</v>
      </c>
      <c r="EP1226" s="1" t="s">
        <v>209</v>
      </c>
      <c r="EQ1226" s="1" t="s">
        <v>209</v>
      </c>
      <c r="ER1226" s="1" t="s">
        <v>209</v>
      </c>
      <c r="ES1226" s="1" t="s">
        <v>209</v>
      </c>
      <c r="ET1226" s="1">
        <v>2</v>
      </c>
      <c r="EU1226" s="1"/>
      <c r="EV1226" s="1"/>
      <c r="EW1226" s="1"/>
      <c r="EX1226" s="1">
        <v>0</v>
      </c>
      <c r="EY1226" s="1">
        <v>0</v>
      </c>
      <c r="EZ1226" s="1"/>
      <c r="FA1226" s="1"/>
      <c r="FB1226" s="1"/>
      <c r="FC1226" s="1"/>
      <c r="FD1226" s="1"/>
      <c r="FE1226" s="1"/>
      <c r="FF1226" s="1"/>
      <c r="FG1226" s="1"/>
      <c r="FH1226" s="1"/>
      <c r="FI1226" s="1"/>
      <c r="FJ1226" s="1"/>
      <c r="FK1226" s="1"/>
      <c r="FL1226" s="1"/>
      <c r="FM1226" s="1"/>
      <c r="FN1226" s="1"/>
      <c r="FO1226" s="1"/>
      <c r="FP1226" s="1"/>
      <c r="FQ1226" s="1"/>
      <c r="FR1226" s="1"/>
      <c r="FS1226" s="1"/>
      <c r="FT1226" s="1"/>
      <c r="FU1226" s="1"/>
      <c r="FV1226" s="1"/>
      <c r="FW1226" s="1"/>
      <c r="FX1226" s="1"/>
      <c r="FY1226" s="1"/>
      <c r="FZ1226" s="1"/>
      <c r="GA1226" s="1"/>
      <c r="GB1226" s="1"/>
      <c r="GC1226" s="1"/>
      <c r="GD1226" s="1"/>
      <c r="GE1226" s="1"/>
      <c r="GF1226" s="1"/>
      <c r="GG1226" s="1"/>
      <c r="GH1226" s="1"/>
      <c r="GI1226" s="1"/>
      <c r="GJ1226" s="1" t="s">
        <v>563</v>
      </c>
      <c r="GK1226" s="1" t="s">
        <v>211</v>
      </c>
      <c r="GL1226" s="1" t="s">
        <v>212</v>
      </c>
      <c r="GM1226" s="1" t="s">
        <v>213</v>
      </c>
      <c r="GN1226" s="1" t="s">
        <v>213</v>
      </c>
      <c r="GO1226" s="1" t="s">
        <v>213</v>
      </c>
      <c r="GP1226" s="1">
        <v>1</v>
      </c>
      <c r="GQ1226" s="1"/>
    </row>
    <row r="1227" spans="1:199" ht="28" customHeight="1">
      <c r="A1227" s="1" t="s">
        <v>6670</v>
      </c>
      <c r="B1227" s="1" t="s">
        <v>6671</v>
      </c>
      <c r="C1227" s="1" t="s">
        <v>6670</v>
      </c>
      <c r="D1227" s="1" t="s">
        <v>201</v>
      </c>
      <c r="E1227" s="1" t="s">
        <v>6671</v>
      </c>
      <c r="F1227" s="1"/>
      <c r="G1227" s="1">
        <v>9450</v>
      </c>
      <c r="H1227" s="1"/>
      <c r="I1227" s="1">
        <v>0</v>
      </c>
      <c r="J1227" s="1">
        <v>1</v>
      </c>
      <c r="K1227" s="1"/>
      <c r="L1227" s="1"/>
      <c r="M1227" s="1"/>
      <c r="N1227" s="1"/>
      <c r="O1227" s="1"/>
      <c r="P1227" s="1" t="s">
        <v>6672</v>
      </c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 t="s">
        <v>6673</v>
      </c>
      <c r="AJ1227" s="1"/>
      <c r="AK1227" s="1"/>
      <c r="AL1227" s="1"/>
      <c r="AM1227" s="1"/>
      <c r="AN1227" s="1"/>
      <c r="AO1227" s="1"/>
      <c r="AP1227" s="1"/>
      <c r="AQ1227" s="1"/>
      <c r="AR1227" s="1"/>
      <c r="AS1227" s="1">
        <v>1</v>
      </c>
      <c r="AT1227" s="1">
        <v>1</v>
      </c>
      <c r="AU1227" s="1">
        <v>0</v>
      </c>
      <c r="AV1227" s="1">
        <v>1</v>
      </c>
      <c r="AW1227" s="1">
        <v>0</v>
      </c>
      <c r="AX1227" s="1">
        <v>0</v>
      </c>
      <c r="AY1227" s="1"/>
      <c r="AZ1227" s="1"/>
      <c r="BA1227" s="1"/>
      <c r="BB1227" s="1">
        <v>-1</v>
      </c>
      <c r="BC1227" s="1">
        <v>0</v>
      </c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  <c r="CN1227" s="1"/>
      <c r="CO1227" s="1"/>
      <c r="CP1227" s="1"/>
      <c r="CQ1227" s="1"/>
      <c r="CR1227" s="1"/>
      <c r="CS1227" s="1">
        <v>0</v>
      </c>
      <c r="CT1227" s="1" t="s">
        <v>6674</v>
      </c>
      <c r="CU1227" s="1"/>
      <c r="CV1227" s="1" t="s">
        <v>6675</v>
      </c>
      <c r="CW1227" s="1"/>
      <c r="CX1227" s="1" t="s">
        <v>6670</v>
      </c>
      <c r="CY1227" s="1"/>
      <c r="CZ1227" s="1"/>
      <c r="DA1227" s="1"/>
      <c r="DB1227" s="1"/>
      <c r="DC1227" s="1"/>
      <c r="DD1227" s="1"/>
      <c r="DE1227" s="1"/>
      <c r="DF1227" s="1"/>
      <c r="DG1227" s="1"/>
      <c r="DH1227" s="1"/>
      <c r="DI1227" s="1"/>
      <c r="DJ1227" s="1"/>
      <c r="DK1227" s="1"/>
      <c r="DL1227" s="1"/>
      <c r="DM1227" s="1"/>
      <c r="DN1227" s="1"/>
      <c r="DO1227" s="1"/>
      <c r="DP1227" s="1"/>
      <c r="DQ1227" s="1"/>
      <c r="DR1227" s="1"/>
      <c r="DS1227" s="1"/>
      <c r="DT1227" s="1">
        <v>407713</v>
      </c>
      <c r="DU1227" s="1"/>
      <c r="DV1227" s="1" t="s">
        <v>561</v>
      </c>
      <c r="DW1227" s="1" t="s">
        <v>562</v>
      </c>
      <c r="DX1227" s="1">
        <v>2</v>
      </c>
      <c r="DY1227" s="1"/>
      <c r="DZ1227" s="1">
        <v>1</v>
      </c>
      <c r="EA1227" s="1">
        <v>1</v>
      </c>
      <c r="EB1227" s="1"/>
      <c r="EC1227" s="1"/>
      <c r="ED1227" s="1"/>
      <c r="EE1227" s="1"/>
      <c r="EF1227" s="1"/>
      <c r="EG1227" s="1"/>
      <c r="EH1227" s="1"/>
      <c r="EI1227" s="1"/>
      <c r="EJ1227" s="1"/>
      <c r="EK1227" s="1"/>
      <c r="EL1227" s="1"/>
      <c r="EM1227" s="1"/>
      <c r="EN1227" s="1"/>
      <c r="EO1227" s="1" t="s">
        <v>208</v>
      </c>
      <c r="EP1227" s="1" t="s">
        <v>209</v>
      </c>
      <c r="EQ1227" s="1" t="s">
        <v>209</v>
      </c>
      <c r="ER1227" s="1" t="s">
        <v>209</v>
      </c>
      <c r="ES1227" s="1" t="s">
        <v>209</v>
      </c>
      <c r="ET1227" s="1">
        <v>2</v>
      </c>
      <c r="EU1227" s="1"/>
      <c r="EV1227" s="1"/>
      <c r="EW1227" s="1"/>
      <c r="EX1227" s="1">
        <v>0</v>
      </c>
      <c r="EY1227" s="1">
        <v>0</v>
      </c>
      <c r="EZ1227" s="1"/>
      <c r="FA1227" s="1"/>
      <c r="FB1227" s="1"/>
      <c r="FC1227" s="1"/>
      <c r="FD1227" s="1"/>
      <c r="FE1227" s="1"/>
      <c r="FF1227" s="1"/>
      <c r="FG1227" s="1"/>
      <c r="FH1227" s="1"/>
      <c r="FI1227" s="1"/>
      <c r="FJ1227" s="1"/>
      <c r="FK1227" s="1"/>
      <c r="FL1227" s="1"/>
      <c r="FM1227" s="1"/>
      <c r="FN1227" s="1"/>
      <c r="FO1227" s="1"/>
      <c r="FP1227" s="1"/>
      <c r="FQ1227" s="1"/>
      <c r="FR1227" s="1"/>
      <c r="FS1227" s="1"/>
      <c r="FT1227" s="1"/>
      <c r="FU1227" s="1"/>
      <c r="FV1227" s="1"/>
      <c r="FW1227" s="1"/>
      <c r="FX1227" s="1"/>
      <c r="FY1227" s="1"/>
      <c r="FZ1227" s="1"/>
      <c r="GA1227" s="1"/>
      <c r="GB1227" s="1"/>
      <c r="GC1227" s="1"/>
      <c r="GD1227" s="1"/>
      <c r="GE1227" s="1"/>
      <c r="GF1227" s="1"/>
      <c r="GG1227" s="1"/>
      <c r="GH1227" s="1"/>
      <c r="GI1227" s="1"/>
      <c r="GJ1227" s="1" t="s">
        <v>563</v>
      </c>
      <c r="GK1227" s="1" t="s">
        <v>211</v>
      </c>
      <c r="GL1227" s="1" t="s">
        <v>212</v>
      </c>
      <c r="GM1227" s="1" t="s">
        <v>213</v>
      </c>
      <c r="GN1227" s="1" t="s">
        <v>213</v>
      </c>
      <c r="GO1227" s="1" t="s">
        <v>213</v>
      </c>
      <c r="GP1227" s="1">
        <v>1</v>
      </c>
      <c r="GQ1227" s="1"/>
    </row>
    <row r="1228" spans="1:199" ht="28" customHeight="1">
      <c r="A1228" s="1" t="s">
        <v>6676</v>
      </c>
      <c r="B1228" s="1" t="s">
        <v>6677</v>
      </c>
      <c r="C1228" s="1" t="s">
        <v>6676</v>
      </c>
      <c r="D1228" s="1" t="s">
        <v>201</v>
      </c>
      <c r="E1228" s="1" t="s">
        <v>6677</v>
      </c>
      <c r="F1228" s="1"/>
      <c r="G1228" s="1">
        <v>9450</v>
      </c>
      <c r="H1228" s="1"/>
      <c r="I1228" s="1">
        <v>0</v>
      </c>
      <c r="J1228" s="1">
        <v>1</v>
      </c>
      <c r="K1228" s="1"/>
      <c r="L1228" s="1"/>
      <c r="M1228" s="1"/>
      <c r="N1228" s="1"/>
      <c r="O1228" s="1"/>
      <c r="P1228" s="1" t="s">
        <v>6678</v>
      </c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 t="s">
        <v>6679</v>
      </c>
      <c r="AJ1228" s="1"/>
      <c r="AK1228" s="1"/>
      <c r="AL1228" s="1"/>
      <c r="AM1228" s="1"/>
      <c r="AN1228" s="1"/>
      <c r="AO1228" s="1"/>
      <c r="AP1228" s="1"/>
      <c r="AQ1228" s="1"/>
      <c r="AR1228" s="1"/>
      <c r="AS1228" s="1">
        <v>1</v>
      </c>
      <c r="AT1228" s="1">
        <v>1</v>
      </c>
      <c r="AU1228" s="1">
        <v>0</v>
      </c>
      <c r="AV1228" s="1">
        <v>1</v>
      </c>
      <c r="AW1228" s="1">
        <v>0</v>
      </c>
      <c r="AX1228" s="1">
        <v>0</v>
      </c>
      <c r="AY1228" s="1"/>
      <c r="AZ1228" s="1"/>
      <c r="BA1228" s="1"/>
      <c r="BB1228" s="1">
        <v>-1</v>
      </c>
      <c r="BC1228" s="1">
        <v>0</v>
      </c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  <c r="CN1228" s="1"/>
      <c r="CO1228" s="1"/>
      <c r="CP1228" s="1"/>
      <c r="CQ1228" s="1"/>
      <c r="CR1228" s="1"/>
      <c r="CS1228" s="1">
        <v>0</v>
      </c>
      <c r="CT1228" s="1" t="s">
        <v>6680</v>
      </c>
      <c r="CU1228" s="1"/>
      <c r="CV1228" s="1" t="s">
        <v>6681</v>
      </c>
      <c r="CW1228" s="1"/>
      <c r="CX1228" s="1" t="s">
        <v>6676</v>
      </c>
      <c r="CY1228" s="1"/>
      <c r="CZ1228" s="1"/>
      <c r="DA1228" s="1"/>
      <c r="DB1228" s="1"/>
      <c r="DC1228" s="1"/>
      <c r="DD1228" s="1"/>
      <c r="DE1228" s="1"/>
      <c r="DF1228" s="1"/>
      <c r="DG1228" s="1"/>
      <c r="DH1228" s="1"/>
      <c r="DI1228" s="1"/>
      <c r="DJ1228" s="1"/>
      <c r="DK1228" s="1"/>
      <c r="DL1228" s="1"/>
      <c r="DM1228" s="1"/>
      <c r="DN1228" s="1"/>
      <c r="DO1228" s="1"/>
      <c r="DP1228" s="1"/>
      <c r="DQ1228" s="1"/>
      <c r="DR1228" s="1"/>
      <c r="DS1228" s="1"/>
      <c r="DT1228" s="1">
        <v>407713</v>
      </c>
      <c r="DU1228" s="1"/>
      <c r="DV1228" s="1" t="s">
        <v>561</v>
      </c>
      <c r="DW1228" s="1" t="s">
        <v>562</v>
      </c>
      <c r="DX1228" s="1">
        <v>2</v>
      </c>
      <c r="DY1228" s="1"/>
      <c r="DZ1228" s="1">
        <v>1</v>
      </c>
      <c r="EA1228" s="1">
        <v>1</v>
      </c>
      <c r="EB1228" s="1"/>
      <c r="EC1228" s="1"/>
      <c r="ED1228" s="1"/>
      <c r="EE1228" s="1"/>
      <c r="EF1228" s="1"/>
      <c r="EG1228" s="1"/>
      <c r="EH1228" s="1"/>
      <c r="EI1228" s="1"/>
      <c r="EJ1228" s="1"/>
      <c r="EK1228" s="1"/>
      <c r="EL1228" s="1"/>
      <c r="EM1228" s="1"/>
      <c r="EN1228" s="1"/>
      <c r="EO1228" s="1" t="s">
        <v>208</v>
      </c>
      <c r="EP1228" s="1" t="s">
        <v>209</v>
      </c>
      <c r="EQ1228" s="1" t="s">
        <v>209</v>
      </c>
      <c r="ER1228" s="1" t="s">
        <v>209</v>
      </c>
      <c r="ES1228" s="1" t="s">
        <v>209</v>
      </c>
      <c r="ET1228" s="1">
        <v>2</v>
      </c>
      <c r="EU1228" s="1"/>
      <c r="EV1228" s="1"/>
      <c r="EW1228" s="1"/>
      <c r="EX1228" s="1">
        <v>0</v>
      </c>
      <c r="EY1228" s="1">
        <v>0</v>
      </c>
      <c r="EZ1228" s="1"/>
      <c r="FA1228" s="1"/>
      <c r="FB1228" s="1"/>
      <c r="FC1228" s="1"/>
      <c r="FD1228" s="1"/>
      <c r="FE1228" s="1"/>
      <c r="FF1228" s="1"/>
      <c r="FG1228" s="1"/>
      <c r="FH1228" s="1"/>
      <c r="FI1228" s="1"/>
      <c r="FJ1228" s="1"/>
      <c r="FK1228" s="1"/>
      <c r="FL1228" s="1"/>
      <c r="FM1228" s="1"/>
      <c r="FN1228" s="1"/>
      <c r="FO1228" s="1"/>
      <c r="FP1228" s="1"/>
      <c r="FQ1228" s="1"/>
      <c r="FR1228" s="1"/>
      <c r="FS1228" s="1"/>
      <c r="FT1228" s="1"/>
      <c r="FU1228" s="1"/>
      <c r="FV1228" s="1"/>
      <c r="FW1228" s="1"/>
      <c r="FX1228" s="1"/>
      <c r="FY1228" s="1"/>
      <c r="FZ1228" s="1"/>
      <c r="GA1228" s="1"/>
      <c r="GB1228" s="1"/>
      <c r="GC1228" s="1"/>
      <c r="GD1228" s="1"/>
      <c r="GE1228" s="1"/>
      <c r="GF1228" s="1"/>
      <c r="GG1228" s="1"/>
      <c r="GH1228" s="1"/>
      <c r="GI1228" s="1"/>
      <c r="GJ1228" s="1" t="s">
        <v>563</v>
      </c>
      <c r="GK1228" s="1" t="s">
        <v>211</v>
      </c>
      <c r="GL1228" s="1" t="s">
        <v>212</v>
      </c>
      <c r="GM1228" s="1" t="s">
        <v>213</v>
      </c>
      <c r="GN1228" s="1" t="s">
        <v>213</v>
      </c>
      <c r="GO1228" s="1" t="s">
        <v>213</v>
      </c>
      <c r="GP1228" s="1">
        <v>1</v>
      </c>
      <c r="GQ1228" s="1"/>
    </row>
    <row r="1229" spans="1:199" ht="28" customHeight="1">
      <c r="A1229" s="1" t="s">
        <v>6682</v>
      </c>
      <c r="B1229" s="1" t="s">
        <v>6683</v>
      </c>
      <c r="C1229" s="1" t="s">
        <v>6682</v>
      </c>
      <c r="D1229" s="1" t="s">
        <v>201</v>
      </c>
      <c r="E1229" s="1" t="s">
        <v>6683</v>
      </c>
      <c r="F1229" s="1"/>
      <c r="G1229" s="1">
        <v>9450</v>
      </c>
      <c r="H1229" s="1"/>
      <c r="I1229" s="1">
        <v>0</v>
      </c>
      <c r="J1229" s="1">
        <v>1</v>
      </c>
      <c r="K1229" s="1"/>
      <c r="L1229" s="1"/>
      <c r="M1229" s="1"/>
      <c r="N1229" s="1"/>
      <c r="O1229" s="1"/>
      <c r="P1229" s="1" t="s">
        <v>6684</v>
      </c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 t="s">
        <v>6685</v>
      </c>
      <c r="AJ1229" s="1"/>
      <c r="AK1229" s="1"/>
      <c r="AL1229" s="1"/>
      <c r="AM1229" s="1"/>
      <c r="AN1229" s="1"/>
      <c r="AO1229" s="1"/>
      <c r="AP1229" s="1"/>
      <c r="AQ1229" s="1"/>
      <c r="AR1229" s="1"/>
      <c r="AS1229" s="1">
        <v>1</v>
      </c>
      <c r="AT1229" s="1">
        <v>1</v>
      </c>
      <c r="AU1229" s="1">
        <v>0</v>
      </c>
      <c r="AV1229" s="1">
        <v>1</v>
      </c>
      <c r="AW1229" s="1">
        <v>0</v>
      </c>
      <c r="AX1229" s="1">
        <v>0</v>
      </c>
      <c r="AY1229" s="1"/>
      <c r="AZ1229" s="1"/>
      <c r="BA1229" s="1"/>
      <c r="BB1229" s="1">
        <v>-1</v>
      </c>
      <c r="BC1229" s="1">
        <v>0</v>
      </c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  <c r="CN1229" s="1"/>
      <c r="CO1229" s="1"/>
      <c r="CP1229" s="1"/>
      <c r="CQ1229" s="1"/>
      <c r="CR1229" s="1"/>
      <c r="CS1229" s="1">
        <v>0</v>
      </c>
      <c r="CT1229" s="1" t="s">
        <v>6686</v>
      </c>
      <c r="CU1229" s="1"/>
      <c r="CV1229" s="1" t="s">
        <v>6687</v>
      </c>
      <c r="CW1229" s="1"/>
      <c r="CX1229" s="1" t="s">
        <v>6682</v>
      </c>
      <c r="CY1229" s="1"/>
      <c r="CZ1229" s="1"/>
      <c r="DA1229" s="1"/>
      <c r="DB1229" s="1"/>
      <c r="DC1229" s="1"/>
      <c r="DD1229" s="1"/>
      <c r="DE1229" s="1"/>
      <c r="DF1229" s="1"/>
      <c r="DG1229" s="1"/>
      <c r="DH1229" s="1"/>
      <c r="DI1229" s="1"/>
      <c r="DJ1229" s="1"/>
      <c r="DK1229" s="1"/>
      <c r="DL1229" s="1"/>
      <c r="DM1229" s="1"/>
      <c r="DN1229" s="1"/>
      <c r="DO1229" s="1"/>
      <c r="DP1229" s="1"/>
      <c r="DQ1229" s="1"/>
      <c r="DR1229" s="1"/>
      <c r="DS1229" s="1"/>
      <c r="DT1229" s="1">
        <v>407713</v>
      </c>
      <c r="DU1229" s="1"/>
      <c r="DV1229" s="1" t="s">
        <v>561</v>
      </c>
      <c r="DW1229" s="1" t="s">
        <v>562</v>
      </c>
      <c r="DX1229" s="1">
        <v>2</v>
      </c>
      <c r="DY1229" s="1"/>
      <c r="DZ1229" s="1">
        <v>1</v>
      </c>
      <c r="EA1229" s="1">
        <v>1</v>
      </c>
      <c r="EB1229" s="1"/>
      <c r="EC1229" s="1"/>
      <c r="ED1229" s="1"/>
      <c r="EE1229" s="1"/>
      <c r="EF1229" s="1"/>
      <c r="EG1229" s="1"/>
      <c r="EH1229" s="1"/>
      <c r="EI1229" s="1"/>
      <c r="EJ1229" s="1"/>
      <c r="EK1229" s="1"/>
      <c r="EL1229" s="1"/>
      <c r="EM1229" s="1"/>
      <c r="EN1229" s="1"/>
      <c r="EO1229" s="1" t="s">
        <v>208</v>
      </c>
      <c r="EP1229" s="1" t="s">
        <v>209</v>
      </c>
      <c r="EQ1229" s="1" t="s">
        <v>209</v>
      </c>
      <c r="ER1229" s="1" t="s">
        <v>209</v>
      </c>
      <c r="ES1229" s="1" t="s">
        <v>209</v>
      </c>
      <c r="ET1229" s="1">
        <v>2</v>
      </c>
      <c r="EU1229" s="1"/>
      <c r="EV1229" s="1"/>
      <c r="EW1229" s="1"/>
      <c r="EX1229" s="1">
        <v>0</v>
      </c>
      <c r="EY1229" s="1">
        <v>0</v>
      </c>
      <c r="EZ1229" s="1"/>
      <c r="FA1229" s="1"/>
      <c r="FB1229" s="1"/>
      <c r="FC1229" s="1"/>
      <c r="FD1229" s="1"/>
      <c r="FE1229" s="1"/>
      <c r="FF1229" s="1"/>
      <c r="FG1229" s="1"/>
      <c r="FH1229" s="1"/>
      <c r="FI1229" s="1"/>
      <c r="FJ1229" s="1"/>
      <c r="FK1229" s="1"/>
      <c r="FL1229" s="1"/>
      <c r="FM1229" s="1"/>
      <c r="FN1229" s="1"/>
      <c r="FO1229" s="1"/>
      <c r="FP1229" s="1"/>
      <c r="FQ1229" s="1"/>
      <c r="FR1229" s="1"/>
      <c r="FS1229" s="1"/>
      <c r="FT1229" s="1"/>
      <c r="FU1229" s="1"/>
      <c r="FV1229" s="1"/>
      <c r="FW1229" s="1"/>
      <c r="FX1229" s="1"/>
      <c r="FY1229" s="1"/>
      <c r="FZ1229" s="1"/>
      <c r="GA1229" s="1"/>
      <c r="GB1229" s="1"/>
      <c r="GC1229" s="1"/>
      <c r="GD1229" s="1"/>
      <c r="GE1229" s="1"/>
      <c r="GF1229" s="1"/>
      <c r="GG1229" s="1"/>
      <c r="GH1229" s="1"/>
      <c r="GI1229" s="1"/>
      <c r="GJ1229" s="1" t="s">
        <v>563</v>
      </c>
      <c r="GK1229" s="1" t="s">
        <v>211</v>
      </c>
      <c r="GL1229" s="1" t="s">
        <v>212</v>
      </c>
      <c r="GM1229" s="1" t="s">
        <v>213</v>
      </c>
      <c r="GN1229" s="1" t="s">
        <v>213</v>
      </c>
      <c r="GO1229" s="1" t="s">
        <v>213</v>
      </c>
      <c r="GP1229" s="1">
        <v>1</v>
      </c>
      <c r="GQ1229" s="1"/>
    </row>
    <row r="1230" spans="1:199" ht="28" customHeight="1">
      <c r="A1230" s="1" t="s">
        <v>6688</v>
      </c>
      <c r="B1230" s="1" t="s">
        <v>6689</v>
      </c>
      <c r="C1230" s="1" t="s">
        <v>6688</v>
      </c>
      <c r="D1230" s="1" t="s">
        <v>201</v>
      </c>
      <c r="E1230" s="1" t="s">
        <v>6689</v>
      </c>
      <c r="F1230" s="1"/>
      <c r="G1230" s="1">
        <v>9450</v>
      </c>
      <c r="H1230" s="1"/>
      <c r="I1230" s="1">
        <v>0</v>
      </c>
      <c r="J1230" s="1">
        <v>1</v>
      </c>
      <c r="K1230" s="1"/>
      <c r="L1230" s="1"/>
      <c r="M1230" s="1"/>
      <c r="N1230" s="1"/>
      <c r="O1230" s="1"/>
      <c r="P1230" s="1" t="s">
        <v>6690</v>
      </c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 t="s">
        <v>6691</v>
      </c>
      <c r="AJ1230" s="1"/>
      <c r="AK1230" s="1"/>
      <c r="AL1230" s="1"/>
      <c r="AM1230" s="1"/>
      <c r="AN1230" s="1"/>
      <c r="AO1230" s="1"/>
      <c r="AP1230" s="1"/>
      <c r="AQ1230" s="1"/>
      <c r="AR1230" s="1"/>
      <c r="AS1230" s="1">
        <v>1</v>
      </c>
      <c r="AT1230" s="1">
        <v>1</v>
      </c>
      <c r="AU1230" s="1">
        <v>0</v>
      </c>
      <c r="AV1230" s="1">
        <v>1</v>
      </c>
      <c r="AW1230" s="1">
        <v>0</v>
      </c>
      <c r="AX1230" s="1">
        <v>0</v>
      </c>
      <c r="AY1230" s="1"/>
      <c r="AZ1230" s="1"/>
      <c r="BA1230" s="1"/>
      <c r="BB1230" s="1">
        <v>-1</v>
      </c>
      <c r="BC1230" s="1">
        <v>0</v>
      </c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  <c r="CN1230" s="1"/>
      <c r="CO1230" s="1"/>
      <c r="CP1230" s="1"/>
      <c r="CQ1230" s="1"/>
      <c r="CR1230" s="1"/>
      <c r="CS1230" s="1">
        <v>0</v>
      </c>
      <c r="CT1230" s="1" t="s">
        <v>6692</v>
      </c>
      <c r="CU1230" s="1"/>
      <c r="CV1230" s="1" t="s">
        <v>6693</v>
      </c>
      <c r="CW1230" s="1"/>
      <c r="CX1230" s="1" t="s">
        <v>6688</v>
      </c>
      <c r="CY1230" s="1"/>
      <c r="CZ1230" s="1"/>
      <c r="DA1230" s="1"/>
      <c r="DB1230" s="1"/>
      <c r="DC1230" s="1"/>
      <c r="DD1230" s="1"/>
      <c r="DE1230" s="1"/>
      <c r="DF1230" s="1"/>
      <c r="DG1230" s="1"/>
      <c r="DH1230" s="1"/>
      <c r="DI1230" s="1"/>
      <c r="DJ1230" s="1"/>
      <c r="DK1230" s="1"/>
      <c r="DL1230" s="1"/>
      <c r="DM1230" s="1"/>
      <c r="DN1230" s="1"/>
      <c r="DO1230" s="1"/>
      <c r="DP1230" s="1"/>
      <c r="DQ1230" s="1"/>
      <c r="DR1230" s="1"/>
      <c r="DS1230" s="1"/>
      <c r="DT1230" s="1">
        <v>407713</v>
      </c>
      <c r="DU1230" s="1"/>
      <c r="DV1230" s="1" t="s">
        <v>561</v>
      </c>
      <c r="DW1230" s="1" t="s">
        <v>562</v>
      </c>
      <c r="DX1230" s="1">
        <v>2</v>
      </c>
      <c r="DY1230" s="1"/>
      <c r="DZ1230" s="1">
        <v>1</v>
      </c>
      <c r="EA1230" s="1">
        <v>1</v>
      </c>
      <c r="EB1230" s="1"/>
      <c r="EC1230" s="1"/>
      <c r="ED1230" s="1"/>
      <c r="EE1230" s="1"/>
      <c r="EF1230" s="1"/>
      <c r="EG1230" s="1"/>
      <c r="EH1230" s="1"/>
      <c r="EI1230" s="1"/>
      <c r="EJ1230" s="1"/>
      <c r="EK1230" s="1"/>
      <c r="EL1230" s="1"/>
      <c r="EM1230" s="1"/>
      <c r="EN1230" s="1"/>
      <c r="EO1230" s="1" t="s">
        <v>208</v>
      </c>
      <c r="EP1230" s="1" t="s">
        <v>209</v>
      </c>
      <c r="EQ1230" s="1" t="s">
        <v>209</v>
      </c>
      <c r="ER1230" s="1" t="s">
        <v>209</v>
      </c>
      <c r="ES1230" s="1" t="s">
        <v>209</v>
      </c>
      <c r="ET1230" s="1">
        <v>2</v>
      </c>
      <c r="EU1230" s="1"/>
      <c r="EV1230" s="1"/>
      <c r="EW1230" s="1"/>
      <c r="EX1230" s="1">
        <v>0</v>
      </c>
      <c r="EY1230" s="1">
        <v>0</v>
      </c>
      <c r="EZ1230" s="1"/>
      <c r="FA1230" s="1"/>
      <c r="FB1230" s="1"/>
      <c r="FC1230" s="1"/>
      <c r="FD1230" s="1"/>
      <c r="FE1230" s="1"/>
      <c r="FF1230" s="1"/>
      <c r="FG1230" s="1"/>
      <c r="FH1230" s="1"/>
      <c r="FI1230" s="1"/>
      <c r="FJ1230" s="1"/>
      <c r="FK1230" s="1"/>
      <c r="FL1230" s="1"/>
      <c r="FM1230" s="1"/>
      <c r="FN1230" s="1"/>
      <c r="FO1230" s="1"/>
      <c r="FP1230" s="1"/>
      <c r="FQ1230" s="1"/>
      <c r="FR1230" s="1"/>
      <c r="FS1230" s="1"/>
      <c r="FT1230" s="1"/>
      <c r="FU1230" s="1"/>
      <c r="FV1230" s="1"/>
      <c r="FW1230" s="1"/>
      <c r="FX1230" s="1"/>
      <c r="FY1230" s="1"/>
      <c r="FZ1230" s="1"/>
      <c r="GA1230" s="1"/>
      <c r="GB1230" s="1"/>
      <c r="GC1230" s="1"/>
      <c r="GD1230" s="1"/>
      <c r="GE1230" s="1"/>
      <c r="GF1230" s="1"/>
      <c r="GG1230" s="1"/>
      <c r="GH1230" s="1"/>
      <c r="GI1230" s="1"/>
      <c r="GJ1230" s="1" t="s">
        <v>563</v>
      </c>
      <c r="GK1230" s="1" t="s">
        <v>211</v>
      </c>
      <c r="GL1230" s="1" t="s">
        <v>212</v>
      </c>
      <c r="GM1230" s="1" t="s">
        <v>213</v>
      </c>
      <c r="GN1230" s="1" t="s">
        <v>213</v>
      </c>
      <c r="GO1230" s="1" t="s">
        <v>213</v>
      </c>
      <c r="GP1230" s="1">
        <v>1</v>
      </c>
      <c r="GQ1230" s="1"/>
    </row>
    <row r="1231" spans="1:199" ht="28" customHeight="1">
      <c r="A1231" s="1" t="s">
        <v>6694</v>
      </c>
      <c r="B1231" s="1" t="s">
        <v>6695</v>
      </c>
      <c r="C1231" s="1" t="s">
        <v>6694</v>
      </c>
      <c r="D1231" s="1" t="s">
        <v>201</v>
      </c>
      <c r="E1231" s="1" t="s">
        <v>6695</v>
      </c>
      <c r="F1231" s="1"/>
      <c r="G1231" s="1">
        <v>9450</v>
      </c>
      <c r="H1231" s="1"/>
      <c r="I1231" s="1">
        <v>0</v>
      </c>
      <c r="J1231" s="1">
        <v>1</v>
      </c>
      <c r="K1231" s="1"/>
      <c r="L1231" s="1"/>
      <c r="M1231" s="1"/>
      <c r="N1231" s="1"/>
      <c r="O1231" s="1"/>
      <c r="P1231" s="1" t="s">
        <v>6696</v>
      </c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 t="s">
        <v>6697</v>
      </c>
      <c r="AJ1231" s="1"/>
      <c r="AK1231" s="1"/>
      <c r="AL1231" s="1"/>
      <c r="AM1231" s="1"/>
      <c r="AN1231" s="1"/>
      <c r="AO1231" s="1"/>
      <c r="AP1231" s="1"/>
      <c r="AQ1231" s="1"/>
      <c r="AR1231" s="1"/>
      <c r="AS1231" s="1">
        <v>1</v>
      </c>
      <c r="AT1231" s="1">
        <v>1</v>
      </c>
      <c r="AU1231" s="1">
        <v>0</v>
      </c>
      <c r="AV1231" s="1">
        <v>1</v>
      </c>
      <c r="AW1231" s="1">
        <v>0</v>
      </c>
      <c r="AX1231" s="1">
        <v>0</v>
      </c>
      <c r="AY1231" s="1"/>
      <c r="AZ1231" s="1"/>
      <c r="BA1231" s="1"/>
      <c r="BB1231" s="1">
        <v>-1</v>
      </c>
      <c r="BC1231" s="1">
        <v>0</v>
      </c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  <c r="CN1231" s="1"/>
      <c r="CO1231" s="1"/>
      <c r="CP1231" s="1"/>
      <c r="CQ1231" s="1"/>
      <c r="CR1231" s="1"/>
      <c r="CS1231" s="1">
        <v>0</v>
      </c>
      <c r="CT1231" s="1" t="s">
        <v>6698</v>
      </c>
      <c r="CU1231" s="1"/>
      <c r="CV1231" s="1" t="s">
        <v>6699</v>
      </c>
      <c r="CW1231" s="1"/>
      <c r="CX1231" s="1" t="s">
        <v>6694</v>
      </c>
      <c r="CY1231" s="1"/>
      <c r="CZ1231" s="1"/>
      <c r="DA1231" s="1"/>
      <c r="DB1231" s="1"/>
      <c r="DC1231" s="1"/>
      <c r="DD1231" s="1"/>
      <c r="DE1231" s="1"/>
      <c r="DF1231" s="1"/>
      <c r="DG1231" s="1"/>
      <c r="DH1231" s="1"/>
      <c r="DI1231" s="1"/>
      <c r="DJ1231" s="1"/>
      <c r="DK1231" s="1"/>
      <c r="DL1231" s="1"/>
      <c r="DM1231" s="1"/>
      <c r="DN1231" s="1"/>
      <c r="DO1231" s="1"/>
      <c r="DP1231" s="1"/>
      <c r="DQ1231" s="1"/>
      <c r="DR1231" s="1"/>
      <c r="DS1231" s="1"/>
      <c r="DT1231" s="1">
        <v>407713</v>
      </c>
      <c r="DU1231" s="1"/>
      <c r="DV1231" s="1" t="s">
        <v>561</v>
      </c>
      <c r="DW1231" s="1" t="s">
        <v>562</v>
      </c>
      <c r="DX1231" s="1">
        <v>2</v>
      </c>
      <c r="DY1231" s="1"/>
      <c r="DZ1231" s="1">
        <v>1</v>
      </c>
      <c r="EA1231" s="1">
        <v>1</v>
      </c>
      <c r="EB1231" s="1"/>
      <c r="EC1231" s="1"/>
      <c r="ED1231" s="1"/>
      <c r="EE1231" s="1"/>
      <c r="EF1231" s="1"/>
      <c r="EG1231" s="1"/>
      <c r="EH1231" s="1"/>
      <c r="EI1231" s="1"/>
      <c r="EJ1231" s="1"/>
      <c r="EK1231" s="1"/>
      <c r="EL1231" s="1"/>
      <c r="EM1231" s="1"/>
      <c r="EN1231" s="1"/>
      <c r="EO1231" s="1" t="s">
        <v>208</v>
      </c>
      <c r="EP1231" s="1" t="s">
        <v>209</v>
      </c>
      <c r="EQ1231" s="1" t="s">
        <v>209</v>
      </c>
      <c r="ER1231" s="1" t="s">
        <v>209</v>
      </c>
      <c r="ES1231" s="1" t="s">
        <v>209</v>
      </c>
      <c r="ET1231" s="1">
        <v>2</v>
      </c>
      <c r="EU1231" s="1"/>
      <c r="EV1231" s="1"/>
      <c r="EW1231" s="1"/>
      <c r="EX1231" s="1">
        <v>0</v>
      </c>
      <c r="EY1231" s="1">
        <v>0</v>
      </c>
      <c r="EZ1231" s="1"/>
      <c r="FA1231" s="1"/>
      <c r="FB1231" s="1"/>
      <c r="FC1231" s="1"/>
      <c r="FD1231" s="1"/>
      <c r="FE1231" s="1"/>
      <c r="FF1231" s="1"/>
      <c r="FG1231" s="1"/>
      <c r="FH1231" s="1"/>
      <c r="FI1231" s="1"/>
      <c r="FJ1231" s="1"/>
      <c r="FK1231" s="1"/>
      <c r="FL1231" s="1"/>
      <c r="FM1231" s="1"/>
      <c r="FN1231" s="1"/>
      <c r="FO1231" s="1"/>
      <c r="FP1231" s="1"/>
      <c r="FQ1231" s="1"/>
      <c r="FR1231" s="1"/>
      <c r="FS1231" s="1"/>
      <c r="FT1231" s="1"/>
      <c r="FU1231" s="1"/>
      <c r="FV1231" s="1"/>
      <c r="FW1231" s="1"/>
      <c r="FX1231" s="1"/>
      <c r="FY1231" s="1"/>
      <c r="FZ1231" s="1"/>
      <c r="GA1231" s="1"/>
      <c r="GB1231" s="1"/>
      <c r="GC1231" s="1"/>
      <c r="GD1231" s="1"/>
      <c r="GE1231" s="1"/>
      <c r="GF1231" s="1"/>
      <c r="GG1231" s="1"/>
      <c r="GH1231" s="1"/>
      <c r="GI1231" s="1"/>
      <c r="GJ1231" s="1" t="s">
        <v>563</v>
      </c>
      <c r="GK1231" s="1" t="s">
        <v>211</v>
      </c>
      <c r="GL1231" s="1" t="s">
        <v>212</v>
      </c>
      <c r="GM1231" s="1" t="s">
        <v>213</v>
      </c>
      <c r="GN1231" s="1" t="s">
        <v>213</v>
      </c>
      <c r="GO1231" s="1" t="s">
        <v>213</v>
      </c>
      <c r="GP1231" s="1">
        <v>1</v>
      </c>
      <c r="GQ1231" s="1"/>
    </row>
    <row r="1232" spans="1:199" ht="28" customHeight="1">
      <c r="A1232" s="1" t="s">
        <v>6700</v>
      </c>
      <c r="B1232" s="1" t="s">
        <v>6701</v>
      </c>
      <c r="C1232" s="1" t="s">
        <v>6700</v>
      </c>
      <c r="D1232" s="1" t="s">
        <v>201</v>
      </c>
      <c r="E1232" s="1" t="s">
        <v>6701</v>
      </c>
      <c r="F1232" s="1"/>
      <c r="G1232" s="1">
        <v>9450</v>
      </c>
      <c r="H1232" s="1"/>
      <c r="I1232" s="1">
        <v>0</v>
      </c>
      <c r="J1232" s="1">
        <v>1</v>
      </c>
      <c r="K1232" s="1"/>
      <c r="L1232" s="1"/>
      <c r="M1232" s="1"/>
      <c r="N1232" s="1"/>
      <c r="O1232" s="1"/>
      <c r="P1232" s="1" t="s">
        <v>6702</v>
      </c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 t="s">
        <v>6703</v>
      </c>
      <c r="AJ1232" s="1"/>
      <c r="AK1232" s="1"/>
      <c r="AL1232" s="1"/>
      <c r="AM1232" s="1"/>
      <c r="AN1232" s="1"/>
      <c r="AO1232" s="1"/>
      <c r="AP1232" s="1"/>
      <c r="AQ1232" s="1"/>
      <c r="AR1232" s="1"/>
      <c r="AS1232" s="1">
        <v>1</v>
      </c>
      <c r="AT1232" s="1">
        <v>1</v>
      </c>
      <c r="AU1232" s="1">
        <v>0</v>
      </c>
      <c r="AV1232" s="1">
        <v>1</v>
      </c>
      <c r="AW1232" s="1">
        <v>0</v>
      </c>
      <c r="AX1232" s="1">
        <v>0</v>
      </c>
      <c r="AY1232" s="1"/>
      <c r="AZ1232" s="1"/>
      <c r="BA1232" s="1"/>
      <c r="BB1232" s="1">
        <v>-1</v>
      </c>
      <c r="BC1232" s="1">
        <v>0</v>
      </c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  <c r="CN1232" s="1"/>
      <c r="CO1232" s="1"/>
      <c r="CP1232" s="1"/>
      <c r="CQ1232" s="1"/>
      <c r="CR1232" s="1"/>
      <c r="CS1232" s="1">
        <v>0</v>
      </c>
      <c r="CT1232" s="1" t="s">
        <v>6704</v>
      </c>
      <c r="CU1232" s="1"/>
      <c r="CV1232" s="1" t="s">
        <v>6705</v>
      </c>
      <c r="CW1232" s="1"/>
      <c r="CX1232" s="1" t="s">
        <v>6700</v>
      </c>
      <c r="CY1232" s="1"/>
      <c r="CZ1232" s="1"/>
      <c r="DA1232" s="1"/>
      <c r="DB1232" s="1"/>
      <c r="DC1232" s="1"/>
      <c r="DD1232" s="1"/>
      <c r="DE1232" s="1"/>
      <c r="DF1232" s="1"/>
      <c r="DG1232" s="1"/>
      <c r="DH1232" s="1"/>
      <c r="DI1232" s="1"/>
      <c r="DJ1232" s="1"/>
      <c r="DK1232" s="1"/>
      <c r="DL1232" s="1"/>
      <c r="DM1232" s="1"/>
      <c r="DN1232" s="1"/>
      <c r="DO1232" s="1"/>
      <c r="DP1232" s="1"/>
      <c r="DQ1232" s="1"/>
      <c r="DR1232" s="1"/>
      <c r="DS1232" s="1"/>
      <c r="DT1232" s="1">
        <v>407713</v>
      </c>
      <c r="DU1232" s="1"/>
      <c r="DV1232" s="1" t="s">
        <v>561</v>
      </c>
      <c r="DW1232" s="1" t="s">
        <v>562</v>
      </c>
      <c r="DX1232" s="1">
        <v>2</v>
      </c>
      <c r="DY1232" s="1"/>
      <c r="DZ1232" s="1">
        <v>1</v>
      </c>
      <c r="EA1232" s="1">
        <v>1</v>
      </c>
      <c r="EB1232" s="1"/>
      <c r="EC1232" s="1"/>
      <c r="ED1232" s="1"/>
      <c r="EE1232" s="1"/>
      <c r="EF1232" s="1"/>
      <c r="EG1232" s="1"/>
      <c r="EH1232" s="1"/>
      <c r="EI1232" s="1"/>
      <c r="EJ1232" s="1"/>
      <c r="EK1232" s="1"/>
      <c r="EL1232" s="1"/>
      <c r="EM1232" s="1"/>
      <c r="EN1232" s="1"/>
      <c r="EO1232" s="1" t="s">
        <v>208</v>
      </c>
      <c r="EP1232" s="1" t="s">
        <v>209</v>
      </c>
      <c r="EQ1232" s="1" t="s">
        <v>209</v>
      </c>
      <c r="ER1232" s="1" t="s">
        <v>209</v>
      </c>
      <c r="ES1232" s="1" t="s">
        <v>209</v>
      </c>
      <c r="ET1232" s="1">
        <v>2</v>
      </c>
      <c r="EU1232" s="1"/>
      <c r="EV1232" s="1"/>
      <c r="EW1232" s="1"/>
      <c r="EX1232" s="1">
        <v>0</v>
      </c>
      <c r="EY1232" s="1">
        <v>0</v>
      </c>
      <c r="EZ1232" s="1"/>
      <c r="FA1232" s="1"/>
      <c r="FB1232" s="1"/>
      <c r="FC1232" s="1"/>
      <c r="FD1232" s="1"/>
      <c r="FE1232" s="1"/>
      <c r="FF1232" s="1"/>
      <c r="FG1232" s="1"/>
      <c r="FH1232" s="1"/>
      <c r="FI1232" s="1"/>
      <c r="FJ1232" s="1"/>
      <c r="FK1232" s="1"/>
      <c r="FL1232" s="1"/>
      <c r="FM1232" s="1"/>
      <c r="FN1232" s="1"/>
      <c r="FO1232" s="1"/>
      <c r="FP1232" s="1"/>
      <c r="FQ1232" s="1"/>
      <c r="FR1232" s="1"/>
      <c r="FS1232" s="1"/>
      <c r="FT1232" s="1"/>
      <c r="FU1232" s="1"/>
      <c r="FV1232" s="1"/>
      <c r="FW1232" s="1"/>
      <c r="FX1232" s="1"/>
      <c r="FY1232" s="1"/>
      <c r="FZ1232" s="1"/>
      <c r="GA1232" s="1"/>
      <c r="GB1232" s="1"/>
      <c r="GC1232" s="1"/>
      <c r="GD1232" s="1"/>
      <c r="GE1232" s="1"/>
      <c r="GF1232" s="1"/>
      <c r="GG1232" s="1"/>
      <c r="GH1232" s="1"/>
      <c r="GI1232" s="1"/>
      <c r="GJ1232" s="1" t="s">
        <v>563</v>
      </c>
      <c r="GK1232" s="1" t="s">
        <v>211</v>
      </c>
      <c r="GL1232" s="1" t="s">
        <v>212</v>
      </c>
      <c r="GM1232" s="1" t="s">
        <v>213</v>
      </c>
      <c r="GN1232" s="1" t="s">
        <v>213</v>
      </c>
      <c r="GO1232" s="1" t="s">
        <v>213</v>
      </c>
      <c r="GP1232" s="1">
        <v>1</v>
      </c>
      <c r="GQ1232" s="1"/>
    </row>
    <row r="1233" spans="1:199" ht="28" customHeight="1">
      <c r="A1233" s="1" t="s">
        <v>6706</v>
      </c>
      <c r="B1233" s="1" t="s">
        <v>6707</v>
      </c>
      <c r="C1233" s="1" t="s">
        <v>6706</v>
      </c>
      <c r="D1233" s="1" t="s">
        <v>201</v>
      </c>
      <c r="E1233" s="1" t="s">
        <v>6707</v>
      </c>
      <c r="F1233" s="1"/>
      <c r="G1233" s="1">
        <v>21505</v>
      </c>
      <c r="H1233" s="1"/>
      <c r="I1233" s="1">
        <v>0</v>
      </c>
      <c r="J1233" s="1">
        <v>1</v>
      </c>
      <c r="K1233" s="1"/>
      <c r="L1233" s="1"/>
      <c r="M1233" s="1"/>
      <c r="N1233" s="1"/>
      <c r="O1233" s="1"/>
      <c r="P1233" s="1" t="s">
        <v>6708</v>
      </c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 t="s">
        <v>6709</v>
      </c>
      <c r="AJ1233" s="1"/>
      <c r="AK1233" s="1"/>
      <c r="AL1233" s="1"/>
      <c r="AM1233" s="1"/>
      <c r="AN1233" s="1"/>
      <c r="AO1233" s="1"/>
      <c r="AP1233" s="1"/>
      <c r="AQ1233" s="1"/>
      <c r="AR1233" s="1"/>
      <c r="AS1233" s="1">
        <v>1</v>
      </c>
      <c r="AT1233" s="1">
        <v>1</v>
      </c>
      <c r="AU1233" s="1">
        <v>0</v>
      </c>
      <c r="AV1233" s="1">
        <v>1</v>
      </c>
      <c r="AW1233" s="1">
        <v>0</v>
      </c>
      <c r="AX1233" s="1">
        <v>0</v>
      </c>
      <c r="AY1233" s="1"/>
      <c r="AZ1233" s="1"/>
      <c r="BA1233" s="1"/>
      <c r="BB1233" s="1">
        <v>-1</v>
      </c>
      <c r="BC1233" s="1">
        <v>0</v>
      </c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  <c r="CN1233" s="1"/>
      <c r="CO1233" s="1"/>
      <c r="CP1233" s="1"/>
      <c r="CQ1233" s="1"/>
      <c r="CR1233" s="1"/>
      <c r="CS1233" s="1">
        <v>0</v>
      </c>
      <c r="CT1233" s="1" t="s">
        <v>6710</v>
      </c>
      <c r="CU1233" s="1"/>
      <c r="CV1233" s="1" t="s">
        <v>6711</v>
      </c>
      <c r="CW1233" s="1"/>
      <c r="CX1233" s="1" t="s">
        <v>6706</v>
      </c>
      <c r="CY1233" s="1"/>
      <c r="CZ1233" s="1"/>
      <c r="DA1233" s="1"/>
      <c r="DB1233" s="1"/>
      <c r="DC1233" s="1"/>
      <c r="DD1233" s="1"/>
      <c r="DE1233" s="1"/>
      <c r="DF1233" s="1"/>
      <c r="DG1233" s="1"/>
      <c r="DH1233" s="1"/>
      <c r="DI1233" s="1"/>
      <c r="DJ1233" s="1"/>
      <c r="DK1233" s="1"/>
      <c r="DL1233" s="1"/>
      <c r="DM1233" s="1"/>
      <c r="DN1233" s="1"/>
      <c r="DO1233" s="1"/>
      <c r="DP1233" s="1"/>
      <c r="DQ1233" s="1"/>
      <c r="DR1233" s="1"/>
      <c r="DS1233" s="1"/>
      <c r="DT1233" s="1">
        <v>563161</v>
      </c>
      <c r="DU1233" s="1"/>
      <c r="DV1233" s="1" t="s">
        <v>316</v>
      </c>
      <c r="DW1233" s="1" t="s">
        <v>1295</v>
      </c>
      <c r="DX1233" s="1">
        <v>4</v>
      </c>
      <c r="DY1233" s="1"/>
      <c r="DZ1233" s="1">
        <v>1</v>
      </c>
      <c r="EA1233" s="1">
        <v>1</v>
      </c>
      <c r="EB1233" s="1"/>
      <c r="EC1233" s="1"/>
      <c r="ED1233" s="1"/>
      <c r="EE1233" s="1"/>
      <c r="EF1233" s="1"/>
      <c r="EG1233" s="1"/>
      <c r="EH1233" s="1"/>
      <c r="EI1233" s="1"/>
      <c r="EJ1233" s="1"/>
      <c r="EK1233" s="1"/>
      <c r="EL1233" s="1"/>
      <c r="EM1233" s="1"/>
      <c r="EN1233" s="1"/>
      <c r="EO1233" s="1" t="s">
        <v>208</v>
      </c>
      <c r="EP1233" s="1" t="s">
        <v>209</v>
      </c>
      <c r="EQ1233" s="1" t="s">
        <v>209</v>
      </c>
      <c r="ER1233" s="1" t="s">
        <v>209</v>
      </c>
      <c r="ES1233" s="1" t="s">
        <v>209</v>
      </c>
      <c r="ET1233" s="1">
        <v>2</v>
      </c>
      <c r="EU1233" s="1"/>
      <c r="EV1233" s="1"/>
      <c r="EW1233" s="1"/>
      <c r="EX1233" s="1">
        <v>0</v>
      </c>
      <c r="EY1233" s="1">
        <v>0</v>
      </c>
      <c r="EZ1233" s="1"/>
      <c r="FA1233" s="1"/>
      <c r="FB1233" s="1"/>
      <c r="FC1233" s="1"/>
      <c r="FD1233" s="1"/>
      <c r="FE1233" s="1"/>
      <c r="FF1233" s="1"/>
      <c r="FG1233" s="1"/>
      <c r="FH1233" s="1"/>
      <c r="FI1233" s="1"/>
      <c r="FJ1233" s="1"/>
      <c r="FK1233" s="1"/>
      <c r="FL1233" s="1"/>
      <c r="FM1233" s="1"/>
      <c r="FN1233" s="1"/>
      <c r="FO1233" s="1"/>
      <c r="FP1233" s="1"/>
      <c r="FQ1233" s="1"/>
      <c r="FR1233" s="1"/>
      <c r="FS1233" s="1"/>
      <c r="FT1233" s="1"/>
      <c r="FU1233" s="1"/>
      <c r="FV1233" s="1"/>
      <c r="FW1233" s="1"/>
      <c r="FX1233" s="1"/>
      <c r="FY1233" s="1"/>
      <c r="FZ1233" s="1"/>
      <c r="GA1233" s="1"/>
      <c r="GB1233" s="1"/>
      <c r="GC1233" s="1"/>
      <c r="GD1233" s="1"/>
      <c r="GE1233" s="1"/>
      <c r="GF1233" s="1"/>
      <c r="GG1233" s="1"/>
      <c r="GH1233" s="1"/>
      <c r="GI1233" s="1"/>
      <c r="GJ1233" s="1" t="s">
        <v>1296</v>
      </c>
      <c r="GK1233" s="1" t="s">
        <v>211</v>
      </c>
      <c r="GL1233" s="1" t="s">
        <v>212</v>
      </c>
      <c r="GM1233" s="1" t="s">
        <v>213</v>
      </c>
      <c r="GN1233" s="1" t="s">
        <v>213</v>
      </c>
      <c r="GO1233" s="1" t="s">
        <v>213</v>
      </c>
      <c r="GP1233" s="1">
        <v>1</v>
      </c>
      <c r="GQ1233" s="1"/>
    </row>
    <row r="1234" spans="1:199" ht="28" customHeight="1">
      <c r="A1234" s="1" t="s">
        <v>6712</v>
      </c>
      <c r="B1234" s="1" t="s">
        <v>6713</v>
      </c>
      <c r="C1234" s="1" t="s">
        <v>6712</v>
      </c>
      <c r="D1234" s="1" t="s">
        <v>201</v>
      </c>
      <c r="E1234" s="1" t="s">
        <v>6713</v>
      </c>
      <c r="F1234" s="1"/>
      <c r="G1234" s="1">
        <v>25553</v>
      </c>
      <c r="H1234" s="1"/>
      <c r="I1234" s="1">
        <v>0</v>
      </c>
      <c r="J1234" s="1">
        <v>1</v>
      </c>
      <c r="K1234" s="1"/>
      <c r="L1234" s="1"/>
      <c r="M1234" s="1"/>
      <c r="N1234" s="1"/>
      <c r="O1234" s="1"/>
      <c r="P1234" s="1" t="s">
        <v>6714</v>
      </c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 t="s">
        <v>6715</v>
      </c>
      <c r="AJ1234" s="1"/>
      <c r="AK1234" s="1"/>
      <c r="AL1234" s="1"/>
      <c r="AM1234" s="1"/>
      <c r="AN1234" s="1"/>
      <c r="AO1234" s="1"/>
      <c r="AP1234" s="1"/>
      <c r="AQ1234" s="1"/>
      <c r="AR1234" s="1"/>
      <c r="AS1234" s="1">
        <v>1</v>
      </c>
      <c r="AT1234" s="1">
        <v>1</v>
      </c>
      <c r="AU1234" s="1">
        <v>0</v>
      </c>
      <c r="AV1234" s="1">
        <v>1</v>
      </c>
      <c r="AW1234" s="1">
        <v>0</v>
      </c>
      <c r="AX1234" s="1">
        <v>0</v>
      </c>
      <c r="AY1234" s="1"/>
      <c r="AZ1234" s="1"/>
      <c r="BA1234" s="1"/>
      <c r="BB1234" s="1">
        <v>-1</v>
      </c>
      <c r="BC1234" s="1">
        <v>0</v>
      </c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  <c r="CN1234" s="1"/>
      <c r="CO1234" s="1"/>
      <c r="CP1234" s="1"/>
      <c r="CQ1234" s="1"/>
      <c r="CR1234" s="1"/>
      <c r="CS1234" s="1">
        <v>0</v>
      </c>
      <c r="CT1234" s="1" t="s">
        <v>6716</v>
      </c>
      <c r="CU1234" s="1"/>
      <c r="CV1234" s="1" t="s">
        <v>6717</v>
      </c>
      <c r="CW1234" s="1"/>
      <c r="CX1234" s="1" t="s">
        <v>6712</v>
      </c>
      <c r="CY1234" s="1"/>
      <c r="CZ1234" s="1"/>
      <c r="DA1234" s="1"/>
      <c r="DB1234" s="1"/>
      <c r="DC1234" s="1"/>
      <c r="DD1234" s="1"/>
      <c r="DE1234" s="1"/>
      <c r="DF1234" s="1"/>
      <c r="DG1234" s="1"/>
      <c r="DH1234" s="1"/>
      <c r="DI1234" s="1"/>
      <c r="DJ1234" s="1"/>
      <c r="DK1234" s="1"/>
      <c r="DL1234" s="1"/>
      <c r="DM1234" s="1"/>
      <c r="DN1234" s="1"/>
      <c r="DO1234" s="1"/>
      <c r="DP1234" s="1"/>
      <c r="DQ1234" s="1"/>
      <c r="DR1234" s="1"/>
      <c r="DS1234" s="1"/>
      <c r="DT1234" s="1">
        <v>563161</v>
      </c>
      <c r="DU1234" s="1"/>
      <c r="DV1234" s="1" t="s">
        <v>316</v>
      </c>
      <c r="DW1234" s="1" t="s">
        <v>1295</v>
      </c>
      <c r="DX1234" s="1">
        <v>4</v>
      </c>
      <c r="DY1234" s="1"/>
      <c r="DZ1234" s="1">
        <v>1</v>
      </c>
      <c r="EA1234" s="1">
        <v>1</v>
      </c>
      <c r="EB1234" s="1"/>
      <c r="EC1234" s="1"/>
      <c r="ED1234" s="1"/>
      <c r="EE1234" s="1"/>
      <c r="EF1234" s="1"/>
      <c r="EG1234" s="1"/>
      <c r="EH1234" s="1"/>
      <c r="EI1234" s="1"/>
      <c r="EJ1234" s="1"/>
      <c r="EK1234" s="1"/>
      <c r="EL1234" s="1"/>
      <c r="EM1234" s="1"/>
      <c r="EN1234" s="1"/>
      <c r="EO1234" s="1" t="s">
        <v>208</v>
      </c>
      <c r="EP1234" s="1" t="s">
        <v>209</v>
      </c>
      <c r="EQ1234" s="1" t="s">
        <v>209</v>
      </c>
      <c r="ER1234" s="1" t="s">
        <v>209</v>
      </c>
      <c r="ES1234" s="1" t="s">
        <v>209</v>
      </c>
      <c r="ET1234" s="1">
        <v>2</v>
      </c>
      <c r="EU1234" s="1"/>
      <c r="EV1234" s="1"/>
      <c r="EW1234" s="1"/>
      <c r="EX1234" s="1">
        <v>0</v>
      </c>
      <c r="EY1234" s="1">
        <v>0</v>
      </c>
      <c r="EZ1234" s="1"/>
      <c r="FA1234" s="1"/>
      <c r="FB1234" s="1"/>
      <c r="FC1234" s="1"/>
      <c r="FD1234" s="1"/>
      <c r="FE1234" s="1"/>
      <c r="FF1234" s="1"/>
      <c r="FG1234" s="1"/>
      <c r="FH1234" s="1"/>
      <c r="FI1234" s="1"/>
      <c r="FJ1234" s="1"/>
      <c r="FK1234" s="1"/>
      <c r="FL1234" s="1"/>
      <c r="FM1234" s="1"/>
      <c r="FN1234" s="1"/>
      <c r="FO1234" s="1"/>
      <c r="FP1234" s="1"/>
      <c r="FQ1234" s="1"/>
      <c r="FR1234" s="1"/>
      <c r="FS1234" s="1"/>
      <c r="FT1234" s="1"/>
      <c r="FU1234" s="1"/>
      <c r="FV1234" s="1"/>
      <c r="FW1234" s="1"/>
      <c r="FX1234" s="1"/>
      <c r="FY1234" s="1"/>
      <c r="FZ1234" s="1"/>
      <c r="GA1234" s="1"/>
      <c r="GB1234" s="1"/>
      <c r="GC1234" s="1"/>
      <c r="GD1234" s="1"/>
      <c r="GE1234" s="1"/>
      <c r="GF1234" s="1"/>
      <c r="GG1234" s="1"/>
      <c r="GH1234" s="1"/>
      <c r="GI1234" s="1"/>
      <c r="GJ1234" s="1" t="s">
        <v>1296</v>
      </c>
      <c r="GK1234" s="1" t="s">
        <v>211</v>
      </c>
      <c r="GL1234" s="1" t="s">
        <v>212</v>
      </c>
      <c r="GM1234" s="1" t="s">
        <v>213</v>
      </c>
      <c r="GN1234" s="1" t="s">
        <v>213</v>
      </c>
      <c r="GO1234" s="1" t="s">
        <v>213</v>
      </c>
      <c r="GP1234" s="1">
        <v>1</v>
      </c>
      <c r="GQ1234" s="1"/>
    </row>
    <row r="1235" spans="1:199" ht="28" customHeight="1">
      <c r="A1235" s="1" t="s">
        <v>6718</v>
      </c>
      <c r="B1235" s="1" t="s">
        <v>6719</v>
      </c>
      <c r="C1235" s="1" t="s">
        <v>6718</v>
      </c>
      <c r="D1235" s="1" t="s">
        <v>201</v>
      </c>
      <c r="E1235" s="1" t="s">
        <v>6719</v>
      </c>
      <c r="F1235" s="1"/>
      <c r="G1235" s="1">
        <v>25553</v>
      </c>
      <c r="H1235" s="1"/>
      <c r="I1235" s="1">
        <v>0</v>
      </c>
      <c r="J1235" s="1">
        <v>1</v>
      </c>
      <c r="K1235" s="1"/>
      <c r="L1235" s="1"/>
      <c r="M1235" s="1"/>
      <c r="N1235" s="1"/>
      <c r="O1235" s="1"/>
      <c r="P1235" s="1" t="s">
        <v>6720</v>
      </c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 t="s">
        <v>6721</v>
      </c>
      <c r="AJ1235" s="1"/>
      <c r="AK1235" s="1"/>
      <c r="AL1235" s="1"/>
      <c r="AM1235" s="1"/>
      <c r="AN1235" s="1"/>
      <c r="AO1235" s="1"/>
      <c r="AP1235" s="1"/>
      <c r="AQ1235" s="1"/>
      <c r="AR1235" s="1"/>
      <c r="AS1235" s="1">
        <v>1</v>
      </c>
      <c r="AT1235" s="1">
        <v>1</v>
      </c>
      <c r="AU1235" s="1">
        <v>0</v>
      </c>
      <c r="AV1235" s="1">
        <v>1</v>
      </c>
      <c r="AW1235" s="1">
        <v>0</v>
      </c>
      <c r="AX1235" s="1">
        <v>0</v>
      </c>
      <c r="AY1235" s="1"/>
      <c r="AZ1235" s="1"/>
      <c r="BA1235" s="1"/>
      <c r="BB1235" s="1">
        <v>-1</v>
      </c>
      <c r="BC1235" s="1">
        <v>0</v>
      </c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  <c r="CN1235" s="1"/>
      <c r="CO1235" s="1"/>
      <c r="CP1235" s="1"/>
      <c r="CQ1235" s="1"/>
      <c r="CR1235" s="1"/>
      <c r="CS1235" s="1">
        <v>0</v>
      </c>
      <c r="CT1235" s="1" t="s">
        <v>6722</v>
      </c>
      <c r="CU1235" s="1"/>
      <c r="CV1235" s="1" t="s">
        <v>6723</v>
      </c>
      <c r="CW1235" s="1"/>
      <c r="CX1235" s="1" t="s">
        <v>6718</v>
      </c>
      <c r="CY1235" s="1"/>
      <c r="CZ1235" s="1"/>
      <c r="DA1235" s="1"/>
      <c r="DB1235" s="1"/>
      <c r="DC1235" s="1"/>
      <c r="DD1235" s="1"/>
      <c r="DE1235" s="1"/>
      <c r="DF1235" s="1"/>
      <c r="DG1235" s="1"/>
      <c r="DH1235" s="1"/>
      <c r="DI1235" s="1"/>
      <c r="DJ1235" s="1"/>
      <c r="DK1235" s="1"/>
      <c r="DL1235" s="1"/>
      <c r="DM1235" s="1"/>
      <c r="DN1235" s="1"/>
      <c r="DO1235" s="1"/>
      <c r="DP1235" s="1"/>
      <c r="DQ1235" s="1"/>
      <c r="DR1235" s="1"/>
      <c r="DS1235" s="1"/>
      <c r="DT1235" s="1">
        <v>563161</v>
      </c>
      <c r="DU1235" s="1"/>
      <c r="DV1235" s="1" t="s">
        <v>316</v>
      </c>
      <c r="DW1235" s="1" t="s">
        <v>1295</v>
      </c>
      <c r="DX1235" s="1">
        <v>4</v>
      </c>
      <c r="DY1235" s="1"/>
      <c r="DZ1235" s="1">
        <v>1</v>
      </c>
      <c r="EA1235" s="1">
        <v>1</v>
      </c>
      <c r="EB1235" s="1"/>
      <c r="EC1235" s="1"/>
      <c r="ED1235" s="1"/>
      <c r="EE1235" s="1"/>
      <c r="EF1235" s="1"/>
      <c r="EG1235" s="1"/>
      <c r="EH1235" s="1"/>
      <c r="EI1235" s="1"/>
      <c r="EJ1235" s="1"/>
      <c r="EK1235" s="1"/>
      <c r="EL1235" s="1"/>
      <c r="EM1235" s="1"/>
      <c r="EN1235" s="1"/>
      <c r="EO1235" s="1" t="s">
        <v>208</v>
      </c>
      <c r="EP1235" s="1" t="s">
        <v>209</v>
      </c>
      <c r="EQ1235" s="1" t="s">
        <v>209</v>
      </c>
      <c r="ER1235" s="1" t="s">
        <v>209</v>
      </c>
      <c r="ES1235" s="1" t="s">
        <v>209</v>
      </c>
      <c r="ET1235" s="1">
        <v>2</v>
      </c>
      <c r="EU1235" s="1"/>
      <c r="EV1235" s="1"/>
      <c r="EW1235" s="1"/>
      <c r="EX1235" s="1">
        <v>0</v>
      </c>
      <c r="EY1235" s="1">
        <v>0</v>
      </c>
      <c r="EZ1235" s="1"/>
      <c r="FA1235" s="1"/>
      <c r="FB1235" s="1"/>
      <c r="FC1235" s="1"/>
      <c r="FD1235" s="1"/>
      <c r="FE1235" s="1"/>
      <c r="FF1235" s="1"/>
      <c r="FG1235" s="1"/>
      <c r="FH1235" s="1"/>
      <c r="FI1235" s="1"/>
      <c r="FJ1235" s="1"/>
      <c r="FK1235" s="1"/>
      <c r="FL1235" s="1"/>
      <c r="FM1235" s="1"/>
      <c r="FN1235" s="1"/>
      <c r="FO1235" s="1"/>
      <c r="FP1235" s="1"/>
      <c r="FQ1235" s="1"/>
      <c r="FR1235" s="1"/>
      <c r="FS1235" s="1"/>
      <c r="FT1235" s="1"/>
      <c r="FU1235" s="1"/>
      <c r="FV1235" s="1"/>
      <c r="FW1235" s="1"/>
      <c r="FX1235" s="1"/>
      <c r="FY1235" s="1"/>
      <c r="FZ1235" s="1"/>
      <c r="GA1235" s="1"/>
      <c r="GB1235" s="1"/>
      <c r="GC1235" s="1"/>
      <c r="GD1235" s="1"/>
      <c r="GE1235" s="1"/>
      <c r="GF1235" s="1"/>
      <c r="GG1235" s="1"/>
      <c r="GH1235" s="1"/>
      <c r="GI1235" s="1"/>
      <c r="GJ1235" s="1" t="s">
        <v>1296</v>
      </c>
      <c r="GK1235" s="1" t="s">
        <v>211</v>
      </c>
      <c r="GL1235" s="1" t="s">
        <v>212</v>
      </c>
      <c r="GM1235" s="1" t="s">
        <v>213</v>
      </c>
      <c r="GN1235" s="1" t="s">
        <v>213</v>
      </c>
      <c r="GO1235" s="1" t="s">
        <v>213</v>
      </c>
      <c r="GP1235" s="1">
        <v>1</v>
      </c>
      <c r="GQ1235" s="1"/>
    </row>
    <row r="1236" spans="1:199" ht="28" customHeight="1">
      <c r="A1236" s="1" t="s">
        <v>6724</v>
      </c>
      <c r="B1236" s="1" t="s">
        <v>6725</v>
      </c>
      <c r="C1236" s="1" t="s">
        <v>6724</v>
      </c>
      <c r="D1236" s="1" t="s">
        <v>201</v>
      </c>
      <c r="E1236" s="1" t="s">
        <v>6725</v>
      </c>
      <c r="F1236" s="1"/>
      <c r="G1236" s="1">
        <v>31878</v>
      </c>
      <c r="H1236" s="1"/>
      <c r="I1236" s="1">
        <v>0</v>
      </c>
      <c r="J1236" s="1">
        <v>1</v>
      </c>
      <c r="K1236" s="1"/>
      <c r="L1236" s="1"/>
      <c r="M1236" s="1"/>
      <c r="N1236" s="1"/>
      <c r="O1236" s="1"/>
      <c r="P1236" s="1" t="s">
        <v>6726</v>
      </c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 t="s">
        <v>6727</v>
      </c>
      <c r="AJ1236" s="1"/>
      <c r="AK1236" s="1"/>
      <c r="AL1236" s="1"/>
      <c r="AM1236" s="1"/>
      <c r="AN1236" s="1"/>
      <c r="AO1236" s="1"/>
      <c r="AP1236" s="1"/>
      <c r="AQ1236" s="1"/>
      <c r="AR1236" s="1"/>
      <c r="AS1236" s="1">
        <v>1</v>
      </c>
      <c r="AT1236" s="1">
        <v>1</v>
      </c>
      <c r="AU1236" s="1">
        <v>0</v>
      </c>
      <c r="AV1236" s="1">
        <v>1</v>
      </c>
      <c r="AW1236" s="1">
        <v>0</v>
      </c>
      <c r="AX1236" s="1">
        <v>0</v>
      </c>
      <c r="AY1236" s="1"/>
      <c r="AZ1236" s="1"/>
      <c r="BA1236" s="1"/>
      <c r="BB1236" s="1">
        <v>-1</v>
      </c>
      <c r="BC1236" s="1">
        <v>0</v>
      </c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>
        <v>0</v>
      </c>
      <c r="CT1236" s="1" t="s">
        <v>6728</v>
      </c>
      <c r="CU1236" s="1"/>
      <c r="CV1236" s="1" t="s">
        <v>6729</v>
      </c>
      <c r="CW1236" s="1"/>
      <c r="CX1236" s="1" t="s">
        <v>6724</v>
      </c>
      <c r="CY1236" s="1"/>
      <c r="CZ1236" s="1"/>
      <c r="DA1236" s="1"/>
      <c r="DB1236" s="1"/>
      <c r="DC1236" s="1"/>
      <c r="DD1236" s="1"/>
      <c r="DE1236" s="1"/>
      <c r="DF1236" s="1"/>
      <c r="DG1236" s="1"/>
      <c r="DH1236" s="1"/>
      <c r="DI1236" s="1"/>
      <c r="DJ1236" s="1"/>
      <c r="DK1236" s="1"/>
      <c r="DL1236" s="1"/>
      <c r="DM1236" s="1"/>
      <c r="DN1236" s="1"/>
      <c r="DO1236" s="1"/>
      <c r="DP1236" s="1"/>
      <c r="DQ1236" s="1"/>
      <c r="DR1236" s="1"/>
      <c r="DS1236" s="1"/>
      <c r="DT1236" s="1">
        <v>563161</v>
      </c>
      <c r="DU1236" s="1"/>
      <c r="DV1236" s="1" t="s">
        <v>316</v>
      </c>
      <c r="DW1236" s="1" t="s">
        <v>1295</v>
      </c>
      <c r="DX1236" s="1">
        <v>4</v>
      </c>
      <c r="DY1236" s="1"/>
      <c r="DZ1236" s="1">
        <v>1</v>
      </c>
      <c r="EA1236" s="1">
        <v>1</v>
      </c>
      <c r="EB1236" s="1"/>
      <c r="EC1236" s="1"/>
      <c r="ED1236" s="1"/>
      <c r="EE1236" s="1"/>
      <c r="EF1236" s="1"/>
      <c r="EG1236" s="1"/>
      <c r="EH1236" s="1"/>
      <c r="EI1236" s="1"/>
      <c r="EJ1236" s="1"/>
      <c r="EK1236" s="1"/>
      <c r="EL1236" s="1"/>
      <c r="EM1236" s="1"/>
      <c r="EN1236" s="1"/>
      <c r="EO1236" s="1" t="s">
        <v>208</v>
      </c>
      <c r="EP1236" s="1" t="s">
        <v>209</v>
      </c>
      <c r="EQ1236" s="1" t="s">
        <v>209</v>
      </c>
      <c r="ER1236" s="1" t="s">
        <v>209</v>
      </c>
      <c r="ES1236" s="1" t="s">
        <v>209</v>
      </c>
      <c r="ET1236" s="1">
        <v>2</v>
      </c>
      <c r="EU1236" s="1"/>
      <c r="EV1236" s="1"/>
      <c r="EW1236" s="1"/>
      <c r="EX1236" s="1">
        <v>0</v>
      </c>
      <c r="EY1236" s="1">
        <v>0</v>
      </c>
      <c r="EZ1236" s="1"/>
      <c r="FA1236" s="1"/>
      <c r="FB1236" s="1"/>
      <c r="FC1236" s="1"/>
      <c r="FD1236" s="1"/>
      <c r="FE1236" s="1"/>
      <c r="FF1236" s="1"/>
      <c r="FG1236" s="1"/>
      <c r="FH1236" s="1"/>
      <c r="FI1236" s="1"/>
      <c r="FJ1236" s="1"/>
      <c r="FK1236" s="1"/>
      <c r="FL1236" s="1"/>
      <c r="FM1236" s="1"/>
      <c r="FN1236" s="1"/>
      <c r="FO1236" s="1"/>
      <c r="FP1236" s="1"/>
      <c r="FQ1236" s="1"/>
      <c r="FR1236" s="1"/>
      <c r="FS1236" s="1"/>
      <c r="FT1236" s="1"/>
      <c r="FU1236" s="1"/>
      <c r="FV1236" s="1"/>
      <c r="FW1236" s="1"/>
      <c r="FX1236" s="1"/>
      <c r="FY1236" s="1"/>
      <c r="FZ1236" s="1"/>
      <c r="GA1236" s="1"/>
      <c r="GB1236" s="1"/>
      <c r="GC1236" s="1"/>
      <c r="GD1236" s="1"/>
      <c r="GE1236" s="1"/>
      <c r="GF1236" s="1"/>
      <c r="GG1236" s="1"/>
      <c r="GH1236" s="1"/>
      <c r="GI1236" s="1"/>
      <c r="GJ1236" s="1" t="s">
        <v>1296</v>
      </c>
      <c r="GK1236" s="1" t="s">
        <v>211</v>
      </c>
      <c r="GL1236" s="1" t="s">
        <v>212</v>
      </c>
      <c r="GM1236" s="1" t="s">
        <v>213</v>
      </c>
      <c r="GN1236" s="1" t="s">
        <v>213</v>
      </c>
      <c r="GO1236" s="1" t="s">
        <v>213</v>
      </c>
      <c r="GP1236" s="1">
        <v>1</v>
      </c>
      <c r="GQ1236" s="1"/>
    </row>
    <row r="1237" spans="1:199" ht="28" customHeight="1">
      <c r="A1237" s="1" t="s">
        <v>6730</v>
      </c>
      <c r="B1237" s="1" t="s">
        <v>6731</v>
      </c>
      <c r="C1237" s="1" t="s">
        <v>6730</v>
      </c>
      <c r="D1237" s="1" t="s">
        <v>201</v>
      </c>
      <c r="E1237" s="1" t="s">
        <v>6731</v>
      </c>
      <c r="F1237" s="1"/>
      <c r="G1237" s="1">
        <v>31878</v>
      </c>
      <c r="H1237" s="1"/>
      <c r="I1237" s="1">
        <v>0</v>
      </c>
      <c r="J1237" s="1">
        <v>1</v>
      </c>
      <c r="K1237" s="1"/>
      <c r="L1237" s="1"/>
      <c r="M1237" s="1"/>
      <c r="N1237" s="1"/>
      <c r="O1237" s="1"/>
      <c r="P1237" s="1" t="s">
        <v>6732</v>
      </c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 t="s">
        <v>6733</v>
      </c>
      <c r="AJ1237" s="1"/>
      <c r="AK1237" s="1"/>
      <c r="AL1237" s="1"/>
      <c r="AM1237" s="1"/>
      <c r="AN1237" s="1"/>
      <c r="AO1237" s="1"/>
      <c r="AP1237" s="1"/>
      <c r="AQ1237" s="1"/>
      <c r="AR1237" s="1"/>
      <c r="AS1237" s="1">
        <v>1</v>
      </c>
      <c r="AT1237" s="1">
        <v>1</v>
      </c>
      <c r="AU1237" s="1">
        <v>0</v>
      </c>
      <c r="AV1237" s="1">
        <v>1</v>
      </c>
      <c r="AW1237" s="1">
        <v>0</v>
      </c>
      <c r="AX1237" s="1">
        <v>0</v>
      </c>
      <c r="AY1237" s="1"/>
      <c r="AZ1237" s="1"/>
      <c r="BA1237" s="1"/>
      <c r="BB1237" s="1">
        <v>-1</v>
      </c>
      <c r="BC1237" s="1">
        <v>0</v>
      </c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  <c r="CN1237" s="1"/>
      <c r="CO1237" s="1"/>
      <c r="CP1237" s="1"/>
      <c r="CQ1237" s="1"/>
      <c r="CR1237" s="1"/>
      <c r="CS1237" s="1">
        <v>0</v>
      </c>
      <c r="CT1237" s="1" t="s">
        <v>6734</v>
      </c>
      <c r="CU1237" s="1"/>
      <c r="CV1237" s="1" t="s">
        <v>6735</v>
      </c>
      <c r="CW1237" s="1"/>
      <c r="CX1237" s="1" t="s">
        <v>6730</v>
      </c>
      <c r="CY1237" s="1"/>
      <c r="CZ1237" s="1"/>
      <c r="DA1237" s="1"/>
      <c r="DB1237" s="1"/>
      <c r="DC1237" s="1"/>
      <c r="DD1237" s="1"/>
      <c r="DE1237" s="1"/>
      <c r="DF1237" s="1"/>
      <c r="DG1237" s="1"/>
      <c r="DH1237" s="1"/>
      <c r="DI1237" s="1"/>
      <c r="DJ1237" s="1"/>
      <c r="DK1237" s="1"/>
      <c r="DL1237" s="1"/>
      <c r="DM1237" s="1"/>
      <c r="DN1237" s="1"/>
      <c r="DO1237" s="1"/>
      <c r="DP1237" s="1"/>
      <c r="DQ1237" s="1"/>
      <c r="DR1237" s="1"/>
      <c r="DS1237" s="1"/>
      <c r="DT1237" s="1">
        <v>563161</v>
      </c>
      <c r="DU1237" s="1"/>
      <c r="DV1237" s="1" t="s">
        <v>316</v>
      </c>
      <c r="DW1237" s="1" t="s">
        <v>1295</v>
      </c>
      <c r="DX1237" s="1">
        <v>4</v>
      </c>
      <c r="DY1237" s="1"/>
      <c r="DZ1237" s="1">
        <v>1</v>
      </c>
      <c r="EA1237" s="1">
        <v>1</v>
      </c>
      <c r="EB1237" s="1"/>
      <c r="EC1237" s="1"/>
      <c r="ED1237" s="1"/>
      <c r="EE1237" s="1"/>
      <c r="EF1237" s="1"/>
      <c r="EG1237" s="1"/>
      <c r="EH1237" s="1"/>
      <c r="EI1237" s="1"/>
      <c r="EJ1237" s="1"/>
      <c r="EK1237" s="1"/>
      <c r="EL1237" s="1"/>
      <c r="EM1237" s="1"/>
      <c r="EN1237" s="1"/>
      <c r="EO1237" s="1" t="s">
        <v>208</v>
      </c>
      <c r="EP1237" s="1" t="s">
        <v>209</v>
      </c>
      <c r="EQ1237" s="1" t="s">
        <v>209</v>
      </c>
      <c r="ER1237" s="1" t="s">
        <v>209</v>
      </c>
      <c r="ES1237" s="1" t="s">
        <v>209</v>
      </c>
      <c r="ET1237" s="1">
        <v>2</v>
      </c>
      <c r="EU1237" s="1"/>
      <c r="EV1237" s="1"/>
      <c r="EW1237" s="1"/>
      <c r="EX1237" s="1">
        <v>0</v>
      </c>
      <c r="EY1237" s="1">
        <v>0</v>
      </c>
      <c r="EZ1237" s="1"/>
      <c r="FA1237" s="1"/>
      <c r="FB1237" s="1"/>
      <c r="FC1237" s="1"/>
      <c r="FD1237" s="1"/>
      <c r="FE1237" s="1"/>
      <c r="FF1237" s="1"/>
      <c r="FG1237" s="1"/>
      <c r="FH1237" s="1"/>
      <c r="FI1237" s="1"/>
      <c r="FJ1237" s="1"/>
      <c r="FK1237" s="1"/>
      <c r="FL1237" s="1"/>
      <c r="FM1237" s="1"/>
      <c r="FN1237" s="1"/>
      <c r="FO1237" s="1"/>
      <c r="FP1237" s="1"/>
      <c r="FQ1237" s="1"/>
      <c r="FR1237" s="1"/>
      <c r="FS1237" s="1"/>
      <c r="FT1237" s="1"/>
      <c r="FU1237" s="1"/>
      <c r="FV1237" s="1"/>
      <c r="FW1237" s="1"/>
      <c r="FX1237" s="1"/>
      <c r="FY1237" s="1"/>
      <c r="FZ1237" s="1"/>
      <c r="GA1237" s="1"/>
      <c r="GB1237" s="1"/>
      <c r="GC1237" s="1"/>
      <c r="GD1237" s="1"/>
      <c r="GE1237" s="1"/>
      <c r="GF1237" s="1"/>
      <c r="GG1237" s="1"/>
      <c r="GH1237" s="1"/>
      <c r="GI1237" s="1"/>
      <c r="GJ1237" s="1" t="s">
        <v>1296</v>
      </c>
      <c r="GK1237" s="1" t="s">
        <v>211</v>
      </c>
      <c r="GL1237" s="1" t="s">
        <v>212</v>
      </c>
      <c r="GM1237" s="1" t="s">
        <v>213</v>
      </c>
      <c r="GN1237" s="1" t="s">
        <v>213</v>
      </c>
      <c r="GO1237" s="1" t="s">
        <v>213</v>
      </c>
      <c r="GP1237" s="1">
        <v>1</v>
      </c>
      <c r="GQ1237" s="1"/>
    </row>
    <row r="1238" spans="1:199" ht="28" customHeight="1">
      <c r="A1238" s="1" t="s">
        <v>6736</v>
      </c>
      <c r="B1238" s="1" t="s">
        <v>6737</v>
      </c>
      <c r="C1238" s="1" t="s">
        <v>6736</v>
      </c>
      <c r="D1238" s="1" t="s">
        <v>201</v>
      </c>
      <c r="E1238" s="1" t="s">
        <v>6737</v>
      </c>
      <c r="F1238" s="1"/>
      <c r="G1238" s="1">
        <v>30107</v>
      </c>
      <c r="H1238" s="1"/>
      <c r="I1238" s="1">
        <v>0</v>
      </c>
      <c r="J1238" s="1">
        <v>1</v>
      </c>
      <c r="K1238" s="1"/>
      <c r="L1238" s="1"/>
      <c r="M1238" s="1"/>
      <c r="N1238" s="1"/>
      <c r="O1238" s="1"/>
      <c r="P1238" s="1" t="s">
        <v>6738</v>
      </c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 t="s">
        <v>6739</v>
      </c>
      <c r="AJ1238" s="1"/>
      <c r="AK1238" s="1"/>
      <c r="AL1238" s="1"/>
      <c r="AM1238" s="1"/>
      <c r="AN1238" s="1"/>
      <c r="AO1238" s="1"/>
      <c r="AP1238" s="1"/>
      <c r="AQ1238" s="1"/>
      <c r="AR1238" s="1"/>
      <c r="AS1238" s="1">
        <v>1</v>
      </c>
      <c r="AT1238" s="1">
        <v>1</v>
      </c>
      <c r="AU1238" s="1">
        <v>0</v>
      </c>
      <c r="AV1238" s="1">
        <v>1</v>
      </c>
      <c r="AW1238" s="1">
        <v>0</v>
      </c>
      <c r="AX1238" s="1">
        <v>0</v>
      </c>
      <c r="AY1238" s="1"/>
      <c r="AZ1238" s="1"/>
      <c r="BA1238" s="1"/>
      <c r="BB1238" s="1">
        <v>-1</v>
      </c>
      <c r="BC1238" s="1">
        <v>0</v>
      </c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  <c r="CN1238" s="1"/>
      <c r="CO1238" s="1"/>
      <c r="CP1238" s="1"/>
      <c r="CQ1238" s="1"/>
      <c r="CR1238" s="1"/>
      <c r="CS1238" s="1">
        <v>0</v>
      </c>
      <c r="CT1238" s="1" t="s">
        <v>6740</v>
      </c>
      <c r="CU1238" s="1"/>
      <c r="CV1238" s="1" t="s">
        <v>6741</v>
      </c>
      <c r="CW1238" s="1"/>
      <c r="CX1238" s="1" t="s">
        <v>6736</v>
      </c>
      <c r="CY1238" s="1"/>
      <c r="CZ1238" s="1"/>
      <c r="DA1238" s="1"/>
      <c r="DB1238" s="1"/>
      <c r="DC1238" s="1"/>
      <c r="DD1238" s="1"/>
      <c r="DE1238" s="1"/>
      <c r="DF1238" s="1"/>
      <c r="DG1238" s="1"/>
      <c r="DH1238" s="1"/>
      <c r="DI1238" s="1"/>
      <c r="DJ1238" s="1"/>
      <c r="DK1238" s="1"/>
      <c r="DL1238" s="1"/>
      <c r="DM1238" s="1"/>
      <c r="DN1238" s="1"/>
      <c r="DO1238" s="1"/>
      <c r="DP1238" s="1"/>
      <c r="DQ1238" s="1"/>
      <c r="DR1238" s="1"/>
      <c r="DS1238" s="1"/>
      <c r="DT1238" s="1">
        <v>563161</v>
      </c>
      <c r="DU1238" s="1"/>
      <c r="DV1238" s="1" t="s">
        <v>316</v>
      </c>
      <c r="DW1238" s="1" t="s">
        <v>1295</v>
      </c>
      <c r="DX1238" s="1">
        <v>4</v>
      </c>
      <c r="DY1238" s="1"/>
      <c r="DZ1238" s="1">
        <v>1</v>
      </c>
      <c r="EA1238" s="1">
        <v>1</v>
      </c>
      <c r="EB1238" s="1"/>
      <c r="EC1238" s="1"/>
      <c r="ED1238" s="1"/>
      <c r="EE1238" s="1"/>
      <c r="EF1238" s="1"/>
      <c r="EG1238" s="1"/>
      <c r="EH1238" s="1"/>
      <c r="EI1238" s="1"/>
      <c r="EJ1238" s="1"/>
      <c r="EK1238" s="1"/>
      <c r="EL1238" s="1"/>
      <c r="EM1238" s="1"/>
      <c r="EN1238" s="1"/>
      <c r="EO1238" s="1" t="s">
        <v>208</v>
      </c>
      <c r="EP1238" s="1" t="s">
        <v>209</v>
      </c>
      <c r="EQ1238" s="1" t="s">
        <v>209</v>
      </c>
      <c r="ER1238" s="1" t="s">
        <v>209</v>
      </c>
      <c r="ES1238" s="1" t="s">
        <v>209</v>
      </c>
      <c r="ET1238" s="1">
        <v>2</v>
      </c>
      <c r="EU1238" s="1"/>
      <c r="EV1238" s="1"/>
      <c r="EW1238" s="1"/>
      <c r="EX1238" s="1">
        <v>0</v>
      </c>
      <c r="EY1238" s="1">
        <v>0</v>
      </c>
      <c r="EZ1238" s="1"/>
      <c r="FA1238" s="1"/>
      <c r="FB1238" s="1"/>
      <c r="FC1238" s="1"/>
      <c r="FD1238" s="1"/>
      <c r="FE1238" s="1"/>
      <c r="FF1238" s="1"/>
      <c r="FG1238" s="1"/>
      <c r="FH1238" s="1"/>
      <c r="FI1238" s="1"/>
      <c r="FJ1238" s="1"/>
      <c r="FK1238" s="1"/>
      <c r="FL1238" s="1"/>
      <c r="FM1238" s="1"/>
      <c r="FN1238" s="1"/>
      <c r="FO1238" s="1"/>
      <c r="FP1238" s="1"/>
      <c r="FQ1238" s="1"/>
      <c r="FR1238" s="1"/>
      <c r="FS1238" s="1"/>
      <c r="FT1238" s="1"/>
      <c r="FU1238" s="1"/>
      <c r="FV1238" s="1"/>
      <c r="FW1238" s="1"/>
      <c r="FX1238" s="1"/>
      <c r="FY1238" s="1"/>
      <c r="FZ1238" s="1"/>
      <c r="GA1238" s="1"/>
      <c r="GB1238" s="1"/>
      <c r="GC1238" s="1"/>
      <c r="GD1238" s="1"/>
      <c r="GE1238" s="1"/>
      <c r="GF1238" s="1"/>
      <c r="GG1238" s="1"/>
      <c r="GH1238" s="1"/>
      <c r="GI1238" s="1"/>
      <c r="GJ1238" s="1" t="s">
        <v>1296</v>
      </c>
      <c r="GK1238" s="1" t="s">
        <v>211</v>
      </c>
      <c r="GL1238" s="1" t="s">
        <v>212</v>
      </c>
      <c r="GM1238" s="1" t="s">
        <v>213</v>
      </c>
      <c r="GN1238" s="1" t="s">
        <v>213</v>
      </c>
      <c r="GO1238" s="1" t="s">
        <v>213</v>
      </c>
      <c r="GP1238" s="1">
        <v>1</v>
      </c>
      <c r="GQ1238" s="1"/>
    </row>
    <row r="1239" spans="1:199" ht="28" customHeight="1">
      <c r="A1239" s="1" t="s">
        <v>6742</v>
      </c>
      <c r="B1239" s="1" t="s">
        <v>6743</v>
      </c>
      <c r="C1239" s="1" t="s">
        <v>6742</v>
      </c>
      <c r="D1239" s="1" t="s">
        <v>201</v>
      </c>
      <c r="E1239" s="1" t="s">
        <v>6743</v>
      </c>
      <c r="F1239" s="1"/>
      <c r="G1239" s="1">
        <v>30107</v>
      </c>
      <c r="H1239" s="1"/>
      <c r="I1239" s="1">
        <v>0</v>
      </c>
      <c r="J1239" s="1">
        <v>1</v>
      </c>
      <c r="K1239" s="1"/>
      <c r="L1239" s="1"/>
      <c r="M1239" s="1"/>
      <c r="N1239" s="1"/>
      <c r="O1239" s="1"/>
      <c r="P1239" s="1" t="s">
        <v>6744</v>
      </c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 t="s">
        <v>6745</v>
      </c>
      <c r="AJ1239" s="1"/>
      <c r="AK1239" s="1"/>
      <c r="AL1239" s="1"/>
      <c r="AM1239" s="1"/>
      <c r="AN1239" s="1"/>
      <c r="AO1239" s="1"/>
      <c r="AP1239" s="1"/>
      <c r="AQ1239" s="1"/>
      <c r="AR1239" s="1"/>
      <c r="AS1239" s="1">
        <v>1</v>
      </c>
      <c r="AT1239" s="1">
        <v>1</v>
      </c>
      <c r="AU1239" s="1">
        <v>0</v>
      </c>
      <c r="AV1239" s="1">
        <v>1</v>
      </c>
      <c r="AW1239" s="1">
        <v>0</v>
      </c>
      <c r="AX1239" s="1">
        <v>0</v>
      </c>
      <c r="AY1239" s="1"/>
      <c r="AZ1239" s="1"/>
      <c r="BA1239" s="1"/>
      <c r="BB1239" s="1">
        <v>-1</v>
      </c>
      <c r="BC1239" s="1">
        <v>0</v>
      </c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  <c r="CN1239" s="1"/>
      <c r="CO1239" s="1"/>
      <c r="CP1239" s="1"/>
      <c r="CQ1239" s="1"/>
      <c r="CR1239" s="1"/>
      <c r="CS1239" s="1">
        <v>0</v>
      </c>
      <c r="CT1239" s="1" t="s">
        <v>6746</v>
      </c>
      <c r="CU1239" s="1"/>
      <c r="CV1239" s="1" t="s">
        <v>6747</v>
      </c>
      <c r="CW1239" s="1"/>
      <c r="CX1239" s="1" t="s">
        <v>6742</v>
      </c>
      <c r="CY1239" s="1"/>
      <c r="CZ1239" s="1"/>
      <c r="DA1239" s="1"/>
      <c r="DB1239" s="1"/>
      <c r="DC1239" s="1"/>
      <c r="DD1239" s="1"/>
      <c r="DE1239" s="1"/>
      <c r="DF1239" s="1"/>
      <c r="DG1239" s="1"/>
      <c r="DH1239" s="1"/>
      <c r="DI1239" s="1"/>
      <c r="DJ1239" s="1"/>
      <c r="DK1239" s="1"/>
      <c r="DL1239" s="1"/>
      <c r="DM1239" s="1"/>
      <c r="DN1239" s="1"/>
      <c r="DO1239" s="1"/>
      <c r="DP1239" s="1"/>
      <c r="DQ1239" s="1"/>
      <c r="DR1239" s="1"/>
      <c r="DS1239" s="1"/>
      <c r="DT1239" s="1">
        <v>563161</v>
      </c>
      <c r="DU1239" s="1"/>
      <c r="DV1239" s="1" t="s">
        <v>316</v>
      </c>
      <c r="DW1239" s="1" t="s">
        <v>1295</v>
      </c>
      <c r="DX1239" s="1">
        <v>4</v>
      </c>
      <c r="DY1239" s="1"/>
      <c r="DZ1239" s="1">
        <v>1</v>
      </c>
      <c r="EA1239" s="1">
        <v>1</v>
      </c>
      <c r="EB1239" s="1"/>
      <c r="EC1239" s="1"/>
      <c r="ED1239" s="1"/>
      <c r="EE1239" s="1"/>
      <c r="EF1239" s="1"/>
      <c r="EG1239" s="1"/>
      <c r="EH1239" s="1"/>
      <c r="EI1239" s="1"/>
      <c r="EJ1239" s="1"/>
      <c r="EK1239" s="1"/>
      <c r="EL1239" s="1"/>
      <c r="EM1239" s="1"/>
      <c r="EN1239" s="1"/>
      <c r="EO1239" s="1" t="s">
        <v>208</v>
      </c>
      <c r="EP1239" s="1" t="s">
        <v>209</v>
      </c>
      <c r="EQ1239" s="1" t="s">
        <v>209</v>
      </c>
      <c r="ER1239" s="1" t="s">
        <v>209</v>
      </c>
      <c r="ES1239" s="1" t="s">
        <v>209</v>
      </c>
      <c r="ET1239" s="1">
        <v>2</v>
      </c>
      <c r="EU1239" s="1"/>
      <c r="EV1239" s="1"/>
      <c r="EW1239" s="1"/>
      <c r="EX1239" s="1">
        <v>0</v>
      </c>
      <c r="EY1239" s="1">
        <v>0</v>
      </c>
      <c r="EZ1239" s="1"/>
      <c r="FA1239" s="1"/>
      <c r="FB1239" s="1"/>
      <c r="FC1239" s="1"/>
      <c r="FD1239" s="1"/>
      <c r="FE1239" s="1"/>
      <c r="FF1239" s="1"/>
      <c r="FG1239" s="1"/>
      <c r="FH1239" s="1"/>
      <c r="FI1239" s="1"/>
      <c r="FJ1239" s="1"/>
      <c r="FK1239" s="1"/>
      <c r="FL1239" s="1"/>
      <c r="FM1239" s="1"/>
      <c r="FN1239" s="1"/>
      <c r="FO1239" s="1"/>
      <c r="FP1239" s="1"/>
      <c r="FQ1239" s="1"/>
      <c r="FR1239" s="1"/>
      <c r="FS1239" s="1"/>
      <c r="FT1239" s="1"/>
      <c r="FU1239" s="1"/>
      <c r="FV1239" s="1"/>
      <c r="FW1239" s="1"/>
      <c r="FX1239" s="1"/>
      <c r="FY1239" s="1"/>
      <c r="FZ1239" s="1"/>
      <c r="GA1239" s="1"/>
      <c r="GB1239" s="1"/>
      <c r="GC1239" s="1"/>
      <c r="GD1239" s="1"/>
      <c r="GE1239" s="1"/>
      <c r="GF1239" s="1"/>
      <c r="GG1239" s="1"/>
      <c r="GH1239" s="1"/>
      <c r="GI1239" s="1"/>
      <c r="GJ1239" s="1" t="s">
        <v>1296</v>
      </c>
      <c r="GK1239" s="1" t="s">
        <v>211</v>
      </c>
      <c r="GL1239" s="1" t="s">
        <v>212</v>
      </c>
      <c r="GM1239" s="1" t="s">
        <v>213</v>
      </c>
      <c r="GN1239" s="1" t="s">
        <v>213</v>
      </c>
      <c r="GO1239" s="1" t="s">
        <v>213</v>
      </c>
      <c r="GP1239" s="1">
        <v>1</v>
      </c>
      <c r="GQ1239" s="1"/>
    </row>
    <row r="1240" spans="1:199" ht="28" customHeight="1">
      <c r="A1240" s="1" t="s">
        <v>6748</v>
      </c>
      <c r="B1240" s="1" t="s">
        <v>6749</v>
      </c>
      <c r="C1240" s="1" t="s">
        <v>6748</v>
      </c>
      <c r="D1240" s="1" t="s">
        <v>201</v>
      </c>
      <c r="E1240" s="1" t="s">
        <v>6749</v>
      </c>
      <c r="F1240" s="1"/>
      <c r="G1240" s="1">
        <v>27830</v>
      </c>
      <c r="H1240" s="1"/>
      <c r="I1240" s="1">
        <v>0</v>
      </c>
      <c r="J1240" s="1">
        <v>1</v>
      </c>
      <c r="K1240" s="1"/>
      <c r="L1240" s="1"/>
      <c r="M1240" s="1"/>
      <c r="N1240" s="1"/>
      <c r="O1240" s="1"/>
      <c r="P1240" s="1" t="s">
        <v>6750</v>
      </c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 t="s">
        <v>6751</v>
      </c>
      <c r="AJ1240" s="1"/>
      <c r="AK1240" s="1"/>
      <c r="AL1240" s="1"/>
      <c r="AM1240" s="1"/>
      <c r="AN1240" s="1"/>
      <c r="AO1240" s="1"/>
      <c r="AP1240" s="1"/>
      <c r="AQ1240" s="1"/>
      <c r="AR1240" s="1"/>
      <c r="AS1240" s="1">
        <v>1</v>
      </c>
      <c r="AT1240" s="1">
        <v>1</v>
      </c>
      <c r="AU1240" s="1">
        <v>0</v>
      </c>
      <c r="AV1240" s="1">
        <v>1</v>
      </c>
      <c r="AW1240" s="1">
        <v>0</v>
      </c>
      <c r="AX1240" s="1">
        <v>0</v>
      </c>
      <c r="AY1240" s="1"/>
      <c r="AZ1240" s="1"/>
      <c r="BA1240" s="1"/>
      <c r="BB1240" s="1">
        <v>-1</v>
      </c>
      <c r="BC1240" s="1">
        <v>0</v>
      </c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  <c r="CN1240" s="1"/>
      <c r="CO1240" s="1"/>
      <c r="CP1240" s="1"/>
      <c r="CQ1240" s="1"/>
      <c r="CR1240" s="1"/>
      <c r="CS1240" s="1">
        <v>0</v>
      </c>
      <c r="CT1240" s="1" t="s">
        <v>6752</v>
      </c>
      <c r="CU1240" s="1"/>
      <c r="CV1240" s="1" t="s">
        <v>6753</v>
      </c>
      <c r="CW1240" s="1"/>
      <c r="CX1240" s="1" t="s">
        <v>6748</v>
      </c>
      <c r="CY1240" s="1"/>
      <c r="CZ1240" s="1"/>
      <c r="DA1240" s="1"/>
      <c r="DB1240" s="1"/>
      <c r="DC1240" s="1"/>
      <c r="DD1240" s="1"/>
      <c r="DE1240" s="1"/>
      <c r="DF1240" s="1"/>
      <c r="DG1240" s="1"/>
      <c r="DH1240" s="1"/>
      <c r="DI1240" s="1"/>
      <c r="DJ1240" s="1"/>
      <c r="DK1240" s="1"/>
      <c r="DL1240" s="1"/>
      <c r="DM1240" s="1"/>
      <c r="DN1240" s="1"/>
      <c r="DO1240" s="1"/>
      <c r="DP1240" s="1"/>
      <c r="DQ1240" s="1"/>
      <c r="DR1240" s="1"/>
      <c r="DS1240" s="1"/>
      <c r="DT1240" s="1">
        <v>563161</v>
      </c>
      <c r="DU1240" s="1"/>
      <c r="DV1240" s="1" t="s">
        <v>316</v>
      </c>
      <c r="DW1240" s="1" t="s">
        <v>1295</v>
      </c>
      <c r="DX1240" s="1">
        <v>4</v>
      </c>
      <c r="DY1240" s="1"/>
      <c r="DZ1240" s="1">
        <v>1</v>
      </c>
      <c r="EA1240" s="1">
        <v>1</v>
      </c>
      <c r="EB1240" s="1"/>
      <c r="EC1240" s="1"/>
      <c r="ED1240" s="1"/>
      <c r="EE1240" s="1"/>
      <c r="EF1240" s="1"/>
      <c r="EG1240" s="1"/>
      <c r="EH1240" s="1"/>
      <c r="EI1240" s="1"/>
      <c r="EJ1240" s="1"/>
      <c r="EK1240" s="1"/>
      <c r="EL1240" s="1"/>
      <c r="EM1240" s="1"/>
      <c r="EN1240" s="1"/>
      <c r="EO1240" s="1" t="s">
        <v>208</v>
      </c>
      <c r="EP1240" s="1" t="s">
        <v>209</v>
      </c>
      <c r="EQ1240" s="1" t="s">
        <v>209</v>
      </c>
      <c r="ER1240" s="1" t="s">
        <v>209</v>
      </c>
      <c r="ES1240" s="1" t="s">
        <v>209</v>
      </c>
      <c r="ET1240" s="1">
        <v>2</v>
      </c>
      <c r="EU1240" s="1"/>
      <c r="EV1240" s="1"/>
      <c r="EW1240" s="1"/>
      <c r="EX1240" s="1">
        <v>0</v>
      </c>
      <c r="EY1240" s="1">
        <v>0</v>
      </c>
      <c r="EZ1240" s="1"/>
      <c r="FA1240" s="1"/>
      <c r="FB1240" s="1"/>
      <c r="FC1240" s="1"/>
      <c r="FD1240" s="1"/>
      <c r="FE1240" s="1"/>
      <c r="FF1240" s="1"/>
      <c r="FG1240" s="1"/>
      <c r="FH1240" s="1"/>
      <c r="FI1240" s="1"/>
      <c r="FJ1240" s="1"/>
      <c r="FK1240" s="1"/>
      <c r="FL1240" s="1"/>
      <c r="FM1240" s="1"/>
      <c r="FN1240" s="1"/>
      <c r="FO1240" s="1"/>
      <c r="FP1240" s="1"/>
      <c r="FQ1240" s="1"/>
      <c r="FR1240" s="1"/>
      <c r="FS1240" s="1"/>
      <c r="FT1240" s="1"/>
      <c r="FU1240" s="1"/>
      <c r="FV1240" s="1"/>
      <c r="FW1240" s="1"/>
      <c r="FX1240" s="1"/>
      <c r="FY1240" s="1"/>
      <c r="FZ1240" s="1"/>
      <c r="GA1240" s="1"/>
      <c r="GB1240" s="1"/>
      <c r="GC1240" s="1"/>
      <c r="GD1240" s="1"/>
      <c r="GE1240" s="1"/>
      <c r="GF1240" s="1"/>
      <c r="GG1240" s="1"/>
      <c r="GH1240" s="1"/>
      <c r="GI1240" s="1"/>
      <c r="GJ1240" s="1" t="s">
        <v>1296</v>
      </c>
      <c r="GK1240" s="1" t="s">
        <v>211</v>
      </c>
      <c r="GL1240" s="1" t="s">
        <v>212</v>
      </c>
      <c r="GM1240" s="1" t="s">
        <v>213</v>
      </c>
      <c r="GN1240" s="1" t="s">
        <v>213</v>
      </c>
      <c r="GO1240" s="1" t="s">
        <v>213</v>
      </c>
      <c r="GP1240" s="1">
        <v>1</v>
      </c>
      <c r="GQ1240" s="1"/>
    </row>
    <row r="1241" spans="1:199" ht="28" customHeight="1">
      <c r="A1241" s="1" t="s">
        <v>6754</v>
      </c>
      <c r="B1241" s="1" t="s">
        <v>6755</v>
      </c>
      <c r="C1241" s="1" t="s">
        <v>6754</v>
      </c>
      <c r="D1241" s="1" t="s">
        <v>201</v>
      </c>
      <c r="E1241" s="1" t="s">
        <v>6755</v>
      </c>
      <c r="F1241" s="1"/>
      <c r="G1241" s="1">
        <v>27830</v>
      </c>
      <c r="H1241" s="1"/>
      <c r="I1241" s="1">
        <v>0</v>
      </c>
      <c r="J1241" s="1">
        <v>1</v>
      </c>
      <c r="K1241" s="1"/>
      <c r="L1241" s="1"/>
      <c r="M1241" s="1"/>
      <c r="N1241" s="1"/>
      <c r="O1241" s="1"/>
      <c r="P1241" s="1" t="s">
        <v>6756</v>
      </c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 t="s">
        <v>6757</v>
      </c>
      <c r="AJ1241" s="1"/>
      <c r="AK1241" s="1"/>
      <c r="AL1241" s="1"/>
      <c r="AM1241" s="1"/>
      <c r="AN1241" s="1"/>
      <c r="AO1241" s="1"/>
      <c r="AP1241" s="1"/>
      <c r="AQ1241" s="1"/>
      <c r="AR1241" s="1"/>
      <c r="AS1241" s="1">
        <v>1</v>
      </c>
      <c r="AT1241" s="1">
        <v>1</v>
      </c>
      <c r="AU1241" s="1">
        <v>0</v>
      </c>
      <c r="AV1241" s="1">
        <v>1</v>
      </c>
      <c r="AW1241" s="1">
        <v>0</v>
      </c>
      <c r="AX1241" s="1">
        <v>0</v>
      </c>
      <c r="AY1241" s="1"/>
      <c r="AZ1241" s="1"/>
      <c r="BA1241" s="1"/>
      <c r="BB1241" s="1">
        <v>-1</v>
      </c>
      <c r="BC1241" s="1">
        <v>0</v>
      </c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  <c r="CN1241" s="1"/>
      <c r="CO1241" s="1"/>
      <c r="CP1241" s="1"/>
      <c r="CQ1241" s="1"/>
      <c r="CR1241" s="1"/>
      <c r="CS1241" s="1">
        <v>0</v>
      </c>
      <c r="CT1241" s="1" t="s">
        <v>6758</v>
      </c>
      <c r="CU1241" s="1"/>
      <c r="CV1241" s="1" t="s">
        <v>6759</v>
      </c>
      <c r="CW1241" s="1"/>
      <c r="CX1241" s="1" t="s">
        <v>6754</v>
      </c>
      <c r="CY1241" s="1"/>
      <c r="CZ1241" s="1"/>
      <c r="DA1241" s="1"/>
      <c r="DB1241" s="1"/>
      <c r="DC1241" s="1"/>
      <c r="DD1241" s="1"/>
      <c r="DE1241" s="1"/>
      <c r="DF1241" s="1"/>
      <c r="DG1241" s="1"/>
      <c r="DH1241" s="1"/>
      <c r="DI1241" s="1"/>
      <c r="DJ1241" s="1"/>
      <c r="DK1241" s="1"/>
      <c r="DL1241" s="1"/>
      <c r="DM1241" s="1"/>
      <c r="DN1241" s="1"/>
      <c r="DO1241" s="1"/>
      <c r="DP1241" s="1"/>
      <c r="DQ1241" s="1"/>
      <c r="DR1241" s="1"/>
      <c r="DS1241" s="1"/>
      <c r="DT1241" s="1">
        <v>563161</v>
      </c>
      <c r="DU1241" s="1"/>
      <c r="DV1241" s="1" t="s">
        <v>316</v>
      </c>
      <c r="DW1241" s="1" t="s">
        <v>1295</v>
      </c>
      <c r="DX1241" s="1">
        <v>4</v>
      </c>
      <c r="DY1241" s="1"/>
      <c r="DZ1241" s="1">
        <v>1</v>
      </c>
      <c r="EA1241" s="1">
        <v>1</v>
      </c>
      <c r="EB1241" s="1"/>
      <c r="EC1241" s="1"/>
      <c r="ED1241" s="1"/>
      <c r="EE1241" s="1"/>
      <c r="EF1241" s="1"/>
      <c r="EG1241" s="1"/>
      <c r="EH1241" s="1"/>
      <c r="EI1241" s="1"/>
      <c r="EJ1241" s="1"/>
      <c r="EK1241" s="1"/>
      <c r="EL1241" s="1"/>
      <c r="EM1241" s="1"/>
      <c r="EN1241" s="1"/>
      <c r="EO1241" s="1" t="s">
        <v>208</v>
      </c>
      <c r="EP1241" s="1" t="s">
        <v>209</v>
      </c>
      <c r="EQ1241" s="1" t="s">
        <v>209</v>
      </c>
      <c r="ER1241" s="1" t="s">
        <v>209</v>
      </c>
      <c r="ES1241" s="1" t="s">
        <v>209</v>
      </c>
      <c r="ET1241" s="1">
        <v>2</v>
      </c>
      <c r="EU1241" s="1"/>
      <c r="EV1241" s="1"/>
      <c r="EW1241" s="1"/>
      <c r="EX1241" s="1">
        <v>0</v>
      </c>
      <c r="EY1241" s="1">
        <v>0</v>
      </c>
      <c r="EZ1241" s="1"/>
      <c r="FA1241" s="1"/>
      <c r="FB1241" s="1"/>
      <c r="FC1241" s="1"/>
      <c r="FD1241" s="1"/>
      <c r="FE1241" s="1"/>
      <c r="FF1241" s="1"/>
      <c r="FG1241" s="1"/>
      <c r="FH1241" s="1"/>
      <c r="FI1241" s="1"/>
      <c r="FJ1241" s="1"/>
      <c r="FK1241" s="1"/>
      <c r="FL1241" s="1"/>
      <c r="FM1241" s="1"/>
      <c r="FN1241" s="1"/>
      <c r="FO1241" s="1"/>
      <c r="FP1241" s="1"/>
      <c r="FQ1241" s="1"/>
      <c r="FR1241" s="1"/>
      <c r="FS1241" s="1"/>
      <c r="FT1241" s="1"/>
      <c r="FU1241" s="1"/>
      <c r="FV1241" s="1"/>
      <c r="FW1241" s="1"/>
      <c r="FX1241" s="1"/>
      <c r="FY1241" s="1"/>
      <c r="FZ1241" s="1"/>
      <c r="GA1241" s="1"/>
      <c r="GB1241" s="1"/>
      <c r="GC1241" s="1"/>
      <c r="GD1241" s="1"/>
      <c r="GE1241" s="1"/>
      <c r="GF1241" s="1"/>
      <c r="GG1241" s="1"/>
      <c r="GH1241" s="1"/>
      <c r="GI1241" s="1"/>
      <c r="GJ1241" s="1" t="s">
        <v>1296</v>
      </c>
      <c r="GK1241" s="1" t="s">
        <v>211</v>
      </c>
      <c r="GL1241" s="1" t="s">
        <v>212</v>
      </c>
      <c r="GM1241" s="1" t="s">
        <v>213</v>
      </c>
      <c r="GN1241" s="1" t="s">
        <v>213</v>
      </c>
      <c r="GO1241" s="1" t="s">
        <v>213</v>
      </c>
      <c r="GP1241" s="1">
        <v>1</v>
      </c>
      <c r="GQ1241" s="1"/>
    </row>
    <row r="1242" spans="1:199" ht="28" customHeight="1">
      <c r="A1242" s="1" t="s">
        <v>6760</v>
      </c>
      <c r="B1242" s="1" t="s">
        <v>6761</v>
      </c>
      <c r="C1242" s="1" t="s">
        <v>6760</v>
      </c>
      <c r="D1242" s="1" t="s">
        <v>201</v>
      </c>
      <c r="E1242" s="1" t="s">
        <v>6761</v>
      </c>
      <c r="F1242" s="1"/>
      <c r="G1242" s="1">
        <v>27830</v>
      </c>
      <c r="H1242" s="1"/>
      <c r="I1242" s="1">
        <v>0</v>
      </c>
      <c r="J1242" s="1">
        <v>1</v>
      </c>
      <c r="K1242" s="1"/>
      <c r="L1242" s="1"/>
      <c r="M1242" s="1"/>
      <c r="N1242" s="1"/>
      <c r="O1242" s="1"/>
      <c r="P1242" s="1" t="s">
        <v>6762</v>
      </c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 t="s">
        <v>6763</v>
      </c>
      <c r="AJ1242" s="1"/>
      <c r="AK1242" s="1"/>
      <c r="AL1242" s="1"/>
      <c r="AM1242" s="1"/>
      <c r="AN1242" s="1"/>
      <c r="AO1242" s="1"/>
      <c r="AP1242" s="1"/>
      <c r="AQ1242" s="1"/>
      <c r="AR1242" s="1"/>
      <c r="AS1242" s="1">
        <v>1</v>
      </c>
      <c r="AT1242" s="1">
        <v>1</v>
      </c>
      <c r="AU1242" s="1">
        <v>0</v>
      </c>
      <c r="AV1242" s="1">
        <v>1</v>
      </c>
      <c r="AW1242" s="1">
        <v>0</v>
      </c>
      <c r="AX1242" s="1">
        <v>0</v>
      </c>
      <c r="AY1242" s="1"/>
      <c r="AZ1242" s="1"/>
      <c r="BA1242" s="1"/>
      <c r="BB1242" s="1">
        <v>-1</v>
      </c>
      <c r="BC1242" s="1">
        <v>0</v>
      </c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  <c r="CN1242" s="1"/>
      <c r="CO1242" s="1"/>
      <c r="CP1242" s="1"/>
      <c r="CQ1242" s="1"/>
      <c r="CR1242" s="1"/>
      <c r="CS1242" s="1">
        <v>0</v>
      </c>
      <c r="CT1242" s="1" t="s">
        <v>6764</v>
      </c>
      <c r="CU1242" s="1"/>
      <c r="CV1242" s="1" t="s">
        <v>6765</v>
      </c>
      <c r="CW1242" s="1"/>
      <c r="CX1242" s="1" t="s">
        <v>6760</v>
      </c>
      <c r="CY1242" s="1"/>
      <c r="CZ1242" s="1"/>
      <c r="DA1242" s="1"/>
      <c r="DB1242" s="1"/>
      <c r="DC1242" s="1"/>
      <c r="DD1242" s="1"/>
      <c r="DE1242" s="1"/>
      <c r="DF1242" s="1"/>
      <c r="DG1242" s="1"/>
      <c r="DH1242" s="1"/>
      <c r="DI1242" s="1"/>
      <c r="DJ1242" s="1"/>
      <c r="DK1242" s="1"/>
      <c r="DL1242" s="1"/>
      <c r="DM1242" s="1"/>
      <c r="DN1242" s="1"/>
      <c r="DO1242" s="1"/>
      <c r="DP1242" s="1"/>
      <c r="DQ1242" s="1"/>
      <c r="DR1242" s="1"/>
      <c r="DS1242" s="1"/>
      <c r="DT1242" s="1">
        <v>563161</v>
      </c>
      <c r="DU1242" s="1"/>
      <c r="DV1242" s="1" t="s">
        <v>316</v>
      </c>
      <c r="DW1242" s="1" t="s">
        <v>1295</v>
      </c>
      <c r="DX1242" s="1">
        <v>4</v>
      </c>
      <c r="DY1242" s="1"/>
      <c r="DZ1242" s="1">
        <v>1</v>
      </c>
      <c r="EA1242" s="1">
        <v>1</v>
      </c>
      <c r="EB1242" s="1"/>
      <c r="EC1242" s="1"/>
      <c r="ED1242" s="1"/>
      <c r="EE1242" s="1"/>
      <c r="EF1242" s="1"/>
      <c r="EG1242" s="1"/>
      <c r="EH1242" s="1"/>
      <c r="EI1242" s="1"/>
      <c r="EJ1242" s="1"/>
      <c r="EK1242" s="1"/>
      <c r="EL1242" s="1"/>
      <c r="EM1242" s="1"/>
      <c r="EN1242" s="1"/>
      <c r="EO1242" s="1" t="s">
        <v>208</v>
      </c>
      <c r="EP1242" s="1" t="s">
        <v>209</v>
      </c>
      <c r="EQ1242" s="1" t="s">
        <v>209</v>
      </c>
      <c r="ER1242" s="1" t="s">
        <v>209</v>
      </c>
      <c r="ES1242" s="1" t="s">
        <v>209</v>
      </c>
      <c r="ET1242" s="1">
        <v>2</v>
      </c>
      <c r="EU1242" s="1"/>
      <c r="EV1242" s="1"/>
      <c r="EW1242" s="1"/>
      <c r="EX1242" s="1">
        <v>0</v>
      </c>
      <c r="EY1242" s="1">
        <v>0</v>
      </c>
      <c r="EZ1242" s="1"/>
      <c r="FA1242" s="1"/>
      <c r="FB1242" s="1"/>
      <c r="FC1242" s="1"/>
      <c r="FD1242" s="1"/>
      <c r="FE1242" s="1"/>
      <c r="FF1242" s="1"/>
      <c r="FG1242" s="1"/>
      <c r="FH1242" s="1"/>
      <c r="FI1242" s="1"/>
      <c r="FJ1242" s="1"/>
      <c r="FK1242" s="1"/>
      <c r="FL1242" s="1"/>
      <c r="FM1242" s="1"/>
      <c r="FN1242" s="1"/>
      <c r="FO1242" s="1"/>
      <c r="FP1242" s="1"/>
      <c r="FQ1242" s="1"/>
      <c r="FR1242" s="1"/>
      <c r="FS1242" s="1"/>
      <c r="FT1242" s="1"/>
      <c r="FU1242" s="1"/>
      <c r="FV1242" s="1"/>
      <c r="FW1242" s="1"/>
      <c r="FX1242" s="1"/>
      <c r="FY1242" s="1"/>
      <c r="FZ1242" s="1"/>
      <c r="GA1242" s="1"/>
      <c r="GB1242" s="1"/>
      <c r="GC1242" s="1"/>
      <c r="GD1242" s="1"/>
      <c r="GE1242" s="1"/>
      <c r="GF1242" s="1"/>
      <c r="GG1242" s="1"/>
      <c r="GH1242" s="1"/>
      <c r="GI1242" s="1"/>
      <c r="GJ1242" s="1" t="s">
        <v>1296</v>
      </c>
      <c r="GK1242" s="1" t="s">
        <v>211</v>
      </c>
      <c r="GL1242" s="1" t="s">
        <v>212</v>
      </c>
      <c r="GM1242" s="1" t="s">
        <v>213</v>
      </c>
      <c r="GN1242" s="1" t="s">
        <v>213</v>
      </c>
      <c r="GO1242" s="1" t="s">
        <v>213</v>
      </c>
      <c r="GP1242" s="1">
        <v>1</v>
      </c>
      <c r="GQ1242" s="1"/>
    </row>
    <row r="1243" spans="1:199" ht="28" customHeight="1">
      <c r="A1243" s="1" t="s">
        <v>6766</v>
      </c>
      <c r="B1243" s="1" t="s">
        <v>6767</v>
      </c>
      <c r="C1243" s="1" t="s">
        <v>6766</v>
      </c>
      <c r="D1243" s="1" t="s">
        <v>201</v>
      </c>
      <c r="E1243" s="1" t="s">
        <v>6767</v>
      </c>
      <c r="F1243" s="1"/>
      <c r="G1243" s="1">
        <v>27830</v>
      </c>
      <c r="H1243" s="1"/>
      <c r="I1243" s="1">
        <v>0</v>
      </c>
      <c r="J1243" s="1">
        <v>1</v>
      </c>
      <c r="K1243" s="1"/>
      <c r="L1243" s="1"/>
      <c r="M1243" s="1"/>
      <c r="N1243" s="1"/>
      <c r="O1243" s="1"/>
      <c r="P1243" s="1" t="s">
        <v>6768</v>
      </c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 t="s">
        <v>6769</v>
      </c>
      <c r="AJ1243" s="1"/>
      <c r="AK1243" s="1"/>
      <c r="AL1243" s="1"/>
      <c r="AM1243" s="1"/>
      <c r="AN1243" s="1"/>
      <c r="AO1243" s="1"/>
      <c r="AP1243" s="1"/>
      <c r="AQ1243" s="1"/>
      <c r="AR1243" s="1"/>
      <c r="AS1243" s="1">
        <v>1</v>
      </c>
      <c r="AT1243" s="1">
        <v>1</v>
      </c>
      <c r="AU1243" s="1">
        <v>0</v>
      </c>
      <c r="AV1243" s="1">
        <v>1</v>
      </c>
      <c r="AW1243" s="1">
        <v>0</v>
      </c>
      <c r="AX1243" s="1">
        <v>0</v>
      </c>
      <c r="AY1243" s="1"/>
      <c r="AZ1243" s="1"/>
      <c r="BA1243" s="1"/>
      <c r="BB1243" s="1">
        <v>-1</v>
      </c>
      <c r="BC1243" s="1">
        <v>0</v>
      </c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>
        <v>0</v>
      </c>
      <c r="CT1243" s="1" t="s">
        <v>6770</v>
      </c>
      <c r="CU1243" s="1"/>
      <c r="CV1243" s="1" t="s">
        <v>6771</v>
      </c>
      <c r="CW1243" s="1"/>
      <c r="CX1243" s="1" t="s">
        <v>6766</v>
      </c>
      <c r="CY1243" s="1"/>
      <c r="CZ1243" s="1"/>
      <c r="DA1243" s="1"/>
      <c r="DB1243" s="1"/>
      <c r="DC1243" s="1"/>
      <c r="DD1243" s="1"/>
      <c r="DE1243" s="1"/>
      <c r="DF1243" s="1"/>
      <c r="DG1243" s="1"/>
      <c r="DH1243" s="1"/>
      <c r="DI1243" s="1"/>
      <c r="DJ1243" s="1"/>
      <c r="DK1243" s="1"/>
      <c r="DL1243" s="1"/>
      <c r="DM1243" s="1"/>
      <c r="DN1243" s="1"/>
      <c r="DO1243" s="1"/>
      <c r="DP1243" s="1"/>
      <c r="DQ1243" s="1"/>
      <c r="DR1243" s="1"/>
      <c r="DS1243" s="1"/>
      <c r="DT1243" s="1">
        <v>563161</v>
      </c>
      <c r="DU1243" s="1"/>
      <c r="DV1243" s="1" t="s">
        <v>316</v>
      </c>
      <c r="DW1243" s="1" t="s">
        <v>1295</v>
      </c>
      <c r="DX1243" s="1">
        <v>4</v>
      </c>
      <c r="DY1243" s="1"/>
      <c r="DZ1243" s="1">
        <v>1</v>
      </c>
      <c r="EA1243" s="1">
        <v>1</v>
      </c>
      <c r="EB1243" s="1"/>
      <c r="EC1243" s="1"/>
      <c r="ED1243" s="1"/>
      <c r="EE1243" s="1"/>
      <c r="EF1243" s="1"/>
      <c r="EG1243" s="1"/>
      <c r="EH1243" s="1"/>
      <c r="EI1243" s="1"/>
      <c r="EJ1243" s="1"/>
      <c r="EK1243" s="1"/>
      <c r="EL1243" s="1"/>
      <c r="EM1243" s="1"/>
      <c r="EN1243" s="1"/>
      <c r="EO1243" s="1" t="s">
        <v>208</v>
      </c>
      <c r="EP1243" s="1" t="s">
        <v>209</v>
      </c>
      <c r="EQ1243" s="1" t="s">
        <v>209</v>
      </c>
      <c r="ER1243" s="1" t="s">
        <v>209</v>
      </c>
      <c r="ES1243" s="1" t="s">
        <v>209</v>
      </c>
      <c r="ET1243" s="1">
        <v>2</v>
      </c>
      <c r="EU1243" s="1"/>
      <c r="EV1243" s="1"/>
      <c r="EW1243" s="1"/>
      <c r="EX1243" s="1">
        <v>0</v>
      </c>
      <c r="EY1243" s="1">
        <v>0</v>
      </c>
      <c r="EZ1243" s="1"/>
      <c r="FA1243" s="1"/>
      <c r="FB1243" s="1"/>
      <c r="FC1243" s="1"/>
      <c r="FD1243" s="1"/>
      <c r="FE1243" s="1"/>
      <c r="FF1243" s="1"/>
      <c r="FG1243" s="1"/>
      <c r="FH1243" s="1"/>
      <c r="FI1243" s="1"/>
      <c r="FJ1243" s="1"/>
      <c r="FK1243" s="1"/>
      <c r="FL1243" s="1"/>
      <c r="FM1243" s="1"/>
      <c r="FN1243" s="1"/>
      <c r="FO1243" s="1"/>
      <c r="FP1243" s="1"/>
      <c r="FQ1243" s="1"/>
      <c r="FR1243" s="1"/>
      <c r="FS1243" s="1"/>
      <c r="FT1243" s="1"/>
      <c r="FU1243" s="1"/>
      <c r="FV1243" s="1"/>
      <c r="FW1243" s="1"/>
      <c r="FX1243" s="1"/>
      <c r="FY1243" s="1"/>
      <c r="FZ1243" s="1"/>
      <c r="GA1243" s="1"/>
      <c r="GB1243" s="1"/>
      <c r="GC1243" s="1"/>
      <c r="GD1243" s="1"/>
      <c r="GE1243" s="1"/>
      <c r="GF1243" s="1"/>
      <c r="GG1243" s="1"/>
      <c r="GH1243" s="1"/>
      <c r="GI1243" s="1"/>
      <c r="GJ1243" s="1" t="s">
        <v>1296</v>
      </c>
      <c r="GK1243" s="1" t="s">
        <v>211</v>
      </c>
      <c r="GL1243" s="1" t="s">
        <v>212</v>
      </c>
      <c r="GM1243" s="1" t="s">
        <v>213</v>
      </c>
      <c r="GN1243" s="1" t="s">
        <v>213</v>
      </c>
      <c r="GO1243" s="1" t="s">
        <v>213</v>
      </c>
      <c r="GP1243" s="1">
        <v>1</v>
      </c>
      <c r="GQ1243" s="1"/>
    </row>
    <row r="1244" spans="1:199" ht="28" customHeight="1">
      <c r="A1244" s="1" t="s">
        <v>6772</v>
      </c>
      <c r="B1244" s="1" t="s">
        <v>6773</v>
      </c>
      <c r="C1244" s="1" t="s">
        <v>6772</v>
      </c>
      <c r="D1244" s="1" t="s">
        <v>201</v>
      </c>
      <c r="E1244" s="1" t="s">
        <v>6773</v>
      </c>
      <c r="F1244" s="1"/>
      <c r="G1244" s="1">
        <v>27830</v>
      </c>
      <c r="H1244" s="1"/>
      <c r="I1244" s="1">
        <v>0</v>
      </c>
      <c r="J1244" s="1">
        <v>1</v>
      </c>
      <c r="K1244" s="1"/>
      <c r="L1244" s="1"/>
      <c r="M1244" s="1"/>
      <c r="N1244" s="1"/>
      <c r="O1244" s="1"/>
      <c r="P1244" s="1" t="s">
        <v>6774</v>
      </c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 t="s">
        <v>6775</v>
      </c>
      <c r="AJ1244" s="1"/>
      <c r="AK1244" s="1"/>
      <c r="AL1244" s="1"/>
      <c r="AM1244" s="1"/>
      <c r="AN1244" s="1"/>
      <c r="AO1244" s="1"/>
      <c r="AP1244" s="1"/>
      <c r="AQ1244" s="1"/>
      <c r="AR1244" s="1"/>
      <c r="AS1244" s="1">
        <v>1</v>
      </c>
      <c r="AT1244" s="1">
        <v>1</v>
      </c>
      <c r="AU1244" s="1">
        <v>0</v>
      </c>
      <c r="AV1244" s="1">
        <v>1</v>
      </c>
      <c r="AW1244" s="1">
        <v>0</v>
      </c>
      <c r="AX1244" s="1">
        <v>0</v>
      </c>
      <c r="AY1244" s="1"/>
      <c r="AZ1244" s="1"/>
      <c r="BA1244" s="1"/>
      <c r="BB1244" s="1">
        <v>-1</v>
      </c>
      <c r="BC1244" s="1">
        <v>0</v>
      </c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  <c r="CN1244" s="1"/>
      <c r="CO1244" s="1"/>
      <c r="CP1244" s="1"/>
      <c r="CQ1244" s="1"/>
      <c r="CR1244" s="1"/>
      <c r="CS1244" s="1">
        <v>0</v>
      </c>
      <c r="CT1244" s="1" t="s">
        <v>6776</v>
      </c>
      <c r="CU1244" s="1"/>
      <c r="CV1244" s="1" t="s">
        <v>6777</v>
      </c>
      <c r="CW1244" s="1"/>
      <c r="CX1244" s="1" t="s">
        <v>6772</v>
      </c>
      <c r="CY1244" s="1"/>
      <c r="CZ1244" s="1"/>
      <c r="DA1244" s="1"/>
      <c r="DB1244" s="1"/>
      <c r="DC1244" s="1"/>
      <c r="DD1244" s="1"/>
      <c r="DE1244" s="1"/>
      <c r="DF1244" s="1"/>
      <c r="DG1244" s="1"/>
      <c r="DH1244" s="1"/>
      <c r="DI1244" s="1"/>
      <c r="DJ1244" s="1"/>
      <c r="DK1244" s="1"/>
      <c r="DL1244" s="1"/>
      <c r="DM1244" s="1"/>
      <c r="DN1244" s="1"/>
      <c r="DO1244" s="1"/>
      <c r="DP1244" s="1"/>
      <c r="DQ1244" s="1"/>
      <c r="DR1244" s="1"/>
      <c r="DS1244" s="1"/>
      <c r="DT1244" s="1">
        <v>563161</v>
      </c>
      <c r="DU1244" s="1"/>
      <c r="DV1244" s="1" t="s">
        <v>316</v>
      </c>
      <c r="DW1244" s="1" t="s">
        <v>1295</v>
      </c>
      <c r="DX1244" s="1">
        <v>4</v>
      </c>
      <c r="DY1244" s="1"/>
      <c r="DZ1244" s="1">
        <v>1</v>
      </c>
      <c r="EA1244" s="1">
        <v>1</v>
      </c>
      <c r="EB1244" s="1"/>
      <c r="EC1244" s="1"/>
      <c r="ED1244" s="1"/>
      <c r="EE1244" s="1"/>
      <c r="EF1244" s="1"/>
      <c r="EG1244" s="1"/>
      <c r="EH1244" s="1"/>
      <c r="EI1244" s="1"/>
      <c r="EJ1244" s="1"/>
      <c r="EK1244" s="1"/>
      <c r="EL1244" s="1"/>
      <c r="EM1244" s="1"/>
      <c r="EN1244" s="1"/>
      <c r="EO1244" s="1" t="s">
        <v>208</v>
      </c>
      <c r="EP1244" s="1" t="s">
        <v>209</v>
      </c>
      <c r="EQ1244" s="1" t="s">
        <v>209</v>
      </c>
      <c r="ER1244" s="1" t="s">
        <v>209</v>
      </c>
      <c r="ES1244" s="1" t="s">
        <v>209</v>
      </c>
      <c r="ET1244" s="1">
        <v>2</v>
      </c>
      <c r="EU1244" s="1"/>
      <c r="EV1244" s="1"/>
      <c r="EW1244" s="1"/>
      <c r="EX1244" s="1">
        <v>0</v>
      </c>
      <c r="EY1244" s="1">
        <v>0</v>
      </c>
      <c r="EZ1244" s="1"/>
      <c r="FA1244" s="1"/>
      <c r="FB1244" s="1"/>
      <c r="FC1244" s="1"/>
      <c r="FD1244" s="1"/>
      <c r="FE1244" s="1"/>
      <c r="FF1244" s="1"/>
      <c r="FG1244" s="1"/>
      <c r="FH1244" s="1"/>
      <c r="FI1244" s="1"/>
      <c r="FJ1244" s="1"/>
      <c r="FK1244" s="1"/>
      <c r="FL1244" s="1"/>
      <c r="FM1244" s="1"/>
      <c r="FN1244" s="1"/>
      <c r="FO1244" s="1"/>
      <c r="FP1244" s="1"/>
      <c r="FQ1244" s="1"/>
      <c r="FR1244" s="1"/>
      <c r="FS1244" s="1"/>
      <c r="FT1244" s="1"/>
      <c r="FU1244" s="1"/>
      <c r="FV1244" s="1"/>
      <c r="FW1244" s="1"/>
      <c r="FX1244" s="1"/>
      <c r="FY1244" s="1"/>
      <c r="FZ1244" s="1"/>
      <c r="GA1244" s="1"/>
      <c r="GB1244" s="1"/>
      <c r="GC1244" s="1"/>
      <c r="GD1244" s="1"/>
      <c r="GE1244" s="1"/>
      <c r="GF1244" s="1"/>
      <c r="GG1244" s="1"/>
      <c r="GH1244" s="1"/>
      <c r="GI1244" s="1"/>
      <c r="GJ1244" s="1" t="s">
        <v>1296</v>
      </c>
      <c r="GK1244" s="1" t="s">
        <v>211</v>
      </c>
      <c r="GL1244" s="1" t="s">
        <v>212</v>
      </c>
      <c r="GM1244" s="1" t="s">
        <v>213</v>
      </c>
      <c r="GN1244" s="1" t="s">
        <v>213</v>
      </c>
      <c r="GO1244" s="1" t="s">
        <v>213</v>
      </c>
      <c r="GP1244" s="1">
        <v>1</v>
      </c>
      <c r="GQ1244" s="1"/>
    </row>
    <row r="1245" spans="1:199" ht="28" customHeight="1">
      <c r="A1245" s="1" t="s">
        <v>6778</v>
      </c>
      <c r="B1245" s="1" t="s">
        <v>6779</v>
      </c>
      <c r="C1245" s="1" t="s">
        <v>6778</v>
      </c>
      <c r="D1245" s="1" t="s">
        <v>201</v>
      </c>
      <c r="E1245" s="1" t="s">
        <v>6779</v>
      </c>
      <c r="F1245" s="1"/>
      <c r="G1245" s="1">
        <v>10867</v>
      </c>
      <c r="H1245" s="1"/>
      <c r="I1245" s="1">
        <v>0</v>
      </c>
      <c r="J1245" s="1">
        <v>1</v>
      </c>
      <c r="K1245" s="1"/>
      <c r="L1245" s="1"/>
      <c r="M1245" s="1"/>
      <c r="N1245" s="1"/>
      <c r="O1245" s="1"/>
      <c r="P1245" s="1" t="s">
        <v>6780</v>
      </c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 t="s">
        <v>6781</v>
      </c>
      <c r="AJ1245" s="1"/>
      <c r="AK1245" s="1"/>
      <c r="AL1245" s="1"/>
      <c r="AM1245" s="1"/>
      <c r="AN1245" s="1"/>
      <c r="AO1245" s="1"/>
      <c r="AP1245" s="1"/>
      <c r="AQ1245" s="1"/>
      <c r="AR1245" s="1"/>
      <c r="AS1245" s="1">
        <v>1</v>
      </c>
      <c r="AT1245" s="1">
        <v>1</v>
      </c>
      <c r="AU1245" s="1">
        <v>0</v>
      </c>
      <c r="AV1245" s="1">
        <v>1</v>
      </c>
      <c r="AW1245" s="1">
        <v>0</v>
      </c>
      <c r="AX1245" s="1">
        <v>0</v>
      </c>
      <c r="AY1245" s="1"/>
      <c r="AZ1245" s="1"/>
      <c r="BA1245" s="1"/>
      <c r="BB1245" s="1">
        <v>-1</v>
      </c>
      <c r="BC1245" s="1">
        <v>0</v>
      </c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  <c r="CN1245" s="1"/>
      <c r="CO1245" s="1"/>
      <c r="CP1245" s="1"/>
      <c r="CQ1245" s="1"/>
      <c r="CR1245" s="1"/>
      <c r="CS1245" s="1">
        <v>0</v>
      </c>
      <c r="CT1245" s="1" t="s">
        <v>6782</v>
      </c>
      <c r="CU1245" s="1"/>
      <c r="CV1245" s="1" t="s">
        <v>6783</v>
      </c>
      <c r="CW1245" s="1"/>
      <c r="CX1245" s="1" t="s">
        <v>6778</v>
      </c>
      <c r="CY1245" s="1"/>
      <c r="CZ1245" s="1"/>
      <c r="DA1245" s="1"/>
      <c r="DB1245" s="1"/>
      <c r="DC1245" s="1"/>
      <c r="DD1245" s="1"/>
      <c r="DE1245" s="1"/>
      <c r="DF1245" s="1"/>
      <c r="DG1245" s="1"/>
      <c r="DH1245" s="1"/>
      <c r="DI1245" s="1"/>
      <c r="DJ1245" s="1"/>
      <c r="DK1245" s="1"/>
      <c r="DL1245" s="1"/>
      <c r="DM1245" s="1"/>
      <c r="DN1245" s="1"/>
      <c r="DO1245" s="1"/>
      <c r="DP1245" s="1"/>
      <c r="DQ1245" s="1"/>
      <c r="DR1245" s="1"/>
      <c r="DS1245" s="1"/>
      <c r="DT1245" s="1">
        <v>563161</v>
      </c>
      <c r="DU1245" s="1"/>
      <c r="DV1245" s="1" t="s">
        <v>316</v>
      </c>
      <c r="DW1245" s="1" t="s">
        <v>1295</v>
      </c>
      <c r="DX1245" s="1">
        <v>4</v>
      </c>
      <c r="DY1245" s="1"/>
      <c r="DZ1245" s="1">
        <v>1</v>
      </c>
      <c r="EA1245" s="1">
        <v>1</v>
      </c>
      <c r="EB1245" s="1"/>
      <c r="EC1245" s="1"/>
      <c r="ED1245" s="1"/>
      <c r="EE1245" s="1"/>
      <c r="EF1245" s="1"/>
      <c r="EG1245" s="1"/>
      <c r="EH1245" s="1"/>
      <c r="EI1245" s="1"/>
      <c r="EJ1245" s="1"/>
      <c r="EK1245" s="1"/>
      <c r="EL1245" s="1"/>
      <c r="EM1245" s="1"/>
      <c r="EN1245" s="1"/>
      <c r="EO1245" s="1" t="s">
        <v>208</v>
      </c>
      <c r="EP1245" s="1" t="s">
        <v>209</v>
      </c>
      <c r="EQ1245" s="1" t="s">
        <v>209</v>
      </c>
      <c r="ER1245" s="1" t="s">
        <v>209</v>
      </c>
      <c r="ES1245" s="1" t="s">
        <v>209</v>
      </c>
      <c r="ET1245" s="1">
        <v>2</v>
      </c>
      <c r="EU1245" s="1"/>
      <c r="EV1245" s="1"/>
      <c r="EW1245" s="1"/>
      <c r="EX1245" s="1">
        <v>0</v>
      </c>
      <c r="EY1245" s="1">
        <v>0</v>
      </c>
      <c r="EZ1245" s="1"/>
      <c r="FA1245" s="1"/>
      <c r="FB1245" s="1"/>
      <c r="FC1245" s="1"/>
      <c r="FD1245" s="1"/>
      <c r="FE1245" s="1"/>
      <c r="FF1245" s="1"/>
      <c r="FG1245" s="1"/>
      <c r="FH1245" s="1"/>
      <c r="FI1245" s="1"/>
      <c r="FJ1245" s="1"/>
      <c r="FK1245" s="1"/>
      <c r="FL1245" s="1"/>
      <c r="FM1245" s="1"/>
      <c r="FN1245" s="1"/>
      <c r="FO1245" s="1"/>
      <c r="FP1245" s="1"/>
      <c r="FQ1245" s="1"/>
      <c r="FR1245" s="1"/>
      <c r="FS1245" s="1"/>
      <c r="FT1245" s="1"/>
      <c r="FU1245" s="1"/>
      <c r="FV1245" s="1"/>
      <c r="FW1245" s="1"/>
      <c r="FX1245" s="1"/>
      <c r="FY1245" s="1"/>
      <c r="FZ1245" s="1"/>
      <c r="GA1245" s="1"/>
      <c r="GB1245" s="1"/>
      <c r="GC1245" s="1"/>
      <c r="GD1245" s="1"/>
      <c r="GE1245" s="1"/>
      <c r="GF1245" s="1"/>
      <c r="GG1245" s="1"/>
      <c r="GH1245" s="1"/>
      <c r="GI1245" s="1"/>
      <c r="GJ1245" s="1" t="s">
        <v>1296</v>
      </c>
      <c r="GK1245" s="1" t="s">
        <v>211</v>
      </c>
      <c r="GL1245" s="1" t="s">
        <v>212</v>
      </c>
      <c r="GM1245" s="1" t="s">
        <v>213</v>
      </c>
      <c r="GN1245" s="1" t="s">
        <v>213</v>
      </c>
      <c r="GO1245" s="1" t="s">
        <v>213</v>
      </c>
      <c r="GP1245" s="1">
        <v>1</v>
      </c>
      <c r="GQ1245" s="1"/>
    </row>
    <row r="1246" spans="1:199" ht="28" customHeight="1">
      <c r="A1246" s="1" t="s">
        <v>6784</v>
      </c>
      <c r="B1246" s="1" t="s">
        <v>6785</v>
      </c>
      <c r="C1246" s="1" t="s">
        <v>6784</v>
      </c>
      <c r="D1246" s="1" t="s">
        <v>201</v>
      </c>
      <c r="E1246" s="1" t="s">
        <v>6785</v>
      </c>
      <c r="F1246" s="1"/>
      <c r="G1246" s="1">
        <v>1932</v>
      </c>
      <c r="H1246" s="1"/>
      <c r="I1246" s="1">
        <v>0</v>
      </c>
      <c r="J1246" s="1">
        <v>1</v>
      </c>
      <c r="K1246" s="1"/>
      <c r="L1246" s="1"/>
      <c r="M1246" s="1"/>
      <c r="N1246" s="1"/>
      <c r="O1246" s="1"/>
      <c r="P1246" s="1" t="s">
        <v>6786</v>
      </c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 t="s">
        <v>6787</v>
      </c>
      <c r="AJ1246" s="1"/>
      <c r="AK1246" s="1"/>
      <c r="AL1246" s="1"/>
      <c r="AM1246" s="1"/>
      <c r="AN1246" s="1"/>
      <c r="AO1246" s="1"/>
      <c r="AP1246" s="1"/>
      <c r="AQ1246" s="1"/>
      <c r="AR1246" s="1"/>
      <c r="AS1246" s="1">
        <v>1</v>
      </c>
      <c r="AT1246" s="1">
        <v>1</v>
      </c>
      <c r="AU1246" s="1">
        <v>0</v>
      </c>
      <c r="AV1246" s="1">
        <v>1</v>
      </c>
      <c r="AW1246" s="1">
        <v>0</v>
      </c>
      <c r="AX1246" s="1">
        <v>0</v>
      </c>
      <c r="AY1246" s="1"/>
      <c r="AZ1246" s="1"/>
      <c r="BA1246" s="1"/>
      <c r="BB1246" s="1">
        <v>-1</v>
      </c>
      <c r="BC1246" s="1">
        <v>0</v>
      </c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  <c r="CN1246" s="1"/>
      <c r="CO1246" s="1"/>
      <c r="CP1246" s="1"/>
      <c r="CQ1246" s="1"/>
      <c r="CR1246" s="1"/>
      <c r="CS1246" s="1">
        <v>0</v>
      </c>
      <c r="CT1246" s="1" t="s">
        <v>6788</v>
      </c>
      <c r="CU1246" s="1"/>
      <c r="CV1246" s="1" t="s">
        <v>6789</v>
      </c>
      <c r="CW1246" s="1"/>
      <c r="CX1246" s="1" t="s">
        <v>6784</v>
      </c>
      <c r="CY1246" s="1"/>
      <c r="CZ1246" s="1"/>
      <c r="DA1246" s="1"/>
      <c r="DB1246" s="1"/>
      <c r="DC1246" s="1"/>
      <c r="DD1246" s="1"/>
      <c r="DE1246" s="1"/>
      <c r="DF1246" s="1"/>
      <c r="DG1246" s="1"/>
      <c r="DH1246" s="1"/>
      <c r="DI1246" s="1"/>
      <c r="DJ1246" s="1"/>
      <c r="DK1246" s="1"/>
      <c r="DL1246" s="1"/>
      <c r="DM1246" s="1"/>
      <c r="DN1246" s="1"/>
      <c r="DO1246" s="1"/>
      <c r="DP1246" s="1"/>
      <c r="DQ1246" s="1"/>
      <c r="DR1246" s="1"/>
      <c r="DS1246" s="1"/>
      <c r="DT1246" s="1">
        <v>563161</v>
      </c>
      <c r="DU1246" s="1"/>
      <c r="DV1246" s="1" t="s">
        <v>241</v>
      </c>
      <c r="DW1246" s="1" t="s">
        <v>1295</v>
      </c>
      <c r="DX1246" s="1">
        <v>4</v>
      </c>
      <c r="DY1246" s="1"/>
      <c r="DZ1246" s="1">
        <v>1</v>
      </c>
      <c r="EA1246" s="1">
        <v>1</v>
      </c>
      <c r="EB1246" s="1"/>
      <c r="EC1246" s="1"/>
      <c r="ED1246" s="1"/>
      <c r="EE1246" s="1"/>
      <c r="EF1246" s="1"/>
      <c r="EG1246" s="1"/>
      <c r="EH1246" s="1"/>
      <c r="EI1246" s="1"/>
      <c r="EJ1246" s="1"/>
      <c r="EK1246" s="1"/>
      <c r="EL1246" s="1"/>
      <c r="EM1246" s="1"/>
      <c r="EN1246" s="1"/>
      <c r="EO1246" s="1" t="s">
        <v>208</v>
      </c>
      <c r="EP1246" s="1" t="s">
        <v>209</v>
      </c>
      <c r="EQ1246" s="1" t="s">
        <v>209</v>
      </c>
      <c r="ER1246" s="1" t="s">
        <v>209</v>
      </c>
      <c r="ES1246" s="1" t="s">
        <v>209</v>
      </c>
      <c r="ET1246" s="1">
        <v>2</v>
      </c>
      <c r="EU1246" s="1"/>
      <c r="EV1246" s="1"/>
      <c r="EW1246" s="1"/>
      <c r="EX1246" s="1">
        <v>0</v>
      </c>
      <c r="EY1246" s="1">
        <v>0</v>
      </c>
      <c r="EZ1246" s="1"/>
      <c r="FA1246" s="1"/>
      <c r="FB1246" s="1"/>
      <c r="FC1246" s="1"/>
      <c r="FD1246" s="1"/>
      <c r="FE1246" s="1"/>
      <c r="FF1246" s="1"/>
      <c r="FG1246" s="1"/>
      <c r="FH1246" s="1"/>
      <c r="FI1246" s="1"/>
      <c r="FJ1246" s="1"/>
      <c r="FK1246" s="1"/>
      <c r="FL1246" s="1"/>
      <c r="FM1246" s="1"/>
      <c r="FN1246" s="1"/>
      <c r="FO1246" s="1"/>
      <c r="FP1246" s="1"/>
      <c r="FQ1246" s="1"/>
      <c r="FR1246" s="1"/>
      <c r="FS1246" s="1"/>
      <c r="FT1246" s="1"/>
      <c r="FU1246" s="1"/>
      <c r="FV1246" s="1"/>
      <c r="FW1246" s="1"/>
      <c r="FX1246" s="1"/>
      <c r="FY1246" s="1"/>
      <c r="FZ1246" s="1"/>
      <c r="GA1246" s="1"/>
      <c r="GB1246" s="1"/>
      <c r="GC1246" s="1"/>
      <c r="GD1246" s="1"/>
      <c r="GE1246" s="1"/>
      <c r="GF1246" s="1"/>
      <c r="GG1246" s="1"/>
      <c r="GH1246" s="1"/>
      <c r="GI1246" s="1"/>
      <c r="GJ1246" s="1" t="s">
        <v>6790</v>
      </c>
      <c r="GK1246" s="1" t="s">
        <v>211</v>
      </c>
      <c r="GL1246" s="1" t="s">
        <v>212</v>
      </c>
      <c r="GM1246" s="1" t="s">
        <v>213</v>
      </c>
      <c r="GN1246" s="1" t="s">
        <v>213</v>
      </c>
      <c r="GO1246" s="1" t="s">
        <v>213</v>
      </c>
      <c r="GP1246" s="1">
        <v>1</v>
      </c>
      <c r="GQ1246" s="1"/>
    </row>
    <row r="1247" spans="1:199" ht="28" customHeight="1">
      <c r="A1247" s="1" t="s">
        <v>6791</v>
      </c>
      <c r="B1247" s="1" t="s">
        <v>6792</v>
      </c>
      <c r="C1247" s="1" t="s">
        <v>6791</v>
      </c>
      <c r="D1247" s="1" t="s">
        <v>201</v>
      </c>
      <c r="E1247" s="1" t="s">
        <v>6792</v>
      </c>
      <c r="F1247" s="1"/>
      <c r="G1247" s="1">
        <v>2875</v>
      </c>
      <c r="H1247" s="1"/>
      <c r="I1247" s="1">
        <v>0</v>
      </c>
      <c r="J1247" s="1">
        <v>1</v>
      </c>
      <c r="K1247" s="1"/>
      <c r="L1247" s="1"/>
      <c r="M1247" s="1"/>
      <c r="N1247" s="1"/>
      <c r="O1247" s="1"/>
      <c r="P1247" s="1" t="s">
        <v>6793</v>
      </c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 t="s">
        <v>6794</v>
      </c>
      <c r="AJ1247" s="1"/>
      <c r="AK1247" s="1"/>
      <c r="AL1247" s="1"/>
      <c r="AM1247" s="1"/>
      <c r="AN1247" s="1"/>
      <c r="AO1247" s="1"/>
      <c r="AP1247" s="1"/>
      <c r="AQ1247" s="1"/>
      <c r="AR1247" s="1"/>
      <c r="AS1247" s="1">
        <v>1</v>
      </c>
      <c r="AT1247" s="1">
        <v>1</v>
      </c>
      <c r="AU1247" s="1">
        <v>0</v>
      </c>
      <c r="AV1247" s="1">
        <v>1</v>
      </c>
      <c r="AW1247" s="1">
        <v>0</v>
      </c>
      <c r="AX1247" s="1">
        <v>0</v>
      </c>
      <c r="AY1247" s="1"/>
      <c r="AZ1247" s="1"/>
      <c r="BA1247" s="1"/>
      <c r="BB1247" s="1">
        <v>-1</v>
      </c>
      <c r="BC1247" s="1">
        <v>0</v>
      </c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  <c r="CN1247" s="1"/>
      <c r="CO1247" s="1"/>
      <c r="CP1247" s="1"/>
      <c r="CQ1247" s="1"/>
      <c r="CR1247" s="1"/>
      <c r="CS1247" s="1">
        <v>0</v>
      </c>
      <c r="CT1247" s="1" t="s">
        <v>6795</v>
      </c>
      <c r="CU1247" s="1"/>
      <c r="CV1247" s="1" t="s">
        <v>6796</v>
      </c>
      <c r="CW1247" s="1"/>
      <c r="CX1247" s="1" t="s">
        <v>6791</v>
      </c>
      <c r="CY1247" s="1"/>
      <c r="CZ1247" s="1"/>
      <c r="DA1247" s="1"/>
      <c r="DB1247" s="1"/>
      <c r="DC1247" s="1"/>
      <c r="DD1247" s="1"/>
      <c r="DE1247" s="1"/>
      <c r="DF1247" s="1"/>
      <c r="DG1247" s="1"/>
      <c r="DH1247" s="1"/>
      <c r="DI1247" s="1"/>
      <c r="DJ1247" s="1"/>
      <c r="DK1247" s="1"/>
      <c r="DL1247" s="1"/>
      <c r="DM1247" s="1"/>
      <c r="DN1247" s="1"/>
      <c r="DO1247" s="1"/>
      <c r="DP1247" s="1"/>
      <c r="DQ1247" s="1"/>
      <c r="DR1247" s="1"/>
      <c r="DS1247" s="1"/>
      <c r="DT1247" s="1">
        <v>563161</v>
      </c>
      <c r="DU1247" s="1"/>
      <c r="DV1247" s="1" t="s">
        <v>241</v>
      </c>
      <c r="DW1247" s="1" t="s">
        <v>1295</v>
      </c>
      <c r="DX1247" s="1">
        <v>4</v>
      </c>
      <c r="DY1247" s="1"/>
      <c r="DZ1247" s="1">
        <v>1</v>
      </c>
      <c r="EA1247" s="1">
        <v>1</v>
      </c>
      <c r="EB1247" s="1"/>
      <c r="EC1247" s="1"/>
      <c r="ED1247" s="1"/>
      <c r="EE1247" s="1"/>
      <c r="EF1247" s="1"/>
      <c r="EG1247" s="1"/>
      <c r="EH1247" s="1"/>
      <c r="EI1247" s="1"/>
      <c r="EJ1247" s="1"/>
      <c r="EK1247" s="1"/>
      <c r="EL1247" s="1"/>
      <c r="EM1247" s="1"/>
      <c r="EN1247" s="1"/>
      <c r="EO1247" s="1" t="s">
        <v>208</v>
      </c>
      <c r="EP1247" s="1" t="s">
        <v>209</v>
      </c>
      <c r="EQ1247" s="1" t="s">
        <v>209</v>
      </c>
      <c r="ER1247" s="1" t="s">
        <v>209</v>
      </c>
      <c r="ES1247" s="1" t="s">
        <v>209</v>
      </c>
      <c r="ET1247" s="1">
        <v>2</v>
      </c>
      <c r="EU1247" s="1"/>
      <c r="EV1247" s="1"/>
      <c r="EW1247" s="1"/>
      <c r="EX1247" s="1">
        <v>0</v>
      </c>
      <c r="EY1247" s="1">
        <v>0</v>
      </c>
      <c r="EZ1247" s="1"/>
      <c r="FA1247" s="1"/>
      <c r="FB1247" s="1"/>
      <c r="FC1247" s="1"/>
      <c r="FD1247" s="1"/>
      <c r="FE1247" s="1"/>
      <c r="FF1247" s="1"/>
      <c r="FG1247" s="1"/>
      <c r="FH1247" s="1"/>
      <c r="FI1247" s="1"/>
      <c r="FJ1247" s="1"/>
      <c r="FK1247" s="1"/>
      <c r="FL1247" s="1"/>
      <c r="FM1247" s="1"/>
      <c r="FN1247" s="1"/>
      <c r="FO1247" s="1"/>
      <c r="FP1247" s="1"/>
      <c r="FQ1247" s="1"/>
      <c r="FR1247" s="1"/>
      <c r="FS1247" s="1"/>
      <c r="FT1247" s="1"/>
      <c r="FU1247" s="1"/>
      <c r="FV1247" s="1"/>
      <c r="FW1247" s="1"/>
      <c r="FX1247" s="1"/>
      <c r="FY1247" s="1"/>
      <c r="FZ1247" s="1"/>
      <c r="GA1247" s="1"/>
      <c r="GB1247" s="1"/>
      <c r="GC1247" s="1"/>
      <c r="GD1247" s="1"/>
      <c r="GE1247" s="1"/>
      <c r="GF1247" s="1"/>
      <c r="GG1247" s="1"/>
      <c r="GH1247" s="1"/>
      <c r="GI1247" s="1"/>
      <c r="GJ1247" s="1" t="s">
        <v>6790</v>
      </c>
      <c r="GK1247" s="1" t="s">
        <v>211</v>
      </c>
      <c r="GL1247" s="1" t="s">
        <v>212</v>
      </c>
      <c r="GM1247" s="1" t="s">
        <v>213</v>
      </c>
      <c r="GN1247" s="1" t="s">
        <v>213</v>
      </c>
      <c r="GO1247" s="1" t="s">
        <v>213</v>
      </c>
      <c r="GP1247" s="1">
        <v>1</v>
      </c>
      <c r="GQ1247" s="1"/>
    </row>
    <row r="1248" spans="1:199" ht="28" customHeight="1">
      <c r="A1248" s="1" t="s">
        <v>6797</v>
      </c>
      <c r="B1248" s="1" t="s">
        <v>6798</v>
      </c>
      <c r="C1248" s="1" t="s">
        <v>6797</v>
      </c>
      <c r="D1248" s="1" t="s">
        <v>201</v>
      </c>
      <c r="E1248" s="1" t="s">
        <v>6798</v>
      </c>
      <c r="F1248" s="1"/>
      <c r="G1248" s="1">
        <v>1932</v>
      </c>
      <c r="H1248" s="1"/>
      <c r="I1248" s="1">
        <v>0</v>
      </c>
      <c r="J1248" s="1">
        <v>1</v>
      </c>
      <c r="K1248" s="1"/>
      <c r="L1248" s="1"/>
      <c r="M1248" s="1"/>
      <c r="N1248" s="1"/>
      <c r="O1248" s="1"/>
      <c r="P1248" s="1" t="s">
        <v>6799</v>
      </c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 t="s">
        <v>6800</v>
      </c>
      <c r="AJ1248" s="1"/>
      <c r="AK1248" s="1"/>
      <c r="AL1248" s="1"/>
      <c r="AM1248" s="1"/>
      <c r="AN1248" s="1"/>
      <c r="AO1248" s="1"/>
      <c r="AP1248" s="1"/>
      <c r="AQ1248" s="1"/>
      <c r="AR1248" s="1"/>
      <c r="AS1248" s="1">
        <v>1</v>
      </c>
      <c r="AT1248" s="1">
        <v>1</v>
      </c>
      <c r="AU1248" s="1">
        <v>0</v>
      </c>
      <c r="AV1248" s="1">
        <v>1</v>
      </c>
      <c r="AW1248" s="1">
        <v>0</v>
      </c>
      <c r="AX1248" s="1">
        <v>0</v>
      </c>
      <c r="AY1248" s="1"/>
      <c r="AZ1248" s="1"/>
      <c r="BA1248" s="1"/>
      <c r="BB1248" s="1">
        <v>-1</v>
      </c>
      <c r="BC1248" s="1">
        <v>0</v>
      </c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  <c r="CN1248" s="1"/>
      <c r="CO1248" s="1"/>
      <c r="CP1248" s="1"/>
      <c r="CQ1248" s="1"/>
      <c r="CR1248" s="1"/>
      <c r="CS1248" s="1">
        <v>0</v>
      </c>
      <c r="CT1248" s="1" t="s">
        <v>6801</v>
      </c>
      <c r="CU1248" s="1"/>
      <c r="CV1248" s="1" t="s">
        <v>6802</v>
      </c>
      <c r="CW1248" s="1"/>
      <c r="CX1248" s="1" t="s">
        <v>6797</v>
      </c>
      <c r="CY1248" s="1"/>
      <c r="CZ1248" s="1"/>
      <c r="DA1248" s="1"/>
      <c r="DB1248" s="1"/>
      <c r="DC1248" s="1"/>
      <c r="DD1248" s="1"/>
      <c r="DE1248" s="1"/>
      <c r="DF1248" s="1"/>
      <c r="DG1248" s="1"/>
      <c r="DH1248" s="1"/>
      <c r="DI1248" s="1"/>
      <c r="DJ1248" s="1"/>
      <c r="DK1248" s="1"/>
      <c r="DL1248" s="1"/>
      <c r="DM1248" s="1"/>
      <c r="DN1248" s="1"/>
      <c r="DO1248" s="1"/>
      <c r="DP1248" s="1"/>
      <c r="DQ1248" s="1"/>
      <c r="DR1248" s="1"/>
      <c r="DS1248" s="1"/>
      <c r="DT1248" s="1">
        <v>563161</v>
      </c>
      <c r="DU1248" s="1"/>
      <c r="DV1248" s="1" t="s">
        <v>241</v>
      </c>
      <c r="DW1248" s="1" t="s">
        <v>1295</v>
      </c>
      <c r="DX1248" s="1">
        <v>4</v>
      </c>
      <c r="DY1248" s="1"/>
      <c r="DZ1248" s="1">
        <v>1</v>
      </c>
      <c r="EA1248" s="1">
        <v>1</v>
      </c>
      <c r="EB1248" s="1"/>
      <c r="EC1248" s="1"/>
      <c r="ED1248" s="1"/>
      <c r="EE1248" s="1"/>
      <c r="EF1248" s="1"/>
      <c r="EG1248" s="1"/>
      <c r="EH1248" s="1"/>
      <c r="EI1248" s="1"/>
      <c r="EJ1248" s="1"/>
      <c r="EK1248" s="1"/>
      <c r="EL1248" s="1"/>
      <c r="EM1248" s="1"/>
      <c r="EN1248" s="1"/>
      <c r="EO1248" s="1" t="s">
        <v>208</v>
      </c>
      <c r="EP1248" s="1" t="s">
        <v>209</v>
      </c>
      <c r="EQ1248" s="1" t="s">
        <v>209</v>
      </c>
      <c r="ER1248" s="1" t="s">
        <v>209</v>
      </c>
      <c r="ES1248" s="1" t="s">
        <v>209</v>
      </c>
      <c r="ET1248" s="1">
        <v>2</v>
      </c>
      <c r="EU1248" s="1"/>
      <c r="EV1248" s="1"/>
      <c r="EW1248" s="1"/>
      <c r="EX1248" s="1">
        <v>0</v>
      </c>
      <c r="EY1248" s="1">
        <v>0</v>
      </c>
      <c r="EZ1248" s="1"/>
      <c r="FA1248" s="1"/>
      <c r="FB1248" s="1"/>
      <c r="FC1248" s="1"/>
      <c r="FD1248" s="1"/>
      <c r="FE1248" s="1"/>
      <c r="FF1248" s="1"/>
      <c r="FG1248" s="1"/>
      <c r="FH1248" s="1"/>
      <c r="FI1248" s="1"/>
      <c r="FJ1248" s="1"/>
      <c r="FK1248" s="1"/>
      <c r="FL1248" s="1"/>
      <c r="FM1248" s="1"/>
      <c r="FN1248" s="1"/>
      <c r="FO1248" s="1"/>
      <c r="FP1248" s="1"/>
      <c r="FQ1248" s="1"/>
      <c r="FR1248" s="1"/>
      <c r="FS1248" s="1"/>
      <c r="FT1248" s="1"/>
      <c r="FU1248" s="1"/>
      <c r="FV1248" s="1"/>
      <c r="FW1248" s="1"/>
      <c r="FX1248" s="1"/>
      <c r="FY1248" s="1"/>
      <c r="FZ1248" s="1"/>
      <c r="GA1248" s="1"/>
      <c r="GB1248" s="1"/>
      <c r="GC1248" s="1"/>
      <c r="GD1248" s="1"/>
      <c r="GE1248" s="1"/>
      <c r="GF1248" s="1"/>
      <c r="GG1248" s="1"/>
      <c r="GH1248" s="1"/>
      <c r="GI1248" s="1"/>
      <c r="GJ1248" s="1" t="s">
        <v>6790</v>
      </c>
      <c r="GK1248" s="1" t="s">
        <v>211</v>
      </c>
      <c r="GL1248" s="1" t="s">
        <v>212</v>
      </c>
      <c r="GM1248" s="1" t="s">
        <v>213</v>
      </c>
      <c r="GN1248" s="1" t="s">
        <v>213</v>
      </c>
      <c r="GO1248" s="1" t="s">
        <v>213</v>
      </c>
      <c r="GP1248" s="1">
        <v>1</v>
      </c>
      <c r="GQ1248" s="1"/>
    </row>
    <row r="1249" spans="1:199" ht="28" customHeight="1">
      <c r="A1249" s="1" t="s">
        <v>6803</v>
      </c>
      <c r="B1249" s="1" t="s">
        <v>6804</v>
      </c>
      <c r="C1249" s="1" t="s">
        <v>6803</v>
      </c>
      <c r="D1249" s="1" t="s">
        <v>201</v>
      </c>
      <c r="E1249" s="1" t="s">
        <v>6804</v>
      </c>
      <c r="F1249" s="1"/>
      <c r="G1249" s="1">
        <v>2875</v>
      </c>
      <c r="H1249" s="1"/>
      <c r="I1249" s="1">
        <v>0</v>
      </c>
      <c r="J1249" s="1">
        <v>1</v>
      </c>
      <c r="K1249" s="1"/>
      <c r="L1249" s="1"/>
      <c r="M1249" s="1"/>
      <c r="N1249" s="1"/>
      <c r="O1249" s="1"/>
      <c r="P1249" s="1" t="s">
        <v>6805</v>
      </c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 t="s">
        <v>6806</v>
      </c>
      <c r="AJ1249" s="1"/>
      <c r="AK1249" s="1"/>
      <c r="AL1249" s="1"/>
      <c r="AM1249" s="1"/>
      <c r="AN1249" s="1"/>
      <c r="AO1249" s="1"/>
      <c r="AP1249" s="1"/>
      <c r="AQ1249" s="1"/>
      <c r="AR1249" s="1"/>
      <c r="AS1249" s="1">
        <v>1</v>
      </c>
      <c r="AT1249" s="1">
        <v>1</v>
      </c>
      <c r="AU1249" s="1">
        <v>0</v>
      </c>
      <c r="AV1249" s="1">
        <v>1</v>
      </c>
      <c r="AW1249" s="1">
        <v>0</v>
      </c>
      <c r="AX1249" s="1">
        <v>0</v>
      </c>
      <c r="AY1249" s="1"/>
      <c r="AZ1249" s="1"/>
      <c r="BA1249" s="1"/>
      <c r="BB1249" s="1">
        <v>-1</v>
      </c>
      <c r="BC1249" s="1">
        <v>0</v>
      </c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  <c r="CN1249" s="1"/>
      <c r="CO1249" s="1"/>
      <c r="CP1249" s="1"/>
      <c r="CQ1249" s="1"/>
      <c r="CR1249" s="1"/>
      <c r="CS1249" s="1">
        <v>0</v>
      </c>
      <c r="CT1249" s="1" t="s">
        <v>6807</v>
      </c>
      <c r="CU1249" s="1"/>
      <c r="CV1249" s="1" t="s">
        <v>6808</v>
      </c>
      <c r="CW1249" s="1"/>
      <c r="CX1249" s="1" t="s">
        <v>6803</v>
      </c>
      <c r="CY1249" s="1"/>
      <c r="CZ1249" s="1"/>
      <c r="DA1249" s="1"/>
      <c r="DB1249" s="1"/>
      <c r="DC1249" s="1"/>
      <c r="DD1249" s="1"/>
      <c r="DE1249" s="1"/>
      <c r="DF1249" s="1"/>
      <c r="DG1249" s="1"/>
      <c r="DH1249" s="1"/>
      <c r="DI1249" s="1"/>
      <c r="DJ1249" s="1"/>
      <c r="DK1249" s="1"/>
      <c r="DL1249" s="1"/>
      <c r="DM1249" s="1"/>
      <c r="DN1249" s="1"/>
      <c r="DO1249" s="1"/>
      <c r="DP1249" s="1"/>
      <c r="DQ1249" s="1"/>
      <c r="DR1249" s="1"/>
      <c r="DS1249" s="1"/>
      <c r="DT1249" s="1">
        <v>563161</v>
      </c>
      <c r="DU1249" s="1"/>
      <c r="DV1249" s="1" t="s">
        <v>241</v>
      </c>
      <c r="DW1249" s="1" t="s">
        <v>1295</v>
      </c>
      <c r="DX1249" s="1">
        <v>4</v>
      </c>
      <c r="DY1249" s="1"/>
      <c r="DZ1249" s="1">
        <v>1</v>
      </c>
      <c r="EA1249" s="1">
        <v>1</v>
      </c>
      <c r="EB1249" s="1"/>
      <c r="EC1249" s="1"/>
      <c r="ED1249" s="1"/>
      <c r="EE1249" s="1"/>
      <c r="EF1249" s="1"/>
      <c r="EG1249" s="1"/>
      <c r="EH1249" s="1"/>
      <c r="EI1249" s="1"/>
      <c r="EJ1249" s="1"/>
      <c r="EK1249" s="1"/>
      <c r="EL1249" s="1"/>
      <c r="EM1249" s="1"/>
      <c r="EN1249" s="1"/>
      <c r="EO1249" s="1" t="s">
        <v>208</v>
      </c>
      <c r="EP1249" s="1" t="s">
        <v>209</v>
      </c>
      <c r="EQ1249" s="1" t="s">
        <v>209</v>
      </c>
      <c r="ER1249" s="1" t="s">
        <v>209</v>
      </c>
      <c r="ES1249" s="1" t="s">
        <v>209</v>
      </c>
      <c r="ET1249" s="1">
        <v>2</v>
      </c>
      <c r="EU1249" s="1"/>
      <c r="EV1249" s="1"/>
      <c r="EW1249" s="1"/>
      <c r="EX1249" s="1">
        <v>0</v>
      </c>
      <c r="EY1249" s="1">
        <v>0</v>
      </c>
      <c r="EZ1249" s="1"/>
      <c r="FA1249" s="1"/>
      <c r="FB1249" s="1"/>
      <c r="FC1249" s="1"/>
      <c r="FD1249" s="1"/>
      <c r="FE1249" s="1"/>
      <c r="FF1249" s="1"/>
      <c r="FG1249" s="1"/>
      <c r="FH1249" s="1"/>
      <c r="FI1249" s="1"/>
      <c r="FJ1249" s="1"/>
      <c r="FK1249" s="1"/>
      <c r="FL1249" s="1"/>
      <c r="FM1249" s="1"/>
      <c r="FN1249" s="1"/>
      <c r="FO1249" s="1"/>
      <c r="FP1249" s="1"/>
      <c r="FQ1249" s="1"/>
      <c r="FR1249" s="1"/>
      <c r="FS1249" s="1"/>
      <c r="FT1249" s="1"/>
      <c r="FU1249" s="1"/>
      <c r="FV1249" s="1"/>
      <c r="FW1249" s="1"/>
      <c r="FX1249" s="1"/>
      <c r="FY1249" s="1"/>
      <c r="FZ1249" s="1"/>
      <c r="GA1249" s="1"/>
      <c r="GB1249" s="1"/>
      <c r="GC1249" s="1"/>
      <c r="GD1249" s="1"/>
      <c r="GE1249" s="1"/>
      <c r="GF1249" s="1"/>
      <c r="GG1249" s="1"/>
      <c r="GH1249" s="1"/>
      <c r="GI1249" s="1"/>
      <c r="GJ1249" s="1" t="s">
        <v>6790</v>
      </c>
      <c r="GK1249" s="1" t="s">
        <v>211</v>
      </c>
      <c r="GL1249" s="1" t="s">
        <v>212</v>
      </c>
      <c r="GM1249" s="1" t="s">
        <v>213</v>
      </c>
      <c r="GN1249" s="1" t="s">
        <v>213</v>
      </c>
      <c r="GO1249" s="1" t="s">
        <v>213</v>
      </c>
      <c r="GP1249" s="1">
        <v>1</v>
      </c>
      <c r="GQ1249" s="1"/>
    </row>
    <row r="1250" spans="1:199" ht="28" customHeight="1">
      <c r="A1250" s="1" t="s">
        <v>6809</v>
      </c>
      <c r="B1250" s="1" t="s">
        <v>6810</v>
      </c>
      <c r="C1250" s="1" t="s">
        <v>6809</v>
      </c>
      <c r="D1250" s="1" t="s">
        <v>201</v>
      </c>
      <c r="E1250" s="1" t="s">
        <v>6810</v>
      </c>
      <c r="F1250" s="1"/>
      <c r="G1250" s="1">
        <v>3780</v>
      </c>
      <c r="H1250" s="1"/>
      <c r="I1250" s="1">
        <v>0</v>
      </c>
      <c r="J1250" s="1">
        <v>1</v>
      </c>
      <c r="K1250" s="1"/>
      <c r="L1250" s="1"/>
      <c r="M1250" s="1"/>
      <c r="N1250" s="1"/>
      <c r="O1250" s="1"/>
      <c r="P1250" s="1" t="s">
        <v>6811</v>
      </c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 t="s">
        <v>6812</v>
      </c>
      <c r="AJ1250" s="1"/>
      <c r="AK1250" s="1"/>
      <c r="AL1250" s="1"/>
      <c r="AM1250" s="1"/>
      <c r="AN1250" s="1"/>
      <c r="AO1250" s="1"/>
      <c r="AP1250" s="1"/>
      <c r="AQ1250" s="1"/>
      <c r="AR1250" s="1"/>
      <c r="AS1250" s="1">
        <v>1</v>
      </c>
      <c r="AT1250" s="1">
        <v>1</v>
      </c>
      <c r="AU1250" s="1">
        <v>0</v>
      </c>
      <c r="AV1250" s="1">
        <v>1</v>
      </c>
      <c r="AW1250" s="1">
        <v>0</v>
      </c>
      <c r="AX1250" s="1">
        <v>0</v>
      </c>
      <c r="AY1250" s="1"/>
      <c r="AZ1250" s="1"/>
      <c r="BA1250" s="1"/>
      <c r="BB1250" s="1">
        <v>-1</v>
      </c>
      <c r="BC1250" s="1">
        <v>0</v>
      </c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  <c r="CN1250" s="1"/>
      <c r="CO1250" s="1"/>
      <c r="CP1250" s="1"/>
      <c r="CQ1250" s="1"/>
      <c r="CR1250" s="1"/>
      <c r="CS1250" s="1">
        <v>0</v>
      </c>
      <c r="CT1250" s="1" t="s">
        <v>6813</v>
      </c>
      <c r="CU1250" s="1"/>
      <c r="CV1250" s="1" t="s">
        <v>6814</v>
      </c>
      <c r="CW1250" s="1"/>
      <c r="CX1250" s="1" t="s">
        <v>6809</v>
      </c>
      <c r="CY1250" s="1"/>
      <c r="CZ1250" s="1"/>
      <c r="DA1250" s="1"/>
      <c r="DB1250" s="1"/>
      <c r="DC1250" s="1"/>
      <c r="DD1250" s="1"/>
      <c r="DE1250" s="1"/>
      <c r="DF1250" s="1"/>
      <c r="DG1250" s="1"/>
      <c r="DH1250" s="1"/>
      <c r="DI1250" s="1"/>
      <c r="DJ1250" s="1"/>
      <c r="DK1250" s="1"/>
      <c r="DL1250" s="1"/>
      <c r="DM1250" s="1"/>
      <c r="DN1250" s="1"/>
      <c r="DO1250" s="1"/>
      <c r="DP1250" s="1"/>
      <c r="DQ1250" s="1"/>
      <c r="DR1250" s="1"/>
      <c r="DS1250" s="1"/>
      <c r="DT1250" s="1">
        <v>563161</v>
      </c>
      <c r="DU1250" s="1"/>
      <c r="DV1250" s="1" t="s">
        <v>1319</v>
      </c>
      <c r="DW1250" s="1" t="s">
        <v>1320</v>
      </c>
      <c r="DX1250" s="1">
        <v>4</v>
      </c>
      <c r="DY1250" s="1"/>
      <c r="DZ1250" s="1">
        <v>1</v>
      </c>
      <c r="EA1250" s="1">
        <v>1</v>
      </c>
      <c r="EB1250" s="1"/>
      <c r="EC1250" s="1"/>
      <c r="ED1250" s="1"/>
      <c r="EE1250" s="1"/>
      <c r="EF1250" s="1"/>
      <c r="EG1250" s="1"/>
      <c r="EH1250" s="1"/>
      <c r="EI1250" s="1"/>
      <c r="EJ1250" s="1"/>
      <c r="EK1250" s="1"/>
      <c r="EL1250" s="1"/>
      <c r="EM1250" s="1"/>
      <c r="EN1250" s="1"/>
      <c r="EO1250" s="1" t="s">
        <v>208</v>
      </c>
      <c r="EP1250" s="1" t="s">
        <v>209</v>
      </c>
      <c r="EQ1250" s="1" t="s">
        <v>209</v>
      </c>
      <c r="ER1250" s="1" t="s">
        <v>209</v>
      </c>
      <c r="ES1250" s="1" t="s">
        <v>209</v>
      </c>
      <c r="ET1250" s="1">
        <v>2</v>
      </c>
      <c r="EU1250" s="1"/>
      <c r="EV1250" s="1"/>
      <c r="EW1250" s="1"/>
      <c r="EX1250" s="1">
        <v>0</v>
      </c>
      <c r="EY1250" s="1">
        <v>0</v>
      </c>
      <c r="EZ1250" s="1"/>
      <c r="FA1250" s="1"/>
      <c r="FB1250" s="1"/>
      <c r="FC1250" s="1"/>
      <c r="FD1250" s="1"/>
      <c r="FE1250" s="1"/>
      <c r="FF1250" s="1"/>
      <c r="FG1250" s="1"/>
      <c r="FH1250" s="1"/>
      <c r="FI1250" s="1"/>
      <c r="FJ1250" s="1"/>
      <c r="FK1250" s="1"/>
      <c r="FL1250" s="1"/>
      <c r="FM1250" s="1"/>
      <c r="FN1250" s="1"/>
      <c r="FO1250" s="1"/>
      <c r="FP1250" s="1"/>
      <c r="FQ1250" s="1"/>
      <c r="FR1250" s="1"/>
      <c r="FS1250" s="1"/>
      <c r="FT1250" s="1"/>
      <c r="FU1250" s="1"/>
      <c r="FV1250" s="1"/>
      <c r="FW1250" s="1"/>
      <c r="FX1250" s="1"/>
      <c r="FY1250" s="1"/>
      <c r="FZ1250" s="1"/>
      <c r="GA1250" s="1"/>
      <c r="GB1250" s="1"/>
      <c r="GC1250" s="1"/>
      <c r="GD1250" s="1"/>
      <c r="GE1250" s="1"/>
      <c r="GF1250" s="1"/>
      <c r="GG1250" s="1"/>
      <c r="GH1250" s="1"/>
      <c r="GI1250" s="1"/>
      <c r="GJ1250" s="1" t="s">
        <v>222</v>
      </c>
      <c r="GK1250" s="1" t="s">
        <v>201</v>
      </c>
      <c r="GL1250" s="1">
        <v>999999999</v>
      </c>
      <c r="GM1250" s="1"/>
      <c r="GN1250" s="1"/>
      <c r="GO1250" s="1"/>
      <c r="GP1250" s="1">
        <v>1</v>
      </c>
      <c r="GQ1250" s="1"/>
    </row>
    <row r="1251" spans="1:199" ht="28" customHeight="1">
      <c r="A1251" s="1" t="s">
        <v>6815</v>
      </c>
      <c r="B1251" s="1" t="s">
        <v>6816</v>
      </c>
      <c r="C1251" s="1" t="s">
        <v>6815</v>
      </c>
      <c r="D1251" s="1" t="s">
        <v>201</v>
      </c>
      <c r="E1251" s="1" t="s">
        <v>6816</v>
      </c>
      <c r="F1251" s="1"/>
      <c r="G1251" s="1">
        <v>1680</v>
      </c>
      <c r="H1251" s="1"/>
      <c r="I1251" s="1">
        <v>0</v>
      </c>
      <c r="J1251" s="1">
        <v>1</v>
      </c>
      <c r="K1251" s="1"/>
      <c r="L1251" s="1"/>
      <c r="M1251" s="1"/>
      <c r="N1251" s="1"/>
      <c r="O1251" s="1"/>
      <c r="P1251" s="1" t="s">
        <v>6817</v>
      </c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 t="s">
        <v>6818</v>
      </c>
      <c r="AJ1251" s="1"/>
      <c r="AK1251" s="1"/>
      <c r="AL1251" s="1"/>
      <c r="AM1251" s="1"/>
      <c r="AN1251" s="1"/>
      <c r="AO1251" s="1"/>
      <c r="AP1251" s="1"/>
      <c r="AQ1251" s="1"/>
      <c r="AR1251" s="1"/>
      <c r="AS1251" s="1">
        <v>1</v>
      </c>
      <c r="AT1251" s="1">
        <v>1</v>
      </c>
      <c r="AU1251" s="1">
        <v>0</v>
      </c>
      <c r="AV1251" s="1">
        <v>1</v>
      </c>
      <c r="AW1251" s="1">
        <v>0</v>
      </c>
      <c r="AX1251" s="1">
        <v>0</v>
      </c>
      <c r="AY1251" s="1"/>
      <c r="AZ1251" s="1"/>
      <c r="BA1251" s="1"/>
      <c r="BB1251" s="1">
        <v>-1</v>
      </c>
      <c r="BC1251" s="1">
        <v>0</v>
      </c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  <c r="CN1251" s="1"/>
      <c r="CO1251" s="1"/>
      <c r="CP1251" s="1"/>
      <c r="CQ1251" s="1"/>
      <c r="CR1251" s="1"/>
      <c r="CS1251" s="1">
        <v>0</v>
      </c>
      <c r="CT1251" s="1" t="s">
        <v>6819</v>
      </c>
      <c r="CU1251" s="1"/>
      <c r="CV1251" s="1" t="s">
        <v>6820</v>
      </c>
      <c r="CW1251" s="1"/>
      <c r="CX1251" s="1" t="s">
        <v>6815</v>
      </c>
      <c r="CY1251" s="1"/>
      <c r="CZ1251" s="1"/>
      <c r="DA1251" s="1"/>
      <c r="DB1251" s="1"/>
      <c r="DC1251" s="1"/>
      <c r="DD1251" s="1"/>
      <c r="DE1251" s="1"/>
      <c r="DF1251" s="1"/>
      <c r="DG1251" s="1"/>
      <c r="DH1251" s="1"/>
      <c r="DI1251" s="1"/>
      <c r="DJ1251" s="1"/>
      <c r="DK1251" s="1"/>
      <c r="DL1251" s="1"/>
      <c r="DM1251" s="1"/>
      <c r="DN1251" s="1"/>
      <c r="DO1251" s="1"/>
      <c r="DP1251" s="1"/>
      <c r="DQ1251" s="1"/>
      <c r="DR1251" s="1"/>
      <c r="DS1251" s="1"/>
      <c r="DT1251" s="1">
        <v>563161</v>
      </c>
      <c r="DU1251" s="1"/>
      <c r="DV1251" s="1" t="s">
        <v>1319</v>
      </c>
      <c r="DW1251" s="1" t="s">
        <v>1320</v>
      </c>
      <c r="DX1251" s="1">
        <v>4</v>
      </c>
      <c r="DY1251" s="1"/>
      <c r="DZ1251" s="1">
        <v>1</v>
      </c>
      <c r="EA1251" s="1">
        <v>1</v>
      </c>
      <c r="EB1251" s="1"/>
      <c r="EC1251" s="1"/>
      <c r="ED1251" s="1"/>
      <c r="EE1251" s="1"/>
      <c r="EF1251" s="1"/>
      <c r="EG1251" s="1"/>
      <c r="EH1251" s="1"/>
      <c r="EI1251" s="1"/>
      <c r="EJ1251" s="1"/>
      <c r="EK1251" s="1"/>
      <c r="EL1251" s="1"/>
      <c r="EM1251" s="1"/>
      <c r="EN1251" s="1"/>
      <c r="EO1251" s="1" t="s">
        <v>208</v>
      </c>
      <c r="EP1251" s="1" t="s">
        <v>209</v>
      </c>
      <c r="EQ1251" s="1" t="s">
        <v>209</v>
      </c>
      <c r="ER1251" s="1" t="s">
        <v>209</v>
      </c>
      <c r="ES1251" s="1" t="s">
        <v>209</v>
      </c>
      <c r="ET1251" s="1">
        <v>2</v>
      </c>
      <c r="EU1251" s="1"/>
      <c r="EV1251" s="1"/>
      <c r="EW1251" s="1"/>
      <c r="EX1251" s="1">
        <v>0</v>
      </c>
      <c r="EY1251" s="1">
        <v>0</v>
      </c>
      <c r="EZ1251" s="1"/>
      <c r="FA1251" s="1"/>
      <c r="FB1251" s="1"/>
      <c r="FC1251" s="1"/>
      <c r="FD1251" s="1"/>
      <c r="FE1251" s="1"/>
      <c r="FF1251" s="1"/>
      <c r="FG1251" s="1"/>
      <c r="FH1251" s="1"/>
      <c r="FI1251" s="1"/>
      <c r="FJ1251" s="1"/>
      <c r="FK1251" s="1"/>
      <c r="FL1251" s="1"/>
      <c r="FM1251" s="1"/>
      <c r="FN1251" s="1"/>
      <c r="FO1251" s="1"/>
      <c r="FP1251" s="1"/>
      <c r="FQ1251" s="1"/>
      <c r="FR1251" s="1"/>
      <c r="FS1251" s="1"/>
      <c r="FT1251" s="1"/>
      <c r="FU1251" s="1"/>
      <c r="FV1251" s="1"/>
      <c r="FW1251" s="1"/>
      <c r="FX1251" s="1"/>
      <c r="FY1251" s="1"/>
      <c r="FZ1251" s="1"/>
      <c r="GA1251" s="1"/>
      <c r="GB1251" s="1"/>
      <c r="GC1251" s="1"/>
      <c r="GD1251" s="1"/>
      <c r="GE1251" s="1"/>
      <c r="GF1251" s="1"/>
      <c r="GG1251" s="1"/>
      <c r="GH1251" s="1"/>
      <c r="GI1251" s="1"/>
      <c r="GJ1251" s="1" t="s">
        <v>222</v>
      </c>
      <c r="GK1251" s="1" t="s">
        <v>201</v>
      </c>
      <c r="GL1251" s="1">
        <v>999999999</v>
      </c>
      <c r="GM1251" s="1"/>
      <c r="GN1251" s="1"/>
      <c r="GO1251" s="1"/>
      <c r="GP1251" s="1">
        <v>1</v>
      </c>
      <c r="GQ1251" s="1"/>
    </row>
    <row r="1252" spans="1:199" ht="28" customHeight="1">
      <c r="A1252" s="1" t="s">
        <v>6821</v>
      </c>
      <c r="B1252" s="1" t="s">
        <v>6822</v>
      </c>
      <c r="C1252" s="1" t="s">
        <v>6821</v>
      </c>
      <c r="D1252" s="1" t="s">
        <v>201</v>
      </c>
      <c r="E1252" s="1" t="s">
        <v>6822</v>
      </c>
      <c r="F1252" s="1"/>
      <c r="G1252" s="1">
        <v>1680</v>
      </c>
      <c r="H1252" s="1"/>
      <c r="I1252" s="1">
        <v>0</v>
      </c>
      <c r="J1252" s="1">
        <v>1</v>
      </c>
      <c r="K1252" s="1"/>
      <c r="L1252" s="1"/>
      <c r="M1252" s="1"/>
      <c r="N1252" s="1"/>
      <c r="O1252" s="1"/>
      <c r="P1252" s="1" t="s">
        <v>6823</v>
      </c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 t="s">
        <v>6824</v>
      </c>
      <c r="AJ1252" s="1"/>
      <c r="AK1252" s="1"/>
      <c r="AL1252" s="1"/>
      <c r="AM1252" s="1"/>
      <c r="AN1252" s="1"/>
      <c r="AO1252" s="1"/>
      <c r="AP1252" s="1"/>
      <c r="AQ1252" s="1"/>
      <c r="AR1252" s="1"/>
      <c r="AS1252" s="1">
        <v>1</v>
      </c>
      <c r="AT1252" s="1">
        <v>1</v>
      </c>
      <c r="AU1252" s="1">
        <v>0</v>
      </c>
      <c r="AV1252" s="1">
        <v>1</v>
      </c>
      <c r="AW1252" s="1">
        <v>0</v>
      </c>
      <c r="AX1252" s="1">
        <v>0</v>
      </c>
      <c r="AY1252" s="1"/>
      <c r="AZ1252" s="1"/>
      <c r="BA1252" s="1"/>
      <c r="BB1252" s="1">
        <v>-1</v>
      </c>
      <c r="BC1252" s="1">
        <v>0</v>
      </c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  <c r="CN1252" s="1"/>
      <c r="CO1252" s="1"/>
      <c r="CP1252" s="1"/>
      <c r="CQ1252" s="1"/>
      <c r="CR1252" s="1"/>
      <c r="CS1252" s="1">
        <v>0</v>
      </c>
      <c r="CT1252" s="1" t="s">
        <v>6825</v>
      </c>
      <c r="CU1252" s="1"/>
      <c r="CV1252" s="1" t="s">
        <v>6826</v>
      </c>
      <c r="CW1252" s="1"/>
      <c r="CX1252" s="1" t="s">
        <v>6821</v>
      </c>
      <c r="CY1252" s="1"/>
      <c r="CZ1252" s="1"/>
      <c r="DA1252" s="1"/>
      <c r="DB1252" s="1"/>
      <c r="DC1252" s="1"/>
      <c r="DD1252" s="1"/>
      <c r="DE1252" s="1"/>
      <c r="DF1252" s="1"/>
      <c r="DG1252" s="1"/>
      <c r="DH1252" s="1"/>
      <c r="DI1252" s="1"/>
      <c r="DJ1252" s="1"/>
      <c r="DK1252" s="1"/>
      <c r="DL1252" s="1"/>
      <c r="DM1252" s="1"/>
      <c r="DN1252" s="1"/>
      <c r="DO1252" s="1"/>
      <c r="DP1252" s="1"/>
      <c r="DQ1252" s="1"/>
      <c r="DR1252" s="1"/>
      <c r="DS1252" s="1"/>
      <c r="DT1252" s="1">
        <v>563161</v>
      </c>
      <c r="DU1252" s="1"/>
      <c r="DV1252" s="1" t="s">
        <v>1319</v>
      </c>
      <c r="DW1252" s="1" t="s">
        <v>1320</v>
      </c>
      <c r="DX1252" s="1">
        <v>4</v>
      </c>
      <c r="DY1252" s="1"/>
      <c r="DZ1252" s="1">
        <v>1</v>
      </c>
      <c r="EA1252" s="1">
        <v>1</v>
      </c>
      <c r="EB1252" s="1"/>
      <c r="EC1252" s="1"/>
      <c r="ED1252" s="1"/>
      <c r="EE1252" s="1"/>
      <c r="EF1252" s="1"/>
      <c r="EG1252" s="1"/>
      <c r="EH1252" s="1"/>
      <c r="EI1252" s="1"/>
      <c r="EJ1252" s="1"/>
      <c r="EK1252" s="1"/>
      <c r="EL1252" s="1"/>
      <c r="EM1252" s="1"/>
      <c r="EN1252" s="1"/>
      <c r="EO1252" s="1" t="s">
        <v>208</v>
      </c>
      <c r="EP1252" s="1" t="s">
        <v>209</v>
      </c>
      <c r="EQ1252" s="1" t="s">
        <v>209</v>
      </c>
      <c r="ER1252" s="1" t="s">
        <v>209</v>
      </c>
      <c r="ES1252" s="1" t="s">
        <v>209</v>
      </c>
      <c r="ET1252" s="1">
        <v>2</v>
      </c>
      <c r="EU1252" s="1"/>
      <c r="EV1252" s="1"/>
      <c r="EW1252" s="1"/>
      <c r="EX1252" s="1">
        <v>0</v>
      </c>
      <c r="EY1252" s="1">
        <v>0</v>
      </c>
      <c r="EZ1252" s="1"/>
      <c r="FA1252" s="1"/>
      <c r="FB1252" s="1"/>
      <c r="FC1252" s="1"/>
      <c r="FD1252" s="1"/>
      <c r="FE1252" s="1"/>
      <c r="FF1252" s="1"/>
      <c r="FG1252" s="1"/>
      <c r="FH1252" s="1"/>
      <c r="FI1252" s="1"/>
      <c r="FJ1252" s="1"/>
      <c r="FK1252" s="1"/>
      <c r="FL1252" s="1"/>
      <c r="FM1252" s="1"/>
      <c r="FN1252" s="1"/>
      <c r="FO1252" s="1"/>
      <c r="FP1252" s="1"/>
      <c r="FQ1252" s="1"/>
      <c r="FR1252" s="1"/>
      <c r="FS1252" s="1"/>
      <c r="FT1252" s="1"/>
      <c r="FU1252" s="1"/>
      <c r="FV1252" s="1"/>
      <c r="FW1252" s="1"/>
      <c r="FX1252" s="1"/>
      <c r="FY1252" s="1"/>
      <c r="FZ1252" s="1"/>
      <c r="GA1252" s="1"/>
      <c r="GB1252" s="1"/>
      <c r="GC1252" s="1"/>
      <c r="GD1252" s="1"/>
      <c r="GE1252" s="1"/>
      <c r="GF1252" s="1"/>
      <c r="GG1252" s="1"/>
      <c r="GH1252" s="1"/>
      <c r="GI1252" s="1"/>
      <c r="GJ1252" s="1" t="s">
        <v>222</v>
      </c>
      <c r="GK1252" s="1" t="s">
        <v>201</v>
      </c>
      <c r="GL1252" s="1">
        <v>999999999</v>
      </c>
      <c r="GM1252" s="1"/>
      <c r="GN1252" s="1"/>
      <c r="GO1252" s="1"/>
      <c r="GP1252" s="1">
        <v>1</v>
      </c>
      <c r="GQ1252" s="1"/>
    </row>
    <row r="1253" spans="1:199" ht="28" customHeight="1">
      <c r="A1253" s="1" t="s">
        <v>6827</v>
      </c>
      <c r="B1253" s="1" t="s">
        <v>6828</v>
      </c>
      <c r="C1253" s="1" t="s">
        <v>6827</v>
      </c>
      <c r="D1253" s="1" t="s">
        <v>201</v>
      </c>
      <c r="E1253" s="1" t="s">
        <v>6828</v>
      </c>
      <c r="F1253" s="1"/>
      <c r="G1253" s="1">
        <v>1680</v>
      </c>
      <c r="H1253" s="1"/>
      <c r="I1253" s="1">
        <v>0</v>
      </c>
      <c r="J1253" s="1">
        <v>1</v>
      </c>
      <c r="K1253" s="1"/>
      <c r="L1253" s="1"/>
      <c r="M1253" s="1"/>
      <c r="N1253" s="1"/>
      <c r="O1253" s="1"/>
      <c r="P1253" s="1" t="s">
        <v>6829</v>
      </c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 t="s">
        <v>6830</v>
      </c>
      <c r="AJ1253" s="1"/>
      <c r="AK1253" s="1"/>
      <c r="AL1253" s="1"/>
      <c r="AM1253" s="1"/>
      <c r="AN1253" s="1"/>
      <c r="AO1253" s="1"/>
      <c r="AP1253" s="1"/>
      <c r="AQ1253" s="1"/>
      <c r="AR1253" s="1"/>
      <c r="AS1253" s="1">
        <v>1</v>
      </c>
      <c r="AT1253" s="1">
        <v>1</v>
      </c>
      <c r="AU1253" s="1">
        <v>0</v>
      </c>
      <c r="AV1253" s="1">
        <v>1</v>
      </c>
      <c r="AW1253" s="1">
        <v>0</v>
      </c>
      <c r="AX1253" s="1">
        <v>0</v>
      </c>
      <c r="AY1253" s="1"/>
      <c r="AZ1253" s="1"/>
      <c r="BA1253" s="1"/>
      <c r="BB1253" s="1">
        <v>-1</v>
      </c>
      <c r="BC1253" s="1">
        <v>0</v>
      </c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  <c r="CN1253" s="1"/>
      <c r="CO1253" s="1"/>
      <c r="CP1253" s="1"/>
      <c r="CQ1253" s="1"/>
      <c r="CR1253" s="1"/>
      <c r="CS1253" s="1">
        <v>0</v>
      </c>
      <c r="CT1253" s="1" t="s">
        <v>6831</v>
      </c>
      <c r="CU1253" s="1"/>
      <c r="CV1253" s="1" t="s">
        <v>6832</v>
      </c>
      <c r="CW1253" s="1"/>
      <c r="CX1253" s="1" t="s">
        <v>6827</v>
      </c>
      <c r="CY1253" s="1"/>
      <c r="CZ1253" s="1"/>
      <c r="DA1253" s="1"/>
      <c r="DB1253" s="1"/>
      <c r="DC1253" s="1"/>
      <c r="DD1253" s="1"/>
      <c r="DE1253" s="1"/>
      <c r="DF1253" s="1"/>
      <c r="DG1253" s="1"/>
      <c r="DH1253" s="1"/>
      <c r="DI1253" s="1"/>
      <c r="DJ1253" s="1"/>
      <c r="DK1253" s="1"/>
      <c r="DL1253" s="1"/>
      <c r="DM1253" s="1"/>
      <c r="DN1253" s="1"/>
      <c r="DO1253" s="1"/>
      <c r="DP1253" s="1"/>
      <c r="DQ1253" s="1"/>
      <c r="DR1253" s="1"/>
      <c r="DS1253" s="1"/>
      <c r="DT1253" s="1">
        <v>563161</v>
      </c>
      <c r="DU1253" s="1"/>
      <c r="DV1253" s="1" t="s">
        <v>1319</v>
      </c>
      <c r="DW1253" s="1" t="s">
        <v>1320</v>
      </c>
      <c r="DX1253" s="1">
        <v>4</v>
      </c>
      <c r="DY1253" s="1"/>
      <c r="DZ1253" s="1">
        <v>1</v>
      </c>
      <c r="EA1253" s="1">
        <v>1</v>
      </c>
      <c r="EB1253" s="1"/>
      <c r="EC1253" s="1"/>
      <c r="ED1253" s="1"/>
      <c r="EE1253" s="1"/>
      <c r="EF1253" s="1"/>
      <c r="EG1253" s="1"/>
      <c r="EH1253" s="1"/>
      <c r="EI1253" s="1"/>
      <c r="EJ1253" s="1"/>
      <c r="EK1253" s="1"/>
      <c r="EL1253" s="1"/>
      <c r="EM1253" s="1"/>
      <c r="EN1253" s="1"/>
      <c r="EO1253" s="1" t="s">
        <v>208</v>
      </c>
      <c r="EP1253" s="1" t="s">
        <v>209</v>
      </c>
      <c r="EQ1253" s="1" t="s">
        <v>209</v>
      </c>
      <c r="ER1253" s="1" t="s">
        <v>209</v>
      </c>
      <c r="ES1253" s="1" t="s">
        <v>209</v>
      </c>
      <c r="ET1253" s="1">
        <v>2</v>
      </c>
      <c r="EU1253" s="1"/>
      <c r="EV1253" s="1"/>
      <c r="EW1253" s="1"/>
      <c r="EX1253" s="1">
        <v>0</v>
      </c>
      <c r="EY1253" s="1">
        <v>0</v>
      </c>
      <c r="EZ1253" s="1"/>
      <c r="FA1253" s="1"/>
      <c r="FB1253" s="1"/>
      <c r="FC1253" s="1"/>
      <c r="FD1253" s="1"/>
      <c r="FE1253" s="1"/>
      <c r="FF1253" s="1"/>
      <c r="FG1253" s="1"/>
      <c r="FH1253" s="1"/>
      <c r="FI1253" s="1"/>
      <c r="FJ1253" s="1"/>
      <c r="FK1253" s="1"/>
      <c r="FL1253" s="1"/>
      <c r="FM1253" s="1"/>
      <c r="FN1253" s="1"/>
      <c r="FO1253" s="1"/>
      <c r="FP1253" s="1"/>
      <c r="FQ1253" s="1"/>
      <c r="FR1253" s="1"/>
      <c r="FS1253" s="1"/>
      <c r="FT1253" s="1"/>
      <c r="FU1253" s="1"/>
      <c r="FV1253" s="1"/>
      <c r="FW1253" s="1"/>
      <c r="FX1253" s="1"/>
      <c r="FY1253" s="1"/>
      <c r="FZ1253" s="1"/>
      <c r="GA1253" s="1"/>
      <c r="GB1253" s="1"/>
      <c r="GC1253" s="1"/>
      <c r="GD1253" s="1"/>
      <c r="GE1253" s="1"/>
      <c r="GF1253" s="1"/>
      <c r="GG1253" s="1"/>
      <c r="GH1253" s="1"/>
      <c r="GI1253" s="1"/>
      <c r="GJ1253" s="1" t="s">
        <v>222</v>
      </c>
      <c r="GK1253" s="1" t="s">
        <v>201</v>
      </c>
      <c r="GL1253" s="1">
        <v>999999999</v>
      </c>
      <c r="GM1253" s="1"/>
      <c r="GN1253" s="1"/>
      <c r="GO1253" s="1"/>
      <c r="GP1253" s="1">
        <v>1</v>
      </c>
      <c r="GQ1253" s="1"/>
    </row>
    <row r="1254" spans="1:199" ht="28" customHeight="1">
      <c r="A1254" s="1" t="s">
        <v>6833</v>
      </c>
      <c r="B1254" s="1" t="s">
        <v>6834</v>
      </c>
      <c r="C1254" s="1" t="s">
        <v>6833</v>
      </c>
      <c r="D1254" s="1" t="s">
        <v>201</v>
      </c>
      <c r="E1254" s="1" t="s">
        <v>6834</v>
      </c>
      <c r="F1254" s="1"/>
      <c r="G1254" s="1">
        <v>1680</v>
      </c>
      <c r="H1254" s="1"/>
      <c r="I1254" s="1">
        <v>0</v>
      </c>
      <c r="J1254" s="1">
        <v>1</v>
      </c>
      <c r="K1254" s="1"/>
      <c r="L1254" s="1"/>
      <c r="M1254" s="1"/>
      <c r="N1254" s="1"/>
      <c r="O1254" s="1"/>
      <c r="P1254" s="1" t="s">
        <v>6835</v>
      </c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 t="s">
        <v>6836</v>
      </c>
      <c r="AJ1254" s="1"/>
      <c r="AK1254" s="1"/>
      <c r="AL1254" s="1"/>
      <c r="AM1254" s="1"/>
      <c r="AN1254" s="1"/>
      <c r="AO1254" s="1"/>
      <c r="AP1254" s="1"/>
      <c r="AQ1254" s="1"/>
      <c r="AR1254" s="1"/>
      <c r="AS1254" s="1">
        <v>1</v>
      </c>
      <c r="AT1254" s="1">
        <v>1</v>
      </c>
      <c r="AU1254" s="1">
        <v>0</v>
      </c>
      <c r="AV1254" s="1">
        <v>1</v>
      </c>
      <c r="AW1254" s="1">
        <v>0</v>
      </c>
      <c r="AX1254" s="1">
        <v>0</v>
      </c>
      <c r="AY1254" s="1"/>
      <c r="AZ1254" s="1"/>
      <c r="BA1254" s="1"/>
      <c r="BB1254" s="1">
        <v>-1</v>
      </c>
      <c r="BC1254" s="1">
        <v>0</v>
      </c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  <c r="CN1254" s="1"/>
      <c r="CO1254" s="1"/>
      <c r="CP1254" s="1"/>
      <c r="CQ1254" s="1"/>
      <c r="CR1254" s="1"/>
      <c r="CS1254" s="1">
        <v>0</v>
      </c>
      <c r="CT1254" s="1" t="s">
        <v>6837</v>
      </c>
      <c r="CU1254" s="1"/>
      <c r="CV1254" s="1" t="s">
        <v>6838</v>
      </c>
      <c r="CW1254" s="1"/>
      <c r="CX1254" s="1" t="s">
        <v>6833</v>
      </c>
      <c r="CY1254" s="1"/>
      <c r="CZ1254" s="1"/>
      <c r="DA1254" s="1"/>
      <c r="DB1254" s="1"/>
      <c r="DC1254" s="1"/>
      <c r="DD1254" s="1"/>
      <c r="DE1254" s="1"/>
      <c r="DF1254" s="1"/>
      <c r="DG1254" s="1"/>
      <c r="DH1254" s="1"/>
      <c r="DI1254" s="1"/>
      <c r="DJ1254" s="1"/>
      <c r="DK1254" s="1"/>
      <c r="DL1254" s="1"/>
      <c r="DM1254" s="1"/>
      <c r="DN1254" s="1"/>
      <c r="DO1254" s="1"/>
      <c r="DP1254" s="1"/>
      <c r="DQ1254" s="1"/>
      <c r="DR1254" s="1"/>
      <c r="DS1254" s="1"/>
      <c r="DT1254" s="1">
        <v>563161</v>
      </c>
      <c r="DU1254" s="1"/>
      <c r="DV1254" s="1" t="s">
        <v>1319</v>
      </c>
      <c r="DW1254" s="1" t="s">
        <v>1320</v>
      </c>
      <c r="DX1254" s="1">
        <v>4</v>
      </c>
      <c r="DY1254" s="1"/>
      <c r="DZ1254" s="1">
        <v>1</v>
      </c>
      <c r="EA1254" s="1">
        <v>1</v>
      </c>
      <c r="EB1254" s="1"/>
      <c r="EC1254" s="1"/>
      <c r="ED1254" s="1"/>
      <c r="EE1254" s="1"/>
      <c r="EF1254" s="1"/>
      <c r="EG1254" s="1"/>
      <c r="EH1254" s="1"/>
      <c r="EI1254" s="1"/>
      <c r="EJ1254" s="1"/>
      <c r="EK1254" s="1"/>
      <c r="EL1254" s="1"/>
      <c r="EM1254" s="1"/>
      <c r="EN1254" s="1"/>
      <c r="EO1254" s="1" t="s">
        <v>208</v>
      </c>
      <c r="EP1254" s="1" t="s">
        <v>209</v>
      </c>
      <c r="EQ1254" s="1" t="s">
        <v>209</v>
      </c>
      <c r="ER1254" s="1" t="s">
        <v>209</v>
      </c>
      <c r="ES1254" s="1" t="s">
        <v>209</v>
      </c>
      <c r="ET1254" s="1">
        <v>2</v>
      </c>
      <c r="EU1254" s="1"/>
      <c r="EV1254" s="1"/>
      <c r="EW1254" s="1"/>
      <c r="EX1254" s="1">
        <v>0</v>
      </c>
      <c r="EY1254" s="1">
        <v>0</v>
      </c>
      <c r="EZ1254" s="1"/>
      <c r="FA1254" s="1"/>
      <c r="FB1254" s="1"/>
      <c r="FC1254" s="1"/>
      <c r="FD1254" s="1"/>
      <c r="FE1254" s="1"/>
      <c r="FF1254" s="1"/>
      <c r="FG1254" s="1"/>
      <c r="FH1254" s="1"/>
      <c r="FI1254" s="1"/>
      <c r="FJ1254" s="1"/>
      <c r="FK1254" s="1"/>
      <c r="FL1254" s="1"/>
      <c r="FM1254" s="1"/>
      <c r="FN1254" s="1"/>
      <c r="FO1254" s="1"/>
      <c r="FP1254" s="1"/>
      <c r="FQ1254" s="1"/>
      <c r="FR1254" s="1"/>
      <c r="FS1254" s="1"/>
      <c r="FT1254" s="1"/>
      <c r="FU1254" s="1"/>
      <c r="FV1254" s="1"/>
      <c r="FW1254" s="1"/>
      <c r="FX1254" s="1"/>
      <c r="FY1254" s="1"/>
      <c r="FZ1254" s="1"/>
      <c r="GA1254" s="1"/>
      <c r="GB1254" s="1"/>
      <c r="GC1254" s="1"/>
      <c r="GD1254" s="1"/>
      <c r="GE1254" s="1"/>
      <c r="GF1254" s="1"/>
      <c r="GG1254" s="1"/>
      <c r="GH1254" s="1"/>
      <c r="GI1254" s="1"/>
      <c r="GJ1254" s="1" t="s">
        <v>222</v>
      </c>
      <c r="GK1254" s="1" t="s">
        <v>201</v>
      </c>
      <c r="GL1254" s="1">
        <v>999999999</v>
      </c>
      <c r="GM1254" s="1"/>
      <c r="GN1254" s="1"/>
      <c r="GO1254" s="1"/>
      <c r="GP1254" s="1">
        <v>1</v>
      </c>
      <c r="GQ1254" s="1"/>
    </row>
    <row r="1255" spans="1:199" ht="28" customHeight="1">
      <c r="A1255" s="1" t="s">
        <v>6839</v>
      </c>
      <c r="B1255" s="1" t="s">
        <v>6840</v>
      </c>
      <c r="C1255" s="1" t="s">
        <v>6839</v>
      </c>
      <c r="D1255" s="1" t="s">
        <v>201</v>
      </c>
      <c r="E1255" s="1" t="s">
        <v>6840</v>
      </c>
      <c r="F1255" s="1"/>
      <c r="G1255" s="1">
        <v>1785</v>
      </c>
      <c r="H1255" s="1"/>
      <c r="I1255" s="1">
        <v>0</v>
      </c>
      <c r="J1255" s="1">
        <v>1</v>
      </c>
      <c r="K1255" s="1"/>
      <c r="L1255" s="1"/>
      <c r="M1255" s="1"/>
      <c r="N1255" s="1"/>
      <c r="O1255" s="1"/>
      <c r="P1255" s="1" t="s">
        <v>6841</v>
      </c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 t="s">
        <v>6842</v>
      </c>
      <c r="AJ1255" s="1"/>
      <c r="AK1255" s="1"/>
      <c r="AL1255" s="1"/>
      <c r="AM1255" s="1"/>
      <c r="AN1255" s="1"/>
      <c r="AO1255" s="1"/>
      <c r="AP1255" s="1"/>
      <c r="AQ1255" s="1"/>
      <c r="AR1255" s="1"/>
      <c r="AS1255" s="1">
        <v>1</v>
      </c>
      <c r="AT1255" s="1">
        <v>1</v>
      </c>
      <c r="AU1255" s="1">
        <v>0</v>
      </c>
      <c r="AV1255" s="1">
        <v>1</v>
      </c>
      <c r="AW1255" s="1">
        <v>0</v>
      </c>
      <c r="AX1255" s="1">
        <v>0</v>
      </c>
      <c r="AY1255" s="1"/>
      <c r="AZ1255" s="1"/>
      <c r="BA1255" s="1"/>
      <c r="BB1255" s="1">
        <v>-1</v>
      </c>
      <c r="BC1255" s="1">
        <v>0</v>
      </c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  <c r="CN1255" s="1"/>
      <c r="CO1255" s="1"/>
      <c r="CP1255" s="1"/>
      <c r="CQ1255" s="1"/>
      <c r="CR1255" s="1"/>
      <c r="CS1255" s="1">
        <v>0</v>
      </c>
      <c r="CT1255" s="1" t="s">
        <v>6843</v>
      </c>
      <c r="CU1255" s="1"/>
      <c r="CV1255" s="1" t="s">
        <v>6844</v>
      </c>
      <c r="CW1255" s="1"/>
      <c r="CX1255" s="1" t="s">
        <v>6839</v>
      </c>
      <c r="CY1255" s="1"/>
      <c r="CZ1255" s="1"/>
      <c r="DA1255" s="1"/>
      <c r="DB1255" s="1"/>
      <c r="DC1255" s="1"/>
      <c r="DD1255" s="1"/>
      <c r="DE1255" s="1"/>
      <c r="DF1255" s="1"/>
      <c r="DG1255" s="1"/>
      <c r="DH1255" s="1"/>
      <c r="DI1255" s="1"/>
      <c r="DJ1255" s="1"/>
      <c r="DK1255" s="1"/>
      <c r="DL1255" s="1"/>
      <c r="DM1255" s="1"/>
      <c r="DN1255" s="1"/>
      <c r="DO1255" s="1"/>
      <c r="DP1255" s="1"/>
      <c r="DQ1255" s="1"/>
      <c r="DR1255" s="1"/>
      <c r="DS1255" s="1"/>
      <c r="DT1255" s="1">
        <v>563161</v>
      </c>
      <c r="DU1255" s="1"/>
      <c r="DV1255" s="1" t="s">
        <v>1319</v>
      </c>
      <c r="DW1255" s="1" t="s">
        <v>1320</v>
      </c>
      <c r="DX1255" s="1">
        <v>4</v>
      </c>
      <c r="DY1255" s="1"/>
      <c r="DZ1255" s="1">
        <v>1</v>
      </c>
      <c r="EA1255" s="1">
        <v>1</v>
      </c>
      <c r="EB1255" s="1"/>
      <c r="EC1255" s="1"/>
      <c r="ED1255" s="1"/>
      <c r="EE1255" s="1"/>
      <c r="EF1255" s="1"/>
      <c r="EG1255" s="1"/>
      <c r="EH1255" s="1"/>
      <c r="EI1255" s="1"/>
      <c r="EJ1255" s="1"/>
      <c r="EK1255" s="1"/>
      <c r="EL1255" s="1"/>
      <c r="EM1255" s="1"/>
      <c r="EN1255" s="1"/>
      <c r="EO1255" s="1" t="s">
        <v>208</v>
      </c>
      <c r="EP1255" s="1" t="s">
        <v>209</v>
      </c>
      <c r="EQ1255" s="1" t="s">
        <v>209</v>
      </c>
      <c r="ER1255" s="1" t="s">
        <v>209</v>
      </c>
      <c r="ES1255" s="1" t="s">
        <v>209</v>
      </c>
      <c r="ET1255" s="1">
        <v>2</v>
      </c>
      <c r="EU1255" s="1"/>
      <c r="EV1255" s="1"/>
      <c r="EW1255" s="1"/>
      <c r="EX1255" s="1">
        <v>0</v>
      </c>
      <c r="EY1255" s="1">
        <v>0</v>
      </c>
      <c r="EZ1255" s="1"/>
      <c r="FA1255" s="1"/>
      <c r="FB1255" s="1"/>
      <c r="FC1255" s="1"/>
      <c r="FD1255" s="1"/>
      <c r="FE1255" s="1"/>
      <c r="FF1255" s="1"/>
      <c r="FG1255" s="1"/>
      <c r="FH1255" s="1"/>
      <c r="FI1255" s="1"/>
      <c r="FJ1255" s="1"/>
      <c r="FK1255" s="1"/>
      <c r="FL1255" s="1"/>
      <c r="FM1255" s="1"/>
      <c r="FN1255" s="1"/>
      <c r="FO1255" s="1"/>
      <c r="FP1255" s="1"/>
      <c r="FQ1255" s="1"/>
      <c r="FR1255" s="1"/>
      <c r="FS1255" s="1"/>
      <c r="FT1255" s="1"/>
      <c r="FU1255" s="1"/>
      <c r="FV1255" s="1"/>
      <c r="FW1255" s="1"/>
      <c r="FX1255" s="1"/>
      <c r="FY1255" s="1"/>
      <c r="FZ1255" s="1"/>
      <c r="GA1255" s="1"/>
      <c r="GB1255" s="1"/>
      <c r="GC1255" s="1"/>
      <c r="GD1255" s="1"/>
      <c r="GE1255" s="1"/>
      <c r="GF1255" s="1"/>
      <c r="GG1255" s="1"/>
      <c r="GH1255" s="1"/>
      <c r="GI1255" s="1"/>
      <c r="GJ1255" s="1" t="s">
        <v>222</v>
      </c>
      <c r="GK1255" s="1" t="s">
        <v>201</v>
      </c>
      <c r="GL1255" s="1">
        <v>999999999</v>
      </c>
      <c r="GM1255" s="1"/>
      <c r="GN1255" s="1"/>
      <c r="GO1255" s="1"/>
      <c r="GP1255" s="1">
        <v>1</v>
      </c>
      <c r="GQ1255" s="1"/>
    </row>
    <row r="1256" spans="1:199" ht="28" customHeight="1">
      <c r="A1256" s="1" t="s">
        <v>6845</v>
      </c>
      <c r="B1256" s="1" t="s">
        <v>6846</v>
      </c>
      <c r="C1256" s="1" t="s">
        <v>6845</v>
      </c>
      <c r="D1256" s="1" t="s">
        <v>201</v>
      </c>
      <c r="E1256" s="1" t="s">
        <v>6846</v>
      </c>
      <c r="F1256" s="1"/>
      <c r="G1256" s="1">
        <v>1785</v>
      </c>
      <c r="H1256" s="1"/>
      <c r="I1256" s="1">
        <v>0</v>
      </c>
      <c r="J1256" s="1">
        <v>1</v>
      </c>
      <c r="K1256" s="1"/>
      <c r="L1256" s="1"/>
      <c r="M1256" s="1"/>
      <c r="N1256" s="1"/>
      <c r="O1256" s="1"/>
      <c r="P1256" s="1" t="s">
        <v>6847</v>
      </c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 t="s">
        <v>6848</v>
      </c>
      <c r="AJ1256" s="1"/>
      <c r="AK1256" s="1"/>
      <c r="AL1256" s="1"/>
      <c r="AM1256" s="1"/>
      <c r="AN1256" s="1"/>
      <c r="AO1256" s="1"/>
      <c r="AP1256" s="1"/>
      <c r="AQ1256" s="1"/>
      <c r="AR1256" s="1"/>
      <c r="AS1256" s="1">
        <v>1</v>
      </c>
      <c r="AT1256" s="1">
        <v>1</v>
      </c>
      <c r="AU1256" s="1">
        <v>0</v>
      </c>
      <c r="AV1256" s="1">
        <v>1</v>
      </c>
      <c r="AW1256" s="1">
        <v>0</v>
      </c>
      <c r="AX1256" s="1">
        <v>0</v>
      </c>
      <c r="AY1256" s="1"/>
      <c r="AZ1256" s="1"/>
      <c r="BA1256" s="1"/>
      <c r="BB1256" s="1">
        <v>-1</v>
      </c>
      <c r="BC1256" s="1">
        <v>0</v>
      </c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  <c r="CN1256" s="1"/>
      <c r="CO1256" s="1"/>
      <c r="CP1256" s="1"/>
      <c r="CQ1256" s="1"/>
      <c r="CR1256" s="1"/>
      <c r="CS1256" s="1">
        <v>0</v>
      </c>
      <c r="CT1256" s="1" t="s">
        <v>6849</v>
      </c>
      <c r="CU1256" s="1"/>
      <c r="CV1256" s="1" t="s">
        <v>6850</v>
      </c>
      <c r="CW1256" s="1"/>
      <c r="CX1256" s="1" t="s">
        <v>6845</v>
      </c>
      <c r="CY1256" s="1"/>
      <c r="CZ1256" s="1"/>
      <c r="DA1256" s="1"/>
      <c r="DB1256" s="1"/>
      <c r="DC1256" s="1"/>
      <c r="DD1256" s="1"/>
      <c r="DE1256" s="1"/>
      <c r="DF1256" s="1"/>
      <c r="DG1256" s="1"/>
      <c r="DH1256" s="1"/>
      <c r="DI1256" s="1"/>
      <c r="DJ1256" s="1"/>
      <c r="DK1256" s="1"/>
      <c r="DL1256" s="1"/>
      <c r="DM1256" s="1"/>
      <c r="DN1256" s="1"/>
      <c r="DO1256" s="1"/>
      <c r="DP1256" s="1"/>
      <c r="DQ1256" s="1"/>
      <c r="DR1256" s="1"/>
      <c r="DS1256" s="1"/>
      <c r="DT1256" s="1">
        <v>563161</v>
      </c>
      <c r="DU1256" s="1"/>
      <c r="DV1256" s="1" t="s">
        <v>1319</v>
      </c>
      <c r="DW1256" s="1" t="s">
        <v>1320</v>
      </c>
      <c r="DX1256" s="1">
        <v>4</v>
      </c>
      <c r="DY1256" s="1"/>
      <c r="DZ1256" s="1">
        <v>1</v>
      </c>
      <c r="EA1256" s="1">
        <v>1</v>
      </c>
      <c r="EB1256" s="1"/>
      <c r="EC1256" s="1"/>
      <c r="ED1256" s="1"/>
      <c r="EE1256" s="1"/>
      <c r="EF1256" s="1"/>
      <c r="EG1256" s="1"/>
      <c r="EH1256" s="1"/>
      <c r="EI1256" s="1"/>
      <c r="EJ1256" s="1"/>
      <c r="EK1256" s="1"/>
      <c r="EL1256" s="1"/>
      <c r="EM1256" s="1"/>
      <c r="EN1256" s="1"/>
      <c r="EO1256" s="1" t="s">
        <v>208</v>
      </c>
      <c r="EP1256" s="1" t="s">
        <v>209</v>
      </c>
      <c r="EQ1256" s="1" t="s">
        <v>209</v>
      </c>
      <c r="ER1256" s="1" t="s">
        <v>209</v>
      </c>
      <c r="ES1256" s="1" t="s">
        <v>209</v>
      </c>
      <c r="ET1256" s="1">
        <v>2</v>
      </c>
      <c r="EU1256" s="1"/>
      <c r="EV1256" s="1"/>
      <c r="EW1256" s="1"/>
      <c r="EX1256" s="1">
        <v>0</v>
      </c>
      <c r="EY1256" s="1">
        <v>0</v>
      </c>
      <c r="EZ1256" s="1"/>
      <c r="FA1256" s="1"/>
      <c r="FB1256" s="1"/>
      <c r="FC1256" s="1"/>
      <c r="FD1256" s="1"/>
      <c r="FE1256" s="1"/>
      <c r="FF1256" s="1"/>
      <c r="FG1256" s="1"/>
      <c r="FH1256" s="1"/>
      <c r="FI1256" s="1"/>
      <c r="FJ1256" s="1"/>
      <c r="FK1256" s="1"/>
      <c r="FL1256" s="1"/>
      <c r="FM1256" s="1"/>
      <c r="FN1256" s="1"/>
      <c r="FO1256" s="1"/>
      <c r="FP1256" s="1"/>
      <c r="FQ1256" s="1"/>
      <c r="FR1256" s="1"/>
      <c r="FS1256" s="1"/>
      <c r="FT1256" s="1"/>
      <c r="FU1256" s="1"/>
      <c r="FV1256" s="1"/>
      <c r="FW1256" s="1"/>
      <c r="FX1256" s="1"/>
      <c r="FY1256" s="1"/>
      <c r="FZ1256" s="1"/>
      <c r="GA1256" s="1"/>
      <c r="GB1256" s="1"/>
      <c r="GC1256" s="1"/>
      <c r="GD1256" s="1"/>
      <c r="GE1256" s="1"/>
      <c r="GF1256" s="1"/>
      <c r="GG1256" s="1"/>
      <c r="GH1256" s="1"/>
      <c r="GI1256" s="1"/>
      <c r="GJ1256" s="1" t="s">
        <v>222</v>
      </c>
      <c r="GK1256" s="1" t="s">
        <v>201</v>
      </c>
      <c r="GL1256" s="1">
        <v>999999999</v>
      </c>
      <c r="GM1256" s="1"/>
      <c r="GN1256" s="1"/>
      <c r="GO1256" s="1"/>
      <c r="GP1256" s="1">
        <v>1</v>
      </c>
      <c r="GQ1256" s="1"/>
    </row>
    <row r="1257" spans="1:199" ht="28" customHeight="1">
      <c r="A1257" s="1" t="s">
        <v>6851</v>
      </c>
      <c r="B1257" s="1" t="s">
        <v>6852</v>
      </c>
      <c r="C1257" s="1" t="s">
        <v>6851</v>
      </c>
      <c r="D1257" s="1" t="s">
        <v>201</v>
      </c>
      <c r="E1257" s="1" t="s">
        <v>6852</v>
      </c>
      <c r="F1257" s="1"/>
      <c r="G1257" s="1">
        <v>3360</v>
      </c>
      <c r="H1257" s="1"/>
      <c r="I1257" s="1">
        <v>0</v>
      </c>
      <c r="J1257" s="1">
        <v>1</v>
      </c>
      <c r="K1257" s="1"/>
      <c r="L1257" s="1"/>
      <c r="M1257" s="1"/>
      <c r="N1257" s="1"/>
      <c r="O1257" s="1"/>
      <c r="P1257" s="1" t="s">
        <v>6853</v>
      </c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 t="s">
        <v>6854</v>
      </c>
      <c r="AJ1257" s="1"/>
      <c r="AK1257" s="1"/>
      <c r="AL1257" s="1"/>
      <c r="AM1257" s="1"/>
      <c r="AN1257" s="1"/>
      <c r="AO1257" s="1"/>
      <c r="AP1257" s="1"/>
      <c r="AQ1257" s="1"/>
      <c r="AR1257" s="1"/>
      <c r="AS1257" s="1">
        <v>1</v>
      </c>
      <c r="AT1257" s="1">
        <v>1</v>
      </c>
      <c r="AU1257" s="1">
        <v>0</v>
      </c>
      <c r="AV1257" s="1">
        <v>1</v>
      </c>
      <c r="AW1257" s="1">
        <v>0</v>
      </c>
      <c r="AX1257" s="1">
        <v>0</v>
      </c>
      <c r="AY1257" s="1"/>
      <c r="AZ1257" s="1"/>
      <c r="BA1257" s="1"/>
      <c r="BB1257" s="1">
        <v>-1</v>
      </c>
      <c r="BC1257" s="1">
        <v>0</v>
      </c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  <c r="CN1257" s="1"/>
      <c r="CO1257" s="1"/>
      <c r="CP1257" s="1"/>
      <c r="CQ1257" s="1"/>
      <c r="CR1257" s="1"/>
      <c r="CS1257" s="1">
        <v>0</v>
      </c>
      <c r="CT1257" s="1" t="s">
        <v>6855</v>
      </c>
      <c r="CU1257" s="1"/>
      <c r="CV1257" s="1" t="s">
        <v>6856</v>
      </c>
      <c r="CW1257" s="1"/>
      <c r="CX1257" s="1" t="s">
        <v>6851</v>
      </c>
      <c r="CY1257" s="1"/>
      <c r="CZ1257" s="1"/>
      <c r="DA1257" s="1"/>
      <c r="DB1257" s="1"/>
      <c r="DC1257" s="1"/>
      <c r="DD1257" s="1"/>
      <c r="DE1257" s="1"/>
      <c r="DF1257" s="1"/>
      <c r="DG1257" s="1"/>
      <c r="DH1257" s="1"/>
      <c r="DI1257" s="1"/>
      <c r="DJ1257" s="1"/>
      <c r="DK1257" s="1"/>
      <c r="DL1257" s="1"/>
      <c r="DM1257" s="1"/>
      <c r="DN1257" s="1"/>
      <c r="DO1257" s="1"/>
      <c r="DP1257" s="1"/>
      <c r="DQ1257" s="1"/>
      <c r="DR1257" s="1"/>
      <c r="DS1257" s="1"/>
      <c r="DT1257" s="1">
        <v>563161</v>
      </c>
      <c r="DU1257" s="1"/>
      <c r="DV1257" s="1" t="s">
        <v>206</v>
      </c>
      <c r="DW1257" s="1" t="s">
        <v>747</v>
      </c>
      <c r="DX1257" s="1">
        <v>4</v>
      </c>
      <c r="DY1257" s="1"/>
      <c r="DZ1257" s="1">
        <v>1</v>
      </c>
      <c r="EA1257" s="1">
        <v>1</v>
      </c>
      <c r="EB1257" s="1"/>
      <c r="EC1257" s="1"/>
      <c r="ED1257" s="1"/>
      <c r="EE1257" s="1"/>
      <c r="EF1257" s="1"/>
      <c r="EG1257" s="1"/>
      <c r="EH1257" s="1"/>
      <c r="EI1257" s="1"/>
      <c r="EJ1257" s="1"/>
      <c r="EK1257" s="1"/>
      <c r="EL1257" s="1"/>
      <c r="EM1257" s="1"/>
      <c r="EN1257" s="1"/>
      <c r="EO1257" s="1" t="s">
        <v>208</v>
      </c>
      <c r="EP1257" s="1" t="s">
        <v>209</v>
      </c>
      <c r="EQ1257" s="1" t="s">
        <v>209</v>
      </c>
      <c r="ER1257" s="1" t="s">
        <v>209</v>
      </c>
      <c r="ES1257" s="1" t="s">
        <v>209</v>
      </c>
      <c r="ET1257" s="1">
        <v>2</v>
      </c>
      <c r="EU1257" s="1"/>
      <c r="EV1257" s="1"/>
      <c r="EW1257" s="1"/>
      <c r="EX1257" s="1">
        <v>0</v>
      </c>
      <c r="EY1257" s="1">
        <v>0</v>
      </c>
      <c r="EZ1257" s="1"/>
      <c r="FA1257" s="1"/>
      <c r="FB1257" s="1"/>
      <c r="FC1257" s="1"/>
      <c r="FD1257" s="1"/>
      <c r="FE1257" s="1"/>
      <c r="FF1257" s="1"/>
      <c r="FG1257" s="1"/>
      <c r="FH1257" s="1"/>
      <c r="FI1257" s="1"/>
      <c r="FJ1257" s="1"/>
      <c r="FK1257" s="1"/>
      <c r="FL1257" s="1"/>
      <c r="FM1257" s="1"/>
      <c r="FN1257" s="1"/>
      <c r="FO1257" s="1"/>
      <c r="FP1257" s="1"/>
      <c r="FQ1257" s="1"/>
      <c r="FR1257" s="1"/>
      <c r="FS1257" s="1"/>
      <c r="FT1257" s="1"/>
      <c r="FU1257" s="1"/>
      <c r="FV1257" s="1"/>
      <c r="FW1257" s="1"/>
      <c r="FX1257" s="1"/>
      <c r="FY1257" s="1"/>
      <c r="FZ1257" s="1"/>
      <c r="GA1257" s="1"/>
      <c r="GB1257" s="1"/>
      <c r="GC1257" s="1"/>
      <c r="GD1257" s="1"/>
      <c r="GE1257" s="1"/>
      <c r="GF1257" s="1"/>
      <c r="GG1257" s="1"/>
      <c r="GH1257" s="1"/>
      <c r="GI1257" s="1"/>
      <c r="GJ1257" s="1" t="s">
        <v>222</v>
      </c>
      <c r="GK1257" s="1" t="s">
        <v>201</v>
      </c>
      <c r="GL1257" s="1">
        <v>999999999</v>
      </c>
      <c r="GM1257" s="1"/>
      <c r="GN1257" s="1"/>
      <c r="GO1257" s="1"/>
      <c r="GP1257" s="1">
        <v>1</v>
      </c>
      <c r="GQ1257" s="1"/>
    </row>
    <row r="1258" spans="1:199" ht="28" customHeight="1">
      <c r="A1258" s="1" t="s">
        <v>6857</v>
      </c>
      <c r="B1258" s="1" t="s">
        <v>6858</v>
      </c>
      <c r="C1258" s="1" t="s">
        <v>6857</v>
      </c>
      <c r="D1258" s="1" t="s">
        <v>201</v>
      </c>
      <c r="E1258" s="1" t="s">
        <v>6858</v>
      </c>
      <c r="F1258" s="1"/>
      <c r="G1258" s="1">
        <v>15323</v>
      </c>
      <c r="H1258" s="1"/>
      <c r="I1258" s="1">
        <v>0</v>
      </c>
      <c r="J1258" s="1">
        <v>1</v>
      </c>
      <c r="K1258" s="1"/>
      <c r="L1258" s="1"/>
      <c r="M1258" s="1"/>
      <c r="N1258" s="1"/>
      <c r="O1258" s="1"/>
      <c r="P1258" s="1" t="s">
        <v>6859</v>
      </c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 t="s">
        <v>6860</v>
      </c>
      <c r="AJ1258" s="1"/>
      <c r="AK1258" s="1"/>
      <c r="AL1258" s="1"/>
      <c r="AM1258" s="1"/>
      <c r="AN1258" s="1"/>
      <c r="AO1258" s="1"/>
      <c r="AP1258" s="1"/>
      <c r="AQ1258" s="1"/>
      <c r="AR1258" s="1"/>
      <c r="AS1258" s="1">
        <v>1</v>
      </c>
      <c r="AT1258" s="1">
        <v>1</v>
      </c>
      <c r="AU1258" s="1">
        <v>0</v>
      </c>
      <c r="AV1258" s="1">
        <v>1</v>
      </c>
      <c r="AW1258" s="1">
        <v>0</v>
      </c>
      <c r="AX1258" s="1">
        <v>0</v>
      </c>
      <c r="AY1258" s="1"/>
      <c r="AZ1258" s="1"/>
      <c r="BA1258" s="1"/>
      <c r="BB1258" s="1">
        <v>-1</v>
      </c>
      <c r="BC1258" s="1">
        <v>0</v>
      </c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  <c r="CN1258" s="1"/>
      <c r="CO1258" s="1"/>
      <c r="CP1258" s="1"/>
      <c r="CQ1258" s="1"/>
      <c r="CR1258" s="1"/>
      <c r="CS1258" s="1">
        <v>0</v>
      </c>
      <c r="CT1258" s="1" t="s">
        <v>6861</v>
      </c>
      <c r="CU1258" s="1"/>
      <c r="CV1258" s="1" t="s">
        <v>6862</v>
      </c>
      <c r="CW1258" s="1"/>
      <c r="CX1258" s="1" t="s">
        <v>6857</v>
      </c>
      <c r="CY1258" s="1"/>
      <c r="CZ1258" s="1"/>
      <c r="DA1258" s="1"/>
      <c r="DB1258" s="1"/>
      <c r="DC1258" s="1"/>
      <c r="DD1258" s="1"/>
      <c r="DE1258" s="1"/>
      <c r="DF1258" s="1"/>
      <c r="DG1258" s="1"/>
      <c r="DH1258" s="1"/>
      <c r="DI1258" s="1"/>
      <c r="DJ1258" s="1"/>
      <c r="DK1258" s="1"/>
      <c r="DL1258" s="1"/>
      <c r="DM1258" s="1"/>
      <c r="DN1258" s="1"/>
      <c r="DO1258" s="1"/>
      <c r="DP1258" s="1"/>
      <c r="DQ1258" s="1"/>
      <c r="DR1258" s="1"/>
      <c r="DS1258" s="1"/>
      <c r="DT1258" s="1">
        <v>563161</v>
      </c>
      <c r="DU1258" s="1"/>
      <c r="DV1258" s="1" t="s">
        <v>547</v>
      </c>
      <c r="DW1258" s="1" t="s">
        <v>1053</v>
      </c>
      <c r="DX1258" s="1">
        <v>4</v>
      </c>
      <c r="DY1258" s="1"/>
      <c r="DZ1258" s="1">
        <v>1</v>
      </c>
      <c r="EA1258" s="1">
        <v>1</v>
      </c>
      <c r="EB1258" s="1"/>
      <c r="EC1258" s="1"/>
      <c r="ED1258" s="1"/>
      <c r="EE1258" s="1"/>
      <c r="EF1258" s="1"/>
      <c r="EG1258" s="1"/>
      <c r="EH1258" s="1"/>
      <c r="EI1258" s="1"/>
      <c r="EJ1258" s="1"/>
      <c r="EK1258" s="1"/>
      <c r="EL1258" s="1"/>
      <c r="EM1258" s="1"/>
      <c r="EN1258" s="1"/>
      <c r="EO1258" s="1" t="s">
        <v>208</v>
      </c>
      <c r="EP1258" s="1" t="s">
        <v>209</v>
      </c>
      <c r="EQ1258" s="1" t="s">
        <v>209</v>
      </c>
      <c r="ER1258" s="1" t="s">
        <v>209</v>
      </c>
      <c r="ES1258" s="1" t="s">
        <v>209</v>
      </c>
      <c r="ET1258" s="1">
        <v>2</v>
      </c>
      <c r="EU1258" s="1"/>
      <c r="EV1258" s="1"/>
      <c r="EW1258" s="1"/>
      <c r="EX1258" s="1">
        <v>0</v>
      </c>
      <c r="EY1258" s="1">
        <v>0</v>
      </c>
      <c r="EZ1258" s="1"/>
      <c r="FA1258" s="1"/>
      <c r="FB1258" s="1"/>
      <c r="FC1258" s="1"/>
      <c r="FD1258" s="1"/>
      <c r="FE1258" s="1"/>
      <c r="FF1258" s="1"/>
      <c r="FG1258" s="1"/>
      <c r="FH1258" s="1"/>
      <c r="FI1258" s="1"/>
      <c r="FJ1258" s="1"/>
      <c r="FK1258" s="1"/>
      <c r="FL1258" s="1"/>
      <c r="FM1258" s="1"/>
      <c r="FN1258" s="1"/>
      <c r="FO1258" s="1"/>
      <c r="FP1258" s="1"/>
      <c r="FQ1258" s="1"/>
      <c r="FR1258" s="1"/>
      <c r="FS1258" s="1"/>
      <c r="FT1258" s="1"/>
      <c r="FU1258" s="1"/>
      <c r="FV1258" s="1"/>
      <c r="FW1258" s="1"/>
      <c r="FX1258" s="1"/>
      <c r="FY1258" s="1"/>
      <c r="FZ1258" s="1"/>
      <c r="GA1258" s="1"/>
      <c r="GB1258" s="1"/>
      <c r="GC1258" s="1"/>
      <c r="GD1258" s="1"/>
      <c r="GE1258" s="1"/>
      <c r="GF1258" s="1"/>
      <c r="GG1258" s="1"/>
      <c r="GH1258" s="1"/>
      <c r="GI1258" s="1"/>
      <c r="GJ1258" s="1" t="s">
        <v>6299</v>
      </c>
      <c r="GK1258" s="1" t="s">
        <v>211</v>
      </c>
      <c r="GL1258" s="1" t="s">
        <v>212</v>
      </c>
      <c r="GM1258" s="1" t="s">
        <v>213</v>
      </c>
      <c r="GN1258" s="1" t="s">
        <v>213</v>
      </c>
      <c r="GO1258" s="1" t="s">
        <v>213</v>
      </c>
      <c r="GP1258" s="1">
        <v>1</v>
      </c>
      <c r="GQ1258" s="1"/>
    </row>
    <row r="1259" spans="1:199" ht="28" customHeight="1">
      <c r="A1259" s="1" t="s">
        <v>6863</v>
      </c>
      <c r="B1259" s="1" t="s">
        <v>6864</v>
      </c>
      <c r="C1259" s="1" t="s">
        <v>6863</v>
      </c>
      <c r="D1259" s="1" t="s">
        <v>201</v>
      </c>
      <c r="E1259" s="1" t="s">
        <v>6864</v>
      </c>
      <c r="F1259" s="1"/>
      <c r="G1259" s="1">
        <v>10538</v>
      </c>
      <c r="H1259" s="1"/>
      <c r="I1259" s="1">
        <v>0</v>
      </c>
      <c r="J1259" s="1">
        <v>1</v>
      </c>
      <c r="K1259" s="1"/>
      <c r="L1259" s="1"/>
      <c r="M1259" s="1"/>
      <c r="N1259" s="1"/>
      <c r="O1259" s="1"/>
      <c r="P1259" s="1" t="s">
        <v>6865</v>
      </c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 t="s">
        <v>6866</v>
      </c>
      <c r="AJ1259" s="1"/>
      <c r="AK1259" s="1"/>
      <c r="AL1259" s="1"/>
      <c r="AM1259" s="1"/>
      <c r="AN1259" s="1"/>
      <c r="AO1259" s="1"/>
      <c r="AP1259" s="1"/>
      <c r="AQ1259" s="1"/>
      <c r="AR1259" s="1"/>
      <c r="AS1259" s="1">
        <v>1</v>
      </c>
      <c r="AT1259" s="1">
        <v>1</v>
      </c>
      <c r="AU1259" s="1">
        <v>0</v>
      </c>
      <c r="AV1259" s="1">
        <v>1</v>
      </c>
      <c r="AW1259" s="1">
        <v>0</v>
      </c>
      <c r="AX1259" s="1">
        <v>0</v>
      </c>
      <c r="AY1259" s="1"/>
      <c r="AZ1259" s="1"/>
      <c r="BA1259" s="1"/>
      <c r="BB1259" s="1">
        <v>-1</v>
      </c>
      <c r="BC1259" s="1">
        <v>0</v>
      </c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  <c r="CN1259" s="1"/>
      <c r="CO1259" s="1"/>
      <c r="CP1259" s="1"/>
      <c r="CQ1259" s="1"/>
      <c r="CR1259" s="1"/>
      <c r="CS1259" s="1">
        <v>0</v>
      </c>
      <c r="CT1259" s="1" t="s">
        <v>6867</v>
      </c>
      <c r="CU1259" s="1"/>
      <c r="CV1259" s="1" t="s">
        <v>6868</v>
      </c>
      <c r="CW1259" s="1"/>
      <c r="CX1259" s="1" t="s">
        <v>6863</v>
      </c>
      <c r="CY1259" s="1"/>
      <c r="CZ1259" s="1"/>
      <c r="DA1259" s="1"/>
      <c r="DB1259" s="1"/>
      <c r="DC1259" s="1"/>
      <c r="DD1259" s="1"/>
      <c r="DE1259" s="1"/>
      <c r="DF1259" s="1"/>
      <c r="DG1259" s="1"/>
      <c r="DH1259" s="1"/>
      <c r="DI1259" s="1"/>
      <c r="DJ1259" s="1"/>
      <c r="DK1259" s="1"/>
      <c r="DL1259" s="1"/>
      <c r="DM1259" s="1"/>
      <c r="DN1259" s="1"/>
      <c r="DO1259" s="1"/>
      <c r="DP1259" s="1"/>
      <c r="DQ1259" s="1"/>
      <c r="DR1259" s="1"/>
      <c r="DS1259" s="1"/>
      <c r="DT1259" s="1">
        <v>563161</v>
      </c>
      <c r="DU1259" s="1"/>
      <c r="DV1259" s="1" t="s">
        <v>547</v>
      </c>
      <c r="DW1259" s="1" t="s">
        <v>1053</v>
      </c>
      <c r="DX1259" s="1">
        <v>4</v>
      </c>
      <c r="DY1259" s="1"/>
      <c r="DZ1259" s="1">
        <v>1</v>
      </c>
      <c r="EA1259" s="1">
        <v>1</v>
      </c>
      <c r="EB1259" s="1"/>
      <c r="EC1259" s="1"/>
      <c r="ED1259" s="1"/>
      <c r="EE1259" s="1"/>
      <c r="EF1259" s="1"/>
      <c r="EG1259" s="1"/>
      <c r="EH1259" s="1"/>
      <c r="EI1259" s="1"/>
      <c r="EJ1259" s="1"/>
      <c r="EK1259" s="1"/>
      <c r="EL1259" s="1"/>
      <c r="EM1259" s="1"/>
      <c r="EN1259" s="1"/>
      <c r="EO1259" s="1" t="s">
        <v>208</v>
      </c>
      <c r="EP1259" s="1" t="s">
        <v>209</v>
      </c>
      <c r="EQ1259" s="1" t="s">
        <v>209</v>
      </c>
      <c r="ER1259" s="1" t="s">
        <v>209</v>
      </c>
      <c r="ES1259" s="1" t="s">
        <v>209</v>
      </c>
      <c r="ET1259" s="1">
        <v>2</v>
      </c>
      <c r="EU1259" s="1"/>
      <c r="EV1259" s="1"/>
      <c r="EW1259" s="1"/>
      <c r="EX1259" s="1">
        <v>0</v>
      </c>
      <c r="EY1259" s="1">
        <v>0</v>
      </c>
      <c r="EZ1259" s="1"/>
      <c r="FA1259" s="1"/>
      <c r="FB1259" s="1"/>
      <c r="FC1259" s="1"/>
      <c r="FD1259" s="1"/>
      <c r="FE1259" s="1"/>
      <c r="FF1259" s="1"/>
      <c r="FG1259" s="1"/>
      <c r="FH1259" s="1"/>
      <c r="FI1259" s="1"/>
      <c r="FJ1259" s="1"/>
      <c r="FK1259" s="1"/>
      <c r="FL1259" s="1"/>
      <c r="FM1259" s="1"/>
      <c r="FN1259" s="1"/>
      <c r="FO1259" s="1"/>
      <c r="FP1259" s="1"/>
      <c r="FQ1259" s="1"/>
      <c r="FR1259" s="1"/>
      <c r="FS1259" s="1"/>
      <c r="FT1259" s="1"/>
      <c r="FU1259" s="1"/>
      <c r="FV1259" s="1"/>
      <c r="FW1259" s="1"/>
      <c r="FX1259" s="1"/>
      <c r="FY1259" s="1"/>
      <c r="FZ1259" s="1"/>
      <c r="GA1259" s="1"/>
      <c r="GB1259" s="1"/>
      <c r="GC1259" s="1"/>
      <c r="GD1259" s="1"/>
      <c r="GE1259" s="1"/>
      <c r="GF1259" s="1"/>
      <c r="GG1259" s="1"/>
      <c r="GH1259" s="1"/>
      <c r="GI1259" s="1"/>
      <c r="GJ1259" s="1" t="s">
        <v>6299</v>
      </c>
      <c r="GK1259" s="1" t="s">
        <v>211</v>
      </c>
      <c r="GL1259" s="1" t="s">
        <v>212</v>
      </c>
      <c r="GM1259" s="1" t="s">
        <v>213</v>
      </c>
      <c r="GN1259" s="1" t="s">
        <v>213</v>
      </c>
      <c r="GO1259" s="1" t="s">
        <v>213</v>
      </c>
      <c r="GP1259" s="1">
        <v>1</v>
      </c>
      <c r="GQ1259" s="1"/>
    </row>
    <row r="1260" spans="1:199" ht="28" customHeight="1">
      <c r="A1260" s="1" t="s">
        <v>6869</v>
      </c>
      <c r="B1260" s="1" t="s">
        <v>6870</v>
      </c>
      <c r="C1260" s="1" t="s">
        <v>6869</v>
      </c>
      <c r="D1260" s="1" t="s">
        <v>201</v>
      </c>
      <c r="E1260" s="1" t="s">
        <v>6870</v>
      </c>
      <c r="F1260" s="1"/>
      <c r="G1260" s="1">
        <v>17123</v>
      </c>
      <c r="H1260" s="1"/>
      <c r="I1260" s="1">
        <v>0</v>
      </c>
      <c r="J1260" s="1">
        <v>1</v>
      </c>
      <c r="K1260" s="1"/>
      <c r="L1260" s="1"/>
      <c r="M1260" s="1"/>
      <c r="N1260" s="1"/>
      <c r="O1260" s="1"/>
      <c r="P1260" s="1" t="s">
        <v>6871</v>
      </c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 t="s">
        <v>6872</v>
      </c>
      <c r="AJ1260" s="1"/>
      <c r="AK1260" s="1"/>
      <c r="AL1260" s="1"/>
      <c r="AM1260" s="1"/>
      <c r="AN1260" s="1"/>
      <c r="AO1260" s="1"/>
      <c r="AP1260" s="1"/>
      <c r="AQ1260" s="1"/>
      <c r="AR1260" s="1"/>
      <c r="AS1260" s="1">
        <v>1</v>
      </c>
      <c r="AT1260" s="1">
        <v>1</v>
      </c>
      <c r="AU1260" s="1">
        <v>0</v>
      </c>
      <c r="AV1260" s="1">
        <v>1</v>
      </c>
      <c r="AW1260" s="1">
        <v>0</v>
      </c>
      <c r="AX1260" s="1">
        <v>0</v>
      </c>
      <c r="AY1260" s="1"/>
      <c r="AZ1260" s="1"/>
      <c r="BA1260" s="1"/>
      <c r="BB1260" s="1">
        <v>-1</v>
      </c>
      <c r="BC1260" s="1">
        <v>0</v>
      </c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  <c r="CN1260" s="1"/>
      <c r="CO1260" s="1"/>
      <c r="CP1260" s="1"/>
      <c r="CQ1260" s="1"/>
      <c r="CR1260" s="1"/>
      <c r="CS1260" s="1">
        <v>0</v>
      </c>
      <c r="CT1260" s="1" t="s">
        <v>6873</v>
      </c>
      <c r="CU1260" s="1"/>
      <c r="CV1260" s="1" t="s">
        <v>6874</v>
      </c>
      <c r="CW1260" s="1"/>
      <c r="CX1260" s="1" t="s">
        <v>6869</v>
      </c>
      <c r="CY1260" s="1"/>
      <c r="CZ1260" s="1"/>
      <c r="DA1260" s="1"/>
      <c r="DB1260" s="1"/>
      <c r="DC1260" s="1"/>
      <c r="DD1260" s="1"/>
      <c r="DE1260" s="1"/>
      <c r="DF1260" s="1"/>
      <c r="DG1260" s="1"/>
      <c r="DH1260" s="1"/>
      <c r="DI1260" s="1"/>
      <c r="DJ1260" s="1"/>
      <c r="DK1260" s="1"/>
      <c r="DL1260" s="1"/>
      <c r="DM1260" s="1"/>
      <c r="DN1260" s="1"/>
      <c r="DO1260" s="1"/>
      <c r="DP1260" s="1"/>
      <c r="DQ1260" s="1"/>
      <c r="DR1260" s="1"/>
      <c r="DS1260" s="1"/>
      <c r="DT1260" s="1">
        <v>563161</v>
      </c>
      <c r="DU1260" s="1"/>
      <c r="DV1260" s="1" t="s">
        <v>547</v>
      </c>
      <c r="DW1260" s="1" t="s">
        <v>1053</v>
      </c>
      <c r="DX1260" s="1">
        <v>4</v>
      </c>
      <c r="DY1260" s="1"/>
      <c r="DZ1260" s="1">
        <v>1</v>
      </c>
      <c r="EA1260" s="1">
        <v>1</v>
      </c>
      <c r="EB1260" s="1"/>
      <c r="EC1260" s="1"/>
      <c r="ED1260" s="1"/>
      <c r="EE1260" s="1"/>
      <c r="EF1260" s="1"/>
      <c r="EG1260" s="1"/>
      <c r="EH1260" s="1"/>
      <c r="EI1260" s="1"/>
      <c r="EJ1260" s="1"/>
      <c r="EK1260" s="1"/>
      <c r="EL1260" s="1"/>
      <c r="EM1260" s="1"/>
      <c r="EN1260" s="1"/>
      <c r="EO1260" s="1" t="s">
        <v>208</v>
      </c>
      <c r="EP1260" s="1" t="s">
        <v>209</v>
      </c>
      <c r="EQ1260" s="1" t="s">
        <v>209</v>
      </c>
      <c r="ER1260" s="1" t="s">
        <v>209</v>
      </c>
      <c r="ES1260" s="1" t="s">
        <v>209</v>
      </c>
      <c r="ET1260" s="1">
        <v>2</v>
      </c>
      <c r="EU1260" s="1"/>
      <c r="EV1260" s="1"/>
      <c r="EW1260" s="1"/>
      <c r="EX1260" s="1">
        <v>0</v>
      </c>
      <c r="EY1260" s="1">
        <v>0</v>
      </c>
      <c r="EZ1260" s="1"/>
      <c r="FA1260" s="1"/>
      <c r="FB1260" s="1"/>
      <c r="FC1260" s="1"/>
      <c r="FD1260" s="1"/>
      <c r="FE1260" s="1"/>
      <c r="FF1260" s="1"/>
      <c r="FG1260" s="1"/>
      <c r="FH1260" s="1"/>
      <c r="FI1260" s="1"/>
      <c r="FJ1260" s="1"/>
      <c r="FK1260" s="1"/>
      <c r="FL1260" s="1"/>
      <c r="FM1260" s="1"/>
      <c r="FN1260" s="1"/>
      <c r="FO1260" s="1"/>
      <c r="FP1260" s="1"/>
      <c r="FQ1260" s="1"/>
      <c r="FR1260" s="1"/>
      <c r="FS1260" s="1"/>
      <c r="FT1260" s="1"/>
      <c r="FU1260" s="1"/>
      <c r="FV1260" s="1"/>
      <c r="FW1260" s="1"/>
      <c r="FX1260" s="1"/>
      <c r="FY1260" s="1"/>
      <c r="FZ1260" s="1"/>
      <c r="GA1260" s="1"/>
      <c r="GB1260" s="1"/>
      <c r="GC1260" s="1"/>
      <c r="GD1260" s="1"/>
      <c r="GE1260" s="1"/>
      <c r="GF1260" s="1"/>
      <c r="GG1260" s="1"/>
      <c r="GH1260" s="1"/>
      <c r="GI1260" s="1"/>
      <c r="GJ1260" s="1" t="s">
        <v>6299</v>
      </c>
      <c r="GK1260" s="1" t="s">
        <v>211</v>
      </c>
      <c r="GL1260" s="1" t="s">
        <v>212</v>
      </c>
      <c r="GM1260" s="1" t="s">
        <v>213</v>
      </c>
      <c r="GN1260" s="1" t="s">
        <v>213</v>
      </c>
      <c r="GO1260" s="1" t="s">
        <v>213</v>
      </c>
      <c r="GP1260" s="1">
        <v>1</v>
      </c>
      <c r="GQ1260" s="1"/>
    </row>
    <row r="1261" spans="1:199" ht="28" customHeight="1">
      <c r="A1261" s="1" t="s">
        <v>6875</v>
      </c>
      <c r="B1261" s="1" t="s">
        <v>6876</v>
      </c>
      <c r="C1261" s="1" t="s">
        <v>6875</v>
      </c>
      <c r="D1261" s="1" t="s">
        <v>201</v>
      </c>
      <c r="E1261" s="1" t="s">
        <v>6876</v>
      </c>
      <c r="F1261" s="1"/>
      <c r="G1261" s="1">
        <v>17123</v>
      </c>
      <c r="H1261" s="1"/>
      <c r="I1261" s="1">
        <v>0</v>
      </c>
      <c r="J1261" s="1">
        <v>1</v>
      </c>
      <c r="K1261" s="1"/>
      <c r="L1261" s="1"/>
      <c r="M1261" s="1"/>
      <c r="N1261" s="1"/>
      <c r="O1261" s="1"/>
      <c r="P1261" s="1" t="s">
        <v>6877</v>
      </c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 t="s">
        <v>6878</v>
      </c>
      <c r="AJ1261" s="1"/>
      <c r="AK1261" s="1"/>
      <c r="AL1261" s="1"/>
      <c r="AM1261" s="1"/>
      <c r="AN1261" s="1"/>
      <c r="AO1261" s="1"/>
      <c r="AP1261" s="1"/>
      <c r="AQ1261" s="1"/>
      <c r="AR1261" s="1"/>
      <c r="AS1261" s="1">
        <v>1</v>
      </c>
      <c r="AT1261" s="1">
        <v>1</v>
      </c>
      <c r="AU1261" s="1">
        <v>0</v>
      </c>
      <c r="AV1261" s="1">
        <v>1</v>
      </c>
      <c r="AW1261" s="1">
        <v>0</v>
      </c>
      <c r="AX1261" s="1">
        <v>0</v>
      </c>
      <c r="AY1261" s="1"/>
      <c r="AZ1261" s="1"/>
      <c r="BA1261" s="1"/>
      <c r="BB1261" s="1">
        <v>-1</v>
      </c>
      <c r="BC1261" s="1">
        <v>0</v>
      </c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  <c r="CN1261" s="1"/>
      <c r="CO1261" s="1"/>
      <c r="CP1261" s="1"/>
      <c r="CQ1261" s="1"/>
      <c r="CR1261" s="1"/>
      <c r="CS1261" s="1">
        <v>0</v>
      </c>
      <c r="CT1261" s="1" t="s">
        <v>6879</v>
      </c>
      <c r="CU1261" s="1"/>
      <c r="CV1261" s="1" t="s">
        <v>6880</v>
      </c>
      <c r="CW1261" s="1"/>
      <c r="CX1261" s="1" t="s">
        <v>6875</v>
      </c>
      <c r="CY1261" s="1"/>
      <c r="CZ1261" s="1"/>
      <c r="DA1261" s="1"/>
      <c r="DB1261" s="1"/>
      <c r="DC1261" s="1"/>
      <c r="DD1261" s="1"/>
      <c r="DE1261" s="1"/>
      <c r="DF1261" s="1"/>
      <c r="DG1261" s="1"/>
      <c r="DH1261" s="1"/>
      <c r="DI1261" s="1"/>
      <c r="DJ1261" s="1"/>
      <c r="DK1261" s="1"/>
      <c r="DL1261" s="1"/>
      <c r="DM1261" s="1"/>
      <c r="DN1261" s="1"/>
      <c r="DO1261" s="1"/>
      <c r="DP1261" s="1"/>
      <c r="DQ1261" s="1"/>
      <c r="DR1261" s="1"/>
      <c r="DS1261" s="1"/>
      <c r="DT1261" s="1">
        <v>563161</v>
      </c>
      <c r="DU1261" s="1"/>
      <c r="DV1261" s="1" t="s">
        <v>547</v>
      </c>
      <c r="DW1261" s="1" t="s">
        <v>1053</v>
      </c>
      <c r="DX1261" s="1">
        <v>4</v>
      </c>
      <c r="DY1261" s="1"/>
      <c r="DZ1261" s="1">
        <v>1</v>
      </c>
      <c r="EA1261" s="1">
        <v>1</v>
      </c>
      <c r="EB1261" s="1"/>
      <c r="EC1261" s="1"/>
      <c r="ED1261" s="1"/>
      <c r="EE1261" s="1"/>
      <c r="EF1261" s="1"/>
      <c r="EG1261" s="1"/>
      <c r="EH1261" s="1"/>
      <c r="EI1261" s="1"/>
      <c r="EJ1261" s="1"/>
      <c r="EK1261" s="1"/>
      <c r="EL1261" s="1"/>
      <c r="EM1261" s="1"/>
      <c r="EN1261" s="1"/>
      <c r="EO1261" s="1" t="s">
        <v>208</v>
      </c>
      <c r="EP1261" s="1" t="s">
        <v>209</v>
      </c>
      <c r="EQ1261" s="1" t="s">
        <v>209</v>
      </c>
      <c r="ER1261" s="1" t="s">
        <v>209</v>
      </c>
      <c r="ES1261" s="1" t="s">
        <v>209</v>
      </c>
      <c r="ET1261" s="1">
        <v>2</v>
      </c>
      <c r="EU1261" s="1"/>
      <c r="EV1261" s="1"/>
      <c r="EW1261" s="1"/>
      <c r="EX1261" s="1">
        <v>0</v>
      </c>
      <c r="EY1261" s="1">
        <v>0</v>
      </c>
      <c r="EZ1261" s="1"/>
      <c r="FA1261" s="1"/>
      <c r="FB1261" s="1"/>
      <c r="FC1261" s="1"/>
      <c r="FD1261" s="1"/>
      <c r="FE1261" s="1"/>
      <c r="FF1261" s="1"/>
      <c r="FG1261" s="1"/>
      <c r="FH1261" s="1"/>
      <c r="FI1261" s="1"/>
      <c r="FJ1261" s="1"/>
      <c r="FK1261" s="1"/>
      <c r="FL1261" s="1"/>
      <c r="FM1261" s="1"/>
      <c r="FN1261" s="1"/>
      <c r="FO1261" s="1"/>
      <c r="FP1261" s="1"/>
      <c r="FQ1261" s="1"/>
      <c r="FR1261" s="1"/>
      <c r="FS1261" s="1"/>
      <c r="FT1261" s="1"/>
      <c r="FU1261" s="1"/>
      <c r="FV1261" s="1"/>
      <c r="FW1261" s="1"/>
      <c r="FX1261" s="1"/>
      <c r="FY1261" s="1"/>
      <c r="FZ1261" s="1"/>
      <c r="GA1261" s="1"/>
      <c r="GB1261" s="1"/>
      <c r="GC1261" s="1"/>
      <c r="GD1261" s="1"/>
      <c r="GE1261" s="1"/>
      <c r="GF1261" s="1"/>
      <c r="GG1261" s="1"/>
      <c r="GH1261" s="1"/>
      <c r="GI1261" s="1"/>
      <c r="GJ1261" s="1" t="s">
        <v>6299</v>
      </c>
      <c r="GK1261" s="1" t="s">
        <v>211</v>
      </c>
      <c r="GL1261" s="1" t="s">
        <v>212</v>
      </c>
      <c r="GM1261" s="1" t="s">
        <v>213</v>
      </c>
      <c r="GN1261" s="1" t="s">
        <v>213</v>
      </c>
      <c r="GO1261" s="1" t="s">
        <v>213</v>
      </c>
      <c r="GP1261" s="1">
        <v>1</v>
      </c>
      <c r="GQ1261" s="1"/>
    </row>
    <row r="1262" spans="1:199" ht="28" customHeight="1">
      <c r="A1262" s="1" t="s">
        <v>6881</v>
      </c>
      <c r="B1262" s="1" t="s">
        <v>6882</v>
      </c>
      <c r="C1262" s="1" t="s">
        <v>6881</v>
      </c>
      <c r="D1262" s="1" t="s">
        <v>201</v>
      </c>
      <c r="E1262" s="1" t="s">
        <v>6882</v>
      </c>
      <c r="F1262" s="1"/>
      <c r="G1262" s="1">
        <v>17562</v>
      </c>
      <c r="H1262" s="1"/>
      <c r="I1262" s="1">
        <v>0</v>
      </c>
      <c r="J1262" s="1">
        <v>1</v>
      </c>
      <c r="K1262" s="1"/>
      <c r="L1262" s="1"/>
      <c r="M1262" s="1"/>
      <c r="N1262" s="1"/>
      <c r="O1262" s="1"/>
      <c r="P1262" s="1" t="s">
        <v>6883</v>
      </c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 t="s">
        <v>6884</v>
      </c>
      <c r="AJ1262" s="1"/>
      <c r="AK1262" s="1"/>
      <c r="AL1262" s="1"/>
      <c r="AM1262" s="1"/>
      <c r="AN1262" s="1"/>
      <c r="AO1262" s="1"/>
      <c r="AP1262" s="1"/>
      <c r="AQ1262" s="1"/>
      <c r="AR1262" s="1"/>
      <c r="AS1262" s="1">
        <v>1</v>
      </c>
      <c r="AT1262" s="1">
        <v>1</v>
      </c>
      <c r="AU1262" s="1">
        <v>0</v>
      </c>
      <c r="AV1262" s="1">
        <v>1</v>
      </c>
      <c r="AW1262" s="1">
        <v>0</v>
      </c>
      <c r="AX1262" s="1">
        <v>0</v>
      </c>
      <c r="AY1262" s="1"/>
      <c r="AZ1262" s="1"/>
      <c r="BA1262" s="1"/>
      <c r="BB1262" s="1">
        <v>-1</v>
      </c>
      <c r="BC1262" s="1">
        <v>0</v>
      </c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  <c r="CN1262" s="1"/>
      <c r="CO1262" s="1"/>
      <c r="CP1262" s="1"/>
      <c r="CQ1262" s="1"/>
      <c r="CR1262" s="1"/>
      <c r="CS1262" s="1">
        <v>0</v>
      </c>
      <c r="CT1262" s="1" t="s">
        <v>6885</v>
      </c>
      <c r="CU1262" s="1"/>
      <c r="CV1262" s="1" t="s">
        <v>6886</v>
      </c>
      <c r="CW1262" s="1"/>
      <c r="CX1262" s="1" t="s">
        <v>6881</v>
      </c>
      <c r="CY1262" s="1"/>
      <c r="CZ1262" s="1"/>
      <c r="DA1262" s="1"/>
      <c r="DB1262" s="1"/>
      <c r="DC1262" s="1"/>
      <c r="DD1262" s="1"/>
      <c r="DE1262" s="1"/>
      <c r="DF1262" s="1"/>
      <c r="DG1262" s="1"/>
      <c r="DH1262" s="1"/>
      <c r="DI1262" s="1"/>
      <c r="DJ1262" s="1"/>
      <c r="DK1262" s="1"/>
      <c r="DL1262" s="1"/>
      <c r="DM1262" s="1"/>
      <c r="DN1262" s="1"/>
      <c r="DO1262" s="1"/>
      <c r="DP1262" s="1"/>
      <c r="DQ1262" s="1"/>
      <c r="DR1262" s="1"/>
      <c r="DS1262" s="1"/>
      <c r="DT1262" s="1">
        <v>563161</v>
      </c>
      <c r="DU1262" s="1"/>
      <c r="DV1262" s="1" t="s">
        <v>547</v>
      </c>
      <c r="DW1262" s="1" t="s">
        <v>1053</v>
      </c>
      <c r="DX1262" s="1">
        <v>4</v>
      </c>
      <c r="DY1262" s="1"/>
      <c r="DZ1262" s="1">
        <v>1</v>
      </c>
      <c r="EA1262" s="1">
        <v>1</v>
      </c>
      <c r="EB1262" s="1"/>
      <c r="EC1262" s="1"/>
      <c r="ED1262" s="1"/>
      <c r="EE1262" s="1"/>
      <c r="EF1262" s="1"/>
      <c r="EG1262" s="1"/>
      <c r="EH1262" s="1"/>
      <c r="EI1262" s="1"/>
      <c r="EJ1262" s="1"/>
      <c r="EK1262" s="1"/>
      <c r="EL1262" s="1"/>
      <c r="EM1262" s="1"/>
      <c r="EN1262" s="1"/>
      <c r="EO1262" s="1" t="s">
        <v>208</v>
      </c>
      <c r="EP1262" s="1" t="s">
        <v>209</v>
      </c>
      <c r="EQ1262" s="1" t="s">
        <v>209</v>
      </c>
      <c r="ER1262" s="1" t="s">
        <v>209</v>
      </c>
      <c r="ES1262" s="1" t="s">
        <v>209</v>
      </c>
      <c r="ET1262" s="1">
        <v>2</v>
      </c>
      <c r="EU1262" s="1"/>
      <c r="EV1262" s="1"/>
      <c r="EW1262" s="1"/>
      <c r="EX1262" s="1">
        <v>0</v>
      </c>
      <c r="EY1262" s="1">
        <v>0</v>
      </c>
      <c r="EZ1262" s="1"/>
      <c r="FA1262" s="1"/>
      <c r="FB1262" s="1"/>
      <c r="FC1262" s="1"/>
      <c r="FD1262" s="1"/>
      <c r="FE1262" s="1"/>
      <c r="FF1262" s="1"/>
      <c r="FG1262" s="1"/>
      <c r="FH1262" s="1"/>
      <c r="FI1262" s="1"/>
      <c r="FJ1262" s="1"/>
      <c r="FK1262" s="1"/>
      <c r="FL1262" s="1"/>
      <c r="FM1262" s="1"/>
      <c r="FN1262" s="1"/>
      <c r="FO1262" s="1"/>
      <c r="FP1262" s="1"/>
      <c r="FQ1262" s="1"/>
      <c r="FR1262" s="1"/>
      <c r="FS1262" s="1"/>
      <c r="FT1262" s="1"/>
      <c r="FU1262" s="1"/>
      <c r="FV1262" s="1"/>
      <c r="FW1262" s="1"/>
      <c r="FX1262" s="1"/>
      <c r="FY1262" s="1"/>
      <c r="FZ1262" s="1"/>
      <c r="GA1262" s="1"/>
      <c r="GB1262" s="1"/>
      <c r="GC1262" s="1"/>
      <c r="GD1262" s="1"/>
      <c r="GE1262" s="1"/>
      <c r="GF1262" s="1"/>
      <c r="GG1262" s="1"/>
      <c r="GH1262" s="1"/>
      <c r="GI1262" s="1"/>
      <c r="GJ1262" s="1" t="s">
        <v>6299</v>
      </c>
      <c r="GK1262" s="1" t="s">
        <v>211</v>
      </c>
      <c r="GL1262" s="1" t="s">
        <v>212</v>
      </c>
      <c r="GM1262" s="1" t="s">
        <v>213</v>
      </c>
      <c r="GN1262" s="1" t="s">
        <v>213</v>
      </c>
      <c r="GO1262" s="1" t="s">
        <v>213</v>
      </c>
      <c r="GP1262" s="1">
        <v>1</v>
      </c>
      <c r="GQ1262" s="1"/>
    </row>
    <row r="1263" spans="1:199" ht="28" customHeight="1">
      <c r="A1263" s="1" t="s">
        <v>6887</v>
      </c>
      <c r="B1263" s="1" t="s">
        <v>6888</v>
      </c>
      <c r="C1263" s="1" t="s">
        <v>6887</v>
      </c>
      <c r="D1263" s="1" t="s">
        <v>201</v>
      </c>
      <c r="E1263" s="1" t="s">
        <v>6888</v>
      </c>
      <c r="F1263" s="1"/>
      <c r="G1263" s="1">
        <v>10500</v>
      </c>
      <c r="H1263" s="1"/>
      <c r="I1263" s="1">
        <v>0</v>
      </c>
      <c r="J1263" s="1">
        <v>1</v>
      </c>
      <c r="K1263" s="1"/>
      <c r="L1263" s="1"/>
      <c r="M1263" s="1"/>
      <c r="N1263" s="1"/>
      <c r="O1263" s="1"/>
      <c r="P1263" s="1" t="s">
        <v>6889</v>
      </c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 t="s">
        <v>6890</v>
      </c>
      <c r="AJ1263" s="1"/>
      <c r="AK1263" s="1"/>
      <c r="AL1263" s="1"/>
      <c r="AM1263" s="1"/>
      <c r="AN1263" s="1"/>
      <c r="AO1263" s="1"/>
      <c r="AP1263" s="1"/>
      <c r="AQ1263" s="1"/>
      <c r="AR1263" s="1"/>
      <c r="AS1263" s="1">
        <v>1</v>
      </c>
      <c r="AT1263" s="1">
        <v>1</v>
      </c>
      <c r="AU1263" s="1">
        <v>0</v>
      </c>
      <c r="AV1263" s="1">
        <v>1</v>
      </c>
      <c r="AW1263" s="1">
        <v>0</v>
      </c>
      <c r="AX1263" s="1">
        <v>0</v>
      </c>
      <c r="AY1263" s="1"/>
      <c r="AZ1263" s="1"/>
      <c r="BA1263" s="1"/>
      <c r="BB1263" s="1">
        <v>-1</v>
      </c>
      <c r="BC1263" s="1">
        <v>0</v>
      </c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  <c r="CN1263" s="1"/>
      <c r="CO1263" s="1"/>
      <c r="CP1263" s="1"/>
      <c r="CQ1263" s="1"/>
      <c r="CR1263" s="1"/>
      <c r="CS1263" s="1">
        <v>0</v>
      </c>
      <c r="CT1263" s="1" t="s">
        <v>6891</v>
      </c>
      <c r="CU1263" s="1"/>
      <c r="CV1263" s="1" t="s">
        <v>6892</v>
      </c>
      <c r="CW1263" s="1"/>
      <c r="CX1263" s="1" t="s">
        <v>6887</v>
      </c>
      <c r="CY1263" s="1"/>
      <c r="CZ1263" s="1"/>
      <c r="DA1263" s="1"/>
      <c r="DB1263" s="1"/>
      <c r="DC1263" s="1"/>
      <c r="DD1263" s="1"/>
      <c r="DE1263" s="1"/>
      <c r="DF1263" s="1"/>
      <c r="DG1263" s="1"/>
      <c r="DH1263" s="1"/>
      <c r="DI1263" s="1"/>
      <c r="DJ1263" s="1"/>
      <c r="DK1263" s="1"/>
      <c r="DL1263" s="1"/>
      <c r="DM1263" s="1"/>
      <c r="DN1263" s="1"/>
      <c r="DO1263" s="1"/>
      <c r="DP1263" s="1"/>
      <c r="DQ1263" s="1"/>
      <c r="DR1263" s="1"/>
      <c r="DS1263" s="1"/>
      <c r="DT1263" s="1">
        <v>563161</v>
      </c>
      <c r="DU1263" s="1"/>
      <c r="DV1263" s="1" t="s">
        <v>547</v>
      </c>
      <c r="DW1263" s="1" t="s">
        <v>741</v>
      </c>
      <c r="DX1263" s="1">
        <v>4</v>
      </c>
      <c r="DY1263" s="1"/>
      <c r="DZ1263" s="1">
        <v>1</v>
      </c>
      <c r="EA1263" s="1">
        <v>1</v>
      </c>
      <c r="EB1263" s="1"/>
      <c r="EC1263" s="1"/>
      <c r="ED1263" s="1"/>
      <c r="EE1263" s="1"/>
      <c r="EF1263" s="1"/>
      <c r="EG1263" s="1"/>
      <c r="EH1263" s="1"/>
      <c r="EI1263" s="1"/>
      <c r="EJ1263" s="1"/>
      <c r="EK1263" s="1"/>
      <c r="EL1263" s="1"/>
      <c r="EM1263" s="1"/>
      <c r="EN1263" s="1"/>
      <c r="EO1263" s="1" t="s">
        <v>208</v>
      </c>
      <c r="EP1263" s="1" t="s">
        <v>209</v>
      </c>
      <c r="EQ1263" s="1" t="s">
        <v>209</v>
      </c>
      <c r="ER1263" s="1" t="s">
        <v>209</v>
      </c>
      <c r="ES1263" s="1" t="s">
        <v>209</v>
      </c>
      <c r="ET1263" s="1">
        <v>2</v>
      </c>
      <c r="EU1263" s="1"/>
      <c r="EV1263" s="1"/>
      <c r="EW1263" s="1"/>
      <c r="EX1263" s="1">
        <v>0</v>
      </c>
      <c r="EY1263" s="1">
        <v>0</v>
      </c>
      <c r="EZ1263" s="1"/>
      <c r="FA1263" s="1"/>
      <c r="FB1263" s="1"/>
      <c r="FC1263" s="1"/>
      <c r="FD1263" s="1"/>
      <c r="FE1263" s="1"/>
      <c r="FF1263" s="1"/>
      <c r="FG1263" s="1"/>
      <c r="FH1263" s="1"/>
      <c r="FI1263" s="1"/>
      <c r="FJ1263" s="1"/>
      <c r="FK1263" s="1"/>
      <c r="FL1263" s="1"/>
      <c r="FM1263" s="1"/>
      <c r="FN1263" s="1"/>
      <c r="FO1263" s="1"/>
      <c r="FP1263" s="1"/>
      <c r="FQ1263" s="1"/>
      <c r="FR1263" s="1"/>
      <c r="FS1263" s="1"/>
      <c r="FT1263" s="1"/>
      <c r="FU1263" s="1"/>
      <c r="FV1263" s="1"/>
      <c r="FW1263" s="1"/>
      <c r="FX1263" s="1"/>
      <c r="FY1263" s="1"/>
      <c r="FZ1263" s="1"/>
      <c r="GA1263" s="1"/>
      <c r="GB1263" s="1"/>
      <c r="GC1263" s="1"/>
      <c r="GD1263" s="1"/>
      <c r="GE1263" s="1"/>
      <c r="GF1263" s="1"/>
      <c r="GG1263" s="1"/>
      <c r="GH1263" s="1"/>
      <c r="GI1263" s="1"/>
      <c r="GJ1263" s="1" t="s">
        <v>222</v>
      </c>
      <c r="GK1263" s="1" t="s">
        <v>201</v>
      </c>
      <c r="GL1263" s="1">
        <v>999999999</v>
      </c>
      <c r="GM1263" s="1"/>
      <c r="GN1263" s="1"/>
      <c r="GO1263" s="1"/>
      <c r="GP1263" s="1">
        <v>1</v>
      </c>
      <c r="GQ1263" s="1"/>
    </row>
    <row r="1264" spans="1:199" ht="28" customHeight="1">
      <c r="A1264" s="1" t="s">
        <v>6893</v>
      </c>
      <c r="B1264" s="1" t="s">
        <v>6894</v>
      </c>
      <c r="C1264" s="1" t="s">
        <v>6893</v>
      </c>
      <c r="D1264" s="1" t="s">
        <v>201</v>
      </c>
      <c r="E1264" s="1" t="s">
        <v>6894</v>
      </c>
      <c r="F1264" s="1"/>
      <c r="G1264" s="1">
        <v>12075</v>
      </c>
      <c r="H1264" s="1"/>
      <c r="I1264" s="1">
        <v>0</v>
      </c>
      <c r="J1264" s="1">
        <v>1</v>
      </c>
      <c r="K1264" s="1"/>
      <c r="L1264" s="1"/>
      <c r="M1264" s="1"/>
      <c r="N1264" s="1"/>
      <c r="O1264" s="1"/>
      <c r="P1264" s="1" t="s">
        <v>6895</v>
      </c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 t="s">
        <v>6896</v>
      </c>
      <c r="AJ1264" s="1"/>
      <c r="AK1264" s="1"/>
      <c r="AL1264" s="1"/>
      <c r="AM1264" s="1"/>
      <c r="AN1264" s="1"/>
      <c r="AO1264" s="1"/>
      <c r="AP1264" s="1"/>
      <c r="AQ1264" s="1"/>
      <c r="AR1264" s="1"/>
      <c r="AS1264" s="1">
        <v>1</v>
      </c>
      <c r="AT1264" s="1">
        <v>1</v>
      </c>
      <c r="AU1264" s="1">
        <v>0</v>
      </c>
      <c r="AV1264" s="1">
        <v>1</v>
      </c>
      <c r="AW1264" s="1">
        <v>0</v>
      </c>
      <c r="AX1264" s="1">
        <v>0</v>
      </c>
      <c r="AY1264" s="1"/>
      <c r="AZ1264" s="1"/>
      <c r="BA1264" s="1"/>
      <c r="BB1264" s="1">
        <v>-1</v>
      </c>
      <c r="BC1264" s="1">
        <v>0</v>
      </c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  <c r="CN1264" s="1"/>
      <c r="CO1264" s="1"/>
      <c r="CP1264" s="1"/>
      <c r="CQ1264" s="1"/>
      <c r="CR1264" s="1"/>
      <c r="CS1264" s="1">
        <v>0</v>
      </c>
      <c r="CT1264" s="1" t="s">
        <v>6897</v>
      </c>
      <c r="CU1264" s="1"/>
      <c r="CV1264" s="1" t="s">
        <v>6898</v>
      </c>
      <c r="CW1264" s="1"/>
      <c r="CX1264" s="1" t="s">
        <v>6893</v>
      </c>
      <c r="CY1264" s="1"/>
      <c r="CZ1264" s="1"/>
      <c r="DA1264" s="1"/>
      <c r="DB1264" s="1"/>
      <c r="DC1264" s="1"/>
      <c r="DD1264" s="1"/>
      <c r="DE1264" s="1"/>
      <c r="DF1264" s="1"/>
      <c r="DG1264" s="1"/>
      <c r="DH1264" s="1"/>
      <c r="DI1264" s="1"/>
      <c r="DJ1264" s="1"/>
      <c r="DK1264" s="1"/>
      <c r="DL1264" s="1"/>
      <c r="DM1264" s="1"/>
      <c r="DN1264" s="1"/>
      <c r="DO1264" s="1"/>
      <c r="DP1264" s="1"/>
      <c r="DQ1264" s="1"/>
      <c r="DR1264" s="1"/>
      <c r="DS1264" s="1"/>
      <c r="DT1264" s="1">
        <v>563161</v>
      </c>
      <c r="DU1264" s="1"/>
      <c r="DV1264" s="1" t="s">
        <v>547</v>
      </c>
      <c r="DW1264" s="1" t="s">
        <v>741</v>
      </c>
      <c r="DX1264" s="1">
        <v>4</v>
      </c>
      <c r="DY1264" s="1"/>
      <c r="DZ1264" s="1">
        <v>1</v>
      </c>
      <c r="EA1264" s="1">
        <v>1</v>
      </c>
      <c r="EB1264" s="1"/>
      <c r="EC1264" s="1"/>
      <c r="ED1264" s="1"/>
      <c r="EE1264" s="1"/>
      <c r="EF1264" s="1"/>
      <c r="EG1264" s="1"/>
      <c r="EH1264" s="1"/>
      <c r="EI1264" s="1"/>
      <c r="EJ1264" s="1"/>
      <c r="EK1264" s="1"/>
      <c r="EL1264" s="1"/>
      <c r="EM1264" s="1"/>
      <c r="EN1264" s="1"/>
      <c r="EO1264" s="1" t="s">
        <v>208</v>
      </c>
      <c r="EP1264" s="1" t="s">
        <v>209</v>
      </c>
      <c r="EQ1264" s="1" t="s">
        <v>209</v>
      </c>
      <c r="ER1264" s="1" t="s">
        <v>209</v>
      </c>
      <c r="ES1264" s="1" t="s">
        <v>209</v>
      </c>
      <c r="ET1264" s="1">
        <v>2</v>
      </c>
      <c r="EU1264" s="1"/>
      <c r="EV1264" s="1"/>
      <c r="EW1264" s="1"/>
      <c r="EX1264" s="1">
        <v>0</v>
      </c>
      <c r="EY1264" s="1">
        <v>0</v>
      </c>
      <c r="EZ1264" s="1"/>
      <c r="FA1264" s="1"/>
      <c r="FB1264" s="1"/>
      <c r="FC1264" s="1"/>
      <c r="FD1264" s="1"/>
      <c r="FE1264" s="1"/>
      <c r="FF1264" s="1"/>
      <c r="FG1264" s="1"/>
      <c r="FH1264" s="1"/>
      <c r="FI1264" s="1"/>
      <c r="FJ1264" s="1"/>
      <c r="FK1264" s="1"/>
      <c r="FL1264" s="1"/>
      <c r="FM1264" s="1"/>
      <c r="FN1264" s="1"/>
      <c r="FO1264" s="1"/>
      <c r="FP1264" s="1"/>
      <c r="FQ1264" s="1"/>
      <c r="FR1264" s="1"/>
      <c r="FS1264" s="1"/>
      <c r="FT1264" s="1"/>
      <c r="FU1264" s="1"/>
      <c r="FV1264" s="1"/>
      <c r="FW1264" s="1"/>
      <c r="FX1264" s="1"/>
      <c r="FY1264" s="1"/>
      <c r="FZ1264" s="1"/>
      <c r="GA1264" s="1"/>
      <c r="GB1264" s="1"/>
      <c r="GC1264" s="1"/>
      <c r="GD1264" s="1"/>
      <c r="GE1264" s="1"/>
      <c r="GF1264" s="1"/>
      <c r="GG1264" s="1"/>
      <c r="GH1264" s="1"/>
      <c r="GI1264" s="1"/>
      <c r="GJ1264" s="1" t="s">
        <v>222</v>
      </c>
      <c r="GK1264" s="1" t="s">
        <v>201</v>
      </c>
      <c r="GL1264" s="1">
        <v>999999999</v>
      </c>
      <c r="GM1264" s="1"/>
      <c r="GN1264" s="1"/>
      <c r="GO1264" s="1"/>
      <c r="GP1264" s="1">
        <v>1</v>
      </c>
      <c r="GQ1264" s="1"/>
    </row>
    <row r="1265" spans="1:199" ht="28" customHeight="1">
      <c r="A1265" s="1" t="s">
        <v>6899</v>
      </c>
      <c r="B1265" s="1" t="s">
        <v>6900</v>
      </c>
      <c r="C1265" s="1" t="s">
        <v>6899</v>
      </c>
      <c r="D1265" s="1" t="s">
        <v>201</v>
      </c>
      <c r="E1265" s="1" t="s">
        <v>6900</v>
      </c>
      <c r="F1265" s="1"/>
      <c r="G1265" s="1">
        <v>12075</v>
      </c>
      <c r="H1265" s="1"/>
      <c r="I1265" s="1">
        <v>0</v>
      </c>
      <c r="J1265" s="1">
        <v>1</v>
      </c>
      <c r="K1265" s="1"/>
      <c r="L1265" s="1"/>
      <c r="M1265" s="1"/>
      <c r="N1265" s="1"/>
      <c r="O1265" s="1"/>
      <c r="P1265" s="1" t="s">
        <v>6901</v>
      </c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 t="s">
        <v>6902</v>
      </c>
      <c r="AJ1265" s="1"/>
      <c r="AK1265" s="1"/>
      <c r="AL1265" s="1"/>
      <c r="AM1265" s="1"/>
      <c r="AN1265" s="1"/>
      <c r="AO1265" s="1"/>
      <c r="AP1265" s="1"/>
      <c r="AQ1265" s="1"/>
      <c r="AR1265" s="1"/>
      <c r="AS1265" s="1">
        <v>1</v>
      </c>
      <c r="AT1265" s="1">
        <v>1</v>
      </c>
      <c r="AU1265" s="1">
        <v>0</v>
      </c>
      <c r="AV1265" s="1">
        <v>1</v>
      </c>
      <c r="AW1265" s="1">
        <v>0</v>
      </c>
      <c r="AX1265" s="1">
        <v>0</v>
      </c>
      <c r="AY1265" s="1"/>
      <c r="AZ1265" s="1"/>
      <c r="BA1265" s="1"/>
      <c r="BB1265" s="1">
        <v>-1</v>
      </c>
      <c r="BC1265" s="1">
        <v>0</v>
      </c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  <c r="CN1265" s="1"/>
      <c r="CO1265" s="1"/>
      <c r="CP1265" s="1"/>
      <c r="CQ1265" s="1"/>
      <c r="CR1265" s="1"/>
      <c r="CS1265" s="1">
        <v>0</v>
      </c>
      <c r="CT1265" s="1" t="s">
        <v>6903</v>
      </c>
      <c r="CU1265" s="1"/>
      <c r="CV1265" s="1" t="s">
        <v>6904</v>
      </c>
      <c r="CW1265" s="1"/>
      <c r="CX1265" s="1" t="s">
        <v>6899</v>
      </c>
      <c r="CY1265" s="1"/>
      <c r="CZ1265" s="1"/>
      <c r="DA1265" s="1"/>
      <c r="DB1265" s="1"/>
      <c r="DC1265" s="1"/>
      <c r="DD1265" s="1"/>
      <c r="DE1265" s="1"/>
      <c r="DF1265" s="1"/>
      <c r="DG1265" s="1"/>
      <c r="DH1265" s="1"/>
      <c r="DI1265" s="1"/>
      <c r="DJ1265" s="1"/>
      <c r="DK1265" s="1"/>
      <c r="DL1265" s="1"/>
      <c r="DM1265" s="1"/>
      <c r="DN1265" s="1"/>
      <c r="DO1265" s="1"/>
      <c r="DP1265" s="1"/>
      <c r="DQ1265" s="1"/>
      <c r="DR1265" s="1"/>
      <c r="DS1265" s="1"/>
      <c r="DT1265" s="1">
        <v>563161</v>
      </c>
      <c r="DU1265" s="1"/>
      <c r="DV1265" s="1" t="s">
        <v>547</v>
      </c>
      <c r="DW1265" s="1" t="s">
        <v>741</v>
      </c>
      <c r="DX1265" s="1">
        <v>4</v>
      </c>
      <c r="DY1265" s="1"/>
      <c r="DZ1265" s="1">
        <v>1</v>
      </c>
      <c r="EA1265" s="1">
        <v>1</v>
      </c>
      <c r="EB1265" s="1"/>
      <c r="EC1265" s="1"/>
      <c r="ED1265" s="1"/>
      <c r="EE1265" s="1"/>
      <c r="EF1265" s="1"/>
      <c r="EG1265" s="1"/>
      <c r="EH1265" s="1"/>
      <c r="EI1265" s="1"/>
      <c r="EJ1265" s="1"/>
      <c r="EK1265" s="1"/>
      <c r="EL1265" s="1"/>
      <c r="EM1265" s="1"/>
      <c r="EN1265" s="1"/>
      <c r="EO1265" s="1" t="s">
        <v>208</v>
      </c>
      <c r="EP1265" s="1" t="s">
        <v>209</v>
      </c>
      <c r="EQ1265" s="1" t="s">
        <v>209</v>
      </c>
      <c r="ER1265" s="1" t="s">
        <v>209</v>
      </c>
      <c r="ES1265" s="1" t="s">
        <v>209</v>
      </c>
      <c r="ET1265" s="1">
        <v>2</v>
      </c>
      <c r="EU1265" s="1"/>
      <c r="EV1265" s="1"/>
      <c r="EW1265" s="1"/>
      <c r="EX1265" s="1">
        <v>0</v>
      </c>
      <c r="EY1265" s="1">
        <v>0</v>
      </c>
      <c r="EZ1265" s="1"/>
      <c r="FA1265" s="1"/>
      <c r="FB1265" s="1"/>
      <c r="FC1265" s="1"/>
      <c r="FD1265" s="1"/>
      <c r="FE1265" s="1"/>
      <c r="FF1265" s="1"/>
      <c r="FG1265" s="1"/>
      <c r="FH1265" s="1"/>
      <c r="FI1265" s="1"/>
      <c r="FJ1265" s="1"/>
      <c r="FK1265" s="1"/>
      <c r="FL1265" s="1"/>
      <c r="FM1265" s="1"/>
      <c r="FN1265" s="1"/>
      <c r="FO1265" s="1"/>
      <c r="FP1265" s="1"/>
      <c r="FQ1265" s="1"/>
      <c r="FR1265" s="1"/>
      <c r="FS1265" s="1"/>
      <c r="FT1265" s="1"/>
      <c r="FU1265" s="1"/>
      <c r="FV1265" s="1"/>
      <c r="FW1265" s="1"/>
      <c r="FX1265" s="1"/>
      <c r="FY1265" s="1"/>
      <c r="FZ1265" s="1"/>
      <c r="GA1265" s="1"/>
      <c r="GB1265" s="1"/>
      <c r="GC1265" s="1"/>
      <c r="GD1265" s="1"/>
      <c r="GE1265" s="1"/>
      <c r="GF1265" s="1"/>
      <c r="GG1265" s="1"/>
      <c r="GH1265" s="1"/>
      <c r="GI1265" s="1"/>
      <c r="GJ1265" s="1" t="s">
        <v>222</v>
      </c>
      <c r="GK1265" s="1" t="s">
        <v>201</v>
      </c>
      <c r="GL1265" s="1">
        <v>999999999</v>
      </c>
      <c r="GM1265" s="1"/>
      <c r="GN1265" s="1"/>
      <c r="GO1265" s="1"/>
      <c r="GP1265" s="1">
        <v>1</v>
      </c>
      <c r="GQ1265" s="1"/>
    </row>
    <row r="1266" spans="1:199" ht="28" customHeight="1">
      <c r="A1266" s="1" t="s">
        <v>6905</v>
      </c>
      <c r="B1266" s="1" t="s">
        <v>6906</v>
      </c>
      <c r="C1266" s="1" t="s">
        <v>6905</v>
      </c>
      <c r="D1266" s="1" t="s">
        <v>201</v>
      </c>
      <c r="E1266" s="1" t="s">
        <v>6906</v>
      </c>
      <c r="F1266" s="1"/>
      <c r="G1266" s="1">
        <v>2294</v>
      </c>
      <c r="H1266" s="1"/>
      <c r="I1266" s="1">
        <v>0</v>
      </c>
      <c r="J1266" s="1">
        <v>1</v>
      </c>
      <c r="K1266" s="1"/>
      <c r="L1266" s="1"/>
      <c r="M1266" s="1"/>
      <c r="N1266" s="1"/>
      <c r="O1266" s="1"/>
      <c r="P1266" s="1" t="s">
        <v>6907</v>
      </c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 t="s">
        <v>6908</v>
      </c>
      <c r="AJ1266" s="1"/>
      <c r="AK1266" s="1"/>
      <c r="AL1266" s="1"/>
      <c r="AM1266" s="1"/>
      <c r="AN1266" s="1"/>
      <c r="AO1266" s="1"/>
      <c r="AP1266" s="1"/>
      <c r="AQ1266" s="1"/>
      <c r="AR1266" s="1"/>
      <c r="AS1266" s="1">
        <v>1</v>
      </c>
      <c r="AT1266" s="1">
        <v>1</v>
      </c>
      <c r="AU1266" s="1">
        <v>0</v>
      </c>
      <c r="AV1266" s="1">
        <v>1</v>
      </c>
      <c r="AW1266" s="1">
        <v>0</v>
      </c>
      <c r="AX1266" s="1">
        <v>0</v>
      </c>
      <c r="AY1266" s="1"/>
      <c r="AZ1266" s="1"/>
      <c r="BA1266" s="1"/>
      <c r="BB1266" s="1">
        <v>-1</v>
      </c>
      <c r="BC1266" s="1">
        <v>0</v>
      </c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  <c r="CN1266" s="1"/>
      <c r="CO1266" s="1"/>
      <c r="CP1266" s="1"/>
      <c r="CQ1266" s="1"/>
      <c r="CR1266" s="1"/>
      <c r="CS1266" s="1">
        <v>0</v>
      </c>
      <c r="CT1266" s="1" t="s">
        <v>6909</v>
      </c>
      <c r="CU1266" s="1"/>
      <c r="CV1266" s="1" t="s">
        <v>6910</v>
      </c>
      <c r="CW1266" s="1"/>
      <c r="CX1266" s="1" t="s">
        <v>6905</v>
      </c>
      <c r="CY1266" s="1"/>
      <c r="CZ1266" s="1"/>
      <c r="DA1266" s="1"/>
      <c r="DB1266" s="1"/>
      <c r="DC1266" s="1"/>
      <c r="DD1266" s="1"/>
      <c r="DE1266" s="1"/>
      <c r="DF1266" s="1"/>
      <c r="DG1266" s="1"/>
      <c r="DH1266" s="1"/>
      <c r="DI1266" s="1"/>
      <c r="DJ1266" s="1"/>
      <c r="DK1266" s="1"/>
      <c r="DL1266" s="1"/>
      <c r="DM1266" s="1"/>
      <c r="DN1266" s="1"/>
      <c r="DO1266" s="1"/>
      <c r="DP1266" s="1"/>
      <c r="DQ1266" s="1"/>
      <c r="DR1266" s="1"/>
      <c r="DS1266" s="1"/>
      <c r="DT1266" s="1">
        <v>563161</v>
      </c>
      <c r="DU1266" s="1"/>
      <c r="DV1266" s="1" t="s">
        <v>547</v>
      </c>
      <c r="DW1266" s="1" t="s">
        <v>614</v>
      </c>
      <c r="DX1266" s="1">
        <v>4</v>
      </c>
      <c r="DY1266" s="1"/>
      <c r="DZ1266" s="1">
        <v>1</v>
      </c>
      <c r="EA1266" s="1">
        <v>1</v>
      </c>
      <c r="EB1266" s="1"/>
      <c r="EC1266" s="1"/>
      <c r="ED1266" s="1"/>
      <c r="EE1266" s="1"/>
      <c r="EF1266" s="1"/>
      <c r="EG1266" s="1"/>
      <c r="EH1266" s="1"/>
      <c r="EI1266" s="1"/>
      <c r="EJ1266" s="1"/>
      <c r="EK1266" s="1"/>
      <c r="EL1266" s="1"/>
      <c r="EM1266" s="1"/>
      <c r="EN1266" s="1"/>
      <c r="EO1266" s="1" t="s">
        <v>208</v>
      </c>
      <c r="EP1266" s="1" t="s">
        <v>209</v>
      </c>
      <c r="EQ1266" s="1" t="s">
        <v>209</v>
      </c>
      <c r="ER1266" s="1" t="s">
        <v>209</v>
      </c>
      <c r="ES1266" s="1" t="s">
        <v>209</v>
      </c>
      <c r="ET1266" s="1">
        <v>2</v>
      </c>
      <c r="EU1266" s="1"/>
      <c r="EV1266" s="1"/>
      <c r="EW1266" s="1"/>
      <c r="EX1266" s="1">
        <v>0</v>
      </c>
      <c r="EY1266" s="1">
        <v>0</v>
      </c>
      <c r="EZ1266" s="1"/>
      <c r="FA1266" s="1"/>
      <c r="FB1266" s="1"/>
      <c r="FC1266" s="1"/>
      <c r="FD1266" s="1"/>
      <c r="FE1266" s="1"/>
      <c r="FF1266" s="1"/>
      <c r="FG1266" s="1"/>
      <c r="FH1266" s="1"/>
      <c r="FI1266" s="1"/>
      <c r="FJ1266" s="1"/>
      <c r="FK1266" s="1"/>
      <c r="FL1266" s="1"/>
      <c r="FM1266" s="1"/>
      <c r="FN1266" s="1"/>
      <c r="FO1266" s="1"/>
      <c r="FP1266" s="1"/>
      <c r="FQ1266" s="1"/>
      <c r="FR1266" s="1"/>
      <c r="FS1266" s="1"/>
      <c r="FT1266" s="1"/>
      <c r="FU1266" s="1"/>
      <c r="FV1266" s="1"/>
      <c r="FW1266" s="1"/>
      <c r="FX1266" s="1"/>
      <c r="FY1266" s="1"/>
      <c r="FZ1266" s="1"/>
      <c r="GA1266" s="1"/>
      <c r="GB1266" s="1"/>
      <c r="GC1266" s="1"/>
      <c r="GD1266" s="1"/>
      <c r="GE1266" s="1"/>
      <c r="GF1266" s="1"/>
      <c r="GG1266" s="1"/>
      <c r="GH1266" s="1"/>
      <c r="GI1266" s="1"/>
      <c r="GJ1266" s="1" t="s">
        <v>222</v>
      </c>
      <c r="GK1266" s="1" t="s">
        <v>201</v>
      </c>
      <c r="GL1266" s="1">
        <v>999999999</v>
      </c>
      <c r="GM1266" s="1"/>
      <c r="GN1266" s="1"/>
      <c r="GO1266" s="1"/>
      <c r="GP1266" s="1">
        <v>1</v>
      </c>
      <c r="GQ1266" s="1"/>
    </row>
    <row r="1267" spans="1:199" ht="28" customHeight="1">
      <c r="A1267" s="1" t="s">
        <v>6911</v>
      </c>
      <c r="B1267" s="1" t="s">
        <v>6912</v>
      </c>
      <c r="C1267" s="1" t="s">
        <v>6911</v>
      </c>
      <c r="D1267" s="1" t="s">
        <v>201</v>
      </c>
      <c r="E1267" s="1" t="s">
        <v>6912</v>
      </c>
      <c r="F1267" s="1"/>
      <c r="G1267" s="1">
        <v>2294</v>
      </c>
      <c r="H1267" s="1"/>
      <c r="I1267" s="1">
        <v>0</v>
      </c>
      <c r="J1267" s="1">
        <v>1</v>
      </c>
      <c r="K1267" s="1"/>
      <c r="L1267" s="1"/>
      <c r="M1267" s="1"/>
      <c r="N1267" s="1"/>
      <c r="O1267" s="1"/>
      <c r="P1267" s="1" t="s">
        <v>6913</v>
      </c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 t="s">
        <v>6914</v>
      </c>
      <c r="AJ1267" s="1"/>
      <c r="AK1267" s="1"/>
      <c r="AL1267" s="1"/>
      <c r="AM1267" s="1"/>
      <c r="AN1267" s="1"/>
      <c r="AO1267" s="1"/>
      <c r="AP1267" s="1"/>
      <c r="AQ1267" s="1"/>
      <c r="AR1267" s="1"/>
      <c r="AS1267" s="1">
        <v>1</v>
      </c>
      <c r="AT1267" s="1">
        <v>1</v>
      </c>
      <c r="AU1267" s="1">
        <v>0</v>
      </c>
      <c r="AV1267" s="1">
        <v>1</v>
      </c>
      <c r="AW1267" s="1">
        <v>0</v>
      </c>
      <c r="AX1267" s="1">
        <v>0</v>
      </c>
      <c r="AY1267" s="1"/>
      <c r="AZ1267" s="1"/>
      <c r="BA1267" s="1"/>
      <c r="BB1267" s="1">
        <v>-1</v>
      </c>
      <c r="BC1267" s="1">
        <v>0</v>
      </c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>
        <v>0</v>
      </c>
      <c r="CT1267" s="1" t="s">
        <v>6915</v>
      </c>
      <c r="CU1267" s="1"/>
      <c r="CV1267" s="1" t="s">
        <v>6916</v>
      </c>
      <c r="CW1267" s="1"/>
      <c r="CX1267" s="1" t="s">
        <v>6911</v>
      </c>
      <c r="CY1267" s="1"/>
      <c r="CZ1267" s="1"/>
      <c r="DA1267" s="1"/>
      <c r="DB1267" s="1"/>
      <c r="DC1267" s="1"/>
      <c r="DD1267" s="1"/>
      <c r="DE1267" s="1"/>
      <c r="DF1267" s="1"/>
      <c r="DG1267" s="1"/>
      <c r="DH1267" s="1"/>
      <c r="DI1267" s="1"/>
      <c r="DJ1267" s="1"/>
      <c r="DK1267" s="1"/>
      <c r="DL1267" s="1"/>
      <c r="DM1267" s="1"/>
      <c r="DN1267" s="1"/>
      <c r="DO1267" s="1"/>
      <c r="DP1267" s="1"/>
      <c r="DQ1267" s="1"/>
      <c r="DR1267" s="1"/>
      <c r="DS1267" s="1"/>
      <c r="DT1267" s="1">
        <v>563161</v>
      </c>
      <c r="DU1267" s="1"/>
      <c r="DV1267" s="1" t="s">
        <v>547</v>
      </c>
      <c r="DW1267" s="1" t="s">
        <v>614</v>
      </c>
      <c r="DX1267" s="1">
        <v>4</v>
      </c>
      <c r="DY1267" s="1"/>
      <c r="DZ1267" s="1">
        <v>1</v>
      </c>
      <c r="EA1267" s="1">
        <v>1</v>
      </c>
      <c r="EB1267" s="1"/>
      <c r="EC1267" s="1"/>
      <c r="ED1267" s="1"/>
      <c r="EE1267" s="1"/>
      <c r="EF1267" s="1"/>
      <c r="EG1267" s="1"/>
      <c r="EH1267" s="1"/>
      <c r="EI1267" s="1"/>
      <c r="EJ1267" s="1"/>
      <c r="EK1267" s="1"/>
      <c r="EL1267" s="1"/>
      <c r="EM1267" s="1"/>
      <c r="EN1267" s="1"/>
      <c r="EO1267" s="1" t="s">
        <v>208</v>
      </c>
      <c r="EP1267" s="1" t="s">
        <v>209</v>
      </c>
      <c r="EQ1267" s="1" t="s">
        <v>209</v>
      </c>
      <c r="ER1267" s="1" t="s">
        <v>209</v>
      </c>
      <c r="ES1267" s="1" t="s">
        <v>209</v>
      </c>
      <c r="ET1267" s="1">
        <v>2</v>
      </c>
      <c r="EU1267" s="1"/>
      <c r="EV1267" s="1"/>
      <c r="EW1267" s="1"/>
      <c r="EX1267" s="1">
        <v>0</v>
      </c>
      <c r="EY1267" s="1">
        <v>0</v>
      </c>
      <c r="EZ1267" s="1"/>
      <c r="FA1267" s="1"/>
      <c r="FB1267" s="1"/>
      <c r="FC1267" s="1"/>
      <c r="FD1267" s="1"/>
      <c r="FE1267" s="1"/>
      <c r="FF1267" s="1"/>
      <c r="FG1267" s="1"/>
      <c r="FH1267" s="1"/>
      <c r="FI1267" s="1"/>
      <c r="FJ1267" s="1"/>
      <c r="FK1267" s="1"/>
      <c r="FL1267" s="1"/>
      <c r="FM1267" s="1"/>
      <c r="FN1267" s="1"/>
      <c r="FO1267" s="1"/>
      <c r="FP1267" s="1"/>
      <c r="FQ1267" s="1"/>
      <c r="FR1267" s="1"/>
      <c r="FS1267" s="1"/>
      <c r="FT1267" s="1"/>
      <c r="FU1267" s="1"/>
      <c r="FV1267" s="1"/>
      <c r="FW1267" s="1"/>
      <c r="FX1267" s="1"/>
      <c r="FY1267" s="1"/>
      <c r="FZ1267" s="1"/>
      <c r="GA1267" s="1"/>
      <c r="GB1267" s="1"/>
      <c r="GC1267" s="1"/>
      <c r="GD1267" s="1"/>
      <c r="GE1267" s="1"/>
      <c r="GF1267" s="1"/>
      <c r="GG1267" s="1"/>
      <c r="GH1267" s="1"/>
      <c r="GI1267" s="1"/>
      <c r="GJ1267" s="1" t="s">
        <v>222</v>
      </c>
      <c r="GK1267" s="1" t="s">
        <v>201</v>
      </c>
      <c r="GL1267" s="1">
        <v>999999999</v>
      </c>
      <c r="GM1267" s="1"/>
      <c r="GN1267" s="1"/>
      <c r="GO1267" s="1"/>
      <c r="GP1267" s="1">
        <v>1</v>
      </c>
      <c r="GQ1267" s="1"/>
    </row>
    <row r="1268" spans="1:199" ht="28" customHeight="1">
      <c r="A1268" s="1" t="s">
        <v>6917</v>
      </c>
      <c r="B1268" s="1" t="s">
        <v>6918</v>
      </c>
      <c r="C1268" s="1" t="s">
        <v>6917</v>
      </c>
      <c r="D1268" s="1" t="s">
        <v>201</v>
      </c>
      <c r="E1268" s="1" t="s">
        <v>6918</v>
      </c>
      <c r="F1268" s="1"/>
      <c r="G1268" s="1">
        <v>3864</v>
      </c>
      <c r="H1268" s="1"/>
      <c r="I1268" s="1">
        <v>0</v>
      </c>
      <c r="J1268" s="1">
        <v>1</v>
      </c>
      <c r="K1268" s="1"/>
      <c r="L1268" s="1"/>
      <c r="M1268" s="1"/>
      <c r="N1268" s="1"/>
      <c r="O1268" s="1"/>
      <c r="P1268" s="1" t="s">
        <v>6919</v>
      </c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 t="s">
        <v>6920</v>
      </c>
      <c r="AJ1268" s="1"/>
      <c r="AK1268" s="1"/>
      <c r="AL1268" s="1"/>
      <c r="AM1268" s="1"/>
      <c r="AN1268" s="1"/>
      <c r="AO1268" s="1"/>
      <c r="AP1268" s="1"/>
      <c r="AQ1268" s="1"/>
      <c r="AR1268" s="1"/>
      <c r="AS1268" s="1">
        <v>1</v>
      </c>
      <c r="AT1268" s="1">
        <v>1</v>
      </c>
      <c r="AU1268" s="1">
        <v>0</v>
      </c>
      <c r="AV1268" s="1">
        <v>1</v>
      </c>
      <c r="AW1268" s="1">
        <v>0</v>
      </c>
      <c r="AX1268" s="1">
        <v>0</v>
      </c>
      <c r="AY1268" s="1"/>
      <c r="AZ1268" s="1"/>
      <c r="BA1268" s="1"/>
      <c r="BB1268" s="1">
        <v>-1</v>
      </c>
      <c r="BC1268" s="1">
        <v>0</v>
      </c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>
        <v>0</v>
      </c>
      <c r="CT1268" s="1" t="s">
        <v>6921</v>
      </c>
      <c r="CU1268" s="1"/>
      <c r="CV1268" s="1" t="s">
        <v>6922</v>
      </c>
      <c r="CW1268" s="1"/>
      <c r="CX1268" s="1" t="s">
        <v>6917</v>
      </c>
      <c r="CY1268" s="1"/>
      <c r="CZ1268" s="1"/>
      <c r="DA1268" s="1"/>
      <c r="DB1268" s="1"/>
      <c r="DC1268" s="1"/>
      <c r="DD1268" s="1"/>
      <c r="DE1268" s="1"/>
      <c r="DF1268" s="1"/>
      <c r="DG1268" s="1"/>
      <c r="DH1268" s="1"/>
      <c r="DI1268" s="1"/>
      <c r="DJ1268" s="1"/>
      <c r="DK1268" s="1"/>
      <c r="DL1268" s="1"/>
      <c r="DM1268" s="1"/>
      <c r="DN1268" s="1"/>
      <c r="DO1268" s="1"/>
      <c r="DP1268" s="1"/>
      <c r="DQ1268" s="1"/>
      <c r="DR1268" s="1"/>
      <c r="DS1268" s="1"/>
      <c r="DT1268" s="1">
        <v>563161</v>
      </c>
      <c r="DU1268" s="1"/>
      <c r="DV1268" s="1" t="s">
        <v>547</v>
      </c>
      <c r="DW1268" s="1" t="s">
        <v>614</v>
      </c>
      <c r="DX1268" s="1">
        <v>4</v>
      </c>
      <c r="DY1268" s="1"/>
      <c r="DZ1268" s="1">
        <v>1</v>
      </c>
      <c r="EA1268" s="1">
        <v>1</v>
      </c>
      <c r="EB1268" s="1"/>
      <c r="EC1268" s="1"/>
      <c r="ED1268" s="1"/>
      <c r="EE1268" s="1"/>
      <c r="EF1268" s="1"/>
      <c r="EG1268" s="1"/>
      <c r="EH1268" s="1"/>
      <c r="EI1268" s="1"/>
      <c r="EJ1268" s="1"/>
      <c r="EK1268" s="1"/>
      <c r="EL1268" s="1"/>
      <c r="EM1268" s="1"/>
      <c r="EN1268" s="1"/>
      <c r="EO1268" s="1" t="s">
        <v>208</v>
      </c>
      <c r="EP1268" s="1" t="s">
        <v>209</v>
      </c>
      <c r="EQ1268" s="1" t="s">
        <v>209</v>
      </c>
      <c r="ER1268" s="1" t="s">
        <v>209</v>
      </c>
      <c r="ES1268" s="1" t="s">
        <v>209</v>
      </c>
      <c r="ET1268" s="1">
        <v>2</v>
      </c>
      <c r="EU1268" s="1"/>
      <c r="EV1268" s="1"/>
      <c r="EW1268" s="1"/>
      <c r="EX1268" s="1">
        <v>0</v>
      </c>
      <c r="EY1268" s="1">
        <v>0</v>
      </c>
      <c r="EZ1268" s="1"/>
      <c r="FA1268" s="1"/>
      <c r="FB1268" s="1"/>
      <c r="FC1268" s="1"/>
      <c r="FD1268" s="1"/>
      <c r="FE1268" s="1"/>
      <c r="FF1268" s="1"/>
      <c r="FG1268" s="1"/>
      <c r="FH1268" s="1"/>
      <c r="FI1268" s="1"/>
      <c r="FJ1268" s="1"/>
      <c r="FK1268" s="1"/>
      <c r="FL1268" s="1"/>
      <c r="FM1268" s="1"/>
      <c r="FN1268" s="1"/>
      <c r="FO1268" s="1"/>
      <c r="FP1268" s="1"/>
      <c r="FQ1268" s="1"/>
      <c r="FR1268" s="1"/>
      <c r="FS1268" s="1"/>
      <c r="FT1268" s="1"/>
      <c r="FU1268" s="1"/>
      <c r="FV1268" s="1"/>
      <c r="FW1268" s="1"/>
      <c r="FX1268" s="1"/>
      <c r="FY1268" s="1"/>
      <c r="FZ1268" s="1"/>
      <c r="GA1268" s="1"/>
      <c r="GB1268" s="1"/>
      <c r="GC1268" s="1"/>
      <c r="GD1268" s="1"/>
      <c r="GE1268" s="1"/>
      <c r="GF1268" s="1"/>
      <c r="GG1268" s="1"/>
      <c r="GH1268" s="1"/>
      <c r="GI1268" s="1"/>
      <c r="GJ1268" s="1" t="s">
        <v>222</v>
      </c>
      <c r="GK1268" s="1" t="s">
        <v>201</v>
      </c>
      <c r="GL1268" s="1">
        <v>999999999</v>
      </c>
      <c r="GM1268" s="1"/>
      <c r="GN1268" s="1"/>
      <c r="GO1268" s="1"/>
      <c r="GP1268" s="1">
        <v>1</v>
      </c>
      <c r="GQ1268" s="1"/>
    </row>
    <row r="1269" spans="1:199" ht="28" customHeight="1">
      <c r="A1269" s="1" t="s">
        <v>6923</v>
      </c>
      <c r="B1269" s="1" t="s">
        <v>6924</v>
      </c>
      <c r="C1269" s="1" t="s">
        <v>6923</v>
      </c>
      <c r="D1269" s="1" t="s">
        <v>201</v>
      </c>
      <c r="E1269" s="1" t="s">
        <v>6924</v>
      </c>
      <c r="F1269" s="1"/>
      <c r="G1269" s="1">
        <v>26250</v>
      </c>
      <c r="H1269" s="1"/>
      <c r="I1269" s="1">
        <v>0</v>
      </c>
      <c r="J1269" s="1">
        <v>1</v>
      </c>
      <c r="K1269" s="1"/>
      <c r="L1269" s="1"/>
      <c r="M1269" s="1"/>
      <c r="N1269" s="1"/>
      <c r="O1269" s="1"/>
      <c r="P1269" s="1" t="s">
        <v>6925</v>
      </c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 t="s">
        <v>6926</v>
      </c>
      <c r="AJ1269" s="1"/>
      <c r="AK1269" s="1"/>
      <c r="AL1269" s="1"/>
      <c r="AM1269" s="1"/>
      <c r="AN1269" s="1"/>
      <c r="AO1269" s="1"/>
      <c r="AP1269" s="1"/>
      <c r="AQ1269" s="1"/>
      <c r="AR1269" s="1"/>
      <c r="AS1269" s="1">
        <v>1</v>
      </c>
      <c r="AT1269" s="1">
        <v>1</v>
      </c>
      <c r="AU1269" s="1">
        <v>0</v>
      </c>
      <c r="AV1269" s="1">
        <v>1</v>
      </c>
      <c r="AW1269" s="1">
        <v>0</v>
      </c>
      <c r="AX1269" s="1">
        <v>0</v>
      </c>
      <c r="AY1269" s="1"/>
      <c r="AZ1269" s="1"/>
      <c r="BA1269" s="1"/>
      <c r="BB1269" s="1">
        <v>-1</v>
      </c>
      <c r="BC1269" s="1">
        <v>0</v>
      </c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>
        <v>0</v>
      </c>
      <c r="CT1269" s="1" t="s">
        <v>6927</v>
      </c>
      <c r="CU1269" s="1"/>
      <c r="CV1269" s="1" t="s">
        <v>6928</v>
      </c>
      <c r="CW1269" s="1"/>
      <c r="CX1269" s="1" t="s">
        <v>6923</v>
      </c>
      <c r="CY1269" s="1"/>
      <c r="CZ1269" s="1"/>
      <c r="DA1269" s="1"/>
      <c r="DB1269" s="1"/>
      <c r="DC1269" s="1"/>
      <c r="DD1269" s="1"/>
      <c r="DE1269" s="1"/>
      <c r="DF1269" s="1"/>
      <c r="DG1269" s="1"/>
      <c r="DH1269" s="1"/>
      <c r="DI1269" s="1"/>
      <c r="DJ1269" s="1"/>
      <c r="DK1269" s="1"/>
      <c r="DL1269" s="1"/>
      <c r="DM1269" s="1"/>
      <c r="DN1269" s="1"/>
      <c r="DO1269" s="1"/>
      <c r="DP1269" s="1"/>
      <c r="DQ1269" s="1"/>
      <c r="DR1269" s="1"/>
      <c r="DS1269" s="1"/>
      <c r="DT1269" s="1">
        <v>563161</v>
      </c>
      <c r="DU1269" s="1"/>
      <c r="DV1269" s="1" t="s">
        <v>547</v>
      </c>
      <c r="DW1269" s="1" t="s">
        <v>741</v>
      </c>
      <c r="DX1269" s="1">
        <v>4</v>
      </c>
      <c r="DY1269" s="1"/>
      <c r="DZ1269" s="1">
        <v>1</v>
      </c>
      <c r="EA1269" s="1">
        <v>1</v>
      </c>
      <c r="EB1269" s="1"/>
      <c r="EC1269" s="1"/>
      <c r="ED1269" s="1"/>
      <c r="EE1269" s="1"/>
      <c r="EF1269" s="1"/>
      <c r="EG1269" s="1"/>
      <c r="EH1269" s="1"/>
      <c r="EI1269" s="1"/>
      <c r="EJ1269" s="1"/>
      <c r="EK1269" s="1"/>
      <c r="EL1269" s="1"/>
      <c r="EM1269" s="1"/>
      <c r="EN1269" s="1"/>
      <c r="EO1269" s="1" t="s">
        <v>208</v>
      </c>
      <c r="EP1269" s="1" t="s">
        <v>209</v>
      </c>
      <c r="EQ1269" s="1" t="s">
        <v>209</v>
      </c>
      <c r="ER1269" s="1" t="s">
        <v>209</v>
      </c>
      <c r="ES1269" s="1" t="s">
        <v>209</v>
      </c>
      <c r="ET1269" s="1">
        <v>2</v>
      </c>
      <c r="EU1269" s="1"/>
      <c r="EV1269" s="1"/>
      <c r="EW1269" s="1"/>
      <c r="EX1269" s="1">
        <v>0</v>
      </c>
      <c r="EY1269" s="1">
        <v>0</v>
      </c>
      <c r="EZ1269" s="1"/>
      <c r="FA1269" s="1"/>
      <c r="FB1269" s="1"/>
      <c r="FC1269" s="1"/>
      <c r="FD1269" s="1"/>
      <c r="FE1269" s="1"/>
      <c r="FF1269" s="1"/>
      <c r="FG1269" s="1"/>
      <c r="FH1269" s="1"/>
      <c r="FI1269" s="1"/>
      <c r="FJ1269" s="1"/>
      <c r="FK1269" s="1"/>
      <c r="FL1269" s="1"/>
      <c r="FM1269" s="1"/>
      <c r="FN1269" s="1"/>
      <c r="FO1269" s="1"/>
      <c r="FP1269" s="1"/>
      <c r="FQ1269" s="1"/>
      <c r="FR1269" s="1"/>
      <c r="FS1269" s="1"/>
      <c r="FT1269" s="1"/>
      <c r="FU1269" s="1"/>
      <c r="FV1269" s="1"/>
      <c r="FW1269" s="1"/>
      <c r="FX1269" s="1"/>
      <c r="FY1269" s="1"/>
      <c r="FZ1269" s="1"/>
      <c r="GA1269" s="1"/>
      <c r="GB1269" s="1"/>
      <c r="GC1269" s="1"/>
      <c r="GD1269" s="1"/>
      <c r="GE1269" s="1"/>
      <c r="GF1269" s="1"/>
      <c r="GG1269" s="1"/>
      <c r="GH1269" s="1"/>
      <c r="GI1269" s="1"/>
      <c r="GJ1269" s="1" t="s">
        <v>222</v>
      </c>
      <c r="GK1269" s="1" t="s">
        <v>201</v>
      </c>
      <c r="GL1269" s="1">
        <v>999999999</v>
      </c>
      <c r="GM1269" s="1"/>
      <c r="GN1269" s="1"/>
      <c r="GO1269" s="1"/>
      <c r="GP1269" s="1">
        <v>1</v>
      </c>
      <c r="GQ1269" s="1"/>
    </row>
    <row r="1270" spans="1:199" ht="28" customHeight="1">
      <c r="A1270" s="1" t="s">
        <v>6929</v>
      </c>
      <c r="B1270" s="1" t="s">
        <v>6930</v>
      </c>
      <c r="C1270" s="1" t="s">
        <v>6929</v>
      </c>
      <c r="D1270" s="1" t="s">
        <v>201</v>
      </c>
      <c r="E1270" s="1" t="s">
        <v>6930</v>
      </c>
      <c r="F1270" s="1"/>
      <c r="G1270" s="1">
        <v>30345</v>
      </c>
      <c r="H1270" s="1"/>
      <c r="I1270" s="1">
        <v>0</v>
      </c>
      <c r="J1270" s="1">
        <v>1</v>
      </c>
      <c r="K1270" s="1"/>
      <c r="L1270" s="1"/>
      <c r="M1270" s="1"/>
      <c r="N1270" s="1"/>
      <c r="O1270" s="1"/>
      <c r="P1270" s="1" t="s">
        <v>6931</v>
      </c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 t="s">
        <v>6932</v>
      </c>
      <c r="AJ1270" s="1"/>
      <c r="AK1270" s="1"/>
      <c r="AL1270" s="1"/>
      <c r="AM1270" s="1"/>
      <c r="AN1270" s="1"/>
      <c r="AO1270" s="1"/>
      <c r="AP1270" s="1"/>
      <c r="AQ1270" s="1"/>
      <c r="AR1270" s="1"/>
      <c r="AS1270" s="1">
        <v>1</v>
      </c>
      <c r="AT1270" s="1">
        <v>1</v>
      </c>
      <c r="AU1270" s="1">
        <v>0</v>
      </c>
      <c r="AV1270" s="1">
        <v>1</v>
      </c>
      <c r="AW1270" s="1">
        <v>0</v>
      </c>
      <c r="AX1270" s="1">
        <v>0</v>
      </c>
      <c r="AY1270" s="1"/>
      <c r="AZ1270" s="1"/>
      <c r="BA1270" s="1"/>
      <c r="BB1270" s="1">
        <v>-1</v>
      </c>
      <c r="BC1270" s="1">
        <v>0</v>
      </c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>
        <v>0</v>
      </c>
      <c r="CT1270" s="1" t="s">
        <v>6933</v>
      </c>
      <c r="CU1270" s="1"/>
      <c r="CV1270" s="1" t="s">
        <v>6934</v>
      </c>
      <c r="CW1270" s="1"/>
      <c r="CX1270" s="1" t="s">
        <v>6929</v>
      </c>
      <c r="CY1270" s="1"/>
      <c r="CZ1270" s="1"/>
      <c r="DA1270" s="1"/>
      <c r="DB1270" s="1"/>
      <c r="DC1270" s="1"/>
      <c r="DD1270" s="1"/>
      <c r="DE1270" s="1"/>
      <c r="DF1270" s="1"/>
      <c r="DG1270" s="1"/>
      <c r="DH1270" s="1"/>
      <c r="DI1270" s="1"/>
      <c r="DJ1270" s="1"/>
      <c r="DK1270" s="1"/>
      <c r="DL1270" s="1"/>
      <c r="DM1270" s="1"/>
      <c r="DN1270" s="1"/>
      <c r="DO1270" s="1"/>
      <c r="DP1270" s="1"/>
      <c r="DQ1270" s="1"/>
      <c r="DR1270" s="1"/>
      <c r="DS1270" s="1"/>
      <c r="DT1270" s="1">
        <v>563161</v>
      </c>
      <c r="DU1270" s="1"/>
      <c r="DV1270" s="1" t="s">
        <v>547</v>
      </c>
      <c r="DW1270" s="1" t="s">
        <v>741</v>
      </c>
      <c r="DX1270" s="1">
        <v>4</v>
      </c>
      <c r="DY1270" s="1"/>
      <c r="DZ1270" s="1">
        <v>1</v>
      </c>
      <c r="EA1270" s="1">
        <v>1</v>
      </c>
      <c r="EB1270" s="1"/>
      <c r="EC1270" s="1"/>
      <c r="ED1270" s="1"/>
      <c r="EE1270" s="1"/>
      <c r="EF1270" s="1"/>
      <c r="EG1270" s="1"/>
      <c r="EH1270" s="1"/>
      <c r="EI1270" s="1"/>
      <c r="EJ1270" s="1"/>
      <c r="EK1270" s="1"/>
      <c r="EL1270" s="1"/>
      <c r="EM1270" s="1"/>
      <c r="EN1270" s="1"/>
      <c r="EO1270" s="1" t="s">
        <v>208</v>
      </c>
      <c r="EP1270" s="1" t="s">
        <v>209</v>
      </c>
      <c r="EQ1270" s="1" t="s">
        <v>209</v>
      </c>
      <c r="ER1270" s="1" t="s">
        <v>209</v>
      </c>
      <c r="ES1270" s="1" t="s">
        <v>209</v>
      </c>
      <c r="ET1270" s="1">
        <v>2</v>
      </c>
      <c r="EU1270" s="1"/>
      <c r="EV1270" s="1"/>
      <c r="EW1270" s="1"/>
      <c r="EX1270" s="1">
        <v>0</v>
      </c>
      <c r="EY1270" s="1">
        <v>0</v>
      </c>
      <c r="EZ1270" s="1"/>
      <c r="FA1270" s="1"/>
      <c r="FB1270" s="1"/>
      <c r="FC1270" s="1"/>
      <c r="FD1270" s="1"/>
      <c r="FE1270" s="1"/>
      <c r="FF1270" s="1"/>
      <c r="FG1270" s="1"/>
      <c r="FH1270" s="1"/>
      <c r="FI1270" s="1"/>
      <c r="FJ1270" s="1"/>
      <c r="FK1270" s="1"/>
      <c r="FL1270" s="1"/>
      <c r="FM1270" s="1"/>
      <c r="FN1270" s="1"/>
      <c r="FO1270" s="1"/>
      <c r="FP1270" s="1"/>
      <c r="FQ1270" s="1"/>
      <c r="FR1270" s="1"/>
      <c r="FS1270" s="1"/>
      <c r="FT1270" s="1"/>
      <c r="FU1270" s="1"/>
      <c r="FV1270" s="1"/>
      <c r="FW1270" s="1"/>
      <c r="FX1270" s="1"/>
      <c r="FY1270" s="1"/>
      <c r="FZ1270" s="1"/>
      <c r="GA1270" s="1"/>
      <c r="GB1270" s="1"/>
      <c r="GC1270" s="1"/>
      <c r="GD1270" s="1"/>
      <c r="GE1270" s="1"/>
      <c r="GF1270" s="1"/>
      <c r="GG1270" s="1"/>
      <c r="GH1270" s="1"/>
      <c r="GI1270" s="1"/>
      <c r="GJ1270" s="1" t="s">
        <v>222</v>
      </c>
      <c r="GK1270" s="1" t="s">
        <v>201</v>
      </c>
      <c r="GL1270" s="1">
        <v>999999999</v>
      </c>
      <c r="GM1270" s="1"/>
      <c r="GN1270" s="1"/>
      <c r="GO1270" s="1"/>
      <c r="GP1270" s="1">
        <v>1</v>
      </c>
      <c r="GQ1270" s="1"/>
    </row>
    <row r="1271" spans="1:199" ht="28" customHeight="1">
      <c r="A1271" s="1" t="s">
        <v>6935</v>
      </c>
      <c r="B1271" s="1" t="s">
        <v>6936</v>
      </c>
      <c r="C1271" s="1" t="s">
        <v>6935</v>
      </c>
      <c r="D1271" s="1" t="s">
        <v>201</v>
      </c>
      <c r="E1271" s="1" t="s">
        <v>6936</v>
      </c>
      <c r="F1271" s="1"/>
      <c r="G1271" s="1">
        <v>30345</v>
      </c>
      <c r="H1271" s="1"/>
      <c r="I1271" s="1">
        <v>0</v>
      </c>
      <c r="J1271" s="1">
        <v>1</v>
      </c>
      <c r="K1271" s="1"/>
      <c r="L1271" s="1"/>
      <c r="M1271" s="1"/>
      <c r="N1271" s="1"/>
      <c r="O1271" s="1"/>
      <c r="P1271" s="1" t="s">
        <v>6937</v>
      </c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 t="s">
        <v>6938</v>
      </c>
      <c r="AJ1271" s="1"/>
      <c r="AK1271" s="1"/>
      <c r="AL1271" s="1"/>
      <c r="AM1271" s="1"/>
      <c r="AN1271" s="1"/>
      <c r="AO1271" s="1"/>
      <c r="AP1271" s="1"/>
      <c r="AQ1271" s="1"/>
      <c r="AR1271" s="1"/>
      <c r="AS1271" s="1">
        <v>1</v>
      </c>
      <c r="AT1271" s="1">
        <v>1</v>
      </c>
      <c r="AU1271" s="1">
        <v>0</v>
      </c>
      <c r="AV1271" s="1">
        <v>1</v>
      </c>
      <c r="AW1271" s="1">
        <v>0</v>
      </c>
      <c r="AX1271" s="1">
        <v>0</v>
      </c>
      <c r="AY1271" s="1"/>
      <c r="AZ1271" s="1"/>
      <c r="BA1271" s="1"/>
      <c r="BB1271" s="1">
        <v>-1</v>
      </c>
      <c r="BC1271" s="1">
        <v>0</v>
      </c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  <c r="CN1271" s="1"/>
      <c r="CO1271" s="1"/>
      <c r="CP1271" s="1"/>
      <c r="CQ1271" s="1"/>
      <c r="CR1271" s="1"/>
      <c r="CS1271" s="1">
        <v>0</v>
      </c>
      <c r="CT1271" s="1" t="s">
        <v>6939</v>
      </c>
      <c r="CU1271" s="1"/>
      <c r="CV1271" s="1" t="s">
        <v>6940</v>
      </c>
      <c r="CW1271" s="1"/>
      <c r="CX1271" s="1" t="s">
        <v>6935</v>
      </c>
      <c r="CY1271" s="1"/>
      <c r="CZ1271" s="1"/>
      <c r="DA1271" s="1"/>
      <c r="DB1271" s="1"/>
      <c r="DC1271" s="1"/>
      <c r="DD1271" s="1"/>
      <c r="DE1271" s="1"/>
      <c r="DF1271" s="1"/>
      <c r="DG1271" s="1"/>
      <c r="DH1271" s="1"/>
      <c r="DI1271" s="1"/>
      <c r="DJ1271" s="1"/>
      <c r="DK1271" s="1"/>
      <c r="DL1271" s="1"/>
      <c r="DM1271" s="1"/>
      <c r="DN1271" s="1"/>
      <c r="DO1271" s="1"/>
      <c r="DP1271" s="1"/>
      <c r="DQ1271" s="1"/>
      <c r="DR1271" s="1"/>
      <c r="DS1271" s="1"/>
      <c r="DT1271" s="1">
        <v>563161</v>
      </c>
      <c r="DU1271" s="1"/>
      <c r="DV1271" s="1" t="s">
        <v>547</v>
      </c>
      <c r="DW1271" s="1" t="s">
        <v>741</v>
      </c>
      <c r="DX1271" s="1">
        <v>4</v>
      </c>
      <c r="DY1271" s="1"/>
      <c r="DZ1271" s="1">
        <v>1</v>
      </c>
      <c r="EA1271" s="1">
        <v>1</v>
      </c>
      <c r="EB1271" s="1"/>
      <c r="EC1271" s="1"/>
      <c r="ED1271" s="1"/>
      <c r="EE1271" s="1"/>
      <c r="EF1271" s="1"/>
      <c r="EG1271" s="1"/>
      <c r="EH1271" s="1"/>
      <c r="EI1271" s="1"/>
      <c r="EJ1271" s="1"/>
      <c r="EK1271" s="1"/>
      <c r="EL1271" s="1"/>
      <c r="EM1271" s="1"/>
      <c r="EN1271" s="1"/>
      <c r="EO1271" s="1" t="s">
        <v>208</v>
      </c>
      <c r="EP1271" s="1" t="s">
        <v>209</v>
      </c>
      <c r="EQ1271" s="1" t="s">
        <v>209</v>
      </c>
      <c r="ER1271" s="1" t="s">
        <v>209</v>
      </c>
      <c r="ES1271" s="1" t="s">
        <v>209</v>
      </c>
      <c r="ET1271" s="1">
        <v>2</v>
      </c>
      <c r="EU1271" s="1"/>
      <c r="EV1271" s="1"/>
      <c r="EW1271" s="1"/>
      <c r="EX1271" s="1">
        <v>0</v>
      </c>
      <c r="EY1271" s="1">
        <v>0</v>
      </c>
      <c r="EZ1271" s="1"/>
      <c r="FA1271" s="1"/>
      <c r="FB1271" s="1"/>
      <c r="FC1271" s="1"/>
      <c r="FD1271" s="1"/>
      <c r="FE1271" s="1"/>
      <c r="FF1271" s="1"/>
      <c r="FG1271" s="1"/>
      <c r="FH1271" s="1"/>
      <c r="FI1271" s="1"/>
      <c r="FJ1271" s="1"/>
      <c r="FK1271" s="1"/>
      <c r="FL1271" s="1"/>
      <c r="FM1271" s="1"/>
      <c r="FN1271" s="1"/>
      <c r="FO1271" s="1"/>
      <c r="FP1271" s="1"/>
      <c r="FQ1271" s="1"/>
      <c r="FR1271" s="1"/>
      <c r="FS1271" s="1"/>
      <c r="FT1271" s="1"/>
      <c r="FU1271" s="1"/>
      <c r="FV1271" s="1"/>
      <c r="FW1271" s="1"/>
      <c r="FX1271" s="1"/>
      <c r="FY1271" s="1"/>
      <c r="FZ1271" s="1"/>
      <c r="GA1271" s="1"/>
      <c r="GB1271" s="1"/>
      <c r="GC1271" s="1"/>
      <c r="GD1271" s="1"/>
      <c r="GE1271" s="1"/>
      <c r="GF1271" s="1"/>
      <c r="GG1271" s="1"/>
      <c r="GH1271" s="1"/>
      <c r="GI1271" s="1"/>
      <c r="GJ1271" s="1" t="s">
        <v>222</v>
      </c>
      <c r="GK1271" s="1" t="s">
        <v>201</v>
      </c>
      <c r="GL1271" s="1">
        <v>999999999</v>
      </c>
      <c r="GM1271" s="1"/>
      <c r="GN1271" s="1"/>
      <c r="GO1271" s="1"/>
      <c r="GP1271" s="1">
        <v>1</v>
      </c>
      <c r="GQ1271" s="1"/>
    </row>
    <row r="1272" spans="1:199" ht="28" customHeight="1">
      <c r="A1272" s="1" t="s">
        <v>6941</v>
      </c>
      <c r="B1272" s="1" t="s">
        <v>6942</v>
      </c>
      <c r="C1272" s="1" t="s">
        <v>6941</v>
      </c>
      <c r="D1272" s="1" t="s">
        <v>201</v>
      </c>
      <c r="E1272" s="1" t="s">
        <v>6942</v>
      </c>
      <c r="F1272" s="1"/>
      <c r="G1272" s="1">
        <v>5775</v>
      </c>
      <c r="H1272" s="1"/>
      <c r="I1272" s="1">
        <v>0</v>
      </c>
      <c r="J1272" s="1">
        <v>1</v>
      </c>
      <c r="K1272" s="1"/>
      <c r="L1272" s="1"/>
      <c r="M1272" s="1"/>
      <c r="N1272" s="1"/>
      <c r="O1272" s="1"/>
      <c r="P1272" s="1" t="s">
        <v>6943</v>
      </c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 t="s">
        <v>6944</v>
      </c>
      <c r="AJ1272" s="1"/>
      <c r="AK1272" s="1"/>
      <c r="AL1272" s="1"/>
      <c r="AM1272" s="1"/>
      <c r="AN1272" s="1"/>
      <c r="AO1272" s="1"/>
      <c r="AP1272" s="1"/>
      <c r="AQ1272" s="1"/>
      <c r="AR1272" s="1"/>
      <c r="AS1272" s="1">
        <v>1</v>
      </c>
      <c r="AT1272" s="1">
        <v>1</v>
      </c>
      <c r="AU1272" s="1">
        <v>0</v>
      </c>
      <c r="AV1272" s="1">
        <v>1</v>
      </c>
      <c r="AW1272" s="1">
        <v>0</v>
      </c>
      <c r="AX1272" s="1">
        <v>0</v>
      </c>
      <c r="AY1272" s="1"/>
      <c r="AZ1272" s="1"/>
      <c r="BA1272" s="1"/>
      <c r="BB1272" s="1">
        <v>-1</v>
      </c>
      <c r="BC1272" s="1">
        <v>0</v>
      </c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  <c r="CN1272" s="1"/>
      <c r="CO1272" s="1"/>
      <c r="CP1272" s="1"/>
      <c r="CQ1272" s="1"/>
      <c r="CR1272" s="1"/>
      <c r="CS1272" s="1">
        <v>0</v>
      </c>
      <c r="CT1272" s="1" t="s">
        <v>6945</v>
      </c>
      <c r="CU1272" s="1"/>
      <c r="CV1272" s="1" t="s">
        <v>6946</v>
      </c>
      <c r="CW1272" s="1"/>
      <c r="CX1272" s="1" t="s">
        <v>6941</v>
      </c>
      <c r="CY1272" s="1"/>
      <c r="CZ1272" s="1"/>
      <c r="DA1272" s="1"/>
      <c r="DB1272" s="1"/>
      <c r="DC1272" s="1"/>
      <c r="DD1272" s="1"/>
      <c r="DE1272" s="1"/>
      <c r="DF1272" s="1"/>
      <c r="DG1272" s="1"/>
      <c r="DH1272" s="1"/>
      <c r="DI1272" s="1"/>
      <c r="DJ1272" s="1"/>
      <c r="DK1272" s="1"/>
      <c r="DL1272" s="1"/>
      <c r="DM1272" s="1"/>
      <c r="DN1272" s="1"/>
      <c r="DO1272" s="1"/>
      <c r="DP1272" s="1"/>
      <c r="DQ1272" s="1"/>
      <c r="DR1272" s="1"/>
      <c r="DS1272" s="1"/>
      <c r="DT1272" s="1">
        <v>563161</v>
      </c>
      <c r="DU1272" s="1"/>
      <c r="DV1272" s="1" t="s">
        <v>547</v>
      </c>
      <c r="DW1272" s="1" t="s">
        <v>741</v>
      </c>
      <c r="DX1272" s="1">
        <v>4</v>
      </c>
      <c r="DY1272" s="1"/>
      <c r="DZ1272" s="1">
        <v>1</v>
      </c>
      <c r="EA1272" s="1">
        <v>1</v>
      </c>
      <c r="EB1272" s="1"/>
      <c r="EC1272" s="1"/>
      <c r="ED1272" s="1"/>
      <c r="EE1272" s="1"/>
      <c r="EF1272" s="1"/>
      <c r="EG1272" s="1"/>
      <c r="EH1272" s="1"/>
      <c r="EI1272" s="1"/>
      <c r="EJ1272" s="1"/>
      <c r="EK1272" s="1"/>
      <c r="EL1272" s="1"/>
      <c r="EM1272" s="1"/>
      <c r="EN1272" s="1"/>
      <c r="EO1272" s="1" t="s">
        <v>208</v>
      </c>
      <c r="EP1272" s="1" t="s">
        <v>209</v>
      </c>
      <c r="EQ1272" s="1" t="s">
        <v>209</v>
      </c>
      <c r="ER1272" s="1" t="s">
        <v>209</v>
      </c>
      <c r="ES1272" s="1" t="s">
        <v>209</v>
      </c>
      <c r="ET1272" s="1">
        <v>2</v>
      </c>
      <c r="EU1272" s="1"/>
      <c r="EV1272" s="1"/>
      <c r="EW1272" s="1"/>
      <c r="EX1272" s="1">
        <v>0</v>
      </c>
      <c r="EY1272" s="1">
        <v>0</v>
      </c>
      <c r="EZ1272" s="1"/>
      <c r="FA1272" s="1"/>
      <c r="FB1272" s="1"/>
      <c r="FC1272" s="1"/>
      <c r="FD1272" s="1"/>
      <c r="FE1272" s="1"/>
      <c r="FF1272" s="1"/>
      <c r="FG1272" s="1"/>
      <c r="FH1272" s="1"/>
      <c r="FI1272" s="1"/>
      <c r="FJ1272" s="1"/>
      <c r="FK1272" s="1"/>
      <c r="FL1272" s="1"/>
      <c r="FM1272" s="1"/>
      <c r="FN1272" s="1"/>
      <c r="FO1272" s="1"/>
      <c r="FP1272" s="1"/>
      <c r="FQ1272" s="1"/>
      <c r="FR1272" s="1"/>
      <c r="FS1272" s="1"/>
      <c r="FT1272" s="1"/>
      <c r="FU1272" s="1"/>
      <c r="FV1272" s="1"/>
      <c r="FW1272" s="1"/>
      <c r="FX1272" s="1"/>
      <c r="FY1272" s="1"/>
      <c r="FZ1272" s="1"/>
      <c r="GA1272" s="1"/>
      <c r="GB1272" s="1"/>
      <c r="GC1272" s="1"/>
      <c r="GD1272" s="1"/>
      <c r="GE1272" s="1"/>
      <c r="GF1272" s="1"/>
      <c r="GG1272" s="1"/>
      <c r="GH1272" s="1"/>
      <c r="GI1272" s="1"/>
      <c r="GJ1272" s="1" t="s">
        <v>222</v>
      </c>
      <c r="GK1272" s="1" t="s">
        <v>201</v>
      </c>
      <c r="GL1272" s="1">
        <v>999999999</v>
      </c>
      <c r="GM1272" s="1"/>
      <c r="GN1272" s="1"/>
      <c r="GO1272" s="1"/>
      <c r="GP1272" s="1">
        <v>1</v>
      </c>
      <c r="GQ1272" s="1"/>
    </row>
    <row r="1273" spans="1:199" ht="28" customHeight="1">
      <c r="A1273" s="1" t="s">
        <v>6947</v>
      </c>
      <c r="B1273" s="1" t="s">
        <v>6948</v>
      </c>
      <c r="C1273" s="1" t="s">
        <v>6947</v>
      </c>
      <c r="D1273" s="1" t="s">
        <v>201</v>
      </c>
      <c r="E1273" s="1" t="s">
        <v>6948</v>
      </c>
      <c r="F1273" s="1"/>
      <c r="G1273" s="1">
        <v>26250</v>
      </c>
      <c r="H1273" s="1"/>
      <c r="I1273" s="1">
        <v>0</v>
      </c>
      <c r="J1273" s="1">
        <v>1</v>
      </c>
      <c r="K1273" s="1"/>
      <c r="L1273" s="1"/>
      <c r="M1273" s="1"/>
      <c r="N1273" s="1"/>
      <c r="O1273" s="1"/>
      <c r="P1273" s="1" t="s">
        <v>6949</v>
      </c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 t="s">
        <v>6950</v>
      </c>
      <c r="AJ1273" s="1"/>
      <c r="AK1273" s="1"/>
      <c r="AL1273" s="1"/>
      <c r="AM1273" s="1"/>
      <c r="AN1273" s="1"/>
      <c r="AO1273" s="1"/>
      <c r="AP1273" s="1"/>
      <c r="AQ1273" s="1"/>
      <c r="AR1273" s="1"/>
      <c r="AS1273" s="1">
        <v>1</v>
      </c>
      <c r="AT1273" s="1">
        <v>1</v>
      </c>
      <c r="AU1273" s="1">
        <v>0</v>
      </c>
      <c r="AV1273" s="1">
        <v>1</v>
      </c>
      <c r="AW1273" s="1">
        <v>0</v>
      </c>
      <c r="AX1273" s="1">
        <v>0</v>
      </c>
      <c r="AY1273" s="1"/>
      <c r="AZ1273" s="1"/>
      <c r="BA1273" s="1"/>
      <c r="BB1273" s="1">
        <v>-1</v>
      </c>
      <c r="BC1273" s="1">
        <v>0</v>
      </c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>
        <v>0</v>
      </c>
      <c r="CT1273" s="1" t="s">
        <v>6951</v>
      </c>
      <c r="CU1273" s="1"/>
      <c r="CV1273" s="1" t="s">
        <v>6952</v>
      </c>
      <c r="CW1273" s="1"/>
      <c r="CX1273" s="1" t="s">
        <v>6947</v>
      </c>
      <c r="CY1273" s="1"/>
      <c r="CZ1273" s="1"/>
      <c r="DA1273" s="1"/>
      <c r="DB1273" s="1"/>
      <c r="DC1273" s="1"/>
      <c r="DD1273" s="1"/>
      <c r="DE1273" s="1"/>
      <c r="DF1273" s="1"/>
      <c r="DG1273" s="1"/>
      <c r="DH1273" s="1"/>
      <c r="DI1273" s="1"/>
      <c r="DJ1273" s="1"/>
      <c r="DK1273" s="1"/>
      <c r="DL1273" s="1"/>
      <c r="DM1273" s="1"/>
      <c r="DN1273" s="1"/>
      <c r="DO1273" s="1"/>
      <c r="DP1273" s="1"/>
      <c r="DQ1273" s="1"/>
      <c r="DR1273" s="1"/>
      <c r="DS1273" s="1"/>
      <c r="DT1273" s="1">
        <v>563161</v>
      </c>
      <c r="DU1273" s="1"/>
      <c r="DV1273" s="1" t="s">
        <v>547</v>
      </c>
      <c r="DW1273" s="1" t="s">
        <v>242</v>
      </c>
      <c r="DX1273" s="1">
        <v>4</v>
      </c>
      <c r="DY1273" s="1"/>
      <c r="DZ1273" s="1">
        <v>1</v>
      </c>
      <c r="EA1273" s="1">
        <v>1</v>
      </c>
      <c r="EB1273" s="1"/>
      <c r="EC1273" s="1"/>
      <c r="ED1273" s="1"/>
      <c r="EE1273" s="1"/>
      <c r="EF1273" s="1"/>
      <c r="EG1273" s="1"/>
      <c r="EH1273" s="1"/>
      <c r="EI1273" s="1"/>
      <c r="EJ1273" s="1"/>
      <c r="EK1273" s="1"/>
      <c r="EL1273" s="1"/>
      <c r="EM1273" s="1"/>
      <c r="EN1273" s="1"/>
      <c r="EO1273" s="1" t="s">
        <v>208</v>
      </c>
      <c r="EP1273" s="1" t="s">
        <v>209</v>
      </c>
      <c r="EQ1273" s="1" t="s">
        <v>209</v>
      </c>
      <c r="ER1273" s="1" t="s">
        <v>209</v>
      </c>
      <c r="ES1273" s="1" t="s">
        <v>209</v>
      </c>
      <c r="ET1273" s="1">
        <v>2</v>
      </c>
      <c r="EU1273" s="1"/>
      <c r="EV1273" s="1"/>
      <c r="EW1273" s="1"/>
      <c r="EX1273" s="1">
        <v>0</v>
      </c>
      <c r="EY1273" s="1">
        <v>0</v>
      </c>
      <c r="EZ1273" s="1"/>
      <c r="FA1273" s="1"/>
      <c r="FB1273" s="1"/>
      <c r="FC1273" s="1"/>
      <c r="FD1273" s="1"/>
      <c r="FE1273" s="1"/>
      <c r="FF1273" s="1"/>
      <c r="FG1273" s="1"/>
      <c r="FH1273" s="1"/>
      <c r="FI1273" s="1"/>
      <c r="FJ1273" s="1"/>
      <c r="FK1273" s="1"/>
      <c r="FL1273" s="1"/>
      <c r="FM1273" s="1"/>
      <c r="FN1273" s="1"/>
      <c r="FO1273" s="1"/>
      <c r="FP1273" s="1"/>
      <c r="FQ1273" s="1"/>
      <c r="FR1273" s="1"/>
      <c r="FS1273" s="1"/>
      <c r="FT1273" s="1"/>
      <c r="FU1273" s="1"/>
      <c r="FV1273" s="1"/>
      <c r="FW1273" s="1"/>
      <c r="FX1273" s="1"/>
      <c r="FY1273" s="1"/>
      <c r="FZ1273" s="1"/>
      <c r="GA1273" s="1"/>
      <c r="GB1273" s="1"/>
      <c r="GC1273" s="1"/>
      <c r="GD1273" s="1"/>
      <c r="GE1273" s="1"/>
      <c r="GF1273" s="1"/>
      <c r="GG1273" s="1"/>
      <c r="GH1273" s="1"/>
      <c r="GI1273" s="1"/>
      <c r="GJ1273" s="1" t="s">
        <v>222</v>
      </c>
      <c r="GK1273" s="1" t="s">
        <v>201</v>
      </c>
      <c r="GL1273" s="1">
        <v>999999999</v>
      </c>
      <c r="GM1273" s="1"/>
      <c r="GN1273" s="1"/>
      <c r="GO1273" s="1"/>
      <c r="GP1273" s="1">
        <v>1</v>
      </c>
      <c r="GQ1273" s="1"/>
    </row>
    <row r="1274" spans="1:199" ht="28" customHeight="1">
      <c r="A1274" s="1" t="s">
        <v>6953</v>
      </c>
      <c r="B1274" s="1" t="s">
        <v>6954</v>
      </c>
      <c r="C1274" s="1" t="s">
        <v>6953</v>
      </c>
      <c r="D1274" s="1" t="s">
        <v>201</v>
      </c>
      <c r="E1274" s="1" t="s">
        <v>6954</v>
      </c>
      <c r="F1274" s="1"/>
      <c r="G1274" s="1">
        <v>9450</v>
      </c>
      <c r="H1274" s="1"/>
      <c r="I1274" s="1">
        <v>0</v>
      </c>
      <c r="J1274" s="1">
        <v>1</v>
      </c>
      <c r="K1274" s="1"/>
      <c r="L1274" s="1"/>
      <c r="M1274" s="1"/>
      <c r="N1274" s="1"/>
      <c r="O1274" s="1"/>
      <c r="P1274" s="1" t="s">
        <v>6955</v>
      </c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 t="s">
        <v>6956</v>
      </c>
      <c r="AJ1274" s="1"/>
      <c r="AK1274" s="1"/>
      <c r="AL1274" s="1"/>
      <c r="AM1274" s="1"/>
      <c r="AN1274" s="1"/>
      <c r="AO1274" s="1"/>
      <c r="AP1274" s="1"/>
      <c r="AQ1274" s="1"/>
      <c r="AR1274" s="1"/>
      <c r="AS1274" s="1">
        <v>1</v>
      </c>
      <c r="AT1274" s="1">
        <v>1</v>
      </c>
      <c r="AU1274" s="1">
        <v>0</v>
      </c>
      <c r="AV1274" s="1">
        <v>1</v>
      </c>
      <c r="AW1274" s="1">
        <v>0</v>
      </c>
      <c r="AX1274" s="1">
        <v>0</v>
      </c>
      <c r="AY1274" s="1"/>
      <c r="AZ1274" s="1"/>
      <c r="BA1274" s="1"/>
      <c r="BB1274" s="1">
        <v>-1</v>
      </c>
      <c r="BC1274" s="1">
        <v>0</v>
      </c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  <c r="CN1274" s="1"/>
      <c r="CO1274" s="1"/>
      <c r="CP1274" s="1"/>
      <c r="CQ1274" s="1"/>
      <c r="CR1274" s="1"/>
      <c r="CS1274" s="1">
        <v>0</v>
      </c>
      <c r="CT1274" s="1" t="s">
        <v>6957</v>
      </c>
      <c r="CU1274" s="1"/>
      <c r="CV1274" s="1" t="s">
        <v>6958</v>
      </c>
      <c r="CW1274" s="1"/>
      <c r="CX1274" s="1" t="s">
        <v>6953</v>
      </c>
      <c r="CY1274" s="1"/>
      <c r="CZ1274" s="1"/>
      <c r="DA1274" s="1"/>
      <c r="DB1274" s="1"/>
      <c r="DC1274" s="1"/>
      <c r="DD1274" s="1"/>
      <c r="DE1274" s="1"/>
      <c r="DF1274" s="1"/>
      <c r="DG1274" s="1"/>
      <c r="DH1274" s="1"/>
      <c r="DI1274" s="1"/>
      <c r="DJ1274" s="1"/>
      <c r="DK1274" s="1"/>
      <c r="DL1274" s="1"/>
      <c r="DM1274" s="1"/>
      <c r="DN1274" s="1"/>
      <c r="DO1274" s="1"/>
      <c r="DP1274" s="1"/>
      <c r="DQ1274" s="1"/>
      <c r="DR1274" s="1"/>
      <c r="DS1274" s="1"/>
      <c r="DT1274" s="1">
        <v>563161</v>
      </c>
      <c r="DU1274" s="1"/>
      <c r="DV1274" s="1" t="s">
        <v>547</v>
      </c>
      <c r="DW1274" s="1" t="s">
        <v>242</v>
      </c>
      <c r="DX1274" s="1">
        <v>4</v>
      </c>
      <c r="DY1274" s="1"/>
      <c r="DZ1274" s="1">
        <v>1</v>
      </c>
      <c r="EA1274" s="1">
        <v>1</v>
      </c>
      <c r="EB1274" s="1"/>
      <c r="EC1274" s="1"/>
      <c r="ED1274" s="1"/>
      <c r="EE1274" s="1"/>
      <c r="EF1274" s="1"/>
      <c r="EG1274" s="1"/>
      <c r="EH1274" s="1"/>
      <c r="EI1274" s="1"/>
      <c r="EJ1274" s="1"/>
      <c r="EK1274" s="1"/>
      <c r="EL1274" s="1"/>
      <c r="EM1274" s="1"/>
      <c r="EN1274" s="1"/>
      <c r="EO1274" s="1" t="s">
        <v>208</v>
      </c>
      <c r="EP1274" s="1" t="s">
        <v>209</v>
      </c>
      <c r="EQ1274" s="1" t="s">
        <v>209</v>
      </c>
      <c r="ER1274" s="1" t="s">
        <v>209</v>
      </c>
      <c r="ES1274" s="1" t="s">
        <v>209</v>
      </c>
      <c r="ET1274" s="1">
        <v>2</v>
      </c>
      <c r="EU1274" s="1"/>
      <c r="EV1274" s="1"/>
      <c r="EW1274" s="1"/>
      <c r="EX1274" s="1">
        <v>0</v>
      </c>
      <c r="EY1274" s="1">
        <v>0</v>
      </c>
      <c r="EZ1274" s="1"/>
      <c r="FA1274" s="1"/>
      <c r="FB1274" s="1"/>
      <c r="FC1274" s="1"/>
      <c r="FD1274" s="1"/>
      <c r="FE1274" s="1"/>
      <c r="FF1274" s="1"/>
      <c r="FG1274" s="1"/>
      <c r="FH1274" s="1"/>
      <c r="FI1274" s="1"/>
      <c r="FJ1274" s="1"/>
      <c r="FK1274" s="1"/>
      <c r="FL1274" s="1"/>
      <c r="FM1274" s="1"/>
      <c r="FN1274" s="1"/>
      <c r="FO1274" s="1"/>
      <c r="FP1274" s="1"/>
      <c r="FQ1274" s="1"/>
      <c r="FR1274" s="1"/>
      <c r="FS1274" s="1"/>
      <c r="FT1274" s="1"/>
      <c r="FU1274" s="1"/>
      <c r="FV1274" s="1"/>
      <c r="FW1274" s="1"/>
      <c r="FX1274" s="1"/>
      <c r="FY1274" s="1"/>
      <c r="FZ1274" s="1"/>
      <c r="GA1274" s="1"/>
      <c r="GB1274" s="1"/>
      <c r="GC1274" s="1"/>
      <c r="GD1274" s="1"/>
      <c r="GE1274" s="1"/>
      <c r="GF1274" s="1"/>
      <c r="GG1274" s="1"/>
      <c r="GH1274" s="1"/>
      <c r="GI1274" s="1"/>
      <c r="GJ1274" s="1" t="s">
        <v>222</v>
      </c>
      <c r="GK1274" s="1" t="s">
        <v>201</v>
      </c>
      <c r="GL1274" s="1">
        <v>999999999</v>
      </c>
      <c r="GM1274" s="1"/>
      <c r="GN1274" s="1"/>
      <c r="GO1274" s="1"/>
      <c r="GP1274" s="1">
        <v>1</v>
      </c>
      <c r="GQ1274" s="1"/>
    </row>
    <row r="1275" spans="1:199" ht="28" customHeight="1">
      <c r="A1275" s="1" t="s">
        <v>6959</v>
      </c>
      <c r="B1275" s="1" t="s">
        <v>6960</v>
      </c>
      <c r="C1275" s="1" t="s">
        <v>6959</v>
      </c>
      <c r="D1275" s="1" t="s">
        <v>201</v>
      </c>
      <c r="E1275" s="1" t="s">
        <v>6960</v>
      </c>
      <c r="F1275" s="1"/>
      <c r="G1275" s="1">
        <v>14700</v>
      </c>
      <c r="H1275" s="1"/>
      <c r="I1275" s="1">
        <v>0</v>
      </c>
      <c r="J1275" s="1">
        <v>1</v>
      </c>
      <c r="K1275" s="1"/>
      <c r="L1275" s="1"/>
      <c r="M1275" s="1"/>
      <c r="N1275" s="1"/>
      <c r="O1275" s="1"/>
      <c r="P1275" s="1" t="s">
        <v>6961</v>
      </c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 t="s">
        <v>6962</v>
      </c>
      <c r="AJ1275" s="1"/>
      <c r="AK1275" s="1"/>
      <c r="AL1275" s="1"/>
      <c r="AM1275" s="1"/>
      <c r="AN1275" s="1"/>
      <c r="AO1275" s="1"/>
      <c r="AP1275" s="1"/>
      <c r="AQ1275" s="1"/>
      <c r="AR1275" s="1"/>
      <c r="AS1275" s="1">
        <v>1</v>
      </c>
      <c r="AT1275" s="1">
        <v>1</v>
      </c>
      <c r="AU1275" s="1">
        <v>0</v>
      </c>
      <c r="AV1275" s="1">
        <v>1</v>
      </c>
      <c r="AW1275" s="1">
        <v>0</v>
      </c>
      <c r="AX1275" s="1">
        <v>0</v>
      </c>
      <c r="AY1275" s="1"/>
      <c r="AZ1275" s="1"/>
      <c r="BA1275" s="1"/>
      <c r="BB1275" s="1">
        <v>-1</v>
      </c>
      <c r="BC1275" s="1">
        <v>0</v>
      </c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  <c r="CN1275" s="1"/>
      <c r="CO1275" s="1"/>
      <c r="CP1275" s="1"/>
      <c r="CQ1275" s="1"/>
      <c r="CR1275" s="1"/>
      <c r="CS1275" s="1">
        <v>0</v>
      </c>
      <c r="CT1275" s="1" t="s">
        <v>6963</v>
      </c>
      <c r="CU1275" s="1"/>
      <c r="CV1275" s="1" t="s">
        <v>6964</v>
      </c>
      <c r="CW1275" s="1"/>
      <c r="CX1275" s="1" t="s">
        <v>6959</v>
      </c>
      <c r="CY1275" s="1"/>
      <c r="CZ1275" s="1"/>
      <c r="DA1275" s="1"/>
      <c r="DB1275" s="1"/>
      <c r="DC1275" s="1"/>
      <c r="DD1275" s="1"/>
      <c r="DE1275" s="1"/>
      <c r="DF1275" s="1"/>
      <c r="DG1275" s="1"/>
      <c r="DH1275" s="1"/>
      <c r="DI1275" s="1"/>
      <c r="DJ1275" s="1"/>
      <c r="DK1275" s="1"/>
      <c r="DL1275" s="1"/>
      <c r="DM1275" s="1"/>
      <c r="DN1275" s="1"/>
      <c r="DO1275" s="1"/>
      <c r="DP1275" s="1"/>
      <c r="DQ1275" s="1"/>
      <c r="DR1275" s="1"/>
      <c r="DS1275" s="1"/>
      <c r="DT1275" s="1">
        <v>563161</v>
      </c>
      <c r="DU1275" s="1"/>
      <c r="DV1275" s="1" t="s">
        <v>547</v>
      </c>
      <c r="DW1275" s="1" t="s">
        <v>242</v>
      </c>
      <c r="DX1275" s="1">
        <v>4</v>
      </c>
      <c r="DY1275" s="1"/>
      <c r="DZ1275" s="1">
        <v>1</v>
      </c>
      <c r="EA1275" s="1">
        <v>1</v>
      </c>
      <c r="EB1275" s="1"/>
      <c r="EC1275" s="1"/>
      <c r="ED1275" s="1"/>
      <c r="EE1275" s="1"/>
      <c r="EF1275" s="1"/>
      <c r="EG1275" s="1"/>
      <c r="EH1275" s="1"/>
      <c r="EI1275" s="1"/>
      <c r="EJ1275" s="1"/>
      <c r="EK1275" s="1"/>
      <c r="EL1275" s="1"/>
      <c r="EM1275" s="1"/>
      <c r="EN1275" s="1"/>
      <c r="EO1275" s="1" t="s">
        <v>208</v>
      </c>
      <c r="EP1275" s="1" t="s">
        <v>209</v>
      </c>
      <c r="EQ1275" s="1" t="s">
        <v>209</v>
      </c>
      <c r="ER1275" s="1" t="s">
        <v>209</v>
      </c>
      <c r="ES1275" s="1" t="s">
        <v>209</v>
      </c>
      <c r="ET1275" s="1">
        <v>2</v>
      </c>
      <c r="EU1275" s="1"/>
      <c r="EV1275" s="1"/>
      <c r="EW1275" s="1"/>
      <c r="EX1275" s="1">
        <v>0</v>
      </c>
      <c r="EY1275" s="1">
        <v>0</v>
      </c>
      <c r="EZ1275" s="1"/>
      <c r="FA1275" s="1"/>
      <c r="FB1275" s="1"/>
      <c r="FC1275" s="1"/>
      <c r="FD1275" s="1"/>
      <c r="FE1275" s="1"/>
      <c r="FF1275" s="1"/>
      <c r="FG1275" s="1"/>
      <c r="FH1275" s="1"/>
      <c r="FI1275" s="1"/>
      <c r="FJ1275" s="1"/>
      <c r="FK1275" s="1"/>
      <c r="FL1275" s="1"/>
      <c r="FM1275" s="1"/>
      <c r="FN1275" s="1"/>
      <c r="FO1275" s="1"/>
      <c r="FP1275" s="1"/>
      <c r="FQ1275" s="1"/>
      <c r="FR1275" s="1"/>
      <c r="FS1275" s="1"/>
      <c r="FT1275" s="1"/>
      <c r="FU1275" s="1"/>
      <c r="FV1275" s="1"/>
      <c r="FW1275" s="1"/>
      <c r="FX1275" s="1"/>
      <c r="FY1275" s="1"/>
      <c r="FZ1275" s="1"/>
      <c r="GA1275" s="1"/>
      <c r="GB1275" s="1"/>
      <c r="GC1275" s="1"/>
      <c r="GD1275" s="1"/>
      <c r="GE1275" s="1"/>
      <c r="GF1275" s="1"/>
      <c r="GG1275" s="1"/>
      <c r="GH1275" s="1"/>
      <c r="GI1275" s="1"/>
      <c r="GJ1275" s="1" t="s">
        <v>222</v>
      </c>
      <c r="GK1275" s="1" t="s">
        <v>201</v>
      </c>
      <c r="GL1275" s="1">
        <v>999999999</v>
      </c>
      <c r="GM1275" s="1"/>
      <c r="GN1275" s="1"/>
      <c r="GO1275" s="1"/>
      <c r="GP1275" s="1">
        <v>1</v>
      </c>
      <c r="GQ1275" s="1"/>
    </row>
    <row r="1276" spans="1:199" ht="28" customHeight="1">
      <c r="A1276" s="1" t="s">
        <v>6965</v>
      </c>
      <c r="B1276" s="1" t="s">
        <v>6966</v>
      </c>
      <c r="C1276" s="1" t="s">
        <v>6965</v>
      </c>
      <c r="D1276" s="1" t="s">
        <v>201</v>
      </c>
      <c r="E1276" s="1" t="s">
        <v>6966</v>
      </c>
      <c r="F1276" s="1"/>
      <c r="G1276" s="1">
        <v>4515</v>
      </c>
      <c r="H1276" s="1"/>
      <c r="I1276" s="1">
        <v>0</v>
      </c>
      <c r="J1276" s="1">
        <v>1</v>
      </c>
      <c r="K1276" s="1"/>
      <c r="L1276" s="1"/>
      <c r="M1276" s="1"/>
      <c r="N1276" s="1"/>
      <c r="O1276" s="1"/>
      <c r="P1276" s="1" t="s">
        <v>6967</v>
      </c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 t="s">
        <v>6968</v>
      </c>
      <c r="AJ1276" s="1"/>
      <c r="AK1276" s="1"/>
      <c r="AL1276" s="1"/>
      <c r="AM1276" s="1"/>
      <c r="AN1276" s="1"/>
      <c r="AO1276" s="1"/>
      <c r="AP1276" s="1"/>
      <c r="AQ1276" s="1"/>
      <c r="AR1276" s="1"/>
      <c r="AS1276" s="1">
        <v>1</v>
      </c>
      <c r="AT1276" s="1">
        <v>1</v>
      </c>
      <c r="AU1276" s="1">
        <v>0</v>
      </c>
      <c r="AV1276" s="1">
        <v>1</v>
      </c>
      <c r="AW1276" s="1">
        <v>0</v>
      </c>
      <c r="AX1276" s="1">
        <v>0</v>
      </c>
      <c r="AY1276" s="1"/>
      <c r="AZ1276" s="1"/>
      <c r="BA1276" s="1"/>
      <c r="BB1276" s="1">
        <v>-1</v>
      </c>
      <c r="BC1276" s="1">
        <v>0</v>
      </c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  <c r="CN1276" s="1"/>
      <c r="CO1276" s="1"/>
      <c r="CP1276" s="1"/>
      <c r="CQ1276" s="1"/>
      <c r="CR1276" s="1"/>
      <c r="CS1276" s="1">
        <v>0</v>
      </c>
      <c r="CT1276" s="1" t="s">
        <v>6969</v>
      </c>
      <c r="CU1276" s="1"/>
      <c r="CV1276" s="1" t="s">
        <v>6970</v>
      </c>
      <c r="CW1276" s="1"/>
      <c r="CX1276" s="1" t="s">
        <v>6965</v>
      </c>
      <c r="CY1276" s="1"/>
      <c r="CZ1276" s="1"/>
      <c r="DA1276" s="1"/>
      <c r="DB1276" s="1"/>
      <c r="DC1276" s="1"/>
      <c r="DD1276" s="1"/>
      <c r="DE1276" s="1"/>
      <c r="DF1276" s="1"/>
      <c r="DG1276" s="1"/>
      <c r="DH1276" s="1"/>
      <c r="DI1276" s="1"/>
      <c r="DJ1276" s="1"/>
      <c r="DK1276" s="1"/>
      <c r="DL1276" s="1"/>
      <c r="DM1276" s="1"/>
      <c r="DN1276" s="1"/>
      <c r="DO1276" s="1"/>
      <c r="DP1276" s="1"/>
      <c r="DQ1276" s="1"/>
      <c r="DR1276" s="1"/>
      <c r="DS1276" s="1"/>
      <c r="DT1276" s="1">
        <v>563161</v>
      </c>
      <c r="DU1276" s="1"/>
      <c r="DV1276" s="1" t="s">
        <v>547</v>
      </c>
      <c r="DW1276" s="1" t="s">
        <v>741</v>
      </c>
      <c r="DX1276" s="1">
        <v>4</v>
      </c>
      <c r="DY1276" s="1"/>
      <c r="DZ1276" s="1">
        <v>1</v>
      </c>
      <c r="EA1276" s="1">
        <v>1</v>
      </c>
      <c r="EB1276" s="1"/>
      <c r="EC1276" s="1"/>
      <c r="ED1276" s="1"/>
      <c r="EE1276" s="1"/>
      <c r="EF1276" s="1"/>
      <c r="EG1276" s="1"/>
      <c r="EH1276" s="1"/>
      <c r="EI1276" s="1"/>
      <c r="EJ1276" s="1"/>
      <c r="EK1276" s="1"/>
      <c r="EL1276" s="1"/>
      <c r="EM1276" s="1"/>
      <c r="EN1276" s="1"/>
      <c r="EO1276" s="1" t="s">
        <v>208</v>
      </c>
      <c r="EP1276" s="1" t="s">
        <v>209</v>
      </c>
      <c r="EQ1276" s="1" t="s">
        <v>209</v>
      </c>
      <c r="ER1276" s="1" t="s">
        <v>209</v>
      </c>
      <c r="ES1276" s="1" t="s">
        <v>209</v>
      </c>
      <c r="ET1276" s="1">
        <v>2</v>
      </c>
      <c r="EU1276" s="1"/>
      <c r="EV1276" s="1"/>
      <c r="EW1276" s="1"/>
      <c r="EX1276" s="1">
        <v>0</v>
      </c>
      <c r="EY1276" s="1">
        <v>0</v>
      </c>
      <c r="EZ1276" s="1"/>
      <c r="FA1276" s="1"/>
      <c r="FB1276" s="1"/>
      <c r="FC1276" s="1"/>
      <c r="FD1276" s="1"/>
      <c r="FE1276" s="1"/>
      <c r="FF1276" s="1"/>
      <c r="FG1276" s="1"/>
      <c r="FH1276" s="1"/>
      <c r="FI1276" s="1"/>
      <c r="FJ1276" s="1"/>
      <c r="FK1276" s="1"/>
      <c r="FL1276" s="1"/>
      <c r="FM1276" s="1"/>
      <c r="FN1276" s="1"/>
      <c r="FO1276" s="1"/>
      <c r="FP1276" s="1"/>
      <c r="FQ1276" s="1"/>
      <c r="FR1276" s="1"/>
      <c r="FS1276" s="1"/>
      <c r="FT1276" s="1"/>
      <c r="FU1276" s="1"/>
      <c r="FV1276" s="1"/>
      <c r="FW1276" s="1"/>
      <c r="FX1276" s="1"/>
      <c r="FY1276" s="1"/>
      <c r="FZ1276" s="1"/>
      <c r="GA1276" s="1"/>
      <c r="GB1276" s="1"/>
      <c r="GC1276" s="1"/>
      <c r="GD1276" s="1"/>
      <c r="GE1276" s="1"/>
      <c r="GF1276" s="1"/>
      <c r="GG1276" s="1"/>
      <c r="GH1276" s="1"/>
      <c r="GI1276" s="1"/>
      <c r="GJ1276" s="1" t="s">
        <v>222</v>
      </c>
      <c r="GK1276" s="1" t="s">
        <v>201</v>
      </c>
      <c r="GL1276" s="1">
        <v>999999999</v>
      </c>
      <c r="GM1276" s="1"/>
      <c r="GN1276" s="1"/>
      <c r="GO1276" s="1"/>
      <c r="GP1276" s="1">
        <v>1</v>
      </c>
      <c r="GQ1276" s="1"/>
    </row>
    <row r="1277" spans="1:199" ht="28" customHeight="1">
      <c r="A1277" s="1" t="s">
        <v>6971</v>
      </c>
      <c r="B1277" s="1" t="s">
        <v>6972</v>
      </c>
      <c r="C1277" s="1" t="s">
        <v>6971</v>
      </c>
      <c r="D1277" s="1" t="s">
        <v>201</v>
      </c>
      <c r="E1277" s="1" t="s">
        <v>6972</v>
      </c>
      <c r="F1277" s="1"/>
      <c r="G1277" s="1">
        <v>5565</v>
      </c>
      <c r="H1277" s="1"/>
      <c r="I1277" s="1">
        <v>0</v>
      </c>
      <c r="J1277" s="1">
        <v>1</v>
      </c>
      <c r="K1277" s="1"/>
      <c r="L1277" s="1"/>
      <c r="M1277" s="1"/>
      <c r="N1277" s="1"/>
      <c r="O1277" s="1"/>
      <c r="P1277" s="1" t="s">
        <v>6973</v>
      </c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 t="s">
        <v>6974</v>
      </c>
      <c r="AJ1277" s="1"/>
      <c r="AK1277" s="1"/>
      <c r="AL1277" s="1"/>
      <c r="AM1277" s="1"/>
      <c r="AN1277" s="1"/>
      <c r="AO1277" s="1"/>
      <c r="AP1277" s="1"/>
      <c r="AQ1277" s="1"/>
      <c r="AR1277" s="1"/>
      <c r="AS1277" s="1">
        <v>1</v>
      </c>
      <c r="AT1277" s="1">
        <v>1</v>
      </c>
      <c r="AU1277" s="1">
        <v>0</v>
      </c>
      <c r="AV1277" s="1">
        <v>1</v>
      </c>
      <c r="AW1277" s="1">
        <v>0</v>
      </c>
      <c r="AX1277" s="1">
        <v>0</v>
      </c>
      <c r="AY1277" s="1"/>
      <c r="AZ1277" s="1"/>
      <c r="BA1277" s="1"/>
      <c r="BB1277" s="1">
        <v>-1</v>
      </c>
      <c r="BC1277" s="1">
        <v>0</v>
      </c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  <c r="CN1277" s="1"/>
      <c r="CO1277" s="1"/>
      <c r="CP1277" s="1"/>
      <c r="CQ1277" s="1"/>
      <c r="CR1277" s="1"/>
      <c r="CS1277" s="1">
        <v>0</v>
      </c>
      <c r="CT1277" s="1" t="s">
        <v>6975</v>
      </c>
      <c r="CU1277" s="1"/>
      <c r="CV1277" s="1" t="s">
        <v>6976</v>
      </c>
      <c r="CW1277" s="1"/>
      <c r="CX1277" s="1" t="s">
        <v>6971</v>
      </c>
      <c r="CY1277" s="1"/>
      <c r="CZ1277" s="1"/>
      <c r="DA1277" s="1"/>
      <c r="DB1277" s="1"/>
      <c r="DC1277" s="1"/>
      <c r="DD1277" s="1"/>
      <c r="DE1277" s="1"/>
      <c r="DF1277" s="1"/>
      <c r="DG1277" s="1"/>
      <c r="DH1277" s="1"/>
      <c r="DI1277" s="1"/>
      <c r="DJ1277" s="1"/>
      <c r="DK1277" s="1"/>
      <c r="DL1277" s="1"/>
      <c r="DM1277" s="1"/>
      <c r="DN1277" s="1"/>
      <c r="DO1277" s="1"/>
      <c r="DP1277" s="1"/>
      <c r="DQ1277" s="1"/>
      <c r="DR1277" s="1"/>
      <c r="DS1277" s="1"/>
      <c r="DT1277" s="1">
        <v>563161</v>
      </c>
      <c r="DU1277" s="1"/>
      <c r="DV1277" s="1" t="s">
        <v>547</v>
      </c>
      <c r="DW1277" s="1" t="s">
        <v>741</v>
      </c>
      <c r="DX1277" s="1">
        <v>4</v>
      </c>
      <c r="DY1277" s="1"/>
      <c r="DZ1277" s="1">
        <v>1</v>
      </c>
      <c r="EA1277" s="1">
        <v>1</v>
      </c>
      <c r="EB1277" s="1"/>
      <c r="EC1277" s="1"/>
      <c r="ED1277" s="1"/>
      <c r="EE1277" s="1"/>
      <c r="EF1277" s="1"/>
      <c r="EG1277" s="1"/>
      <c r="EH1277" s="1"/>
      <c r="EI1277" s="1"/>
      <c r="EJ1277" s="1"/>
      <c r="EK1277" s="1"/>
      <c r="EL1277" s="1"/>
      <c r="EM1277" s="1"/>
      <c r="EN1277" s="1"/>
      <c r="EO1277" s="1" t="s">
        <v>208</v>
      </c>
      <c r="EP1277" s="1" t="s">
        <v>209</v>
      </c>
      <c r="EQ1277" s="1" t="s">
        <v>209</v>
      </c>
      <c r="ER1277" s="1" t="s">
        <v>209</v>
      </c>
      <c r="ES1277" s="1" t="s">
        <v>209</v>
      </c>
      <c r="ET1277" s="1">
        <v>2</v>
      </c>
      <c r="EU1277" s="1"/>
      <c r="EV1277" s="1"/>
      <c r="EW1277" s="1"/>
      <c r="EX1277" s="1">
        <v>0</v>
      </c>
      <c r="EY1277" s="1">
        <v>0</v>
      </c>
      <c r="EZ1277" s="1"/>
      <c r="FA1277" s="1"/>
      <c r="FB1277" s="1"/>
      <c r="FC1277" s="1"/>
      <c r="FD1277" s="1"/>
      <c r="FE1277" s="1"/>
      <c r="FF1277" s="1"/>
      <c r="FG1277" s="1"/>
      <c r="FH1277" s="1"/>
      <c r="FI1277" s="1"/>
      <c r="FJ1277" s="1"/>
      <c r="FK1277" s="1"/>
      <c r="FL1277" s="1"/>
      <c r="FM1277" s="1"/>
      <c r="FN1277" s="1"/>
      <c r="FO1277" s="1"/>
      <c r="FP1277" s="1"/>
      <c r="FQ1277" s="1"/>
      <c r="FR1277" s="1"/>
      <c r="FS1277" s="1"/>
      <c r="FT1277" s="1"/>
      <c r="FU1277" s="1"/>
      <c r="FV1277" s="1"/>
      <c r="FW1277" s="1"/>
      <c r="FX1277" s="1"/>
      <c r="FY1277" s="1"/>
      <c r="FZ1277" s="1"/>
      <c r="GA1277" s="1"/>
      <c r="GB1277" s="1"/>
      <c r="GC1277" s="1"/>
      <c r="GD1277" s="1"/>
      <c r="GE1277" s="1"/>
      <c r="GF1277" s="1"/>
      <c r="GG1277" s="1"/>
      <c r="GH1277" s="1"/>
      <c r="GI1277" s="1"/>
      <c r="GJ1277" s="1" t="s">
        <v>222</v>
      </c>
      <c r="GK1277" s="1" t="s">
        <v>201</v>
      </c>
      <c r="GL1277" s="1">
        <v>999999999</v>
      </c>
      <c r="GM1277" s="1"/>
      <c r="GN1277" s="1"/>
      <c r="GO1277" s="1"/>
      <c r="GP1277" s="1">
        <v>1</v>
      </c>
      <c r="GQ1277" s="1"/>
    </row>
    <row r="1278" spans="1:199" ht="28" customHeight="1">
      <c r="A1278" s="1" t="s">
        <v>6977</v>
      </c>
      <c r="B1278" s="1" t="s">
        <v>6978</v>
      </c>
      <c r="C1278" s="1" t="s">
        <v>6977</v>
      </c>
      <c r="D1278" s="1" t="s">
        <v>201</v>
      </c>
      <c r="E1278" s="1" t="s">
        <v>6978</v>
      </c>
      <c r="F1278" s="1"/>
      <c r="G1278" s="1">
        <v>11865</v>
      </c>
      <c r="H1278" s="1"/>
      <c r="I1278" s="1">
        <v>0</v>
      </c>
      <c r="J1278" s="1">
        <v>1</v>
      </c>
      <c r="K1278" s="1"/>
      <c r="L1278" s="1"/>
      <c r="M1278" s="1"/>
      <c r="N1278" s="1"/>
      <c r="O1278" s="1"/>
      <c r="P1278" s="1" t="s">
        <v>6979</v>
      </c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 t="s">
        <v>6980</v>
      </c>
      <c r="AJ1278" s="1"/>
      <c r="AK1278" s="1"/>
      <c r="AL1278" s="1"/>
      <c r="AM1278" s="1"/>
      <c r="AN1278" s="1"/>
      <c r="AO1278" s="1"/>
      <c r="AP1278" s="1"/>
      <c r="AQ1278" s="1"/>
      <c r="AR1278" s="1"/>
      <c r="AS1278" s="1">
        <v>1</v>
      </c>
      <c r="AT1278" s="1">
        <v>1</v>
      </c>
      <c r="AU1278" s="1">
        <v>0</v>
      </c>
      <c r="AV1278" s="1">
        <v>1</v>
      </c>
      <c r="AW1278" s="1">
        <v>0</v>
      </c>
      <c r="AX1278" s="1">
        <v>0</v>
      </c>
      <c r="AY1278" s="1"/>
      <c r="AZ1278" s="1"/>
      <c r="BA1278" s="1"/>
      <c r="BB1278" s="1">
        <v>-1</v>
      </c>
      <c r="BC1278" s="1">
        <v>0</v>
      </c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>
        <v>0</v>
      </c>
      <c r="CT1278" s="1" t="s">
        <v>6981</v>
      </c>
      <c r="CU1278" s="1"/>
      <c r="CV1278" s="1" t="s">
        <v>6982</v>
      </c>
      <c r="CW1278" s="1"/>
      <c r="CX1278" s="1" t="s">
        <v>6977</v>
      </c>
      <c r="CY1278" s="1"/>
      <c r="CZ1278" s="1"/>
      <c r="DA1278" s="1"/>
      <c r="DB1278" s="1"/>
      <c r="DC1278" s="1"/>
      <c r="DD1278" s="1"/>
      <c r="DE1278" s="1"/>
      <c r="DF1278" s="1"/>
      <c r="DG1278" s="1"/>
      <c r="DH1278" s="1"/>
      <c r="DI1278" s="1"/>
      <c r="DJ1278" s="1"/>
      <c r="DK1278" s="1"/>
      <c r="DL1278" s="1"/>
      <c r="DM1278" s="1"/>
      <c r="DN1278" s="1"/>
      <c r="DO1278" s="1"/>
      <c r="DP1278" s="1"/>
      <c r="DQ1278" s="1"/>
      <c r="DR1278" s="1"/>
      <c r="DS1278" s="1"/>
      <c r="DT1278" s="1">
        <v>563161</v>
      </c>
      <c r="DU1278" s="1"/>
      <c r="DV1278" s="1" t="s">
        <v>547</v>
      </c>
      <c r="DW1278" s="1" t="s">
        <v>741</v>
      </c>
      <c r="DX1278" s="1">
        <v>4</v>
      </c>
      <c r="DY1278" s="1"/>
      <c r="DZ1278" s="1">
        <v>1</v>
      </c>
      <c r="EA1278" s="1">
        <v>1</v>
      </c>
      <c r="EB1278" s="1"/>
      <c r="EC1278" s="1"/>
      <c r="ED1278" s="1"/>
      <c r="EE1278" s="1"/>
      <c r="EF1278" s="1"/>
      <c r="EG1278" s="1"/>
      <c r="EH1278" s="1"/>
      <c r="EI1278" s="1"/>
      <c r="EJ1278" s="1"/>
      <c r="EK1278" s="1"/>
      <c r="EL1278" s="1"/>
      <c r="EM1278" s="1"/>
      <c r="EN1278" s="1"/>
      <c r="EO1278" s="1" t="s">
        <v>208</v>
      </c>
      <c r="EP1278" s="1" t="s">
        <v>209</v>
      </c>
      <c r="EQ1278" s="1" t="s">
        <v>209</v>
      </c>
      <c r="ER1278" s="1" t="s">
        <v>209</v>
      </c>
      <c r="ES1278" s="1" t="s">
        <v>209</v>
      </c>
      <c r="ET1278" s="1">
        <v>2</v>
      </c>
      <c r="EU1278" s="1"/>
      <c r="EV1278" s="1"/>
      <c r="EW1278" s="1"/>
      <c r="EX1278" s="1">
        <v>0</v>
      </c>
      <c r="EY1278" s="1">
        <v>0</v>
      </c>
      <c r="EZ1278" s="1"/>
      <c r="FA1278" s="1"/>
      <c r="FB1278" s="1"/>
      <c r="FC1278" s="1"/>
      <c r="FD1278" s="1"/>
      <c r="FE1278" s="1"/>
      <c r="FF1278" s="1"/>
      <c r="FG1278" s="1"/>
      <c r="FH1278" s="1"/>
      <c r="FI1278" s="1"/>
      <c r="FJ1278" s="1"/>
      <c r="FK1278" s="1"/>
      <c r="FL1278" s="1"/>
      <c r="FM1278" s="1"/>
      <c r="FN1278" s="1"/>
      <c r="FO1278" s="1"/>
      <c r="FP1278" s="1"/>
      <c r="FQ1278" s="1"/>
      <c r="FR1278" s="1"/>
      <c r="FS1278" s="1"/>
      <c r="FT1278" s="1"/>
      <c r="FU1278" s="1"/>
      <c r="FV1278" s="1"/>
      <c r="FW1278" s="1"/>
      <c r="FX1278" s="1"/>
      <c r="FY1278" s="1"/>
      <c r="FZ1278" s="1"/>
      <c r="GA1278" s="1"/>
      <c r="GB1278" s="1"/>
      <c r="GC1278" s="1"/>
      <c r="GD1278" s="1"/>
      <c r="GE1278" s="1"/>
      <c r="GF1278" s="1"/>
      <c r="GG1278" s="1"/>
      <c r="GH1278" s="1"/>
      <c r="GI1278" s="1"/>
      <c r="GJ1278" s="1" t="s">
        <v>222</v>
      </c>
      <c r="GK1278" s="1" t="s">
        <v>201</v>
      </c>
      <c r="GL1278" s="1">
        <v>999999999</v>
      </c>
      <c r="GM1278" s="1"/>
      <c r="GN1278" s="1"/>
      <c r="GO1278" s="1"/>
      <c r="GP1278" s="1">
        <v>1</v>
      </c>
      <c r="GQ1278" s="1"/>
    </row>
    <row r="1279" spans="1:199" ht="28" customHeight="1">
      <c r="A1279" s="1" t="s">
        <v>6983</v>
      </c>
      <c r="B1279" s="1" t="s">
        <v>6984</v>
      </c>
      <c r="C1279" s="1" t="s">
        <v>6983</v>
      </c>
      <c r="D1279" s="1" t="s">
        <v>201</v>
      </c>
      <c r="E1279" s="1" t="s">
        <v>6984</v>
      </c>
      <c r="F1279" s="1"/>
      <c r="G1279" s="1">
        <v>12600</v>
      </c>
      <c r="H1279" s="1"/>
      <c r="I1279" s="1">
        <v>0</v>
      </c>
      <c r="J1279" s="1">
        <v>1</v>
      </c>
      <c r="K1279" s="1"/>
      <c r="L1279" s="1"/>
      <c r="M1279" s="1"/>
      <c r="N1279" s="1"/>
      <c r="O1279" s="1"/>
      <c r="P1279" s="1" t="s">
        <v>6985</v>
      </c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 t="s">
        <v>6986</v>
      </c>
      <c r="AJ1279" s="1"/>
      <c r="AK1279" s="1"/>
      <c r="AL1279" s="1"/>
      <c r="AM1279" s="1"/>
      <c r="AN1279" s="1"/>
      <c r="AO1279" s="1"/>
      <c r="AP1279" s="1"/>
      <c r="AQ1279" s="1"/>
      <c r="AR1279" s="1"/>
      <c r="AS1279" s="1">
        <v>1</v>
      </c>
      <c r="AT1279" s="1">
        <v>1</v>
      </c>
      <c r="AU1279" s="1">
        <v>0</v>
      </c>
      <c r="AV1279" s="1">
        <v>1</v>
      </c>
      <c r="AW1279" s="1">
        <v>0</v>
      </c>
      <c r="AX1279" s="1">
        <v>0</v>
      </c>
      <c r="AY1279" s="1"/>
      <c r="AZ1279" s="1"/>
      <c r="BA1279" s="1"/>
      <c r="BB1279" s="1">
        <v>-1</v>
      </c>
      <c r="BC1279" s="1">
        <v>0</v>
      </c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>
        <v>0</v>
      </c>
      <c r="CT1279" s="1" t="s">
        <v>6987</v>
      </c>
      <c r="CU1279" s="1"/>
      <c r="CV1279" s="1" t="s">
        <v>6988</v>
      </c>
      <c r="CW1279" s="1"/>
      <c r="CX1279" s="1" t="s">
        <v>6983</v>
      </c>
      <c r="CY1279" s="1"/>
      <c r="CZ1279" s="1"/>
      <c r="DA1279" s="1"/>
      <c r="DB1279" s="1"/>
      <c r="DC1279" s="1"/>
      <c r="DD1279" s="1"/>
      <c r="DE1279" s="1"/>
      <c r="DF1279" s="1"/>
      <c r="DG1279" s="1"/>
      <c r="DH1279" s="1"/>
      <c r="DI1279" s="1"/>
      <c r="DJ1279" s="1"/>
      <c r="DK1279" s="1"/>
      <c r="DL1279" s="1"/>
      <c r="DM1279" s="1"/>
      <c r="DN1279" s="1"/>
      <c r="DO1279" s="1"/>
      <c r="DP1279" s="1"/>
      <c r="DQ1279" s="1"/>
      <c r="DR1279" s="1"/>
      <c r="DS1279" s="1"/>
      <c r="DT1279" s="1">
        <v>563161</v>
      </c>
      <c r="DU1279" s="1"/>
      <c r="DV1279" s="1" t="s">
        <v>547</v>
      </c>
      <c r="DW1279" s="1" t="s">
        <v>741</v>
      </c>
      <c r="DX1279" s="1">
        <v>4</v>
      </c>
      <c r="DY1279" s="1"/>
      <c r="DZ1279" s="1">
        <v>1</v>
      </c>
      <c r="EA1279" s="1">
        <v>1</v>
      </c>
      <c r="EB1279" s="1"/>
      <c r="EC1279" s="1"/>
      <c r="ED1279" s="1"/>
      <c r="EE1279" s="1"/>
      <c r="EF1279" s="1"/>
      <c r="EG1279" s="1"/>
      <c r="EH1279" s="1"/>
      <c r="EI1279" s="1"/>
      <c r="EJ1279" s="1"/>
      <c r="EK1279" s="1"/>
      <c r="EL1279" s="1"/>
      <c r="EM1279" s="1"/>
      <c r="EN1279" s="1"/>
      <c r="EO1279" s="1" t="s">
        <v>208</v>
      </c>
      <c r="EP1279" s="1" t="s">
        <v>209</v>
      </c>
      <c r="EQ1279" s="1" t="s">
        <v>209</v>
      </c>
      <c r="ER1279" s="1" t="s">
        <v>209</v>
      </c>
      <c r="ES1279" s="1" t="s">
        <v>209</v>
      </c>
      <c r="ET1279" s="1">
        <v>2</v>
      </c>
      <c r="EU1279" s="1"/>
      <c r="EV1279" s="1"/>
      <c r="EW1279" s="1"/>
      <c r="EX1279" s="1">
        <v>0</v>
      </c>
      <c r="EY1279" s="1">
        <v>0</v>
      </c>
      <c r="EZ1279" s="1"/>
      <c r="FA1279" s="1"/>
      <c r="FB1279" s="1"/>
      <c r="FC1279" s="1"/>
      <c r="FD1279" s="1"/>
      <c r="FE1279" s="1"/>
      <c r="FF1279" s="1"/>
      <c r="FG1279" s="1"/>
      <c r="FH1279" s="1"/>
      <c r="FI1279" s="1"/>
      <c r="FJ1279" s="1"/>
      <c r="FK1279" s="1"/>
      <c r="FL1279" s="1"/>
      <c r="FM1279" s="1"/>
      <c r="FN1279" s="1"/>
      <c r="FO1279" s="1"/>
      <c r="FP1279" s="1"/>
      <c r="FQ1279" s="1"/>
      <c r="FR1279" s="1"/>
      <c r="FS1279" s="1"/>
      <c r="FT1279" s="1"/>
      <c r="FU1279" s="1"/>
      <c r="FV1279" s="1"/>
      <c r="FW1279" s="1"/>
      <c r="FX1279" s="1"/>
      <c r="FY1279" s="1"/>
      <c r="FZ1279" s="1"/>
      <c r="GA1279" s="1"/>
      <c r="GB1279" s="1"/>
      <c r="GC1279" s="1"/>
      <c r="GD1279" s="1"/>
      <c r="GE1279" s="1"/>
      <c r="GF1279" s="1"/>
      <c r="GG1279" s="1"/>
      <c r="GH1279" s="1"/>
      <c r="GI1279" s="1"/>
      <c r="GJ1279" s="1" t="s">
        <v>222</v>
      </c>
      <c r="GK1279" s="1" t="s">
        <v>201</v>
      </c>
      <c r="GL1279" s="1">
        <v>999999999</v>
      </c>
      <c r="GM1279" s="1"/>
      <c r="GN1279" s="1"/>
      <c r="GO1279" s="1"/>
      <c r="GP1279" s="1">
        <v>1</v>
      </c>
      <c r="GQ1279" s="1"/>
    </row>
    <row r="1280" spans="1:199" ht="28" customHeight="1">
      <c r="A1280" s="1" t="s">
        <v>6989</v>
      </c>
      <c r="B1280" s="1" t="s">
        <v>6990</v>
      </c>
      <c r="C1280" s="1" t="s">
        <v>6989</v>
      </c>
      <c r="D1280" s="1" t="s">
        <v>201</v>
      </c>
      <c r="E1280" s="1" t="s">
        <v>6990</v>
      </c>
      <c r="F1280" s="1"/>
      <c r="G1280" s="1">
        <v>17640</v>
      </c>
      <c r="H1280" s="1"/>
      <c r="I1280" s="1">
        <v>0</v>
      </c>
      <c r="J1280" s="1">
        <v>1</v>
      </c>
      <c r="K1280" s="1"/>
      <c r="L1280" s="1"/>
      <c r="M1280" s="1"/>
      <c r="N1280" s="1"/>
      <c r="O1280" s="1"/>
      <c r="P1280" s="1" t="s">
        <v>6991</v>
      </c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 t="s">
        <v>6992</v>
      </c>
      <c r="AJ1280" s="1"/>
      <c r="AK1280" s="1"/>
      <c r="AL1280" s="1"/>
      <c r="AM1280" s="1"/>
      <c r="AN1280" s="1"/>
      <c r="AO1280" s="1"/>
      <c r="AP1280" s="1"/>
      <c r="AQ1280" s="1"/>
      <c r="AR1280" s="1"/>
      <c r="AS1280" s="1">
        <v>1</v>
      </c>
      <c r="AT1280" s="1">
        <v>1</v>
      </c>
      <c r="AU1280" s="1">
        <v>0</v>
      </c>
      <c r="AV1280" s="1">
        <v>1</v>
      </c>
      <c r="AW1280" s="1">
        <v>0</v>
      </c>
      <c r="AX1280" s="1">
        <v>0</v>
      </c>
      <c r="AY1280" s="1"/>
      <c r="AZ1280" s="1"/>
      <c r="BA1280" s="1"/>
      <c r="BB1280" s="1">
        <v>-1</v>
      </c>
      <c r="BC1280" s="1">
        <v>0</v>
      </c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  <c r="CN1280" s="1"/>
      <c r="CO1280" s="1"/>
      <c r="CP1280" s="1"/>
      <c r="CQ1280" s="1"/>
      <c r="CR1280" s="1"/>
      <c r="CS1280" s="1">
        <v>0</v>
      </c>
      <c r="CT1280" s="1" t="s">
        <v>6993</v>
      </c>
      <c r="CU1280" s="1"/>
      <c r="CV1280" s="1" t="s">
        <v>6994</v>
      </c>
      <c r="CW1280" s="1"/>
      <c r="CX1280" s="1" t="s">
        <v>6989</v>
      </c>
      <c r="CY1280" s="1"/>
      <c r="CZ1280" s="1"/>
      <c r="DA1280" s="1"/>
      <c r="DB1280" s="1"/>
      <c r="DC1280" s="1"/>
      <c r="DD1280" s="1"/>
      <c r="DE1280" s="1"/>
      <c r="DF1280" s="1"/>
      <c r="DG1280" s="1"/>
      <c r="DH1280" s="1"/>
      <c r="DI1280" s="1"/>
      <c r="DJ1280" s="1"/>
      <c r="DK1280" s="1"/>
      <c r="DL1280" s="1"/>
      <c r="DM1280" s="1"/>
      <c r="DN1280" s="1"/>
      <c r="DO1280" s="1"/>
      <c r="DP1280" s="1"/>
      <c r="DQ1280" s="1"/>
      <c r="DR1280" s="1"/>
      <c r="DS1280" s="1"/>
      <c r="DT1280" s="1">
        <v>563161</v>
      </c>
      <c r="DU1280" s="1"/>
      <c r="DV1280" s="1" t="s">
        <v>547</v>
      </c>
      <c r="DW1280" s="1" t="s">
        <v>457</v>
      </c>
      <c r="DX1280" s="1">
        <v>4</v>
      </c>
      <c r="DY1280" s="1"/>
      <c r="DZ1280" s="1">
        <v>1</v>
      </c>
      <c r="EA1280" s="1">
        <v>1</v>
      </c>
      <c r="EB1280" s="1"/>
      <c r="EC1280" s="1"/>
      <c r="ED1280" s="1"/>
      <c r="EE1280" s="1"/>
      <c r="EF1280" s="1"/>
      <c r="EG1280" s="1"/>
      <c r="EH1280" s="1"/>
      <c r="EI1280" s="1"/>
      <c r="EJ1280" s="1"/>
      <c r="EK1280" s="1"/>
      <c r="EL1280" s="1"/>
      <c r="EM1280" s="1"/>
      <c r="EN1280" s="1"/>
      <c r="EO1280" s="1" t="s">
        <v>208</v>
      </c>
      <c r="EP1280" s="1" t="s">
        <v>209</v>
      </c>
      <c r="EQ1280" s="1" t="s">
        <v>209</v>
      </c>
      <c r="ER1280" s="1" t="s">
        <v>209</v>
      </c>
      <c r="ES1280" s="1" t="s">
        <v>209</v>
      </c>
      <c r="ET1280" s="1">
        <v>2</v>
      </c>
      <c r="EU1280" s="1"/>
      <c r="EV1280" s="1"/>
      <c r="EW1280" s="1"/>
      <c r="EX1280" s="1">
        <v>0</v>
      </c>
      <c r="EY1280" s="1">
        <v>0</v>
      </c>
      <c r="EZ1280" s="1"/>
      <c r="FA1280" s="1"/>
      <c r="FB1280" s="1"/>
      <c r="FC1280" s="1"/>
      <c r="FD1280" s="1"/>
      <c r="FE1280" s="1"/>
      <c r="FF1280" s="1"/>
      <c r="FG1280" s="1"/>
      <c r="FH1280" s="1"/>
      <c r="FI1280" s="1"/>
      <c r="FJ1280" s="1"/>
      <c r="FK1280" s="1"/>
      <c r="FL1280" s="1"/>
      <c r="FM1280" s="1"/>
      <c r="FN1280" s="1"/>
      <c r="FO1280" s="1"/>
      <c r="FP1280" s="1"/>
      <c r="FQ1280" s="1"/>
      <c r="FR1280" s="1"/>
      <c r="FS1280" s="1"/>
      <c r="FT1280" s="1"/>
      <c r="FU1280" s="1"/>
      <c r="FV1280" s="1"/>
      <c r="FW1280" s="1"/>
      <c r="FX1280" s="1"/>
      <c r="FY1280" s="1"/>
      <c r="FZ1280" s="1"/>
      <c r="GA1280" s="1"/>
      <c r="GB1280" s="1"/>
      <c r="GC1280" s="1"/>
      <c r="GD1280" s="1"/>
      <c r="GE1280" s="1"/>
      <c r="GF1280" s="1"/>
      <c r="GG1280" s="1"/>
      <c r="GH1280" s="1"/>
      <c r="GI1280" s="1"/>
      <c r="GJ1280" s="1" t="s">
        <v>222</v>
      </c>
      <c r="GK1280" s="1" t="s">
        <v>201</v>
      </c>
      <c r="GL1280" s="1">
        <v>999999999</v>
      </c>
      <c r="GM1280" s="1"/>
      <c r="GN1280" s="1"/>
      <c r="GO1280" s="1"/>
      <c r="GP1280" s="1">
        <v>1</v>
      </c>
      <c r="GQ1280" s="1"/>
    </row>
    <row r="1281" spans="1:199" ht="28" customHeight="1">
      <c r="A1281" s="1" t="s">
        <v>6995</v>
      </c>
      <c r="B1281" s="1" t="s">
        <v>6996</v>
      </c>
      <c r="C1281" s="1" t="s">
        <v>6995</v>
      </c>
      <c r="D1281" s="1" t="s">
        <v>201</v>
      </c>
      <c r="E1281" s="1" t="s">
        <v>6996</v>
      </c>
      <c r="F1281" s="1"/>
      <c r="G1281" s="1">
        <v>3150</v>
      </c>
      <c r="H1281" s="1"/>
      <c r="I1281" s="1">
        <v>0</v>
      </c>
      <c r="J1281" s="1">
        <v>1</v>
      </c>
      <c r="K1281" s="1"/>
      <c r="L1281" s="1"/>
      <c r="M1281" s="1"/>
      <c r="N1281" s="1"/>
      <c r="O1281" s="1"/>
      <c r="P1281" s="1" t="s">
        <v>6997</v>
      </c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 t="s">
        <v>6998</v>
      </c>
      <c r="AJ1281" s="1"/>
      <c r="AK1281" s="1"/>
      <c r="AL1281" s="1"/>
      <c r="AM1281" s="1"/>
      <c r="AN1281" s="1"/>
      <c r="AO1281" s="1"/>
      <c r="AP1281" s="1"/>
      <c r="AQ1281" s="1"/>
      <c r="AR1281" s="1"/>
      <c r="AS1281" s="1">
        <v>1</v>
      </c>
      <c r="AT1281" s="1">
        <v>1</v>
      </c>
      <c r="AU1281" s="1">
        <v>0</v>
      </c>
      <c r="AV1281" s="1">
        <v>1</v>
      </c>
      <c r="AW1281" s="1">
        <v>0</v>
      </c>
      <c r="AX1281" s="1">
        <v>0</v>
      </c>
      <c r="AY1281" s="1"/>
      <c r="AZ1281" s="1"/>
      <c r="BA1281" s="1"/>
      <c r="BB1281" s="1">
        <v>-1</v>
      </c>
      <c r="BC1281" s="1">
        <v>0</v>
      </c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>
        <v>0</v>
      </c>
      <c r="CT1281" s="1" t="s">
        <v>6999</v>
      </c>
      <c r="CU1281" s="1"/>
      <c r="CV1281" s="1" t="s">
        <v>7000</v>
      </c>
      <c r="CW1281" s="1"/>
      <c r="CX1281" s="1" t="s">
        <v>6995</v>
      </c>
      <c r="CY1281" s="1"/>
      <c r="CZ1281" s="1"/>
      <c r="DA1281" s="1"/>
      <c r="DB1281" s="1"/>
      <c r="DC1281" s="1"/>
      <c r="DD1281" s="1"/>
      <c r="DE1281" s="1"/>
      <c r="DF1281" s="1"/>
      <c r="DG1281" s="1"/>
      <c r="DH1281" s="1"/>
      <c r="DI1281" s="1"/>
      <c r="DJ1281" s="1"/>
      <c r="DK1281" s="1"/>
      <c r="DL1281" s="1"/>
      <c r="DM1281" s="1"/>
      <c r="DN1281" s="1"/>
      <c r="DO1281" s="1"/>
      <c r="DP1281" s="1"/>
      <c r="DQ1281" s="1"/>
      <c r="DR1281" s="1"/>
      <c r="DS1281" s="1"/>
      <c r="DT1281" s="1">
        <v>563161</v>
      </c>
      <c r="DU1281" s="1"/>
      <c r="DV1281" s="1" t="s">
        <v>547</v>
      </c>
      <c r="DW1281" s="1" t="s">
        <v>457</v>
      </c>
      <c r="DX1281" s="1">
        <v>4</v>
      </c>
      <c r="DY1281" s="1"/>
      <c r="DZ1281" s="1">
        <v>1</v>
      </c>
      <c r="EA1281" s="1">
        <v>1</v>
      </c>
      <c r="EB1281" s="1"/>
      <c r="EC1281" s="1"/>
      <c r="ED1281" s="1"/>
      <c r="EE1281" s="1"/>
      <c r="EF1281" s="1"/>
      <c r="EG1281" s="1"/>
      <c r="EH1281" s="1"/>
      <c r="EI1281" s="1"/>
      <c r="EJ1281" s="1"/>
      <c r="EK1281" s="1"/>
      <c r="EL1281" s="1"/>
      <c r="EM1281" s="1"/>
      <c r="EN1281" s="1"/>
      <c r="EO1281" s="1" t="s">
        <v>208</v>
      </c>
      <c r="EP1281" s="1" t="s">
        <v>209</v>
      </c>
      <c r="EQ1281" s="1" t="s">
        <v>209</v>
      </c>
      <c r="ER1281" s="1" t="s">
        <v>209</v>
      </c>
      <c r="ES1281" s="1" t="s">
        <v>209</v>
      </c>
      <c r="ET1281" s="1">
        <v>2</v>
      </c>
      <c r="EU1281" s="1"/>
      <c r="EV1281" s="1"/>
      <c r="EW1281" s="1"/>
      <c r="EX1281" s="1">
        <v>0</v>
      </c>
      <c r="EY1281" s="1">
        <v>0</v>
      </c>
      <c r="EZ1281" s="1"/>
      <c r="FA1281" s="1"/>
      <c r="FB1281" s="1"/>
      <c r="FC1281" s="1"/>
      <c r="FD1281" s="1"/>
      <c r="FE1281" s="1"/>
      <c r="FF1281" s="1"/>
      <c r="FG1281" s="1"/>
      <c r="FH1281" s="1"/>
      <c r="FI1281" s="1"/>
      <c r="FJ1281" s="1"/>
      <c r="FK1281" s="1"/>
      <c r="FL1281" s="1"/>
      <c r="FM1281" s="1"/>
      <c r="FN1281" s="1"/>
      <c r="FO1281" s="1"/>
      <c r="FP1281" s="1"/>
      <c r="FQ1281" s="1"/>
      <c r="FR1281" s="1"/>
      <c r="FS1281" s="1"/>
      <c r="FT1281" s="1"/>
      <c r="FU1281" s="1"/>
      <c r="FV1281" s="1"/>
      <c r="FW1281" s="1"/>
      <c r="FX1281" s="1"/>
      <c r="FY1281" s="1"/>
      <c r="FZ1281" s="1"/>
      <c r="GA1281" s="1"/>
      <c r="GB1281" s="1"/>
      <c r="GC1281" s="1"/>
      <c r="GD1281" s="1"/>
      <c r="GE1281" s="1"/>
      <c r="GF1281" s="1"/>
      <c r="GG1281" s="1"/>
      <c r="GH1281" s="1"/>
      <c r="GI1281" s="1"/>
      <c r="GJ1281" s="1" t="s">
        <v>222</v>
      </c>
      <c r="GK1281" s="1" t="s">
        <v>201</v>
      </c>
      <c r="GL1281" s="1">
        <v>999999999</v>
      </c>
      <c r="GM1281" s="1"/>
      <c r="GN1281" s="1"/>
      <c r="GO1281" s="1"/>
      <c r="GP1281" s="1">
        <v>1</v>
      </c>
      <c r="GQ1281" s="1"/>
    </row>
    <row r="1282" spans="1:199" ht="28" customHeight="1">
      <c r="A1282" s="1" t="s">
        <v>7001</v>
      </c>
      <c r="B1282" s="1" t="s">
        <v>7002</v>
      </c>
      <c r="C1282" s="1" t="s">
        <v>7001</v>
      </c>
      <c r="D1282" s="1" t="s">
        <v>201</v>
      </c>
      <c r="E1282" s="1" t="s">
        <v>7002</v>
      </c>
      <c r="F1282" s="1"/>
      <c r="G1282" s="1">
        <v>2310</v>
      </c>
      <c r="H1282" s="1"/>
      <c r="I1282" s="1">
        <v>0</v>
      </c>
      <c r="J1282" s="1">
        <v>1</v>
      </c>
      <c r="K1282" s="1"/>
      <c r="L1282" s="1"/>
      <c r="M1282" s="1"/>
      <c r="N1282" s="1"/>
      <c r="O1282" s="1"/>
      <c r="P1282" s="1" t="s">
        <v>7003</v>
      </c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 t="s">
        <v>7004</v>
      </c>
      <c r="AJ1282" s="1"/>
      <c r="AK1282" s="1"/>
      <c r="AL1282" s="1"/>
      <c r="AM1282" s="1"/>
      <c r="AN1282" s="1"/>
      <c r="AO1282" s="1"/>
      <c r="AP1282" s="1"/>
      <c r="AQ1282" s="1"/>
      <c r="AR1282" s="1"/>
      <c r="AS1282" s="1">
        <v>1</v>
      </c>
      <c r="AT1282" s="1">
        <v>1</v>
      </c>
      <c r="AU1282" s="1">
        <v>0</v>
      </c>
      <c r="AV1282" s="1">
        <v>1</v>
      </c>
      <c r="AW1282" s="1">
        <v>0</v>
      </c>
      <c r="AX1282" s="1">
        <v>0</v>
      </c>
      <c r="AY1282" s="1"/>
      <c r="AZ1282" s="1"/>
      <c r="BA1282" s="1"/>
      <c r="BB1282" s="1">
        <v>-1</v>
      </c>
      <c r="BC1282" s="1">
        <v>0</v>
      </c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>
        <v>0</v>
      </c>
      <c r="CT1282" s="1" t="s">
        <v>7005</v>
      </c>
      <c r="CU1282" s="1"/>
      <c r="CV1282" s="1" t="s">
        <v>7006</v>
      </c>
      <c r="CW1282" s="1"/>
      <c r="CX1282" s="1" t="s">
        <v>7001</v>
      </c>
      <c r="CY1282" s="1"/>
      <c r="CZ1282" s="1"/>
      <c r="DA1282" s="1"/>
      <c r="DB1282" s="1"/>
      <c r="DC1282" s="1"/>
      <c r="DD1282" s="1"/>
      <c r="DE1282" s="1"/>
      <c r="DF1282" s="1"/>
      <c r="DG1282" s="1"/>
      <c r="DH1282" s="1"/>
      <c r="DI1282" s="1"/>
      <c r="DJ1282" s="1"/>
      <c r="DK1282" s="1"/>
      <c r="DL1282" s="1"/>
      <c r="DM1282" s="1"/>
      <c r="DN1282" s="1"/>
      <c r="DO1282" s="1"/>
      <c r="DP1282" s="1"/>
      <c r="DQ1282" s="1"/>
      <c r="DR1282" s="1"/>
      <c r="DS1282" s="1"/>
      <c r="DT1282" s="1">
        <v>563161</v>
      </c>
      <c r="DU1282" s="1"/>
      <c r="DV1282" s="1" t="s">
        <v>547</v>
      </c>
      <c r="DW1282" s="1" t="s">
        <v>457</v>
      </c>
      <c r="DX1282" s="1">
        <v>4</v>
      </c>
      <c r="DY1282" s="1"/>
      <c r="DZ1282" s="1">
        <v>1</v>
      </c>
      <c r="EA1282" s="1">
        <v>1</v>
      </c>
      <c r="EB1282" s="1"/>
      <c r="EC1282" s="1"/>
      <c r="ED1282" s="1"/>
      <c r="EE1282" s="1"/>
      <c r="EF1282" s="1"/>
      <c r="EG1282" s="1"/>
      <c r="EH1282" s="1"/>
      <c r="EI1282" s="1"/>
      <c r="EJ1282" s="1"/>
      <c r="EK1282" s="1"/>
      <c r="EL1282" s="1"/>
      <c r="EM1282" s="1"/>
      <c r="EN1282" s="1"/>
      <c r="EO1282" s="1" t="s">
        <v>208</v>
      </c>
      <c r="EP1282" s="1" t="s">
        <v>209</v>
      </c>
      <c r="EQ1282" s="1" t="s">
        <v>209</v>
      </c>
      <c r="ER1282" s="1" t="s">
        <v>209</v>
      </c>
      <c r="ES1282" s="1" t="s">
        <v>209</v>
      </c>
      <c r="ET1282" s="1">
        <v>2</v>
      </c>
      <c r="EU1282" s="1"/>
      <c r="EV1282" s="1"/>
      <c r="EW1282" s="1"/>
      <c r="EX1282" s="1">
        <v>0</v>
      </c>
      <c r="EY1282" s="1">
        <v>0</v>
      </c>
      <c r="EZ1282" s="1"/>
      <c r="FA1282" s="1"/>
      <c r="FB1282" s="1"/>
      <c r="FC1282" s="1"/>
      <c r="FD1282" s="1"/>
      <c r="FE1282" s="1"/>
      <c r="FF1282" s="1"/>
      <c r="FG1282" s="1"/>
      <c r="FH1282" s="1"/>
      <c r="FI1282" s="1"/>
      <c r="FJ1282" s="1"/>
      <c r="FK1282" s="1"/>
      <c r="FL1282" s="1"/>
      <c r="FM1282" s="1"/>
      <c r="FN1282" s="1"/>
      <c r="FO1282" s="1"/>
      <c r="FP1282" s="1"/>
      <c r="FQ1282" s="1"/>
      <c r="FR1282" s="1"/>
      <c r="FS1282" s="1"/>
      <c r="FT1282" s="1"/>
      <c r="FU1282" s="1"/>
      <c r="FV1282" s="1"/>
      <c r="FW1282" s="1"/>
      <c r="FX1282" s="1"/>
      <c r="FY1282" s="1"/>
      <c r="FZ1282" s="1"/>
      <c r="GA1282" s="1"/>
      <c r="GB1282" s="1"/>
      <c r="GC1282" s="1"/>
      <c r="GD1282" s="1"/>
      <c r="GE1282" s="1"/>
      <c r="GF1282" s="1"/>
      <c r="GG1282" s="1"/>
      <c r="GH1282" s="1"/>
      <c r="GI1282" s="1"/>
      <c r="GJ1282" s="1" t="s">
        <v>222</v>
      </c>
      <c r="GK1282" s="1" t="s">
        <v>201</v>
      </c>
      <c r="GL1282" s="1">
        <v>999999999</v>
      </c>
      <c r="GM1282" s="1"/>
      <c r="GN1282" s="1"/>
      <c r="GO1282" s="1"/>
      <c r="GP1282" s="1">
        <v>1</v>
      </c>
      <c r="GQ1282" s="1"/>
    </row>
    <row r="1283" spans="1:199" ht="28" customHeight="1">
      <c r="A1283" s="1" t="s">
        <v>7007</v>
      </c>
      <c r="B1283" s="1" t="s">
        <v>7008</v>
      </c>
      <c r="C1283" s="1" t="s">
        <v>7007</v>
      </c>
      <c r="D1283" s="1" t="s">
        <v>201</v>
      </c>
      <c r="E1283" s="1" t="s">
        <v>7008</v>
      </c>
      <c r="F1283" s="1"/>
      <c r="G1283" s="1">
        <v>2100</v>
      </c>
      <c r="H1283" s="1"/>
      <c r="I1283" s="1">
        <v>0</v>
      </c>
      <c r="J1283" s="1">
        <v>1</v>
      </c>
      <c r="K1283" s="1"/>
      <c r="L1283" s="1"/>
      <c r="M1283" s="1"/>
      <c r="N1283" s="1"/>
      <c r="O1283" s="1"/>
      <c r="P1283" s="1" t="s">
        <v>7009</v>
      </c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 t="s">
        <v>7010</v>
      </c>
      <c r="AJ1283" s="1"/>
      <c r="AK1283" s="1"/>
      <c r="AL1283" s="1"/>
      <c r="AM1283" s="1"/>
      <c r="AN1283" s="1"/>
      <c r="AO1283" s="1"/>
      <c r="AP1283" s="1"/>
      <c r="AQ1283" s="1"/>
      <c r="AR1283" s="1"/>
      <c r="AS1283" s="1">
        <v>1</v>
      </c>
      <c r="AT1283" s="1">
        <v>1</v>
      </c>
      <c r="AU1283" s="1">
        <v>0</v>
      </c>
      <c r="AV1283" s="1">
        <v>1</v>
      </c>
      <c r="AW1283" s="1">
        <v>0</v>
      </c>
      <c r="AX1283" s="1">
        <v>0</v>
      </c>
      <c r="AY1283" s="1"/>
      <c r="AZ1283" s="1"/>
      <c r="BA1283" s="1"/>
      <c r="BB1283" s="1">
        <v>-1</v>
      </c>
      <c r="BC1283" s="1">
        <v>0</v>
      </c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  <c r="CI1283" s="1"/>
      <c r="CJ1283" s="1"/>
      <c r="CK1283" s="1"/>
      <c r="CL1283" s="1"/>
      <c r="CM1283" s="1"/>
      <c r="CN1283" s="1"/>
      <c r="CO1283" s="1"/>
      <c r="CP1283" s="1"/>
      <c r="CQ1283" s="1"/>
      <c r="CR1283" s="1"/>
      <c r="CS1283" s="1">
        <v>0</v>
      </c>
      <c r="CT1283" s="1" t="s">
        <v>7011</v>
      </c>
      <c r="CU1283" s="1"/>
      <c r="CV1283" s="1" t="s">
        <v>7012</v>
      </c>
      <c r="CW1283" s="1"/>
      <c r="CX1283" s="1" t="s">
        <v>7007</v>
      </c>
      <c r="CY1283" s="1"/>
      <c r="CZ1283" s="1"/>
      <c r="DA1283" s="1"/>
      <c r="DB1283" s="1"/>
      <c r="DC1283" s="1"/>
      <c r="DD1283" s="1"/>
      <c r="DE1283" s="1"/>
      <c r="DF1283" s="1"/>
      <c r="DG1283" s="1"/>
      <c r="DH1283" s="1"/>
      <c r="DI1283" s="1"/>
      <c r="DJ1283" s="1"/>
      <c r="DK1283" s="1"/>
      <c r="DL1283" s="1"/>
      <c r="DM1283" s="1"/>
      <c r="DN1283" s="1"/>
      <c r="DO1283" s="1"/>
      <c r="DP1283" s="1"/>
      <c r="DQ1283" s="1"/>
      <c r="DR1283" s="1"/>
      <c r="DS1283" s="1"/>
      <c r="DT1283" s="1">
        <v>563161</v>
      </c>
      <c r="DU1283" s="1"/>
      <c r="DV1283" s="1" t="s">
        <v>547</v>
      </c>
      <c r="DW1283" s="1" t="s">
        <v>457</v>
      </c>
      <c r="DX1283" s="1">
        <v>4</v>
      </c>
      <c r="DY1283" s="1"/>
      <c r="DZ1283" s="1">
        <v>1</v>
      </c>
      <c r="EA1283" s="1">
        <v>1</v>
      </c>
      <c r="EB1283" s="1"/>
      <c r="EC1283" s="1"/>
      <c r="ED1283" s="1"/>
      <c r="EE1283" s="1"/>
      <c r="EF1283" s="1"/>
      <c r="EG1283" s="1"/>
      <c r="EH1283" s="1"/>
      <c r="EI1283" s="1"/>
      <c r="EJ1283" s="1"/>
      <c r="EK1283" s="1"/>
      <c r="EL1283" s="1"/>
      <c r="EM1283" s="1"/>
      <c r="EN1283" s="1"/>
      <c r="EO1283" s="1" t="s">
        <v>208</v>
      </c>
      <c r="EP1283" s="1" t="s">
        <v>209</v>
      </c>
      <c r="EQ1283" s="1" t="s">
        <v>209</v>
      </c>
      <c r="ER1283" s="1" t="s">
        <v>209</v>
      </c>
      <c r="ES1283" s="1" t="s">
        <v>209</v>
      </c>
      <c r="ET1283" s="1">
        <v>2</v>
      </c>
      <c r="EU1283" s="1"/>
      <c r="EV1283" s="1"/>
      <c r="EW1283" s="1"/>
      <c r="EX1283" s="1">
        <v>0</v>
      </c>
      <c r="EY1283" s="1">
        <v>0</v>
      </c>
      <c r="EZ1283" s="1"/>
      <c r="FA1283" s="1"/>
      <c r="FB1283" s="1"/>
      <c r="FC1283" s="1"/>
      <c r="FD1283" s="1"/>
      <c r="FE1283" s="1"/>
      <c r="FF1283" s="1"/>
      <c r="FG1283" s="1"/>
      <c r="FH1283" s="1"/>
      <c r="FI1283" s="1"/>
      <c r="FJ1283" s="1"/>
      <c r="FK1283" s="1"/>
      <c r="FL1283" s="1"/>
      <c r="FM1283" s="1"/>
      <c r="FN1283" s="1"/>
      <c r="FO1283" s="1"/>
      <c r="FP1283" s="1"/>
      <c r="FQ1283" s="1"/>
      <c r="FR1283" s="1"/>
      <c r="FS1283" s="1"/>
      <c r="FT1283" s="1"/>
      <c r="FU1283" s="1"/>
      <c r="FV1283" s="1"/>
      <c r="FW1283" s="1"/>
      <c r="FX1283" s="1"/>
      <c r="FY1283" s="1"/>
      <c r="FZ1283" s="1"/>
      <c r="GA1283" s="1"/>
      <c r="GB1283" s="1"/>
      <c r="GC1283" s="1"/>
      <c r="GD1283" s="1"/>
      <c r="GE1283" s="1"/>
      <c r="GF1283" s="1"/>
      <c r="GG1283" s="1"/>
      <c r="GH1283" s="1"/>
      <c r="GI1283" s="1"/>
      <c r="GJ1283" s="1" t="s">
        <v>222</v>
      </c>
      <c r="GK1283" s="1" t="s">
        <v>201</v>
      </c>
      <c r="GL1283" s="1">
        <v>999999999</v>
      </c>
      <c r="GM1283" s="1"/>
      <c r="GN1283" s="1"/>
      <c r="GO1283" s="1"/>
      <c r="GP1283" s="1">
        <v>1</v>
      </c>
      <c r="GQ1283" s="1"/>
    </row>
    <row r="1284" spans="1:199" ht="28" customHeight="1">
      <c r="A1284" s="1" t="s">
        <v>7013</v>
      </c>
      <c r="B1284" s="1" t="s">
        <v>7014</v>
      </c>
      <c r="C1284" s="1" t="s">
        <v>7013</v>
      </c>
      <c r="D1284" s="1" t="s">
        <v>201</v>
      </c>
      <c r="E1284" s="1" t="s">
        <v>7014</v>
      </c>
      <c r="F1284" s="1"/>
      <c r="G1284" s="1">
        <v>1890</v>
      </c>
      <c r="H1284" s="1"/>
      <c r="I1284" s="1">
        <v>0</v>
      </c>
      <c r="J1284" s="1">
        <v>1</v>
      </c>
      <c r="K1284" s="1"/>
      <c r="L1284" s="1"/>
      <c r="M1284" s="1"/>
      <c r="N1284" s="1"/>
      <c r="O1284" s="1"/>
      <c r="P1284" s="1" t="s">
        <v>7015</v>
      </c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 t="s">
        <v>7016</v>
      </c>
      <c r="AJ1284" s="1"/>
      <c r="AK1284" s="1"/>
      <c r="AL1284" s="1"/>
      <c r="AM1284" s="1"/>
      <c r="AN1284" s="1"/>
      <c r="AO1284" s="1"/>
      <c r="AP1284" s="1"/>
      <c r="AQ1284" s="1"/>
      <c r="AR1284" s="1"/>
      <c r="AS1284" s="1">
        <v>1</v>
      </c>
      <c r="AT1284" s="1">
        <v>1</v>
      </c>
      <c r="AU1284" s="1">
        <v>0</v>
      </c>
      <c r="AV1284" s="1">
        <v>1</v>
      </c>
      <c r="AW1284" s="1">
        <v>0</v>
      </c>
      <c r="AX1284" s="1">
        <v>0</v>
      </c>
      <c r="AY1284" s="1"/>
      <c r="AZ1284" s="1"/>
      <c r="BA1284" s="1"/>
      <c r="BB1284" s="1">
        <v>-1</v>
      </c>
      <c r="BC1284" s="1">
        <v>0</v>
      </c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  <c r="CI1284" s="1"/>
      <c r="CJ1284" s="1"/>
      <c r="CK1284" s="1"/>
      <c r="CL1284" s="1"/>
      <c r="CM1284" s="1"/>
      <c r="CN1284" s="1"/>
      <c r="CO1284" s="1"/>
      <c r="CP1284" s="1"/>
      <c r="CQ1284" s="1"/>
      <c r="CR1284" s="1"/>
      <c r="CS1284" s="1">
        <v>0</v>
      </c>
      <c r="CT1284" s="1" t="s">
        <v>7017</v>
      </c>
      <c r="CU1284" s="1"/>
      <c r="CV1284" s="1" t="s">
        <v>7018</v>
      </c>
      <c r="CW1284" s="1"/>
      <c r="CX1284" s="1" t="s">
        <v>7013</v>
      </c>
      <c r="CY1284" s="1"/>
      <c r="CZ1284" s="1"/>
      <c r="DA1284" s="1"/>
      <c r="DB1284" s="1"/>
      <c r="DC1284" s="1"/>
      <c r="DD1284" s="1"/>
      <c r="DE1284" s="1"/>
      <c r="DF1284" s="1"/>
      <c r="DG1284" s="1"/>
      <c r="DH1284" s="1"/>
      <c r="DI1284" s="1"/>
      <c r="DJ1284" s="1"/>
      <c r="DK1284" s="1"/>
      <c r="DL1284" s="1"/>
      <c r="DM1284" s="1"/>
      <c r="DN1284" s="1"/>
      <c r="DO1284" s="1"/>
      <c r="DP1284" s="1"/>
      <c r="DQ1284" s="1"/>
      <c r="DR1284" s="1"/>
      <c r="DS1284" s="1"/>
      <c r="DT1284" s="1">
        <v>563161</v>
      </c>
      <c r="DU1284" s="1"/>
      <c r="DV1284" s="1" t="s">
        <v>547</v>
      </c>
      <c r="DW1284" s="1" t="s">
        <v>457</v>
      </c>
      <c r="DX1284" s="1">
        <v>4</v>
      </c>
      <c r="DY1284" s="1"/>
      <c r="DZ1284" s="1">
        <v>1</v>
      </c>
      <c r="EA1284" s="1">
        <v>1</v>
      </c>
      <c r="EB1284" s="1"/>
      <c r="EC1284" s="1"/>
      <c r="ED1284" s="1"/>
      <c r="EE1284" s="1"/>
      <c r="EF1284" s="1"/>
      <c r="EG1284" s="1"/>
      <c r="EH1284" s="1"/>
      <c r="EI1284" s="1"/>
      <c r="EJ1284" s="1"/>
      <c r="EK1284" s="1"/>
      <c r="EL1284" s="1"/>
      <c r="EM1284" s="1"/>
      <c r="EN1284" s="1"/>
      <c r="EO1284" s="1" t="s">
        <v>208</v>
      </c>
      <c r="EP1284" s="1" t="s">
        <v>209</v>
      </c>
      <c r="EQ1284" s="1" t="s">
        <v>209</v>
      </c>
      <c r="ER1284" s="1" t="s">
        <v>209</v>
      </c>
      <c r="ES1284" s="1" t="s">
        <v>209</v>
      </c>
      <c r="ET1284" s="1">
        <v>2</v>
      </c>
      <c r="EU1284" s="1"/>
      <c r="EV1284" s="1"/>
      <c r="EW1284" s="1"/>
      <c r="EX1284" s="1">
        <v>0</v>
      </c>
      <c r="EY1284" s="1">
        <v>0</v>
      </c>
      <c r="EZ1284" s="1"/>
      <c r="FA1284" s="1"/>
      <c r="FB1284" s="1"/>
      <c r="FC1284" s="1"/>
      <c r="FD1284" s="1"/>
      <c r="FE1284" s="1"/>
      <c r="FF1284" s="1"/>
      <c r="FG1284" s="1"/>
      <c r="FH1284" s="1"/>
      <c r="FI1284" s="1"/>
      <c r="FJ1284" s="1"/>
      <c r="FK1284" s="1"/>
      <c r="FL1284" s="1"/>
      <c r="FM1284" s="1"/>
      <c r="FN1284" s="1"/>
      <c r="FO1284" s="1"/>
      <c r="FP1284" s="1"/>
      <c r="FQ1284" s="1"/>
      <c r="FR1284" s="1"/>
      <c r="FS1284" s="1"/>
      <c r="FT1284" s="1"/>
      <c r="FU1284" s="1"/>
      <c r="FV1284" s="1"/>
      <c r="FW1284" s="1"/>
      <c r="FX1284" s="1"/>
      <c r="FY1284" s="1"/>
      <c r="FZ1284" s="1"/>
      <c r="GA1284" s="1"/>
      <c r="GB1284" s="1"/>
      <c r="GC1284" s="1"/>
      <c r="GD1284" s="1"/>
      <c r="GE1284" s="1"/>
      <c r="GF1284" s="1"/>
      <c r="GG1284" s="1"/>
      <c r="GH1284" s="1"/>
      <c r="GI1284" s="1"/>
      <c r="GJ1284" s="1" t="s">
        <v>222</v>
      </c>
      <c r="GK1284" s="1" t="s">
        <v>201</v>
      </c>
      <c r="GL1284" s="1">
        <v>999999999</v>
      </c>
      <c r="GM1284" s="1"/>
      <c r="GN1284" s="1"/>
      <c r="GO1284" s="1"/>
      <c r="GP1284" s="1">
        <v>1</v>
      </c>
      <c r="GQ1284" s="1"/>
    </row>
    <row r="1285" spans="1:199" ht="28" customHeight="1">
      <c r="A1285" s="1" t="s">
        <v>7019</v>
      </c>
      <c r="B1285" s="1" t="s">
        <v>7020</v>
      </c>
      <c r="C1285" s="1" t="s">
        <v>7019</v>
      </c>
      <c r="D1285" s="1" t="s">
        <v>201</v>
      </c>
      <c r="E1285" s="1" t="s">
        <v>7020</v>
      </c>
      <c r="F1285" s="1"/>
      <c r="G1285" s="1">
        <v>2310</v>
      </c>
      <c r="H1285" s="1"/>
      <c r="I1285" s="1">
        <v>0</v>
      </c>
      <c r="J1285" s="1">
        <v>1</v>
      </c>
      <c r="K1285" s="1"/>
      <c r="L1285" s="1"/>
      <c r="M1285" s="1"/>
      <c r="N1285" s="1"/>
      <c r="O1285" s="1"/>
      <c r="P1285" s="1" t="s">
        <v>7021</v>
      </c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 t="s">
        <v>7022</v>
      </c>
      <c r="AJ1285" s="1"/>
      <c r="AK1285" s="1"/>
      <c r="AL1285" s="1"/>
      <c r="AM1285" s="1"/>
      <c r="AN1285" s="1"/>
      <c r="AO1285" s="1"/>
      <c r="AP1285" s="1"/>
      <c r="AQ1285" s="1"/>
      <c r="AR1285" s="1"/>
      <c r="AS1285" s="1">
        <v>1</v>
      </c>
      <c r="AT1285" s="1">
        <v>1</v>
      </c>
      <c r="AU1285" s="1">
        <v>0</v>
      </c>
      <c r="AV1285" s="1">
        <v>1</v>
      </c>
      <c r="AW1285" s="1">
        <v>0</v>
      </c>
      <c r="AX1285" s="1">
        <v>0</v>
      </c>
      <c r="AY1285" s="1"/>
      <c r="AZ1285" s="1"/>
      <c r="BA1285" s="1"/>
      <c r="BB1285" s="1">
        <v>-1</v>
      </c>
      <c r="BC1285" s="1">
        <v>0</v>
      </c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  <c r="CN1285" s="1"/>
      <c r="CO1285" s="1"/>
      <c r="CP1285" s="1"/>
      <c r="CQ1285" s="1"/>
      <c r="CR1285" s="1"/>
      <c r="CS1285" s="1">
        <v>0</v>
      </c>
      <c r="CT1285" s="1" t="s">
        <v>7023</v>
      </c>
      <c r="CU1285" s="1"/>
      <c r="CV1285" s="1" t="s">
        <v>7024</v>
      </c>
      <c r="CW1285" s="1"/>
      <c r="CX1285" s="1" t="s">
        <v>7019</v>
      </c>
      <c r="CY1285" s="1"/>
      <c r="CZ1285" s="1"/>
      <c r="DA1285" s="1"/>
      <c r="DB1285" s="1"/>
      <c r="DC1285" s="1"/>
      <c r="DD1285" s="1"/>
      <c r="DE1285" s="1"/>
      <c r="DF1285" s="1"/>
      <c r="DG1285" s="1"/>
      <c r="DH1285" s="1"/>
      <c r="DI1285" s="1"/>
      <c r="DJ1285" s="1"/>
      <c r="DK1285" s="1"/>
      <c r="DL1285" s="1"/>
      <c r="DM1285" s="1"/>
      <c r="DN1285" s="1"/>
      <c r="DO1285" s="1"/>
      <c r="DP1285" s="1"/>
      <c r="DQ1285" s="1"/>
      <c r="DR1285" s="1"/>
      <c r="DS1285" s="1"/>
      <c r="DT1285" s="1">
        <v>563161</v>
      </c>
      <c r="DU1285" s="1"/>
      <c r="DV1285" s="1" t="s">
        <v>547</v>
      </c>
      <c r="DW1285" s="1" t="s">
        <v>457</v>
      </c>
      <c r="DX1285" s="1">
        <v>4</v>
      </c>
      <c r="DY1285" s="1"/>
      <c r="DZ1285" s="1">
        <v>1</v>
      </c>
      <c r="EA1285" s="1">
        <v>1</v>
      </c>
      <c r="EB1285" s="1"/>
      <c r="EC1285" s="1"/>
      <c r="ED1285" s="1"/>
      <c r="EE1285" s="1"/>
      <c r="EF1285" s="1"/>
      <c r="EG1285" s="1"/>
      <c r="EH1285" s="1"/>
      <c r="EI1285" s="1"/>
      <c r="EJ1285" s="1"/>
      <c r="EK1285" s="1"/>
      <c r="EL1285" s="1"/>
      <c r="EM1285" s="1"/>
      <c r="EN1285" s="1"/>
      <c r="EO1285" s="1" t="s">
        <v>208</v>
      </c>
      <c r="EP1285" s="1" t="s">
        <v>209</v>
      </c>
      <c r="EQ1285" s="1" t="s">
        <v>209</v>
      </c>
      <c r="ER1285" s="1" t="s">
        <v>209</v>
      </c>
      <c r="ES1285" s="1" t="s">
        <v>209</v>
      </c>
      <c r="ET1285" s="1">
        <v>2</v>
      </c>
      <c r="EU1285" s="1"/>
      <c r="EV1285" s="1"/>
      <c r="EW1285" s="1"/>
      <c r="EX1285" s="1">
        <v>0</v>
      </c>
      <c r="EY1285" s="1">
        <v>0</v>
      </c>
      <c r="EZ1285" s="1"/>
      <c r="FA1285" s="1"/>
      <c r="FB1285" s="1"/>
      <c r="FC1285" s="1"/>
      <c r="FD1285" s="1"/>
      <c r="FE1285" s="1"/>
      <c r="FF1285" s="1"/>
      <c r="FG1285" s="1"/>
      <c r="FH1285" s="1"/>
      <c r="FI1285" s="1"/>
      <c r="FJ1285" s="1"/>
      <c r="FK1285" s="1"/>
      <c r="FL1285" s="1"/>
      <c r="FM1285" s="1"/>
      <c r="FN1285" s="1"/>
      <c r="FO1285" s="1"/>
      <c r="FP1285" s="1"/>
      <c r="FQ1285" s="1"/>
      <c r="FR1285" s="1"/>
      <c r="FS1285" s="1"/>
      <c r="FT1285" s="1"/>
      <c r="FU1285" s="1"/>
      <c r="FV1285" s="1"/>
      <c r="FW1285" s="1"/>
      <c r="FX1285" s="1"/>
      <c r="FY1285" s="1"/>
      <c r="FZ1285" s="1"/>
      <c r="GA1285" s="1"/>
      <c r="GB1285" s="1"/>
      <c r="GC1285" s="1"/>
      <c r="GD1285" s="1"/>
      <c r="GE1285" s="1"/>
      <c r="GF1285" s="1"/>
      <c r="GG1285" s="1"/>
      <c r="GH1285" s="1"/>
      <c r="GI1285" s="1"/>
      <c r="GJ1285" s="1" t="s">
        <v>222</v>
      </c>
      <c r="GK1285" s="1" t="s">
        <v>201</v>
      </c>
      <c r="GL1285" s="1">
        <v>999999999</v>
      </c>
      <c r="GM1285" s="1"/>
      <c r="GN1285" s="1"/>
      <c r="GO1285" s="1"/>
      <c r="GP1285" s="1">
        <v>1</v>
      </c>
      <c r="GQ1285" s="1"/>
    </row>
    <row r="1286" spans="1:199" ht="28" customHeight="1">
      <c r="A1286" s="1" t="s">
        <v>7025</v>
      </c>
      <c r="B1286" s="1" t="s">
        <v>7026</v>
      </c>
      <c r="C1286" s="1" t="s">
        <v>7025</v>
      </c>
      <c r="D1286" s="1" t="s">
        <v>201</v>
      </c>
      <c r="E1286" s="1" t="s">
        <v>7026</v>
      </c>
      <c r="F1286" s="1"/>
      <c r="G1286" s="1">
        <v>7088</v>
      </c>
      <c r="H1286" s="1"/>
      <c r="I1286" s="1">
        <v>0</v>
      </c>
      <c r="J1286" s="1">
        <v>1</v>
      </c>
      <c r="K1286" s="1"/>
      <c r="L1286" s="1"/>
      <c r="M1286" s="1"/>
      <c r="N1286" s="1"/>
      <c r="O1286" s="1"/>
      <c r="P1286" s="1" t="s">
        <v>7027</v>
      </c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 t="s">
        <v>7028</v>
      </c>
      <c r="AJ1286" s="1"/>
      <c r="AK1286" s="1"/>
      <c r="AL1286" s="1"/>
      <c r="AM1286" s="1"/>
      <c r="AN1286" s="1"/>
      <c r="AO1286" s="1"/>
      <c r="AP1286" s="1"/>
      <c r="AQ1286" s="1"/>
      <c r="AR1286" s="1"/>
      <c r="AS1286" s="1">
        <v>1</v>
      </c>
      <c r="AT1286" s="1">
        <v>1</v>
      </c>
      <c r="AU1286" s="1">
        <v>0</v>
      </c>
      <c r="AV1286" s="1">
        <v>1</v>
      </c>
      <c r="AW1286" s="1">
        <v>0</v>
      </c>
      <c r="AX1286" s="1">
        <v>0</v>
      </c>
      <c r="AY1286" s="1"/>
      <c r="AZ1286" s="1"/>
      <c r="BA1286" s="1"/>
      <c r="BB1286" s="1">
        <v>-1</v>
      </c>
      <c r="BC1286" s="1">
        <v>0</v>
      </c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  <c r="CN1286" s="1"/>
      <c r="CO1286" s="1"/>
      <c r="CP1286" s="1"/>
      <c r="CQ1286" s="1"/>
      <c r="CR1286" s="1"/>
      <c r="CS1286" s="1">
        <v>0</v>
      </c>
      <c r="CT1286" s="1" t="s">
        <v>7029</v>
      </c>
      <c r="CU1286" s="1"/>
      <c r="CV1286" s="1" t="s">
        <v>7030</v>
      </c>
      <c r="CW1286" s="1"/>
      <c r="CX1286" s="1" t="s">
        <v>7025</v>
      </c>
      <c r="CY1286" s="1"/>
      <c r="CZ1286" s="1"/>
      <c r="DA1286" s="1"/>
      <c r="DB1286" s="1"/>
      <c r="DC1286" s="1"/>
      <c r="DD1286" s="1"/>
      <c r="DE1286" s="1"/>
      <c r="DF1286" s="1"/>
      <c r="DG1286" s="1"/>
      <c r="DH1286" s="1"/>
      <c r="DI1286" s="1"/>
      <c r="DJ1286" s="1"/>
      <c r="DK1286" s="1"/>
      <c r="DL1286" s="1"/>
      <c r="DM1286" s="1"/>
      <c r="DN1286" s="1"/>
      <c r="DO1286" s="1"/>
      <c r="DP1286" s="1"/>
      <c r="DQ1286" s="1"/>
      <c r="DR1286" s="1"/>
      <c r="DS1286" s="1"/>
      <c r="DT1286" s="1">
        <v>563161</v>
      </c>
      <c r="DU1286" s="1"/>
      <c r="DV1286" s="1" t="s">
        <v>547</v>
      </c>
      <c r="DW1286" s="1" t="s">
        <v>450</v>
      </c>
      <c r="DX1286" s="1">
        <v>4</v>
      </c>
      <c r="DY1286" s="1"/>
      <c r="DZ1286" s="1">
        <v>1</v>
      </c>
      <c r="EA1286" s="1">
        <v>1</v>
      </c>
      <c r="EB1286" s="1"/>
      <c r="EC1286" s="1"/>
      <c r="ED1286" s="1"/>
      <c r="EE1286" s="1"/>
      <c r="EF1286" s="1"/>
      <c r="EG1286" s="1"/>
      <c r="EH1286" s="1"/>
      <c r="EI1286" s="1"/>
      <c r="EJ1286" s="1"/>
      <c r="EK1286" s="1"/>
      <c r="EL1286" s="1"/>
      <c r="EM1286" s="1"/>
      <c r="EN1286" s="1"/>
      <c r="EO1286" s="1" t="s">
        <v>208</v>
      </c>
      <c r="EP1286" s="1" t="s">
        <v>209</v>
      </c>
      <c r="EQ1286" s="1" t="s">
        <v>209</v>
      </c>
      <c r="ER1286" s="1" t="s">
        <v>209</v>
      </c>
      <c r="ES1286" s="1" t="s">
        <v>209</v>
      </c>
      <c r="ET1286" s="1">
        <v>2</v>
      </c>
      <c r="EU1286" s="1"/>
      <c r="EV1286" s="1"/>
      <c r="EW1286" s="1"/>
      <c r="EX1286" s="1">
        <v>0</v>
      </c>
      <c r="EY1286" s="1">
        <v>0</v>
      </c>
      <c r="EZ1286" s="1"/>
      <c r="FA1286" s="1"/>
      <c r="FB1286" s="1"/>
      <c r="FC1286" s="1"/>
      <c r="FD1286" s="1"/>
      <c r="FE1286" s="1"/>
      <c r="FF1286" s="1"/>
      <c r="FG1286" s="1"/>
      <c r="FH1286" s="1"/>
      <c r="FI1286" s="1"/>
      <c r="FJ1286" s="1"/>
      <c r="FK1286" s="1"/>
      <c r="FL1286" s="1"/>
      <c r="FM1286" s="1"/>
      <c r="FN1286" s="1"/>
      <c r="FO1286" s="1"/>
      <c r="FP1286" s="1"/>
      <c r="FQ1286" s="1"/>
      <c r="FR1286" s="1"/>
      <c r="FS1286" s="1"/>
      <c r="FT1286" s="1"/>
      <c r="FU1286" s="1"/>
      <c r="FV1286" s="1"/>
      <c r="FW1286" s="1"/>
      <c r="FX1286" s="1"/>
      <c r="FY1286" s="1"/>
      <c r="FZ1286" s="1"/>
      <c r="GA1286" s="1"/>
      <c r="GB1286" s="1"/>
      <c r="GC1286" s="1"/>
      <c r="GD1286" s="1"/>
      <c r="GE1286" s="1"/>
      <c r="GF1286" s="1"/>
      <c r="GG1286" s="1"/>
      <c r="GH1286" s="1"/>
      <c r="GI1286" s="1"/>
      <c r="GJ1286" s="1" t="s">
        <v>222</v>
      </c>
      <c r="GK1286" s="1" t="s">
        <v>201</v>
      </c>
      <c r="GL1286" s="1">
        <v>999999999</v>
      </c>
      <c r="GM1286" s="1"/>
      <c r="GN1286" s="1"/>
      <c r="GO1286" s="1"/>
      <c r="GP1286" s="1">
        <v>1</v>
      </c>
      <c r="GQ1286" s="1"/>
    </row>
    <row r="1287" spans="1:199" ht="28" customHeight="1">
      <c r="A1287" s="1" t="s">
        <v>7031</v>
      </c>
      <c r="B1287" s="1" t="s">
        <v>7032</v>
      </c>
      <c r="C1287" s="1" t="s">
        <v>7031</v>
      </c>
      <c r="D1287" s="1" t="s">
        <v>201</v>
      </c>
      <c r="E1287" s="1" t="s">
        <v>7032</v>
      </c>
      <c r="F1287" s="1"/>
      <c r="G1287" s="1">
        <v>9188</v>
      </c>
      <c r="H1287" s="1"/>
      <c r="I1287" s="1">
        <v>0</v>
      </c>
      <c r="J1287" s="1">
        <v>1</v>
      </c>
      <c r="K1287" s="1"/>
      <c r="L1287" s="1"/>
      <c r="M1287" s="1"/>
      <c r="N1287" s="1"/>
      <c r="O1287" s="1"/>
      <c r="P1287" s="1" t="s">
        <v>7033</v>
      </c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 t="s">
        <v>7034</v>
      </c>
      <c r="AJ1287" s="1"/>
      <c r="AK1287" s="1"/>
      <c r="AL1287" s="1"/>
      <c r="AM1287" s="1"/>
      <c r="AN1287" s="1"/>
      <c r="AO1287" s="1"/>
      <c r="AP1287" s="1"/>
      <c r="AQ1287" s="1"/>
      <c r="AR1287" s="1"/>
      <c r="AS1287" s="1">
        <v>1</v>
      </c>
      <c r="AT1287" s="1">
        <v>1</v>
      </c>
      <c r="AU1287" s="1">
        <v>0</v>
      </c>
      <c r="AV1287" s="1">
        <v>1</v>
      </c>
      <c r="AW1287" s="1">
        <v>0</v>
      </c>
      <c r="AX1287" s="1">
        <v>0</v>
      </c>
      <c r="AY1287" s="1"/>
      <c r="AZ1287" s="1"/>
      <c r="BA1287" s="1"/>
      <c r="BB1287" s="1">
        <v>-1</v>
      </c>
      <c r="BC1287" s="1">
        <v>0</v>
      </c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  <c r="CI1287" s="1"/>
      <c r="CJ1287" s="1"/>
      <c r="CK1287" s="1"/>
      <c r="CL1287" s="1"/>
      <c r="CM1287" s="1"/>
      <c r="CN1287" s="1"/>
      <c r="CO1287" s="1"/>
      <c r="CP1287" s="1"/>
      <c r="CQ1287" s="1"/>
      <c r="CR1287" s="1"/>
      <c r="CS1287" s="1">
        <v>0</v>
      </c>
      <c r="CT1287" s="1" t="s">
        <v>7035</v>
      </c>
      <c r="CU1287" s="1"/>
      <c r="CV1287" s="1" t="s">
        <v>7036</v>
      </c>
      <c r="CW1287" s="1"/>
      <c r="CX1287" s="1" t="s">
        <v>7031</v>
      </c>
      <c r="CY1287" s="1"/>
      <c r="CZ1287" s="1"/>
      <c r="DA1287" s="1"/>
      <c r="DB1287" s="1"/>
      <c r="DC1287" s="1"/>
      <c r="DD1287" s="1"/>
      <c r="DE1287" s="1"/>
      <c r="DF1287" s="1"/>
      <c r="DG1287" s="1"/>
      <c r="DH1287" s="1"/>
      <c r="DI1287" s="1"/>
      <c r="DJ1287" s="1"/>
      <c r="DK1287" s="1"/>
      <c r="DL1287" s="1"/>
      <c r="DM1287" s="1"/>
      <c r="DN1287" s="1"/>
      <c r="DO1287" s="1"/>
      <c r="DP1287" s="1"/>
      <c r="DQ1287" s="1"/>
      <c r="DR1287" s="1"/>
      <c r="DS1287" s="1"/>
      <c r="DT1287" s="1">
        <v>563161</v>
      </c>
      <c r="DU1287" s="1"/>
      <c r="DV1287" s="1" t="s">
        <v>547</v>
      </c>
      <c r="DW1287" s="1" t="s">
        <v>450</v>
      </c>
      <c r="DX1287" s="1">
        <v>4</v>
      </c>
      <c r="DY1287" s="1"/>
      <c r="DZ1287" s="1">
        <v>1</v>
      </c>
      <c r="EA1287" s="1">
        <v>1</v>
      </c>
      <c r="EB1287" s="1"/>
      <c r="EC1287" s="1"/>
      <c r="ED1287" s="1"/>
      <c r="EE1287" s="1"/>
      <c r="EF1287" s="1"/>
      <c r="EG1287" s="1"/>
      <c r="EH1287" s="1"/>
      <c r="EI1287" s="1"/>
      <c r="EJ1287" s="1"/>
      <c r="EK1287" s="1"/>
      <c r="EL1287" s="1"/>
      <c r="EM1287" s="1"/>
      <c r="EN1287" s="1"/>
      <c r="EO1287" s="1" t="s">
        <v>208</v>
      </c>
      <c r="EP1287" s="1" t="s">
        <v>209</v>
      </c>
      <c r="EQ1287" s="1" t="s">
        <v>209</v>
      </c>
      <c r="ER1287" s="1" t="s">
        <v>209</v>
      </c>
      <c r="ES1287" s="1" t="s">
        <v>209</v>
      </c>
      <c r="ET1287" s="1">
        <v>2</v>
      </c>
      <c r="EU1287" s="1"/>
      <c r="EV1287" s="1"/>
      <c r="EW1287" s="1"/>
      <c r="EX1287" s="1">
        <v>0</v>
      </c>
      <c r="EY1287" s="1">
        <v>0</v>
      </c>
      <c r="EZ1287" s="1"/>
      <c r="FA1287" s="1"/>
      <c r="FB1287" s="1"/>
      <c r="FC1287" s="1"/>
      <c r="FD1287" s="1"/>
      <c r="FE1287" s="1"/>
      <c r="FF1287" s="1"/>
      <c r="FG1287" s="1"/>
      <c r="FH1287" s="1"/>
      <c r="FI1287" s="1"/>
      <c r="FJ1287" s="1"/>
      <c r="FK1287" s="1"/>
      <c r="FL1287" s="1"/>
      <c r="FM1287" s="1"/>
      <c r="FN1287" s="1"/>
      <c r="FO1287" s="1"/>
      <c r="FP1287" s="1"/>
      <c r="FQ1287" s="1"/>
      <c r="FR1287" s="1"/>
      <c r="FS1287" s="1"/>
      <c r="FT1287" s="1"/>
      <c r="FU1287" s="1"/>
      <c r="FV1287" s="1"/>
      <c r="FW1287" s="1"/>
      <c r="FX1287" s="1"/>
      <c r="FY1287" s="1"/>
      <c r="FZ1287" s="1"/>
      <c r="GA1287" s="1"/>
      <c r="GB1287" s="1"/>
      <c r="GC1287" s="1"/>
      <c r="GD1287" s="1"/>
      <c r="GE1287" s="1"/>
      <c r="GF1287" s="1"/>
      <c r="GG1287" s="1"/>
      <c r="GH1287" s="1"/>
      <c r="GI1287" s="1"/>
      <c r="GJ1287" s="1" t="s">
        <v>222</v>
      </c>
      <c r="GK1287" s="1" t="s">
        <v>201</v>
      </c>
      <c r="GL1287" s="1">
        <v>999999999</v>
      </c>
      <c r="GM1287" s="1"/>
      <c r="GN1287" s="1"/>
      <c r="GO1287" s="1"/>
      <c r="GP1287" s="1">
        <v>1</v>
      </c>
      <c r="GQ1287" s="1"/>
    </row>
    <row r="1288" spans="1:199" ht="28" customHeight="1">
      <c r="A1288" s="1" t="s">
        <v>7037</v>
      </c>
      <c r="B1288" s="1" t="s">
        <v>7038</v>
      </c>
      <c r="C1288" s="1" t="s">
        <v>7037</v>
      </c>
      <c r="D1288" s="1" t="s">
        <v>201</v>
      </c>
      <c r="E1288" s="1" t="s">
        <v>7038</v>
      </c>
      <c r="F1288" s="1"/>
      <c r="G1288" s="1">
        <v>13125</v>
      </c>
      <c r="H1288" s="1"/>
      <c r="I1288" s="1">
        <v>0</v>
      </c>
      <c r="J1288" s="1">
        <v>1</v>
      </c>
      <c r="K1288" s="1"/>
      <c r="L1288" s="1"/>
      <c r="M1288" s="1"/>
      <c r="N1288" s="1"/>
      <c r="O1288" s="1"/>
      <c r="P1288" s="1" t="s">
        <v>7039</v>
      </c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 t="s">
        <v>7040</v>
      </c>
      <c r="AJ1288" s="1"/>
      <c r="AK1288" s="1"/>
      <c r="AL1288" s="1"/>
      <c r="AM1288" s="1"/>
      <c r="AN1288" s="1"/>
      <c r="AO1288" s="1"/>
      <c r="AP1288" s="1"/>
      <c r="AQ1288" s="1"/>
      <c r="AR1288" s="1"/>
      <c r="AS1288" s="1">
        <v>1</v>
      </c>
      <c r="AT1288" s="1">
        <v>1</v>
      </c>
      <c r="AU1288" s="1">
        <v>0</v>
      </c>
      <c r="AV1288" s="1">
        <v>1</v>
      </c>
      <c r="AW1288" s="1">
        <v>0</v>
      </c>
      <c r="AX1288" s="1">
        <v>0</v>
      </c>
      <c r="AY1288" s="1"/>
      <c r="AZ1288" s="1"/>
      <c r="BA1288" s="1"/>
      <c r="BB1288" s="1">
        <v>-1</v>
      </c>
      <c r="BC1288" s="1">
        <v>0</v>
      </c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  <c r="CN1288" s="1"/>
      <c r="CO1288" s="1"/>
      <c r="CP1288" s="1"/>
      <c r="CQ1288" s="1"/>
      <c r="CR1288" s="1"/>
      <c r="CS1288" s="1">
        <v>0</v>
      </c>
      <c r="CT1288" s="1" t="s">
        <v>7041</v>
      </c>
      <c r="CU1288" s="1"/>
      <c r="CV1288" s="1" t="s">
        <v>7042</v>
      </c>
      <c r="CW1288" s="1"/>
      <c r="CX1288" s="1" t="s">
        <v>7037</v>
      </c>
      <c r="CY1288" s="1"/>
      <c r="CZ1288" s="1"/>
      <c r="DA1288" s="1"/>
      <c r="DB1288" s="1"/>
      <c r="DC1288" s="1"/>
      <c r="DD1288" s="1"/>
      <c r="DE1288" s="1"/>
      <c r="DF1288" s="1"/>
      <c r="DG1288" s="1"/>
      <c r="DH1288" s="1"/>
      <c r="DI1288" s="1"/>
      <c r="DJ1288" s="1"/>
      <c r="DK1288" s="1"/>
      <c r="DL1288" s="1"/>
      <c r="DM1288" s="1"/>
      <c r="DN1288" s="1"/>
      <c r="DO1288" s="1"/>
      <c r="DP1288" s="1"/>
      <c r="DQ1288" s="1"/>
      <c r="DR1288" s="1"/>
      <c r="DS1288" s="1"/>
      <c r="DT1288" s="1">
        <v>563161</v>
      </c>
      <c r="DU1288" s="1"/>
      <c r="DV1288" s="1" t="s">
        <v>547</v>
      </c>
      <c r="DW1288" s="1" t="s">
        <v>450</v>
      </c>
      <c r="DX1288" s="1">
        <v>4</v>
      </c>
      <c r="DY1288" s="1"/>
      <c r="DZ1288" s="1">
        <v>1</v>
      </c>
      <c r="EA1288" s="1">
        <v>1</v>
      </c>
      <c r="EB1288" s="1"/>
      <c r="EC1288" s="1"/>
      <c r="ED1288" s="1"/>
      <c r="EE1288" s="1"/>
      <c r="EF1288" s="1"/>
      <c r="EG1288" s="1"/>
      <c r="EH1288" s="1"/>
      <c r="EI1288" s="1"/>
      <c r="EJ1288" s="1"/>
      <c r="EK1288" s="1"/>
      <c r="EL1288" s="1"/>
      <c r="EM1288" s="1"/>
      <c r="EN1288" s="1"/>
      <c r="EO1288" s="1" t="s">
        <v>208</v>
      </c>
      <c r="EP1288" s="1" t="s">
        <v>209</v>
      </c>
      <c r="EQ1288" s="1" t="s">
        <v>209</v>
      </c>
      <c r="ER1288" s="1" t="s">
        <v>209</v>
      </c>
      <c r="ES1288" s="1" t="s">
        <v>209</v>
      </c>
      <c r="ET1288" s="1">
        <v>2</v>
      </c>
      <c r="EU1288" s="1"/>
      <c r="EV1288" s="1"/>
      <c r="EW1288" s="1"/>
      <c r="EX1288" s="1">
        <v>0</v>
      </c>
      <c r="EY1288" s="1">
        <v>0</v>
      </c>
      <c r="EZ1288" s="1"/>
      <c r="FA1288" s="1"/>
      <c r="FB1288" s="1"/>
      <c r="FC1288" s="1"/>
      <c r="FD1288" s="1"/>
      <c r="FE1288" s="1"/>
      <c r="FF1288" s="1"/>
      <c r="FG1288" s="1"/>
      <c r="FH1288" s="1"/>
      <c r="FI1288" s="1"/>
      <c r="FJ1288" s="1"/>
      <c r="FK1288" s="1"/>
      <c r="FL1288" s="1"/>
      <c r="FM1288" s="1"/>
      <c r="FN1288" s="1"/>
      <c r="FO1288" s="1"/>
      <c r="FP1288" s="1"/>
      <c r="FQ1288" s="1"/>
      <c r="FR1288" s="1"/>
      <c r="FS1288" s="1"/>
      <c r="FT1288" s="1"/>
      <c r="FU1288" s="1"/>
      <c r="FV1288" s="1"/>
      <c r="FW1288" s="1"/>
      <c r="FX1288" s="1"/>
      <c r="FY1288" s="1"/>
      <c r="FZ1288" s="1"/>
      <c r="GA1288" s="1"/>
      <c r="GB1288" s="1"/>
      <c r="GC1288" s="1"/>
      <c r="GD1288" s="1"/>
      <c r="GE1288" s="1"/>
      <c r="GF1288" s="1"/>
      <c r="GG1288" s="1"/>
      <c r="GH1288" s="1"/>
      <c r="GI1288" s="1"/>
      <c r="GJ1288" s="1" t="s">
        <v>222</v>
      </c>
      <c r="GK1288" s="1" t="s">
        <v>201</v>
      </c>
      <c r="GL1288" s="1">
        <v>999999999</v>
      </c>
      <c r="GM1288" s="1"/>
      <c r="GN1288" s="1"/>
      <c r="GO1288" s="1"/>
      <c r="GP1288" s="1">
        <v>1</v>
      </c>
      <c r="GQ1288" s="1"/>
    </row>
    <row r="1289" spans="1:199" ht="28" customHeight="1">
      <c r="A1289" s="1" t="s">
        <v>7043</v>
      </c>
      <c r="B1289" s="1" t="s">
        <v>7044</v>
      </c>
      <c r="C1289" s="1" t="s">
        <v>7043</v>
      </c>
      <c r="D1289" s="1" t="s">
        <v>201</v>
      </c>
      <c r="E1289" s="1" t="s">
        <v>7044</v>
      </c>
      <c r="F1289" s="1"/>
      <c r="G1289" s="1">
        <v>3780</v>
      </c>
      <c r="H1289" s="1"/>
      <c r="I1289" s="1">
        <v>0</v>
      </c>
      <c r="J1289" s="1">
        <v>1</v>
      </c>
      <c r="K1289" s="1"/>
      <c r="L1289" s="1"/>
      <c r="M1289" s="1"/>
      <c r="N1289" s="1"/>
      <c r="O1289" s="1"/>
      <c r="P1289" s="1" t="s">
        <v>7045</v>
      </c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 t="s">
        <v>7046</v>
      </c>
      <c r="AJ1289" s="1"/>
      <c r="AK1289" s="1"/>
      <c r="AL1289" s="1"/>
      <c r="AM1289" s="1"/>
      <c r="AN1289" s="1"/>
      <c r="AO1289" s="1"/>
      <c r="AP1289" s="1"/>
      <c r="AQ1289" s="1"/>
      <c r="AR1289" s="1"/>
      <c r="AS1289" s="1">
        <v>1</v>
      </c>
      <c r="AT1289" s="1">
        <v>1</v>
      </c>
      <c r="AU1289" s="1">
        <v>0</v>
      </c>
      <c r="AV1289" s="1">
        <v>1</v>
      </c>
      <c r="AW1289" s="1">
        <v>0</v>
      </c>
      <c r="AX1289" s="1">
        <v>0</v>
      </c>
      <c r="AY1289" s="1"/>
      <c r="AZ1289" s="1"/>
      <c r="BA1289" s="1"/>
      <c r="BB1289" s="1">
        <v>-1</v>
      </c>
      <c r="BC1289" s="1">
        <v>0</v>
      </c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  <c r="CI1289" s="1"/>
      <c r="CJ1289" s="1"/>
      <c r="CK1289" s="1"/>
      <c r="CL1289" s="1"/>
      <c r="CM1289" s="1"/>
      <c r="CN1289" s="1"/>
      <c r="CO1289" s="1"/>
      <c r="CP1289" s="1"/>
      <c r="CQ1289" s="1"/>
      <c r="CR1289" s="1"/>
      <c r="CS1289" s="1">
        <v>0</v>
      </c>
      <c r="CT1289" s="1" t="s">
        <v>7047</v>
      </c>
      <c r="CU1289" s="1"/>
      <c r="CV1289" s="1" t="s">
        <v>7048</v>
      </c>
      <c r="CW1289" s="1"/>
      <c r="CX1289" s="1" t="s">
        <v>7043</v>
      </c>
      <c r="CY1289" s="1"/>
      <c r="CZ1289" s="1"/>
      <c r="DA1289" s="1"/>
      <c r="DB1289" s="1"/>
      <c r="DC1289" s="1"/>
      <c r="DD1289" s="1"/>
      <c r="DE1289" s="1"/>
      <c r="DF1289" s="1"/>
      <c r="DG1289" s="1"/>
      <c r="DH1289" s="1"/>
      <c r="DI1289" s="1"/>
      <c r="DJ1289" s="1"/>
      <c r="DK1289" s="1"/>
      <c r="DL1289" s="1"/>
      <c r="DM1289" s="1"/>
      <c r="DN1289" s="1"/>
      <c r="DO1289" s="1"/>
      <c r="DP1289" s="1"/>
      <c r="DQ1289" s="1"/>
      <c r="DR1289" s="1"/>
      <c r="DS1289" s="1"/>
      <c r="DT1289" s="1">
        <v>563161</v>
      </c>
      <c r="DU1289" s="1"/>
      <c r="DV1289" s="1" t="s">
        <v>547</v>
      </c>
      <c r="DW1289" s="1" t="s">
        <v>457</v>
      </c>
      <c r="DX1289" s="1">
        <v>4</v>
      </c>
      <c r="DY1289" s="1"/>
      <c r="DZ1289" s="1">
        <v>1</v>
      </c>
      <c r="EA1289" s="1">
        <v>1</v>
      </c>
      <c r="EB1289" s="1"/>
      <c r="EC1289" s="1"/>
      <c r="ED1289" s="1"/>
      <c r="EE1289" s="1"/>
      <c r="EF1289" s="1"/>
      <c r="EG1289" s="1"/>
      <c r="EH1289" s="1"/>
      <c r="EI1289" s="1"/>
      <c r="EJ1289" s="1"/>
      <c r="EK1289" s="1"/>
      <c r="EL1289" s="1"/>
      <c r="EM1289" s="1"/>
      <c r="EN1289" s="1"/>
      <c r="EO1289" s="1" t="s">
        <v>208</v>
      </c>
      <c r="EP1289" s="1" t="s">
        <v>209</v>
      </c>
      <c r="EQ1289" s="1" t="s">
        <v>209</v>
      </c>
      <c r="ER1289" s="1" t="s">
        <v>209</v>
      </c>
      <c r="ES1289" s="1" t="s">
        <v>209</v>
      </c>
      <c r="ET1289" s="1">
        <v>2</v>
      </c>
      <c r="EU1289" s="1"/>
      <c r="EV1289" s="1"/>
      <c r="EW1289" s="1"/>
      <c r="EX1289" s="1">
        <v>0</v>
      </c>
      <c r="EY1289" s="1">
        <v>0</v>
      </c>
      <c r="EZ1289" s="1"/>
      <c r="FA1289" s="1"/>
      <c r="FB1289" s="1"/>
      <c r="FC1289" s="1"/>
      <c r="FD1289" s="1"/>
      <c r="FE1289" s="1"/>
      <c r="FF1289" s="1"/>
      <c r="FG1289" s="1"/>
      <c r="FH1289" s="1"/>
      <c r="FI1289" s="1"/>
      <c r="FJ1289" s="1"/>
      <c r="FK1289" s="1"/>
      <c r="FL1289" s="1"/>
      <c r="FM1289" s="1"/>
      <c r="FN1289" s="1"/>
      <c r="FO1289" s="1"/>
      <c r="FP1289" s="1"/>
      <c r="FQ1289" s="1"/>
      <c r="FR1289" s="1"/>
      <c r="FS1289" s="1"/>
      <c r="FT1289" s="1"/>
      <c r="FU1289" s="1"/>
      <c r="FV1289" s="1"/>
      <c r="FW1289" s="1"/>
      <c r="FX1289" s="1"/>
      <c r="FY1289" s="1"/>
      <c r="FZ1289" s="1"/>
      <c r="GA1289" s="1"/>
      <c r="GB1289" s="1"/>
      <c r="GC1289" s="1"/>
      <c r="GD1289" s="1"/>
      <c r="GE1289" s="1"/>
      <c r="GF1289" s="1"/>
      <c r="GG1289" s="1"/>
      <c r="GH1289" s="1"/>
      <c r="GI1289" s="1"/>
      <c r="GJ1289" s="1" t="s">
        <v>222</v>
      </c>
      <c r="GK1289" s="1" t="s">
        <v>201</v>
      </c>
      <c r="GL1289" s="1">
        <v>999999999</v>
      </c>
      <c r="GM1289" s="1"/>
      <c r="GN1289" s="1"/>
      <c r="GO1289" s="1"/>
      <c r="GP1289" s="1">
        <v>1</v>
      </c>
      <c r="GQ1289" s="1"/>
    </row>
    <row r="1290" spans="1:199" ht="28" customHeight="1">
      <c r="A1290" s="1" t="s">
        <v>7049</v>
      </c>
      <c r="B1290" s="1" t="s">
        <v>7050</v>
      </c>
      <c r="C1290" s="1" t="s">
        <v>7049</v>
      </c>
      <c r="D1290" s="1" t="s">
        <v>201</v>
      </c>
      <c r="E1290" s="1" t="s">
        <v>7050</v>
      </c>
      <c r="F1290" s="1"/>
      <c r="G1290" s="1">
        <v>10500</v>
      </c>
      <c r="H1290" s="1"/>
      <c r="I1290" s="1">
        <v>0</v>
      </c>
      <c r="J1290" s="1">
        <v>1</v>
      </c>
      <c r="K1290" s="1"/>
      <c r="L1290" s="1"/>
      <c r="M1290" s="1"/>
      <c r="N1290" s="1"/>
      <c r="O1290" s="1"/>
      <c r="P1290" s="1" t="s">
        <v>7051</v>
      </c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 t="s">
        <v>7052</v>
      </c>
      <c r="AJ1290" s="1"/>
      <c r="AK1290" s="1"/>
      <c r="AL1290" s="1"/>
      <c r="AM1290" s="1"/>
      <c r="AN1290" s="1"/>
      <c r="AO1290" s="1"/>
      <c r="AP1290" s="1"/>
      <c r="AQ1290" s="1"/>
      <c r="AR1290" s="1"/>
      <c r="AS1290" s="1">
        <v>1</v>
      </c>
      <c r="AT1290" s="1">
        <v>1</v>
      </c>
      <c r="AU1290" s="1">
        <v>0</v>
      </c>
      <c r="AV1290" s="1">
        <v>1</v>
      </c>
      <c r="AW1290" s="1">
        <v>0</v>
      </c>
      <c r="AX1290" s="1">
        <v>0</v>
      </c>
      <c r="AY1290" s="1"/>
      <c r="AZ1290" s="1"/>
      <c r="BA1290" s="1"/>
      <c r="BB1290" s="1">
        <v>-1</v>
      </c>
      <c r="BC1290" s="1">
        <v>0</v>
      </c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  <c r="CN1290" s="1"/>
      <c r="CO1290" s="1"/>
      <c r="CP1290" s="1"/>
      <c r="CQ1290" s="1"/>
      <c r="CR1290" s="1"/>
      <c r="CS1290" s="1">
        <v>0</v>
      </c>
      <c r="CT1290" s="1" t="s">
        <v>7053</v>
      </c>
      <c r="CU1290" s="1"/>
      <c r="CV1290" s="1" t="s">
        <v>7054</v>
      </c>
      <c r="CW1290" s="1"/>
      <c r="CX1290" s="1" t="s">
        <v>7049</v>
      </c>
      <c r="CY1290" s="1"/>
      <c r="CZ1290" s="1"/>
      <c r="DA1290" s="1"/>
      <c r="DB1290" s="1"/>
      <c r="DC1290" s="1"/>
      <c r="DD1290" s="1"/>
      <c r="DE1290" s="1"/>
      <c r="DF1290" s="1"/>
      <c r="DG1290" s="1"/>
      <c r="DH1290" s="1"/>
      <c r="DI1290" s="1"/>
      <c r="DJ1290" s="1"/>
      <c r="DK1290" s="1"/>
      <c r="DL1290" s="1"/>
      <c r="DM1290" s="1"/>
      <c r="DN1290" s="1"/>
      <c r="DO1290" s="1"/>
      <c r="DP1290" s="1"/>
      <c r="DQ1290" s="1"/>
      <c r="DR1290" s="1"/>
      <c r="DS1290" s="1"/>
      <c r="DT1290" s="1">
        <v>563161</v>
      </c>
      <c r="DU1290" s="1"/>
      <c r="DV1290" s="1" t="s">
        <v>547</v>
      </c>
      <c r="DW1290" s="1" t="s">
        <v>457</v>
      </c>
      <c r="DX1290" s="1">
        <v>4</v>
      </c>
      <c r="DY1290" s="1"/>
      <c r="DZ1290" s="1">
        <v>1</v>
      </c>
      <c r="EA1290" s="1">
        <v>1</v>
      </c>
      <c r="EB1290" s="1"/>
      <c r="EC1290" s="1"/>
      <c r="ED1290" s="1"/>
      <c r="EE1290" s="1"/>
      <c r="EF1290" s="1"/>
      <c r="EG1290" s="1"/>
      <c r="EH1290" s="1"/>
      <c r="EI1290" s="1"/>
      <c r="EJ1290" s="1"/>
      <c r="EK1290" s="1"/>
      <c r="EL1290" s="1"/>
      <c r="EM1290" s="1"/>
      <c r="EN1290" s="1"/>
      <c r="EO1290" s="1" t="s">
        <v>208</v>
      </c>
      <c r="EP1290" s="1" t="s">
        <v>209</v>
      </c>
      <c r="EQ1290" s="1" t="s">
        <v>209</v>
      </c>
      <c r="ER1290" s="1" t="s">
        <v>209</v>
      </c>
      <c r="ES1290" s="1" t="s">
        <v>209</v>
      </c>
      <c r="ET1290" s="1">
        <v>2</v>
      </c>
      <c r="EU1290" s="1"/>
      <c r="EV1290" s="1"/>
      <c r="EW1290" s="1"/>
      <c r="EX1290" s="1">
        <v>0</v>
      </c>
      <c r="EY1290" s="1">
        <v>0</v>
      </c>
      <c r="EZ1290" s="1"/>
      <c r="FA1290" s="1"/>
      <c r="FB1290" s="1"/>
      <c r="FC1290" s="1"/>
      <c r="FD1290" s="1"/>
      <c r="FE1290" s="1"/>
      <c r="FF1290" s="1"/>
      <c r="FG1290" s="1"/>
      <c r="FH1290" s="1"/>
      <c r="FI1290" s="1"/>
      <c r="FJ1290" s="1"/>
      <c r="FK1290" s="1"/>
      <c r="FL1290" s="1"/>
      <c r="FM1290" s="1"/>
      <c r="FN1290" s="1"/>
      <c r="FO1290" s="1"/>
      <c r="FP1290" s="1"/>
      <c r="FQ1290" s="1"/>
      <c r="FR1290" s="1"/>
      <c r="FS1290" s="1"/>
      <c r="FT1290" s="1"/>
      <c r="FU1290" s="1"/>
      <c r="FV1290" s="1"/>
      <c r="FW1290" s="1"/>
      <c r="FX1290" s="1"/>
      <c r="FY1290" s="1"/>
      <c r="FZ1290" s="1"/>
      <c r="GA1290" s="1"/>
      <c r="GB1290" s="1"/>
      <c r="GC1290" s="1"/>
      <c r="GD1290" s="1"/>
      <c r="GE1290" s="1"/>
      <c r="GF1290" s="1"/>
      <c r="GG1290" s="1"/>
      <c r="GH1290" s="1"/>
      <c r="GI1290" s="1"/>
      <c r="GJ1290" s="1" t="s">
        <v>222</v>
      </c>
      <c r="GK1290" s="1" t="s">
        <v>201</v>
      </c>
      <c r="GL1290" s="1">
        <v>999999999</v>
      </c>
      <c r="GM1290" s="1"/>
      <c r="GN1290" s="1"/>
      <c r="GO1290" s="1"/>
      <c r="GP1290" s="1">
        <v>1</v>
      </c>
      <c r="GQ1290" s="1"/>
    </row>
    <row r="1291" spans="1:199" ht="28" customHeight="1">
      <c r="A1291" s="1" t="s">
        <v>7055</v>
      </c>
      <c r="B1291" s="1" t="s">
        <v>7056</v>
      </c>
      <c r="C1291" s="1" t="s">
        <v>7055</v>
      </c>
      <c r="D1291" s="1" t="s">
        <v>201</v>
      </c>
      <c r="E1291" s="1" t="s">
        <v>7056</v>
      </c>
      <c r="F1291" s="1"/>
      <c r="G1291" s="1">
        <v>840</v>
      </c>
      <c r="H1291" s="1"/>
      <c r="I1291" s="1">
        <v>0</v>
      </c>
      <c r="J1291" s="1">
        <v>1</v>
      </c>
      <c r="K1291" s="1"/>
      <c r="L1291" s="1"/>
      <c r="M1291" s="1"/>
      <c r="N1291" s="1"/>
      <c r="O1291" s="1"/>
      <c r="P1291" s="1" t="s">
        <v>7057</v>
      </c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 t="s">
        <v>7058</v>
      </c>
      <c r="AJ1291" s="1"/>
      <c r="AK1291" s="1"/>
      <c r="AL1291" s="1"/>
      <c r="AM1291" s="1"/>
      <c r="AN1291" s="1"/>
      <c r="AO1291" s="1"/>
      <c r="AP1291" s="1"/>
      <c r="AQ1291" s="1"/>
      <c r="AR1291" s="1"/>
      <c r="AS1291" s="1">
        <v>1</v>
      </c>
      <c r="AT1291" s="1">
        <v>1</v>
      </c>
      <c r="AU1291" s="1">
        <v>0</v>
      </c>
      <c r="AV1291" s="1">
        <v>1</v>
      </c>
      <c r="AW1291" s="1">
        <v>0</v>
      </c>
      <c r="AX1291" s="1">
        <v>0</v>
      </c>
      <c r="AY1291" s="1"/>
      <c r="AZ1291" s="1"/>
      <c r="BA1291" s="1"/>
      <c r="BB1291" s="1">
        <v>-1</v>
      </c>
      <c r="BC1291" s="1">
        <v>0</v>
      </c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  <c r="CN1291" s="1"/>
      <c r="CO1291" s="1"/>
      <c r="CP1291" s="1"/>
      <c r="CQ1291" s="1"/>
      <c r="CR1291" s="1"/>
      <c r="CS1291" s="1">
        <v>0</v>
      </c>
      <c r="CT1291" s="1" t="s">
        <v>7059</v>
      </c>
      <c r="CU1291" s="1"/>
      <c r="CV1291" s="1" t="s">
        <v>7060</v>
      </c>
      <c r="CW1291" s="1"/>
      <c r="CX1291" s="1" t="s">
        <v>7055</v>
      </c>
      <c r="CY1291" s="1"/>
      <c r="CZ1291" s="1"/>
      <c r="DA1291" s="1"/>
      <c r="DB1291" s="1"/>
      <c r="DC1291" s="1"/>
      <c r="DD1291" s="1"/>
      <c r="DE1291" s="1"/>
      <c r="DF1291" s="1"/>
      <c r="DG1291" s="1"/>
      <c r="DH1291" s="1"/>
      <c r="DI1291" s="1"/>
      <c r="DJ1291" s="1"/>
      <c r="DK1291" s="1"/>
      <c r="DL1291" s="1"/>
      <c r="DM1291" s="1"/>
      <c r="DN1291" s="1"/>
      <c r="DO1291" s="1"/>
      <c r="DP1291" s="1"/>
      <c r="DQ1291" s="1"/>
      <c r="DR1291" s="1"/>
      <c r="DS1291" s="1"/>
      <c r="DT1291" s="1">
        <v>563161</v>
      </c>
      <c r="DU1291" s="1"/>
      <c r="DV1291" s="1" t="s">
        <v>547</v>
      </c>
      <c r="DW1291" s="1" t="s">
        <v>457</v>
      </c>
      <c r="DX1291" s="1">
        <v>4</v>
      </c>
      <c r="DY1291" s="1"/>
      <c r="DZ1291" s="1">
        <v>1</v>
      </c>
      <c r="EA1291" s="1">
        <v>1</v>
      </c>
      <c r="EB1291" s="1"/>
      <c r="EC1291" s="1"/>
      <c r="ED1291" s="1"/>
      <c r="EE1291" s="1"/>
      <c r="EF1291" s="1"/>
      <c r="EG1291" s="1"/>
      <c r="EH1291" s="1"/>
      <c r="EI1291" s="1"/>
      <c r="EJ1291" s="1"/>
      <c r="EK1291" s="1"/>
      <c r="EL1291" s="1"/>
      <c r="EM1291" s="1"/>
      <c r="EN1291" s="1"/>
      <c r="EO1291" s="1" t="s">
        <v>208</v>
      </c>
      <c r="EP1291" s="1" t="s">
        <v>209</v>
      </c>
      <c r="EQ1291" s="1" t="s">
        <v>209</v>
      </c>
      <c r="ER1291" s="1" t="s">
        <v>209</v>
      </c>
      <c r="ES1291" s="1" t="s">
        <v>209</v>
      </c>
      <c r="ET1291" s="1">
        <v>2</v>
      </c>
      <c r="EU1291" s="1"/>
      <c r="EV1291" s="1"/>
      <c r="EW1291" s="1"/>
      <c r="EX1291" s="1">
        <v>0</v>
      </c>
      <c r="EY1291" s="1">
        <v>0</v>
      </c>
      <c r="EZ1291" s="1"/>
      <c r="FA1291" s="1"/>
      <c r="FB1291" s="1"/>
      <c r="FC1291" s="1"/>
      <c r="FD1291" s="1"/>
      <c r="FE1291" s="1"/>
      <c r="FF1291" s="1"/>
      <c r="FG1291" s="1"/>
      <c r="FH1291" s="1"/>
      <c r="FI1291" s="1"/>
      <c r="FJ1291" s="1"/>
      <c r="FK1291" s="1"/>
      <c r="FL1291" s="1"/>
      <c r="FM1291" s="1"/>
      <c r="FN1291" s="1"/>
      <c r="FO1291" s="1"/>
      <c r="FP1291" s="1"/>
      <c r="FQ1291" s="1"/>
      <c r="FR1291" s="1"/>
      <c r="FS1291" s="1"/>
      <c r="FT1291" s="1"/>
      <c r="FU1291" s="1"/>
      <c r="FV1291" s="1"/>
      <c r="FW1291" s="1"/>
      <c r="FX1291" s="1"/>
      <c r="FY1291" s="1"/>
      <c r="FZ1291" s="1"/>
      <c r="GA1291" s="1"/>
      <c r="GB1291" s="1"/>
      <c r="GC1291" s="1"/>
      <c r="GD1291" s="1"/>
      <c r="GE1291" s="1"/>
      <c r="GF1291" s="1"/>
      <c r="GG1291" s="1"/>
      <c r="GH1291" s="1"/>
      <c r="GI1291" s="1"/>
      <c r="GJ1291" s="1" t="s">
        <v>222</v>
      </c>
      <c r="GK1291" s="1" t="s">
        <v>201</v>
      </c>
      <c r="GL1291" s="1">
        <v>999999999</v>
      </c>
      <c r="GM1291" s="1"/>
      <c r="GN1291" s="1"/>
      <c r="GO1291" s="1"/>
      <c r="GP1291" s="1">
        <v>1</v>
      </c>
      <c r="GQ1291" s="1"/>
    </row>
    <row r="1292" spans="1:199" ht="28" customHeight="1">
      <c r="A1292" s="1" t="s">
        <v>7061</v>
      </c>
      <c r="B1292" s="1" t="s">
        <v>7062</v>
      </c>
      <c r="C1292" s="1" t="s">
        <v>7061</v>
      </c>
      <c r="D1292" s="1" t="s">
        <v>201</v>
      </c>
      <c r="E1292" s="1" t="s">
        <v>7062</v>
      </c>
      <c r="F1292" s="1"/>
      <c r="G1292" s="1">
        <v>33600</v>
      </c>
      <c r="H1292" s="1"/>
      <c r="I1292" s="1">
        <v>0</v>
      </c>
      <c r="J1292" s="1">
        <v>1</v>
      </c>
      <c r="K1292" s="1"/>
      <c r="L1292" s="1"/>
      <c r="M1292" s="1"/>
      <c r="N1292" s="1"/>
      <c r="O1292" s="1"/>
      <c r="P1292" s="1" t="s">
        <v>7063</v>
      </c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 t="s">
        <v>7064</v>
      </c>
      <c r="AJ1292" s="1"/>
      <c r="AK1292" s="1"/>
      <c r="AL1292" s="1"/>
      <c r="AM1292" s="1"/>
      <c r="AN1292" s="1"/>
      <c r="AO1292" s="1"/>
      <c r="AP1292" s="1"/>
      <c r="AQ1292" s="1"/>
      <c r="AR1292" s="1"/>
      <c r="AS1292" s="1">
        <v>1</v>
      </c>
      <c r="AT1292" s="1">
        <v>1</v>
      </c>
      <c r="AU1292" s="1">
        <v>0</v>
      </c>
      <c r="AV1292" s="1">
        <v>1</v>
      </c>
      <c r="AW1292" s="1">
        <v>0</v>
      </c>
      <c r="AX1292" s="1">
        <v>0</v>
      </c>
      <c r="AY1292" s="1"/>
      <c r="AZ1292" s="1"/>
      <c r="BA1292" s="1"/>
      <c r="BB1292" s="1">
        <v>-1</v>
      </c>
      <c r="BC1292" s="1">
        <v>0</v>
      </c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  <c r="CI1292" s="1"/>
      <c r="CJ1292" s="1"/>
      <c r="CK1292" s="1"/>
      <c r="CL1292" s="1"/>
      <c r="CM1292" s="1"/>
      <c r="CN1292" s="1"/>
      <c r="CO1292" s="1"/>
      <c r="CP1292" s="1"/>
      <c r="CQ1292" s="1"/>
      <c r="CR1292" s="1"/>
      <c r="CS1292" s="1">
        <v>0</v>
      </c>
      <c r="CT1292" s="1" t="s">
        <v>7065</v>
      </c>
      <c r="CU1292" s="1"/>
      <c r="CV1292" s="1" t="s">
        <v>7066</v>
      </c>
      <c r="CW1292" s="1"/>
      <c r="CX1292" s="1" t="s">
        <v>7061</v>
      </c>
      <c r="CY1292" s="1"/>
      <c r="CZ1292" s="1"/>
      <c r="DA1292" s="1"/>
      <c r="DB1292" s="1"/>
      <c r="DC1292" s="1"/>
      <c r="DD1292" s="1"/>
      <c r="DE1292" s="1"/>
      <c r="DF1292" s="1"/>
      <c r="DG1292" s="1"/>
      <c r="DH1292" s="1"/>
      <c r="DI1292" s="1"/>
      <c r="DJ1292" s="1"/>
      <c r="DK1292" s="1"/>
      <c r="DL1292" s="1"/>
      <c r="DM1292" s="1"/>
      <c r="DN1292" s="1"/>
      <c r="DO1292" s="1"/>
      <c r="DP1292" s="1"/>
      <c r="DQ1292" s="1"/>
      <c r="DR1292" s="1"/>
      <c r="DS1292" s="1"/>
      <c r="DT1292" s="1">
        <v>563161</v>
      </c>
      <c r="DU1292" s="1"/>
      <c r="DV1292" s="1" t="s">
        <v>547</v>
      </c>
      <c r="DW1292" s="1" t="s">
        <v>741</v>
      </c>
      <c r="DX1292" s="1">
        <v>4</v>
      </c>
      <c r="DY1292" s="1"/>
      <c r="DZ1292" s="1">
        <v>1</v>
      </c>
      <c r="EA1292" s="1">
        <v>1</v>
      </c>
      <c r="EB1292" s="1"/>
      <c r="EC1292" s="1"/>
      <c r="ED1292" s="1"/>
      <c r="EE1292" s="1"/>
      <c r="EF1292" s="1"/>
      <c r="EG1292" s="1"/>
      <c r="EH1292" s="1"/>
      <c r="EI1292" s="1"/>
      <c r="EJ1292" s="1"/>
      <c r="EK1292" s="1"/>
      <c r="EL1292" s="1"/>
      <c r="EM1292" s="1"/>
      <c r="EN1292" s="1"/>
      <c r="EO1292" s="1" t="s">
        <v>208</v>
      </c>
      <c r="EP1292" s="1" t="s">
        <v>209</v>
      </c>
      <c r="EQ1292" s="1" t="s">
        <v>209</v>
      </c>
      <c r="ER1292" s="1" t="s">
        <v>209</v>
      </c>
      <c r="ES1292" s="1" t="s">
        <v>209</v>
      </c>
      <c r="ET1292" s="1">
        <v>2</v>
      </c>
      <c r="EU1292" s="1"/>
      <c r="EV1292" s="1"/>
      <c r="EW1292" s="1"/>
      <c r="EX1292" s="1">
        <v>0</v>
      </c>
      <c r="EY1292" s="1">
        <v>0</v>
      </c>
      <c r="EZ1292" s="1"/>
      <c r="FA1292" s="1"/>
      <c r="FB1292" s="1"/>
      <c r="FC1292" s="1"/>
      <c r="FD1292" s="1"/>
      <c r="FE1292" s="1"/>
      <c r="FF1292" s="1"/>
      <c r="FG1292" s="1"/>
      <c r="FH1292" s="1"/>
      <c r="FI1292" s="1"/>
      <c r="FJ1292" s="1"/>
      <c r="FK1292" s="1"/>
      <c r="FL1292" s="1"/>
      <c r="FM1292" s="1"/>
      <c r="FN1292" s="1"/>
      <c r="FO1292" s="1"/>
      <c r="FP1292" s="1"/>
      <c r="FQ1292" s="1"/>
      <c r="FR1292" s="1"/>
      <c r="FS1292" s="1"/>
      <c r="FT1292" s="1"/>
      <c r="FU1292" s="1"/>
      <c r="FV1292" s="1"/>
      <c r="FW1292" s="1"/>
      <c r="FX1292" s="1"/>
      <c r="FY1292" s="1"/>
      <c r="FZ1292" s="1"/>
      <c r="GA1292" s="1"/>
      <c r="GB1292" s="1"/>
      <c r="GC1292" s="1"/>
      <c r="GD1292" s="1"/>
      <c r="GE1292" s="1"/>
      <c r="GF1292" s="1"/>
      <c r="GG1292" s="1"/>
      <c r="GH1292" s="1"/>
      <c r="GI1292" s="1"/>
      <c r="GJ1292" s="1" t="s">
        <v>222</v>
      </c>
      <c r="GK1292" s="1" t="s">
        <v>201</v>
      </c>
      <c r="GL1292" s="1">
        <v>999999999</v>
      </c>
      <c r="GM1292" s="1"/>
      <c r="GN1292" s="1"/>
      <c r="GO1292" s="1"/>
      <c r="GP1292" s="1">
        <v>1</v>
      </c>
      <c r="GQ1292" s="1"/>
    </row>
    <row r="1293" spans="1:199" ht="28" customHeight="1">
      <c r="A1293" s="1" t="s">
        <v>7067</v>
      </c>
      <c r="B1293" s="1" t="s">
        <v>7068</v>
      </c>
      <c r="C1293" s="1" t="s">
        <v>7067</v>
      </c>
      <c r="D1293" s="1" t="s">
        <v>201</v>
      </c>
      <c r="E1293" s="1" t="s">
        <v>7068</v>
      </c>
      <c r="F1293" s="1"/>
      <c r="G1293" s="1">
        <v>1050</v>
      </c>
      <c r="H1293" s="1"/>
      <c r="I1293" s="1">
        <v>0</v>
      </c>
      <c r="J1293" s="1">
        <v>1</v>
      </c>
      <c r="K1293" s="1"/>
      <c r="L1293" s="1"/>
      <c r="M1293" s="1"/>
      <c r="N1293" s="1"/>
      <c r="O1293" s="1"/>
      <c r="P1293" s="1" t="s">
        <v>7069</v>
      </c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 t="s">
        <v>7070</v>
      </c>
      <c r="AJ1293" s="1"/>
      <c r="AK1293" s="1"/>
      <c r="AL1293" s="1"/>
      <c r="AM1293" s="1"/>
      <c r="AN1293" s="1"/>
      <c r="AO1293" s="1"/>
      <c r="AP1293" s="1"/>
      <c r="AQ1293" s="1"/>
      <c r="AR1293" s="1"/>
      <c r="AS1293" s="1">
        <v>1</v>
      </c>
      <c r="AT1293" s="1">
        <v>1</v>
      </c>
      <c r="AU1293" s="1">
        <v>0</v>
      </c>
      <c r="AV1293" s="1">
        <v>1</v>
      </c>
      <c r="AW1293" s="1">
        <v>0</v>
      </c>
      <c r="AX1293" s="1">
        <v>0</v>
      </c>
      <c r="AY1293" s="1"/>
      <c r="AZ1293" s="1"/>
      <c r="BA1293" s="1"/>
      <c r="BB1293" s="1">
        <v>-1</v>
      </c>
      <c r="BC1293" s="1">
        <v>0</v>
      </c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  <c r="CI1293" s="1"/>
      <c r="CJ1293" s="1"/>
      <c r="CK1293" s="1"/>
      <c r="CL1293" s="1"/>
      <c r="CM1293" s="1"/>
      <c r="CN1293" s="1"/>
      <c r="CO1293" s="1"/>
      <c r="CP1293" s="1"/>
      <c r="CQ1293" s="1"/>
      <c r="CR1293" s="1"/>
      <c r="CS1293" s="1">
        <v>0</v>
      </c>
      <c r="CT1293" s="1" t="s">
        <v>7071</v>
      </c>
      <c r="CU1293" s="1"/>
      <c r="CV1293" s="1" t="s">
        <v>7072</v>
      </c>
      <c r="CW1293" s="1"/>
      <c r="CX1293" s="1" t="s">
        <v>7067</v>
      </c>
      <c r="CY1293" s="1"/>
      <c r="CZ1293" s="1"/>
      <c r="DA1293" s="1"/>
      <c r="DB1293" s="1"/>
      <c r="DC1293" s="1"/>
      <c r="DD1293" s="1"/>
      <c r="DE1293" s="1"/>
      <c r="DF1293" s="1"/>
      <c r="DG1293" s="1"/>
      <c r="DH1293" s="1"/>
      <c r="DI1293" s="1"/>
      <c r="DJ1293" s="1"/>
      <c r="DK1293" s="1"/>
      <c r="DL1293" s="1"/>
      <c r="DM1293" s="1"/>
      <c r="DN1293" s="1"/>
      <c r="DO1293" s="1"/>
      <c r="DP1293" s="1"/>
      <c r="DQ1293" s="1"/>
      <c r="DR1293" s="1"/>
      <c r="DS1293" s="1"/>
      <c r="DT1293" s="1">
        <v>563161</v>
      </c>
      <c r="DU1293" s="1"/>
      <c r="DV1293" s="1" t="s">
        <v>322</v>
      </c>
      <c r="DW1293" s="1" t="s">
        <v>450</v>
      </c>
      <c r="DX1293" s="1">
        <v>4</v>
      </c>
      <c r="DY1293" s="1"/>
      <c r="DZ1293" s="1">
        <v>1</v>
      </c>
      <c r="EA1293" s="1">
        <v>1</v>
      </c>
      <c r="EB1293" s="1"/>
      <c r="EC1293" s="1"/>
      <c r="ED1293" s="1"/>
      <c r="EE1293" s="1"/>
      <c r="EF1293" s="1"/>
      <c r="EG1293" s="1"/>
      <c r="EH1293" s="1"/>
      <c r="EI1293" s="1"/>
      <c r="EJ1293" s="1"/>
      <c r="EK1293" s="1"/>
      <c r="EL1293" s="1"/>
      <c r="EM1293" s="1"/>
      <c r="EN1293" s="1"/>
      <c r="EO1293" s="1" t="s">
        <v>208</v>
      </c>
      <c r="EP1293" s="1" t="s">
        <v>209</v>
      </c>
      <c r="EQ1293" s="1" t="s">
        <v>209</v>
      </c>
      <c r="ER1293" s="1" t="s">
        <v>209</v>
      </c>
      <c r="ES1293" s="1" t="s">
        <v>209</v>
      </c>
      <c r="ET1293" s="1">
        <v>2</v>
      </c>
      <c r="EU1293" s="1"/>
      <c r="EV1293" s="1"/>
      <c r="EW1293" s="1"/>
      <c r="EX1293" s="1">
        <v>0</v>
      </c>
      <c r="EY1293" s="1">
        <v>0</v>
      </c>
      <c r="EZ1293" s="1"/>
      <c r="FA1293" s="1"/>
      <c r="FB1293" s="1"/>
      <c r="FC1293" s="1"/>
      <c r="FD1293" s="1"/>
      <c r="FE1293" s="1"/>
      <c r="FF1293" s="1"/>
      <c r="FG1293" s="1"/>
      <c r="FH1293" s="1"/>
      <c r="FI1293" s="1"/>
      <c r="FJ1293" s="1"/>
      <c r="FK1293" s="1"/>
      <c r="FL1293" s="1"/>
      <c r="FM1293" s="1"/>
      <c r="FN1293" s="1"/>
      <c r="FO1293" s="1"/>
      <c r="FP1293" s="1"/>
      <c r="FQ1293" s="1"/>
      <c r="FR1293" s="1"/>
      <c r="FS1293" s="1"/>
      <c r="FT1293" s="1"/>
      <c r="FU1293" s="1"/>
      <c r="FV1293" s="1"/>
      <c r="FW1293" s="1"/>
      <c r="FX1293" s="1"/>
      <c r="FY1293" s="1"/>
      <c r="FZ1293" s="1"/>
      <c r="GA1293" s="1"/>
      <c r="GB1293" s="1"/>
      <c r="GC1293" s="1"/>
      <c r="GD1293" s="1"/>
      <c r="GE1293" s="1"/>
      <c r="GF1293" s="1"/>
      <c r="GG1293" s="1"/>
      <c r="GH1293" s="1"/>
      <c r="GI1293" s="1"/>
      <c r="GJ1293" s="1" t="s">
        <v>222</v>
      </c>
      <c r="GK1293" s="1" t="s">
        <v>201</v>
      </c>
      <c r="GL1293" s="1">
        <v>999999999</v>
      </c>
      <c r="GM1293" s="1"/>
      <c r="GN1293" s="1"/>
      <c r="GO1293" s="1"/>
      <c r="GP1293" s="1">
        <v>1</v>
      </c>
      <c r="GQ1293" s="1"/>
    </row>
    <row r="1294" spans="1:199" ht="28" customHeight="1">
      <c r="A1294" s="1" t="s">
        <v>7073</v>
      </c>
      <c r="B1294" s="1" t="s">
        <v>7074</v>
      </c>
      <c r="C1294" s="1" t="s">
        <v>7073</v>
      </c>
      <c r="D1294" s="1" t="s">
        <v>201</v>
      </c>
      <c r="E1294" s="1" t="s">
        <v>7074</v>
      </c>
      <c r="F1294" s="1"/>
      <c r="G1294" s="1">
        <v>13440</v>
      </c>
      <c r="H1294" s="1"/>
      <c r="I1294" s="1">
        <v>0</v>
      </c>
      <c r="J1294" s="1">
        <v>1</v>
      </c>
      <c r="K1294" s="1"/>
      <c r="L1294" s="1"/>
      <c r="M1294" s="1"/>
      <c r="N1294" s="1"/>
      <c r="O1294" s="1"/>
      <c r="P1294" s="1" t="s">
        <v>7075</v>
      </c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 t="s">
        <v>7076</v>
      </c>
      <c r="AJ1294" s="1"/>
      <c r="AK1294" s="1"/>
      <c r="AL1294" s="1"/>
      <c r="AM1294" s="1"/>
      <c r="AN1294" s="1"/>
      <c r="AO1294" s="1"/>
      <c r="AP1294" s="1"/>
      <c r="AQ1294" s="1"/>
      <c r="AR1294" s="1"/>
      <c r="AS1294" s="1">
        <v>1</v>
      </c>
      <c r="AT1294" s="1">
        <v>1</v>
      </c>
      <c r="AU1294" s="1">
        <v>0</v>
      </c>
      <c r="AV1294" s="1">
        <v>1</v>
      </c>
      <c r="AW1294" s="1">
        <v>0</v>
      </c>
      <c r="AX1294" s="1">
        <v>0</v>
      </c>
      <c r="AY1294" s="1"/>
      <c r="AZ1294" s="1"/>
      <c r="BA1294" s="1"/>
      <c r="BB1294" s="1">
        <v>-1</v>
      </c>
      <c r="BC1294" s="1">
        <v>0</v>
      </c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  <c r="CI1294" s="1"/>
      <c r="CJ1294" s="1"/>
      <c r="CK1294" s="1"/>
      <c r="CL1294" s="1"/>
      <c r="CM1294" s="1"/>
      <c r="CN1294" s="1"/>
      <c r="CO1294" s="1"/>
      <c r="CP1294" s="1"/>
      <c r="CQ1294" s="1"/>
      <c r="CR1294" s="1"/>
      <c r="CS1294" s="1">
        <v>0</v>
      </c>
      <c r="CT1294" s="1" t="s">
        <v>7077</v>
      </c>
      <c r="CU1294" s="1"/>
      <c r="CV1294" s="1" t="s">
        <v>7078</v>
      </c>
      <c r="CW1294" s="1"/>
      <c r="CX1294" s="1" t="s">
        <v>7073</v>
      </c>
      <c r="CY1294" s="1"/>
      <c r="CZ1294" s="1"/>
      <c r="DA1294" s="1"/>
      <c r="DB1294" s="1"/>
      <c r="DC1294" s="1"/>
      <c r="DD1294" s="1"/>
      <c r="DE1294" s="1"/>
      <c r="DF1294" s="1"/>
      <c r="DG1294" s="1"/>
      <c r="DH1294" s="1"/>
      <c r="DI1294" s="1"/>
      <c r="DJ1294" s="1"/>
      <c r="DK1294" s="1"/>
      <c r="DL1294" s="1"/>
      <c r="DM1294" s="1"/>
      <c r="DN1294" s="1"/>
      <c r="DO1294" s="1"/>
      <c r="DP1294" s="1"/>
      <c r="DQ1294" s="1"/>
      <c r="DR1294" s="1"/>
      <c r="DS1294" s="1"/>
      <c r="DT1294" s="1">
        <v>563161</v>
      </c>
      <c r="DU1294" s="1"/>
      <c r="DV1294" s="1" t="s">
        <v>547</v>
      </c>
      <c r="DW1294" s="1" t="s">
        <v>457</v>
      </c>
      <c r="DX1294" s="1">
        <v>4</v>
      </c>
      <c r="DY1294" s="1"/>
      <c r="DZ1294" s="1">
        <v>1</v>
      </c>
      <c r="EA1294" s="1">
        <v>1</v>
      </c>
      <c r="EB1294" s="1"/>
      <c r="EC1294" s="1"/>
      <c r="ED1294" s="1"/>
      <c r="EE1294" s="1"/>
      <c r="EF1294" s="1"/>
      <c r="EG1294" s="1"/>
      <c r="EH1294" s="1"/>
      <c r="EI1294" s="1"/>
      <c r="EJ1294" s="1"/>
      <c r="EK1294" s="1"/>
      <c r="EL1294" s="1"/>
      <c r="EM1294" s="1"/>
      <c r="EN1294" s="1"/>
      <c r="EO1294" s="1" t="s">
        <v>208</v>
      </c>
      <c r="EP1294" s="1" t="s">
        <v>209</v>
      </c>
      <c r="EQ1294" s="1" t="s">
        <v>209</v>
      </c>
      <c r="ER1294" s="1" t="s">
        <v>209</v>
      </c>
      <c r="ES1294" s="1" t="s">
        <v>209</v>
      </c>
      <c r="ET1294" s="1">
        <v>2</v>
      </c>
      <c r="EU1294" s="1"/>
      <c r="EV1294" s="1"/>
      <c r="EW1294" s="1"/>
      <c r="EX1294" s="1">
        <v>0</v>
      </c>
      <c r="EY1294" s="1">
        <v>0</v>
      </c>
      <c r="EZ1294" s="1"/>
      <c r="FA1294" s="1"/>
      <c r="FB1294" s="1"/>
      <c r="FC1294" s="1"/>
      <c r="FD1294" s="1"/>
      <c r="FE1294" s="1"/>
      <c r="FF1294" s="1"/>
      <c r="FG1294" s="1"/>
      <c r="FH1294" s="1"/>
      <c r="FI1294" s="1"/>
      <c r="FJ1294" s="1"/>
      <c r="FK1294" s="1"/>
      <c r="FL1294" s="1"/>
      <c r="FM1294" s="1"/>
      <c r="FN1294" s="1"/>
      <c r="FO1294" s="1"/>
      <c r="FP1294" s="1"/>
      <c r="FQ1294" s="1"/>
      <c r="FR1294" s="1"/>
      <c r="FS1294" s="1"/>
      <c r="FT1294" s="1"/>
      <c r="FU1294" s="1"/>
      <c r="FV1294" s="1"/>
      <c r="FW1294" s="1"/>
      <c r="FX1294" s="1"/>
      <c r="FY1294" s="1"/>
      <c r="FZ1294" s="1"/>
      <c r="GA1294" s="1"/>
      <c r="GB1294" s="1"/>
      <c r="GC1294" s="1"/>
      <c r="GD1294" s="1"/>
      <c r="GE1294" s="1"/>
      <c r="GF1294" s="1"/>
      <c r="GG1294" s="1"/>
      <c r="GH1294" s="1"/>
      <c r="GI1294" s="1"/>
      <c r="GJ1294" s="1" t="s">
        <v>222</v>
      </c>
      <c r="GK1294" s="1" t="s">
        <v>201</v>
      </c>
      <c r="GL1294" s="1">
        <v>999999999</v>
      </c>
      <c r="GM1294" s="1"/>
      <c r="GN1294" s="1"/>
      <c r="GO1294" s="1"/>
      <c r="GP1294" s="1">
        <v>1</v>
      </c>
      <c r="GQ1294" s="1"/>
    </row>
    <row r="1295" spans="1:199" ht="28" customHeight="1">
      <c r="A1295" s="1" t="s">
        <v>7079</v>
      </c>
      <c r="B1295" s="1" t="s">
        <v>7080</v>
      </c>
      <c r="C1295" s="1" t="s">
        <v>7079</v>
      </c>
      <c r="D1295" s="1" t="s">
        <v>201</v>
      </c>
      <c r="E1295" s="1" t="s">
        <v>7080</v>
      </c>
      <c r="F1295" s="1"/>
      <c r="G1295" s="1">
        <v>5675</v>
      </c>
      <c r="H1295" s="1"/>
      <c r="I1295" s="1">
        <v>0</v>
      </c>
      <c r="J1295" s="1">
        <v>1</v>
      </c>
      <c r="K1295" s="1"/>
      <c r="L1295" s="1"/>
      <c r="M1295" s="1"/>
      <c r="N1295" s="1"/>
      <c r="O1295" s="1"/>
      <c r="P1295" s="1" t="s">
        <v>7081</v>
      </c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 t="s">
        <v>7082</v>
      </c>
      <c r="AJ1295" s="1"/>
      <c r="AK1295" s="1"/>
      <c r="AL1295" s="1"/>
      <c r="AM1295" s="1"/>
      <c r="AN1295" s="1"/>
      <c r="AO1295" s="1"/>
      <c r="AP1295" s="1"/>
      <c r="AQ1295" s="1"/>
      <c r="AR1295" s="1"/>
      <c r="AS1295" s="1">
        <v>1</v>
      </c>
      <c r="AT1295" s="1">
        <v>1</v>
      </c>
      <c r="AU1295" s="1">
        <v>0</v>
      </c>
      <c r="AV1295" s="1">
        <v>1</v>
      </c>
      <c r="AW1295" s="1">
        <v>0</v>
      </c>
      <c r="AX1295" s="1">
        <v>0</v>
      </c>
      <c r="AY1295" s="1"/>
      <c r="AZ1295" s="1"/>
      <c r="BA1295" s="1"/>
      <c r="BB1295" s="1">
        <v>-1</v>
      </c>
      <c r="BC1295" s="1">
        <v>0</v>
      </c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  <c r="CI1295" s="1"/>
      <c r="CJ1295" s="1"/>
      <c r="CK1295" s="1"/>
      <c r="CL1295" s="1"/>
      <c r="CM1295" s="1"/>
      <c r="CN1295" s="1"/>
      <c r="CO1295" s="1"/>
      <c r="CP1295" s="1"/>
      <c r="CQ1295" s="1"/>
      <c r="CR1295" s="1"/>
      <c r="CS1295" s="1">
        <v>0</v>
      </c>
      <c r="CT1295" s="1" t="s">
        <v>7083</v>
      </c>
      <c r="CU1295" s="1"/>
      <c r="CV1295" s="1" t="s">
        <v>7084</v>
      </c>
      <c r="CW1295" s="1"/>
      <c r="CX1295" s="1" t="s">
        <v>7079</v>
      </c>
      <c r="CY1295" s="1"/>
      <c r="CZ1295" s="1"/>
      <c r="DA1295" s="1"/>
      <c r="DB1295" s="1"/>
      <c r="DC1295" s="1"/>
      <c r="DD1295" s="1"/>
      <c r="DE1295" s="1"/>
      <c r="DF1295" s="1"/>
      <c r="DG1295" s="1"/>
      <c r="DH1295" s="1"/>
      <c r="DI1295" s="1"/>
      <c r="DJ1295" s="1"/>
      <c r="DK1295" s="1"/>
      <c r="DL1295" s="1"/>
      <c r="DM1295" s="1"/>
      <c r="DN1295" s="1"/>
      <c r="DO1295" s="1"/>
      <c r="DP1295" s="1"/>
      <c r="DQ1295" s="1"/>
      <c r="DR1295" s="1"/>
      <c r="DS1295" s="1"/>
      <c r="DT1295" s="1">
        <v>563161</v>
      </c>
      <c r="DU1295" s="1"/>
      <c r="DV1295" s="1" t="s">
        <v>547</v>
      </c>
      <c r="DW1295" s="1" t="s">
        <v>614</v>
      </c>
      <c r="DX1295" s="1">
        <v>4</v>
      </c>
      <c r="DY1295" s="1"/>
      <c r="DZ1295" s="1">
        <v>1</v>
      </c>
      <c r="EA1295" s="1">
        <v>1</v>
      </c>
      <c r="EB1295" s="1"/>
      <c r="EC1295" s="1"/>
      <c r="ED1295" s="1"/>
      <c r="EE1295" s="1"/>
      <c r="EF1295" s="1"/>
      <c r="EG1295" s="1"/>
      <c r="EH1295" s="1"/>
      <c r="EI1295" s="1"/>
      <c r="EJ1295" s="1"/>
      <c r="EK1295" s="1"/>
      <c r="EL1295" s="1"/>
      <c r="EM1295" s="1"/>
      <c r="EN1295" s="1"/>
      <c r="EO1295" s="1" t="s">
        <v>208</v>
      </c>
      <c r="EP1295" s="1" t="s">
        <v>209</v>
      </c>
      <c r="EQ1295" s="1" t="s">
        <v>209</v>
      </c>
      <c r="ER1295" s="1" t="s">
        <v>209</v>
      </c>
      <c r="ES1295" s="1" t="s">
        <v>209</v>
      </c>
      <c r="ET1295" s="1">
        <v>2</v>
      </c>
      <c r="EU1295" s="1"/>
      <c r="EV1295" s="1"/>
      <c r="EW1295" s="1"/>
      <c r="EX1295" s="1">
        <v>0</v>
      </c>
      <c r="EY1295" s="1">
        <v>0</v>
      </c>
      <c r="EZ1295" s="1"/>
      <c r="FA1295" s="1"/>
      <c r="FB1295" s="1"/>
      <c r="FC1295" s="1"/>
      <c r="FD1295" s="1"/>
      <c r="FE1295" s="1"/>
      <c r="FF1295" s="1"/>
      <c r="FG1295" s="1"/>
      <c r="FH1295" s="1"/>
      <c r="FI1295" s="1"/>
      <c r="FJ1295" s="1"/>
      <c r="FK1295" s="1"/>
      <c r="FL1295" s="1"/>
      <c r="FM1295" s="1"/>
      <c r="FN1295" s="1"/>
      <c r="FO1295" s="1"/>
      <c r="FP1295" s="1"/>
      <c r="FQ1295" s="1"/>
      <c r="FR1295" s="1"/>
      <c r="FS1295" s="1"/>
      <c r="FT1295" s="1"/>
      <c r="FU1295" s="1"/>
      <c r="FV1295" s="1"/>
      <c r="FW1295" s="1"/>
      <c r="FX1295" s="1"/>
      <c r="FY1295" s="1"/>
      <c r="FZ1295" s="1"/>
      <c r="GA1295" s="1"/>
      <c r="GB1295" s="1"/>
      <c r="GC1295" s="1"/>
      <c r="GD1295" s="1"/>
      <c r="GE1295" s="1"/>
      <c r="GF1295" s="1"/>
      <c r="GG1295" s="1"/>
      <c r="GH1295" s="1"/>
      <c r="GI1295" s="1"/>
      <c r="GJ1295" s="1" t="s">
        <v>222</v>
      </c>
      <c r="GK1295" s="1" t="s">
        <v>201</v>
      </c>
      <c r="GL1295" s="1">
        <v>999999999</v>
      </c>
      <c r="GM1295" s="1"/>
      <c r="GN1295" s="1"/>
      <c r="GO1295" s="1"/>
      <c r="GP1295" s="1">
        <v>1</v>
      </c>
      <c r="GQ1295" s="1"/>
    </row>
    <row r="1296" spans="1:199" ht="28" customHeight="1">
      <c r="A1296" s="1" t="s">
        <v>7085</v>
      </c>
      <c r="B1296" s="1" t="s">
        <v>7086</v>
      </c>
      <c r="C1296" s="1" t="s">
        <v>7085</v>
      </c>
      <c r="D1296" s="1" t="s">
        <v>201</v>
      </c>
      <c r="E1296" s="1" t="s">
        <v>7086</v>
      </c>
      <c r="F1296" s="1"/>
      <c r="G1296" s="1">
        <v>683</v>
      </c>
      <c r="H1296" s="1"/>
      <c r="I1296" s="1">
        <v>0</v>
      </c>
      <c r="J1296" s="1">
        <v>1</v>
      </c>
      <c r="K1296" s="1"/>
      <c r="L1296" s="1"/>
      <c r="M1296" s="1"/>
      <c r="N1296" s="1"/>
      <c r="O1296" s="1"/>
      <c r="P1296" s="1" t="s">
        <v>7087</v>
      </c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 t="s">
        <v>7088</v>
      </c>
      <c r="AJ1296" s="1"/>
      <c r="AK1296" s="1"/>
      <c r="AL1296" s="1"/>
      <c r="AM1296" s="1"/>
      <c r="AN1296" s="1"/>
      <c r="AO1296" s="1"/>
      <c r="AP1296" s="1"/>
      <c r="AQ1296" s="1"/>
      <c r="AR1296" s="1"/>
      <c r="AS1296" s="1">
        <v>1</v>
      </c>
      <c r="AT1296" s="1">
        <v>1</v>
      </c>
      <c r="AU1296" s="1">
        <v>0</v>
      </c>
      <c r="AV1296" s="1">
        <v>1</v>
      </c>
      <c r="AW1296" s="1">
        <v>0</v>
      </c>
      <c r="AX1296" s="1">
        <v>0</v>
      </c>
      <c r="AY1296" s="1"/>
      <c r="AZ1296" s="1"/>
      <c r="BA1296" s="1"/>
      <c r="BB1296" s="1">
        <v>-1</v>
      </c>
      <c r="BC1296" s="1">
        <v>0</v>
      </c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  <c r="CI1296" s="1"/>
      <c r="CJ1296" s="1"/>
      <c r="CK1296" s="1"/>
      <c r="CL1296" s="1"/>
      <c r="CM1296" s="1"/>
      <c r="CN1296" s="1"/>
      <c r="CO1296" s="1"/>
      <c r="CP1296" s="1"/>
      <c r="CQ1296" s="1"/>
      <c r="CR1296" s="1"/>
      <c r="CS1296" s="1">
        <v>0</v>
      </c>
      <c r="CT1296" s="1" t="s">
        <v>7089</v>
      </c>
      <c r="CU1296" s="1"/>
      <c r="CV1296" s="1" t="s">
        <v>7090</v>
      </c>
      <c r="CW1296" s="1"/>
      <c r="CX1296" s="1" t="s">
        <v>7085</v>
      </c>
      <c r="CY1296" s="1"/>
      <c r="CZ1296" s="1"/>
      <c r="DA1296" s="1"/>
      <c r="DB1296" s="1"/>
      <c r="DC1296" s="1"/>
      <c r="DD1296" s="1"/>
      <c r="DE1296" s="1"/>
      <c r="DF1296" s="1"/>
      <c r="DG1296" s="1"/>
      <c r="DH1296" s="1"/>
      <c r="DI1296" s="1"/>
      <c r="DJ1296" s="1"/>
      <c r="DK1296" s="1"/>
      <c r="DL1296" s="1"/>
      <c r="DM1296" s="1"/>
      <c r="DN1296" s="1"/>
      <c r="DO1296" s="1"/>
      <c r="DP1296" s="1"/>
      <c r="DQ1296" s="1"/>
      <c r="DR1296" s="1"/>
      <c r="DS1296" s="1"/>
      <c r="DT1296" s="1">
        <v>563162</v>
      </c>
      <c r="DU1296" s="1"/>
      <c r="DV1296" s="1" t="s">
        <v>6132</v>
      </c>
      <c r="DW1296" s="1" t="s">
        <v>664</v>
      </c>
      <c r="DX1296" s="1">
        <v>4</v>
      </c>
      <c r="DY1296" s="1"/>
      <c r="DZ1296" s="1">
        <v>1</v>
      </c>
      <c r="EA1296" s="1">
        <v>1</v>
      </c>
      <c r="EB1296" s="1"/>
      <c r="EC1296" s="1"/>
      <c r="ED1296" s="1"/>
      <c r="EE1296" s="1"/>
      <c r="EF1296" s="1"/>
      <c r="EG1296" s="1"/>
      <c r="EH1296" s="1"/>
      <c r="EI1296" s="1"/>
      <c r="EJ1296" s="1"/>
      <c r="EK1296" s="1"/>
      <c r="EL1296" s="1"/>
      <c r="EM1296" s="1"/>
      <c r="EN1296" s="1"/>
      <c r="EO1296" s="1" t="s">
        <v>208</v>
      </c>
      <c r="EP1296" s="1" t="s">
        <v>209</v>
      </c>
      <c r="EQ1296" s="1" t="s">
        <v>209</v>
      </c>
      <c r="ER1296" s="1" t="s">
        <v>209</v>
      </c>
      <c r="ES1296" s="1" t="s">
        <v>209</v>
      </c>
      <c r="ET1296" s="1">
        <v>2</v>
      </c>
      <c r="EU1296" s="1"/>
      <c r="EV1296" s="1"/>
      <c r="EW1296" s="1"/>
      <c r="EX1296" s="1">
        <v>0</v>
      </c>
      <c r="EY1296" s="1">
        <v>0</v>
      </c>
      <c r="EZ1296" s="1"/>
      <c r="FA1296" s="1"/>
      <c r="FB1296" s="1"/>
      <c r="FC1296" s="1"/>
      <c r="FD1296" s="1"/>
      <c r="FE1296" s="1"/>
      <c r="FF1296" s="1"/>
      <c r="FG1296" s="1"/>
      <c r="FH1296" s="1"/>
      <c r="FI1296" s="1"/>
      <c r="FJ1296" s="1"/>
      <c r="FK1296" s="1"/>
      <c r="FL1296" s="1"/>
      <c r="FM1296" s="1"/>
      <c r="FN1296" s="1"/>
      <c r="FO1296" s="1"/>
      <c r="FP1296" s="1"/>
      <c r="FQ1296" s="1"/>
      <c r="FR1296" s="1"/>
      <c r="FS1296" s="1"/>
      <c r="FT1296" s="1"/>
      <c r="FU1296" s="1"/>
      <c r="FV1296" s="1"/>
      <c r="FW1296" s="1"/>
      <c r="FX1296" s="1"/>
      <c r="FY1296" s="1"/>
      <c r="FZ1296" s="1"/>
      <c r="GA1296" s="1"/>
      <c r="GB1296" s="1"/>
      <c r="GC1296" s="1"/>
      <c r="GD1296" s="1"/>
      <c r="GE1296" s="1"/>
      <c r="GF1296" s="1"/>
      <c r="GG1296" s="1"/>
      <c r="GH1296" s="1"/>
      <c r="GI1296" s="1"/>
      <c r="GJ1296" s="1" t="s">
        <v>6133</v>
      </c>
      <c r="GK1296" s="1" t="s">
        <v>211</v>
      </c>
      <c r="GL1296" s="1" t="s">
        <v>212</v>
      </c>
      <c r="GM1296" s="1" t="s">
        <v>213</v>
      </c>
      <c r="GN1296" s="1" t="s">
        <v>213</v>
      </c>
      <c r="GO1296" s="1" t="s">
        <v>213</v>
      </c>
      <c r="GP1296" s="1">
        <v>1</v>
      </c>
      <c r="GQ1296" s="1"/>
    </row>
    <row r="1297" spans="1:199" ht="28" customHeight="1">
      <c r="A1297" s="1" t="s">
        <v>7091</v>
      </c>
      <c r="B1297" s="1" t="s">
        <v>7092</v>
      </c>
      <c r="C1297" s="1" t="s">
        <v>7091</v>
      </c>
      <c r="D1297" s="1" t="s">
        <v>201</v>
      </c>
      <c r="E1297" s="1" t="s">
        <v>7092</v>
      </c>
      <c r="F1297" s="1"/>
      <c r="G1297" s="1">
        <v>54600</v>
      </c>
      <c r="H1297" s="1"/>
      <c r="I1297" s="1">
        <v>0</v>
      </c>
      <c r="J1297" s="1">
        <v>1</v>
      </c>
      <c r="K1297" s="1"/>
      <c r="L1297" s="1"/>
      <c r="M1297" s="1"/>
      <c r="N1297" s="1"/>
      <c r="O1297" s="1"/>
      <c r="P1297" s="1" t="s">
        <v>7093</v>
      </c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 t="s">
        <v>7094</v>
      </c>
      <c r="AJ1297" s="1"/>
      <c r="AK1297" s="1"/>
      <c r="AL1297" s="1"/>
      <c r="AM1297" s="1"/>
      <c r="AN1297" s="1"/>
      <c r="AO1297" s="1"/>
      <c r="AP1297" s="1"/>
      <c r="AQ1297" s="1"/>
      <c r="AR1297" s="1"/>
      <c r="AS1297" s="1">
        <v>1</v>
      </c>
      <c r="AT1297" s="1">
        <v>1</v>
      </c>
      <c r="AU1297" s="1">
        <v>0</v>
      </c>
      <c r="AV1297" s="1">
        <v>1</v>
      </c>
      <c r="AW1297" s="1">
        <v>0</v>
      </c>
      <c r="AX1297" s="1">
        <v>0</v>
      </c>
      <c r="AY1297" s="1"/>
      <c r="AZ1297" s="1"/>
      <c r="BA1297" s="1"/>
      <c r="BB1297" s="1">
        <v>-1</v>
      </c>
      <c r="BC1297" s="1">
        <v>0</v>
      </c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  <c r="CI1297" s="1"/>
      <c r="CJ1297" s="1"/>
      <c r="CK1297" s="1"/>
      <c r="CL1297" s="1"/>
      <c r="CM1297" s="1"/>
      <c r="CN1297" s="1"/>
      <c r="CO1297" s="1"/>
      <c r="CP1297" s="1"/>
      <c r="CQ1297" s="1"/>
      <c r="CR1297" s="1"/>
      <c r="CS1297" s="1">
        <v>0</v>
      </c>
      <c r="CT1297" s="1" t="s">
        <v>7095</v>
      </c>
      <c r="CU1297" s="1"/>
      <c r="CV1297" s="1" t="s">
        <v>7096</v>
      </c>
      <c r="CW1297" s="1"/>
      <c r="CX1297" s="1" t="s">
        <v>7091</v>
      </c>
      <c r="CY1297" s="1"/>
      <c r="CZ1297" s="1"/>
      <c r="DA1297" s="1"/>
      <c r="DB1297" s="1"/>
      <c r="DC1297" s="1"/>
      <c r="DD1297" s="1"/>
      <c r="DE1297" s="1"/>
      <c r="DF1297" s="1"/>
      <c r="DG1297" s="1"/>
      <c r="DH1297" s="1"/>
      <c r="DI1297" s="1"/>
      <c r="DJ1297" s="1"/>
      <c r="DK1297" s="1"/>
      <c r="DL1297" s="1"/>
      <c r="DM1297" s="1"/>
      <c r="DN1297" s="1"/>
      <c r="DO1297" s="1"/>
      <c r="DP1297" s="1"/>
      <c r="DQ1297" s="1"/>
      <c r="DR1297" s="1"/>
      <c r="DS1297" s="1"/>
      <c r="DT1297" s="1">
        <v>407713</v>
      </c>
      <c r="DU1297" s="1"/>
      <c r="DV1297" s="1" t="s">
        <v>561</v>
      </c>
      <c r="DW1297" s="1" t="s">
        <v>4877</v>
      </c>
      <c r="DX1297" s="1">
        <v>2</v>
      </c>
      <c r="DY1297" s="1"/>
      <c r="DZ1297" s="1">
        <v>1</v>
      </c>
      <c r="EA1297" s="1">
        <v>1</v>
      </c>
      <c r="EB1297" s="1"/>
      <c r="EC1297" s="1"/>
      <c r="ED1297" s="1"/>
      <c r="EE1297" s="1"/>
      <c r="EF1297" s="1"/>
      <c r="EG1297" s="1"/>
      <c r="EH1297" s="1"/>
      <c r="EI1297" s="1"/>
      <c r="EJ1297" s="1"/>
      <c r="EK1297" s="1"/>
      <c r="EL1297" s="1"/>
      <c r="EM1297" s="1"/>
      <c r="EN1297" s="1"/>
      <c r="EO1297" s="1" t="s">
        <v>208</v>
      </c>
      <c r="EP1297" s="1" t="s">
        <v>209</v>
      </c>
      <c r="EQ1297" s="1" t="s">
        <v>209</v>
      </c>
      <c r="ER1297" s="1" t="s">
        <v>209</v>
      </c>
      <c r="ES1297" s="1" t="s">
        <v>209</v>
      </c>
      <c r="ET1297" s="1">
        <v>2</v>
      </c>
      <c r="EU1297" s="1"/>
      <c r="EV1297" s="1"/>
      <c r="EW1297" s="1"/>
      <c r="EX1297" s="1">
        <v>0</v>
      </c>
      <c r="EY1297" s="1">
        <v>0</v>
      </c>
      <c r="EZ1297" s="1"/>
      <c r="FA1297" s="1"/>
      <c r="FB1297" s="1"/>
      <c r="FC1297" s="1"/>
      <c r="FD1297" s="1"/>
      <c r="FE1297" s="1"/>
      <c r="FF1297" s="1"/>
      <c r="FG1297" s="1"/>
      <c r="FH1297" s="1"/>
      <c r="FI1297" s="1"/>
      <c r="FJ1297" s="1"/>
      <c r="FK1297" s="1"/>
      <c r="FL1297" s="1"/>
      <c r="FM1297" s="1"/>
      <c r="FN1297" s="1"/>
      <c r="FO1297" s="1"/>
      <c r="FP1297" s="1"/>
      <c r="FQ1297" s="1"/>
      <c r="FR1297" s="1"/>
      <c r="FS1297" s="1"/>
      <c r="FT1297" s="1"/>
      <c r="FU1297" s="1"/>
      <c r="FV1297" s="1"/>
      <c r="FW1297" s="1"/>
      <c r="FX1297" s="1"/>
      <c r="FY1297" s="1"/>
      <c r="FZ1297" s="1"/>
      <c r="GA1297" s="1"/>
      <c r="GB1297" s="1"/>
      <c r="GC1297" s="1"/>
      <c r="GD1297" s="1"/>
      <c r="GE1297" s="1"/>
      <c r="GF1297" s="1"/>
      <c r="GG1297" s="1"/>
      <c r="GH1297" s="1"/>
      <c r="GI1297" s="1"/>
      <c r="GJ1297" s="1" t="s">
        <v>222</v>
      </c>
      <c r="GK1297" s="1" t="s">
        <v>201</v>
      </c>
      <c r="GL1297" s="1">
        <v>999999999</v>
      </c>
      <c r="GM1297" s="1"/>
      <c r="GN1297" s="1"/>
      <c r="GO1297" s="1"/>
      <c r="GP1297" s="1">
        <v>1</v>
      </c>
      <c r="GQ1297" s="1"/>
    </row>
    <row r="1298" spans="1:199" ht="28" customHeight="1">
      <c r="A1298" s="1" t="s">
        <v>7097</v>
      </c>
      <c r="B1298" s="1" t="s">
        <v>7098</v>
      </c>
      <c r="C1298" s="1" t="s">
        <v>7097</v>
      </c>
      <c r="D1298" s="1" t="s">
        <v>201</v>
      </c>
      <c r="E1298" s="1" t="s">
        <v>7098</v>
      </c>
      <c r="F1298" s="1"/>
      <c r="G1298" s="1">
        <v>60900</v>
      </c>
      <c r="H1298" s="1"/>
      <c r="I1298" s="1">
        <v>0</v>
      </c>
      <c r="J1298" s="1">
        <v>1</v>
      </c>
      <c r="K1298" s="1"/>
      <c r="L1298" s="1"/>
      <c r="M1298" s="1"/>
      <c r="N1298" s="1"/>
      <c r="O1298" s="1"/>
      <c r="P1298" s="1" t="s">
        <v>7099</v>
      </c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 t="s">
        <v>7100</v>
      </c>
      <c r="AJ1298" s="1"/>
      <c r="AK1298" s="1"/>
      <c r="AL1298" s="1"/>
      <c r="AM1298" s="1"/>
      <c r="AN1298" s="1"/>
      <c r="AO1298" s="1"/>
      <c r="AP1298" s="1"/>
      <c r="AQ1298" s="1"/>
      <c r="AR1298" s="1"/>
      <c r="AS1298" s="1">
        <v>1</v>
      </c>
      <c r="AT1298" s="1">
        <v>1</v>
      </c>
      <c r="AU1298" s="1">
        <v>0</v>
      </c>
      <c r="AV1298" s="1">
        <v>1</v>
      </c>
      <c r="AW1298" s="1">
        <v>0</v>
      </c>
      <c r="AX1298" s="1">
        <v>0</v>
      </c>
      <c r="AY1298" s="1"/>
      <c r="AZ1298" s="1"/>
      <c r="BA1298" s="1"/>
      <c r="BB1298" s="1">
        <v>-1</v>
      </c>
      <c r="BC1298" s="1">
        <v>0</v>
      </c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  <c r="CI1298" s="1"/>
      <c r="CJ1298" s="1"/>
      <c r="CK1298" s="1"/>
      <c r="CL1298" s="1"/>
      <c r="CM1298" s="1"/>
      <c r="CN1298" s="1"/>
      <c r="CO1298" s="1"/>
      <c r="CP1298" s="1"/>
      <c r="CQ1298" s="1"/>
      <c r="CR1298" s="1"/>
      <c r="CS1298" s="1">
        <v>0</v>
      </c>
      <c r="CT1298" s="1" t="s">
        <v>7101</v>
      </c>
      <c r="CU1298" s="1"/>
      <c r="CV1298" s="1" t="s">
        <v>7102</v>
      </c>
      <c r="CW1298" s="1"/>
      <c r="CX1298" s="1" t="s">
        <v>7097</v>
      </c>
      <c r="CY1298" s="1"/>
      <c r="CZ1298" s="1"/>
      <c r="DA1298" s="1"/>
      <c r="DB1298" s="1"/>
      <c r="DC1298" s="1"/>
      <c r="DD1298" s="1"/>
      <c r="DE1298" s="1"/>
      <c r="DF1298" s="1"/>
      <c r="DG1298" s="1"/>
      <c r="DH1298" s="1"/>
      <c r="DI1298" s="1"/>
      <c r="DJ1298" s="1"/>
      <c r="DK1298" s="1"/>
      <c r="DL1298" s="1"/>
      <c r="DM1298" s="1"/>
      <c r="DN1298" s="1"/>
      <c r="DO1298" s="1"/>
      <c r="DP1298" s="1"/>
      <c r="DQ1298" s="1"/>
      <c r="DR1298" s="1"/>
      <c r="DS1298" s="1"/>
      <c r="DT1298" s="1">
        <v>407713</v>
      </c>
      <c r="DU1298" s="1"/>
      <c r="DV1298" s="1" t="s">
        <v>561</v>
      </c>
      <c r="DW1298" s="1" t="s">
        <v>4877</v>
      </c>
      <c r="DX1298" s="1">
        <v>2</v>
      </c>
      <c r="DY1298" s="1"/>
      <c r="DZ1298" s="1">
        <v>1</v>
      </c>
      <c r="EA1298" s="1">
        <v>1</v>
      </c>
      <c r="EB1298" s="1"/>
      <c r="EC1298" s="1"/>
      <c r="ED1298" s="1"/>
      <c r="EE1298" s="1"/>
      <c r="EF1298" s="1"/>
      <c r="EG1298" s="1"/>
      <c r="EH1298" s="1"/>
      <c r="EI1298" s="1"/>
      <c r="EJ1298" s="1"/>
      <c r="EK1298" s="1"/>
      <c r="EL1298" s="1"/>
      <c r="EM1298" s="1"/>
      <c r="EN1298" s="1"/>
      <c r="EO1298" s="1" t="s">
        <v>208</v>
      </c>
      <c r="EP1298" s="1" t="s">
        <v>209</v>
      </c>
      <c r="EQ1298" s="1" t="s">
        <v>209</v>
      </c>
      <c r="ER1298" s="1" t="s">
        <v>209</v>
      </c>
      <c r="ES1298" s="1" t="s">
        <v>209</v>
      </c>
      <c r="ET1298" s="1">
        <v>2</v>
      </c>
      <c r="EU1298" s="1"/>
      <c r="EV1298" s="1"/>
      <c r="EW1298" s="1"/>
      <c r="EX1298" s="1">
        <v>0</v>
      </c>
      <c r="EY1298" s="1">
        <v>0</v>
      </c>
      <c r="EZ1298" s="1"/>
      <c r="FA1298" s="1"/>
      <c r="FB1298" s="1"/>
      <c r="FC1298" s="1"/>
      <c r="FD1298" s="1"/>
      <c r="FE1298" s="1"/>
      <c r="FF1298" s="1"/>
      <c r="FG1298" s="1"/>
      <c r="FH1298" s="1"/>
      <c r="FI1298" s="1"/>
      <c r="FJ1298" s="1"/>
      <c r="FK1298" s="1"/>
      <c r="FL1298" s="1"/>
      <c r="FM1298" s="1"/>
      <c r="FN1298" s="1"/>
      <c r="FO1298" s="1"/>
      <c r="FP1298" s="1"/>
      <c r="FQ1298" s="1"/>
      <c r="FR1298" s="1"/>
      <c r="FS1298" s="1"/>
      <c r="FT1298" s="1"/>
      <c r="FU1298" s="1"/>
      <c r="FV1298" s="1"/>
      <c r="FW1298" s="1"/>
      <c r="FX1298" s="1"/>
      <c r="FY1298" s="1"/>
      <c r="FZ1298" s="1"/>
      <c r="GA1298" s="1"/>
      <c r="GB1298" s="1"/>
      <c r="GC1298" s="1"/>
      <c r="GD1298" s="1"/>
      <c r="GE1298" s="1"/>
      <c r="GF1298" s="1"/>
      <c r="GG1298" s="1"/>
      <c r="GH1298" s="1"/>
      <c r="GI1298" s="1"/>
      <c r="GJ1298" s="1" t="s">
        <v>222</v>
      </c>
      <c r="GK1298" s="1" t="s">
        <v>201</v>
      </c>
      <c r="GL1298" s="1">
        <v>999999999</v>
      </c>
      <c r="GM1298" s="1"/>
      <c r="GN1298" s="1"/>
      <c r="GO1298" s="1"/>
      <c r="GP1298" s="1">
        <v>1</v>
      </c>
      <c r="GQ1298" s="1"/>
    </row>
    <row r="1299" spans="1:199" ht="28" customHeight="1">
      <c r="A1299" s="1" t="s">
        <v>7103</v>
      </c>
      <c r="B1299" s="1" t="s">
        <v>7104</v>
      </c>
      <c r="C1299" s="1" t="s">
        <v>7103</v>
      </c>
      <c r="D1299" s="1" t="s">
        <v>201</v>
      </c>
      <c r="E1299" s="1" t="s">
        <v>7104</v>
      </c>
      <c r="F1299" s="1"/>
      <c r="G1299" s="1">
        <v>54600</v>
      </c>
      <c r="H1299" s="1"/>
      <c r="I1299" s="1">
        <v>0</v>
      </c>
      <c r="J1299" s="1">
        <v>1</v>
      </c>
      <c r="K1299" s="1"/>
      <c r="L1299" s="1"/>
      <c r="M1299" s="1"/>
      <c r="N1299" s="1"/>
      <c r="O1299" s="1"/>
      <c r="P1299" s="1" t="s">
        <v>7105</v>
      </c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 t="s">
        <v>7106</v>
      </c>
      <c r="AJ1299" s="1"/>
      <c r="AK1299" s="1"/>
      <c r="AL1299" s="1"/>
      <c r="AM1299" s="1"/>
      <c r="AN1299" s="1"/>
      <c r="AO1299" s="1"/>
      <c r="AP1299" s="1"/>
      <c r="AQ1299" s="1"/>
      <c r="AR1299" s="1"/>
      <c r="AS1299" s="1">
        <v>1</v>
      </c>
      <c r="AT1299" s="1">
        <v>1</v>
      </c>
      <c r="AU1299" s="1">
        <v>0</v>
      </c>
      <c r="AV1299" s="1">
        <v>1</v>
      </c>
      <c r="AW1299" s="1">
        <v>0</v>
      </c>
      <c r="AX1299" s="1">
        <v>0</v>
      </c>
      <c r="AY1299" s="1"/>
      <c r="AZ1299" s="1"/>
      <c r="BA1299" s="1"/>
      <c r="BB1299" s="1">
        <v>-1</v>
      </c>
      <c r="BC1299" s="1">
        <v>0</v>
      </c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  <c r="CI1299" s="1"/>
      <c r="CJ1299" s="1"/>
      <c r="CK1299" s="1"/>
      <c r="CL1299" s="1"/>
      <c r="CM1299" s="1"/>
      <c r="CN1299" s="1"/>
      <c r="CO1299" s="1"/>
      <c r="CP1299" s="1"/>
      <c r="CQ1299" s="1"/>
      <c r="CR1299" s="1"/>
      <c r="CS1299" s="1">
        <v>0</v>
      </c>
      <c r="CT1299" s="1" t="s">
        <v>7107</v>
      </c>
      <c r="CU1299" s="1"/>
      <c r="CV1299" s="1" t="s">
        <v>7108</v>
      </c>
      <c r="CW1299" s="1"/>
      <c r="CX1299" s="1" t="s">
        <v>7103</v>
      </c>
      <c r="CY1299" s="1"/>
      <c r="CZ1299" s="1"/>
      <c r="DA1299" s="1"/>
      <c r="DB1299" s="1"/>
      <c r="DC1299" s="1"/>
      <c r="DD1299" s="1"/>
      <c r="DE1299" s="1"/>
      <c r="DF1299" s="1"/>
      <c r="DG1299" s="1"/>
      <c r="DH1299" s="1"/>
      <c r="DI1299" s="1"/>
      <c r="DJ1299" s="1"/>
      <c r="DK1299" s="1"/>
      <c r="DL1299" s="1"/>
      <c r="DM1299" s="1"/>
      <c r="DN1299" s="1"/>
      <c r="DO1299" s="1"/>
      <c r="DP1299" s="1"/>
      <c r="DQ1299" s="1"/>
      <c r="DR1299" s="1"/>
      <c r="DS1299" s="1"/>
      <c r="DT1299" s="1">
        <v>407713</v>
      </c>
      <c r="DU1299" s="1"/>
      <c r="DV1299" s="1" t="s">
        <v>561</v>
      </c>
      <c r="DW1299" s="1" t="s">
        <v>4877</v>
      </c>
      <c r="DX1299" s="1">
        <v>2</v>
      </c>
      <c r="DY1299" s="1"/>
      <c r="DZ1299" s="1">
        <v>1</v>
      </c>
      <c r="EA1299" s="1">
        <v>1</v>
      </c>
      <c r="EB1299" s="1"/>
      <c r="EC1299" s="1"/>
      <c r="ED1299" s="1"/>
      <c r="EE1299" s="1"/>
      <c r="EF1299" s="1"/>
      <c r="EG1299" s="1"/>
      <c r="EH1299" s="1"/>
      <c r="EI1299" s="1"/>
      <c r="EJ1299" s="1"/>
      <c r="EK1299" s="1"/>
      <c r="EL1299" s="1"/>
      <c r="EM1299" s="1"/>
      <c r="EN1299" s="1"/>
      <c r="EO1299" s="1" t="s">
        <v>208</v>
      </c>
      <c r="EP1299" s="1" t="s">
        <v>209</v>
      </c>
      <c r="EQ1299" s="1" t="s">
        <v>209</v>
      </c>
      <c r="ER1299" s="1" t="s">
        <v>209</v>
      </c>
      <c r="ES1299" s="1" t="s">
        <v>209</v>
      </c>
      <c r="ET1299" s="1">
        <v>2</v>
      </c>
      <c r="EU1299" s="1"/>
      <c r="EV1299" s="1"/>
      <c r="EW1299" s="1"/>
      <c r="EX1299" s="1">
        <v>0</v>
      </c>
      <c r="EY1299" s="1">
        <v>0</v>
      </c>
      <c r="EZ1299" s="1"/>
      <c r="FA1299" s="1"/>
      <c r="FB1299" s="1"/>
      <c r="FC1299" s="1"/>
      <c r="FD1299" s="1"/>
      <c r="FE1299" s="1"/>
      <c r="FF1299" s="1"/>
      <c r="FG1299" s="1"/>
      <c r="FH1299" s="1"/>
      <c r="FI1299" s="1"/>
      <c r="FJ1299" s="1"/>
      <c r="FK1299" s="1"/>
      <c r="FL1299" s="1"/>
      <c r="FM1299" s="1"/>
      <c r="FN1299" s="1"/>
      <c r="FO1299" s="1"/>
      <c r="FP1299" s="1"/>
      <c r="FQ1299" s="1"/>
      <c r="FR1299" s="1"/>
      <c r="FS1299" s="1"/>
      <c r="FT1299" s="1"/>
      <c r="FU1299" s="1"/>
      <c r="FV1299" s="1"/>
      <c r="FW1299" s="1"/>
      <c r="FX1299" s="1"/>
      <c r="FY1299" s="1"/>
      <c r="FZ1299" s="1"/>
      <c r="GA1299" s="1"/>
      <c r="GB1299" s="1"/>
      <c r="GC1299" s="1"/>
      <c r="GD1299" s="1"/>
      <c r="GE1299" s="1"/>
      <c r="GF1299" s="1"/>
      <c r="GG1299" s="1"/>
      <c r="GH1299" s="1"/>
      <c r="GI1299" s="1"/>
      <c r="GJ1299" s="1" t="s">
        <v>222</v>
      </c>
      <c r="GK1299" s="1" t="s">
        <v>201</v>
      </c>
      <c r="GL1299" s="1">
        <v>999999999</v>
      </c>
      <c r="GM1299" s="1"/>
      <c r="GN1299" s="1"/>
      <c r="GO1299" s="1"/>
      <c r="GP1299" s="1">
        <v>1</v>
      </c>
      <c r="GQ1299" s="1"/>
    </row>
    <row r="1300" spans="1:199" ht="28" customHeight="1">
      <c r="A1300" s="1" t="s">
        <v>7109</v>
      </c>
      <c r="B1300" s="1" t="s">
        <v>7110</v>
      </c>
      <c r="C1300" s="1" t="s">
        <v>7109</v>
      </c>
      <c r="D1300" s="1" t="s">
        <v>201</v>
      </c>
      <c r="E1300" s="1" t="s">
        <v>7110</v>
      </c>
      <c r="F1300" s="1"/>
      <c r="G1300" s="1">
        <v>60900</v>
      </c>
      <c r="H1300" s="1"/>
      <c r="I1300" s="1">
        <v>0</v>
      </c>
      <c r="J1300" s="1">
        <v>1</v>
      </c>
      <c r="K1300" s="1"/>
      <c r="L1300" s="1"/>
      <c r="M1300" s="1"/>
      <c r="N1300" s="1"/>
      <c r="O1300" s="1"/>
      <c r="P1300" s="1" t="s">
        <v>7111</v>
      </c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 t="s">
        <v>7112</v>
      </c>
      <c r="AJ1300" s="1"/>
      <c r="AK1300" s="1"/>
      <c r="AL1300" s="1"/>
      <c r="AM1300" s="1"/>
      <c r="AN1300" s="1"/>
      <c r="AO1300" s="1"/>
      <c r="AP1300" s="1"/>
      <c r="AQ1300" s="1"/>
      <c r="AR1300" s="1"/>
      <c r="AS1300" s="1">
        <v>1</v>
      </c>
      <c r="AT1300" s="1">
        <v>1</v>
      </c>
      <c r="AU1300" s="1">
        <v>0</v>
      </c>
      <c r="AV1300" s="1">
        <v>1</v>
      </c>
      <c r="AW1300" s="1">
        <v>0</v>
      </c>
      <c r="AX1300" s="1">
        <v>0</v>
      </c>
      <c r="AY1300" s="1"/>
      <c r="AZ1300" s="1"/>
      <c r="BA1300" s="1"/>
      <c r="BB1300" s="1">
        <v>-1</v>
      </c>
      <c r="BC1300" s="1">
        <v>0</v>
      </c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CF1300" s="1"/>
      <c r="CG1300" s="1"/>
      <c r="CH1300" s="1"/>
      <c r="CI1300" s="1"/>
      <c r="CJ1300" s="1"/>
      <c r="CK1300" s="1"/>
      <c r="CL1300" s="1"/>
      <c r="CM1300" s="1"/>
      <c r="CN1300" s="1"/>
      <c r="CO1300" s="1"/>
      <c r="CP1300" s="1"/>
      <c r="CQ1300" s="1"/>
      <c r="CR1300" s="1"/>
      <c r="CS1300" s="1">
        <v>0</v>
      </c>
      <c r="CT1300" s="1" t="s">
        <v>7113</v>
      </c>
      <c r="CU1300" s="1"/>
      <c r="CV1300" s="1" t="s">
        <v>7114</v>
      </c>
      <c r="CW1300" s="1"/>
      <c r="CX1300" s="1" t="s">
        <v>7109</v>
      </c>
      <c r="CY1300" s="1"/>
      <c r="CZ1300" s="1"/>
      <c r="DA1300" s="1"/>
      <c r="DB1300" s="1"/>
      <c r="DC1300" s="1"/>
      <c r="DD1300" s="1"/>
      <c r="DE1300" s="1"/>
      <c r="DF1300" s="1"/>
      <c r="DG1300" s="1"/>
      <c r="DH1300" s="1"/>
      <c r="DI1300" s="1"/>
      <c r="DJ1300" s="1"/>
      <c r="DK1300" s="1"/>
      <c r="DL1300" s="1"/>
      <c r="DM1300" s="1"/>
      <c r="DN1300" s="1"/>
      <c r="DO1300" s="1"/>
      <c r="DP1300" s="1"/>
      <c r="DQ1300" s="1"/>
      <c r="DR1300" s="1"/>
      <c r="DS1300" s="1"/>
      <c r="DT1300" s="1">
        <v>407713</v>
      </c>
      <c r="DU1300" s="1"/>
      <c r="DV1300" s="1" t="s">
        <v>561</v>
      </c>
      <c r="DW1300" s="1" t="s">
        <v>4877</v>
      </c>
      <c r="DX1300" s="1">
        <v>2</v>
      </c>
      <c r="DY1300" s="1"/>
      <c r="DZ1300" s="1">
        <v>1</v>
      </c>
      <c r="EA1300" s="1">
        <v>1</v>
      </c>
      <c r="EB1300" s="1"/>
      <c r="EC1300" s="1"/>
      <c r="ED1300" s="1"/>
      <c r="EE1300" s="1"/>
      <c r="EF1300" s="1"/>
      <c r="EG1300" s="1"/>
      <c r="EH1300" s="1"/>
      <c r="EI1300" s="1"/>
      <c r="EJ1300" s="1"/>
      <c r="EK1300" s="1"/>
      <c r="EL1300" s="1"/>
      <c r="EM1300" s="1"/>
      <c r="EN1300" s="1"/>
      <c r="EO1300" s="1" t="s">
        <v>208</v>
      </c>
      <c r="EP1300" s="1" t="s">
        <v>209</v>
      </c>
      <c r="EQ1300" s="1" t="s">
        <v>209</v>
      </c>
      <c r="ER1300" s="1" t="s">
        <v>209</v>
      </c>
      <c r="ES1300" s="1" t="s">
        <v>209</v>
      </c>
      <c r="ET1300" s="1">
        <v>2</v>
      </c>
      <c r="EU1300" s="1"/>
      <c r="EV1300" s="1"/>
      <c r="EW1300" s="1"/>
      <c r="EX1300" s="1">
        <v>0</v>
      </c>
      <c r="EY1300" s="1">
        <v>0</v>
      </c>
      <c r="EZ1300" s="1"/>
      <c r="FA1300" s="1"/>
      <c r="FB1300" s="1"/>
      <c r="FC1300" s="1"/>
      <c r="FD1300" s="1"/>
      <c r="FE1300" s="1"/>
      <c r="FF1300" s="1"/>
      <c r="FG1300" s="1"/>
      <c r="FH1300" s="1"/>
      <c r="FI1300" s="1"/>
      <c r="FJ1300" s="1"/>
      <c r="FK1300" s="1"/>
      <c r="FL1300" s="1"/>
      <c r="FM1300" s="1"/>
      <c r="FN1300" s="1"/>
      <c r="FO1300" s="1"/>
      <c r="FP1300" s="1"/>
      <c r="FQ1300" s="1"/>
      <c r="FR1300" s="1"/>
      <c r="FS1300" s="1"/>
      <c r="FT1300" s="1"/>
      <c r="FU1300" s="1"/>
      <c r="FV1300" s="1"/>
      <c r="FW1300" s="1"/>
      <c r="FX1300" s="1"/>
      <c r="FY1300" s="1"/>
      <c r="FZ1300" s="1"/>
      <c r="GA1300" s="1"/>
      <c r="GB1300" s="1"/>
      <c r="GC1300" s="1"/>
      <c r="GD1300" s="1"/>
      <c r="GE1300" s="1"/>
      <c r="GF1300" s="1"/>
      <c r="GG1300" s="1"/>
      <c r="GH1300" s="1"/>
      <c r="GI1300" s="1"/>
      <c r="GJ1300" s="1" t="s">
        <v>222</v>
      </c>
      <c r="GK1300" s="1" t="s">
        <v>201</v>
      </c>
      <c r="GL1300" s="1">
        <v>999999999</v>
      </c>
      <c r="GM1300" s="1"/>
      <c r="GN1300" s="1"/>
      <c r="GO1300" s="1"/>
      <c r="GP1300" s="1">
        <v>1</v>
      </c>
      <c r="GQ1300" s="1"/>
    </row>
    <row r="1301" spans="1:199" ht="28" customHeight="1">
      <c r="A1301" s="1" t="s">
        <v>7115</v>
      </c>
      <c r="B1301" s="1" t="s">
        <v>7116</v>
      </c>
      <c r="C1301" s="1" t="s">
        <v>7115</v>
      </c>
      <c r="D1301" s="1" t="s">
        <v>201</v>
      </c>
      <c r="E1301" s="1" t="s">
        <v>7116</v>
      </c>
      <c r="F1301" s="1"/>
      <c r="G1301" s="1">
        <v>54600</v>
      </c>
      <c r="H1301" s="1"/>
      <c r="I1301" s="1">
        <v>0</v>
      </c>
      <c r="J1301" s="1">
        <v>1</v>
      </c>
      <c r="K1301" s="1"/>
      <c r="L1301" s="1"/>
      <c r="M1301" s="1"/>
      <c r="N1301" s="1"/>
      <c r="O1301" s="1"/>
      <c r="P1301" s="1" t="s">
        <v>7117</v>
      </c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 t="s">
        <v>7118</v>
      </c>
      <c r="AJ1301" s="1"/>
      <c r="AK1301" s="1"/>
      <c r="AL1301" s="1"/>
      <c r="AM1301" s="1"/>
      <c r="AN1301" s="1"/>
      <c r="AO1301" s="1"/>
      <c r="AP1301" s="1"/>
      <c r="AQ1301" s="1"/>
      <c r="AR1301" s="1"/>
      <c r="AS1301" s="1">
        <v>1</v>
      </c>
      <c r="AT1301" s="1">
        <v>1</v>
      </c>
      <c r="AU1301" s="1">
        <v>0</v>
      </c>
      <c r="AV1301" s="1">
        <v>1</v>
      </c>
      <c r="AW1301" s="1">
        <v>0</v>
      </c>
      <c r="AX1301" s="1">
        <v>0</v>
      </c>
      <c r="AY1301" s="1"/>
      <c r="AZ1301" s="1"/>
      <c r="BA1301" s="1"/>
      <c r="BB1301" s="1">
        <v>-1</v>
      </c>
      <c r="BC1301" s="1">
        <v>0</v>
      </c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  <c r="CI1301" s="1"/>
      <c r="CJ1301" s="1"/>
      <c r="CK1301" s="1"/>
      <c r="CL1301" s="1"/>
      <c r="CM1301" s="1"/>
      <c r="CN1301" s="1"/>
      <c r="CO1301" s="1"/>
      <c r="CP1301" s="1"/>
      <c r="CQ1301" s="1"/>
      <c r="CR1301" s="1"/>
      <c r="CS1301" s="1">
        <v>0</v>
      </c>
      <c r="CT1301" s="1" t="s">
        <v>7119</v>
      </c>
      <c r="CU1301" s="1"/>
      <c r="CV1301" s="1" t="s">
        <v>7120</v>
      </c>
      <c r="CW1301" s="1"/>
      <c r="CX1301" s="1" t="s">
        <v>7115</v>
      </c>
      <c r="CY1301" s="1"/>
      <c r="CZ1301" s="1"/>
      <c r="DA1301" s="1"/>
      <c r="DB1301" s="1"/>
      <c r="DC1301" s="1"/>
      <c r="DD1301" s="1"/>
      <c r="DE1301" s="1"/>
      <c r="DF1301" s="1"/>
      <c r="DG1301" s="1"/>
      <c r="DH1301" s="1"/>
      <c r="DI1301" s="1"/>
      <c r="DJ1301" s="1"/>
      <c r="DK1301" s="1"/>
      <c r="DL1301" s="1"/>
      <c r="DM1301" s="1"/>
      <c r="DN1301" s="1"/>
      <c r="DO1301" s="1"/>
      <c r="DP1301" s="1"/>
      <c r="DQ1301" s="1"/>
      <c r="DR1301" s="1"/>
      <c r="DS1301" s="1"/>
      <c r="DT1301" s="1">
        <v>407713</v>
      </c>
      <c r="DU1301" s="1"/>
      <c r="DV1301" s="1" t="s">
        <v>561</v>
      </c>
      <c r="DW1301" s="1" t="s">
        <v>4877</v>
      </c>
      <c r="DX1301" s="1">
        <v>2</v>
      </c>
      <c r="DY1301" s="1"/>
      <c r="DZ1301" s="1">
        <v>1</v>
      </c>
      <c r="EA1301" s="1">
        <v>1</v>
      </c>
      <c r="EB1301" s="1"/>
      <c r="EC1301" s="1"/>
      <c r="ED1301" s="1"/>
      <c r="EE1301" s="1"/>
      <c r="EF1301" s="1"/>
      <c r="EG1301" s="1"/>
      <c r="EH1301" s="1"/>
      <c r="EI1301" s="1"/>
      <c r="EJ1301" s="1"/>
      <c r="EK1301" s="1"/>
      <c r="EL1301" s="1"/>
      <c r="EM1301" s="1"/>
      <c r="EN1301" s="1"/>
      <c r="EO1301" s="1" t="s">
        <v>208</v>
      </c>
      <c r="EP1301" s="1" t="s">
        <v>209</v>
      </c>
      <c r="EQ1301" s="1" t="s">
        <v>209</v>
      </c>
      <c r="ER1301" s="1" t="s">
        <v>209</v>
      </c>
      <c r="ES1301" s="1" t="s">
        <v>209</v>
      </c>
      <c r="ET1301" s="1">
        <v>2</v>
      </c>
      <c r="EU1301" s="1"/>
      <c r="EV1301" s="1"/>
      <c r="EW1301" s="1"/>
      <c r="EX1301" s="1">
        <v>0</v>
      </c>
      <c r="EY1301" s="1">
        <v>0</v>
      </c>
      <c r="EZ1301" s="1"/>
      <c r="FA1301" s="1"/>
      <c r="FB1301" s="1"/>
      <c r="FC1301" s="1"/>
      <c r="FD1301" s="1"/>
      <c r="FE1301" s="1"/>
      <c r="FF1301" s="1"/>
      <c r="FG1301" s="1"/>
      <c r="FH1301" s="1"/>
      <c r="FI1301" s="1"/>
      <c r="FJ1301" s="1"/>
      <c r="FK1301" s="1"/>
      <c r="FL1301" s="1"/>
      <c r="FM1301" s="1"/>
      <c r="FN1301" s="1"/>
      <c r="FO1301" s="1"/>
      <c r="FP1301" s="1"/>
      <c r="FQ1301" s="1"/>
      <c r="FR1301" s="1"/>
      <c r="FS1301" s="1"/>
      <c r="FT1301" s="1"/>
      <c r="FU1301" s="1"/>
      <c r="FV1301" s="1"/>
      <c r="FW1301" s="1"/>
      <c r="FX1301" s="1"/>
      <c r="FY1301" s="1"/>
      <c r="FZ1301" s="1"/>
      <c r="GA1301" s="1"/>
      <c r="GB1301" s="1"/>
      <c r="GC1301" s="1"/>
      <c r="GD1301" s="1"/>
      <c r="GE1301" s="1"/>
      <c r="GF1301" s="1"/>
      <c r="GG1301" s="1"/>
      <c r="GH1301" s="1"/>
      <c r="GI1301" s="1"/>
      <c r="GJ1301" s="1" t="s">
        <v>222</v>
      </c>
      <c r="GK1301" s="1" t="s">
        <v>201</v>
      </c>
      <c r="GL1301" s="1">
        <v>999999999</v>
      </c>
      <c r="GM1301" s="1"/>
      <c r="GN1301" s="1"/>
      <c r="GO1301" s="1"/>
      <c r="GP1301" s="1">
        <v>1</v>
      </c>
      <c r="GQ1301" s="1"/>
    </row>
    <row r="1302" spans="1:199" ht="28" customHeight="1">
      <c r="A1302" s="1" t="s">
        <v>7121</v>
      </c>
      <c r="B1302" s="1" t="s">
        <v>7122</v>
      </c>
      <c r="C1302" s="1" t="s">
        <v>7121</v>
      </c>
      <c r="D1302" s="1" t="s">
        <v>201</v>
      </c>
      <c r="E1302" s="1" t="s">
        <v>7122</v>
      </c>
      <c r="F1302" s="1"/>
      <c r="G1302" s="1">
        <v>60900</v>
      </c>
      <c r="H1302" s="1"/>
      <c r="I1302" s="1">
        <v>0</v>
      </c>
      <c r="J1302" s="1">
        <v>1</v>
      </c>
      <c r="K1302" s="1"/>
      <c r="L1302" s="1"/>
      <c r="M1302" s="1"/>
      <c r="N1302" s="1"/>
      <c r="O1302" s="1"/>
      <c r="P1302" s="1" t="s">
        <v>7123</v>
      </c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 t="s">
        <v>7124</v>
      </c>
      <c r="AJ1302" s="1"/>
      <c r="AK1302" s="1"/>
      <c r="AL1302" s="1"/>
      <c r="AM1302" s="1"/>
      <c r="AN1302" s="1"/>
      <c r="AO1302" s="1"/>
      <c r="AP1302" s="1"/>
      <c r="AQ1302" s="1"/>
      <c r="AR1302" s="1"/>
      <c r="AS1302" s="1">
        <v>1</v>
      </c>
      <c r="AT1302" s="1">
        <v>1</v>
      </c>
      <c r="AU1302" s="1">
        <v>0</v>
      </c>
      <c r="AV1302" s="1">
        <v>1</v>
      </c>
      <c r="AW1302" s="1">
        <v>0</v>
      </c>
      <c r="AX1302" s="1">
        <v>0</v>
      </c>
      <c r="AY1302" s="1"/>
      <c r="AZ1302" s="1"/>
      <c r="BA1302" s="1"/>
      <c r="BB1302" s="1">
        <v>-1</v>
      </c>
      <c r="BC1302" s="1">
        <v>0</v>
      </c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  <c r="CI1302" s="1"/>
      <c r="CJ1302" s="1"/>
      <c r="CK1302" s="1"/>
      <c r="CL1302" s="1"/>
      <c r="CM1302" s="1"/>
      <c r="CN1302" s="1"/>
      <c r="CO1302" s="1"/>
      <c r="CP1302" s="1"/>
      <c r="CQ1302" s="1"/>
      <c r="CR1302" s="1"/>
      <c r="CS1302" s="1">
        <v>0</v>
      </c>
      <c r="CT1302" s="1" t="s">
        <v>7125</v>
      </c>
      <c r="CU1302" s="1"/>
      <c r="CV1302" s="1" t="s">
        <v>7126</v>
      </c>
      <c r="CW1302" s="1"/>
      <c r="CX1302" s="1" t="s">
        <v>7121</v>
      </c>
      <c r="CY1302" s="1"/>
      <c r="CZ1302" s="1"/>
      <c r="DA1302" s="1"/>
      <c r="DB1302" s="1"/>
      <c r="DC1302" s="1"/>
      <c r="DD1302" s="1"/>
      <c r="DE1302" s="1"/>
      <c r="DF1302" s="1"/>
      <c r="DG1302" s="1"/>
      <c r="DH1302" s="1"/>
      <c r="DI1302" s="1"/>
      <c r="DJ1302" s="1"/>
      <c r="DK1302" s="1"/>
      <c r="DL1302" s="1"/>
      <c r="DM1302" s="1"/>
      <c r="DN1302" s="1"/>
      <c r="DO1302" s="1"/>
      <c r="DP1302" s="1"/>
      <c r="DQ1302" s="1"/>
      <c r="DR1302" s="1"/>
      <c r="DS1302" s="1"/>
      <c r="DT1302" s="1">
        <v>407713</v>
      </c>
      <c r="DU1302" s="1"/>
      <c r="DV1302" s="1" t="s">
        <v>561</v>
      </c>
      <c r="DW1302" s="1" t="s">
        <v>4877</v>
      </c>
      <c r="DX1302" s="1">
        <v>2</v>
      </c>
      <c r="DY1302" s="1"/>
      <c r="DZ1302" s="1">
        <v>1</v>
      </c>
      <c r="EA1302" s="1">
        <v>1</v>
      </c>
      <c r="EB1302" s="1"/>
      <c r="EC1302" s="1"/>
      <c r="ED1302" s="1"/>
      <c r="EE1302" s="1"/>
      <c r="EF1302" s="1"/>
      <c r="EG1302" s="1"/>
      <c r="EH1302" s="1"/>
      <c r="EI1302" s="1"/>
      <c r="EJ1302" s="1"/>
      <c r="EK1302" s="1"/>
      <c r="EL1302" s="1"/>
      <c r="EM1302" s="1"/>
      <c r="EN1302" s="1"/>
      <c r="EO1302" s="1" t="s">
        <v>208</v>
      </c>
      <c r="EP1302" s="1" t="s">
        <v>209</v>
      </c>
      <c r="EQ1302" s="1" t="s">
        <v>209</v>
      </c>
      <c r="ER1302" s="1" t="s">
        <v>209</v>
      </c>
      <c r="ES1302" s="1" t="s">
        <v>209</v>
      </c>
      <c r="ET1302" s="1">
        <v>2</v>
      </c>
      <c r="EU1302" s="1"/>
      <c r="EV1302" s="1"/>
      <c r="EW1302" s="1"/>
      <c r="EX1302" s="1">
        <v>0</v>
      </c>
      <c r="EY1302" s="1">
        <v>0</v>
      </c>
      <c r="EZ1302" s="1"/>
      <c r="FA1302" s="1"/>
      <c r="FB1302" s="1"/>
      <c r="FC1302" s="1"/>
      <c r="FD1302" s="1"/>
      <c r="FE1302" s="1"/>
      <c r="FF1302" s="1"/>
      <c r="FG1302" s="1"/>
      <c r="FH1302" s="1"/>
      <c r="FI1302" s="1"/>
      <c r="FJ1302" s="1"/>
      <c r="FK1302" s="1"/>
      <c r="FL1302" s="1"/>
      <c r="FM1302" s="1"/>
      <c r="FN1302" s="1"/>
      <c r="FO1302" s="1"/>
      <c r="FP1302" s="1"/>
      <c r="FQ1302" s="1"/>
      <c r="FR1302" s="1"/>
      <c r="FS1302" s="1"/>
      <c r="FT1302" s="1"/>
      <c r="FU1302" s="1"/>
      <c r="FV1302" s="1"/>
      <c r="FW1302" s="1"/>
      <c r="FX1302" s="1"/>
      <c r="FY1302" s="1"/>
      <c r="FZ1302" s="1"/>
      <c r="GA1302" s="1"/>
      <c r="GB1302" s="1"/>
      <c r="GC1302" s="1"/>
      <c r="GD1302" s="1"/>
      <c r="GE1302" s="1"/>
      <c r="GF1302" s="1"/>
      <c r="GG1302" s="1"/>
      <c r="GH1302" s="1"/>
      <c r="GI1302" s="1"/>
      <c r="GJ1302" s="1" t="s">
        <v>222</v>
      </c>
      <c r="GK1302" s="1" t="s">
        <v>201</v>
      </c>
      <c r="GL1302" s="1">
        <v>999999999</v>
      </c>
      <c r="GM1302" s="1"/>
      <c r="GN1302" s="1"/>
      <c r="GO1302" s="1"/>
      <c r="GP1302" s="1">
        <v>1</v>
      </c>
      <c r="GQ1302" s="1"/>
    </row>
    <row r="1303" spans="1:199" ht="28" customHeight="1">
      <c r="A1303" s="1" t="s">
        <v>7127</v>
      </c>
      <c r="B1303" s="1" t="s">
        <v>7128</v>
      </c>
      <c r="C1303" s="1" t="s">
        <v>7127</v>
      </c>
      <c r="D1303" s="1" t="s">
        <v>201</v>
      </c>
      <c r="E1303" s="1" t="s">
        <v>7128</v>
      </c>
      <c r="F1303" s="1"/>
      <c r="G1303" s="1">
        <v>54600</v>
      </c>
      <c r="H1303" s="1"/>
      <c r="I1303" s="1">
        <v>0</v>
      </c>
      <c r="J1303" s="1">
        <v>1</v>
      </c>
      <c r="K1303" s="1"/>
      <c r="L1303" s="1"/>
      <c r="M1303" s="1"/>
      <c r="N1303" s="1"/>
      <c r="O1303" s="1"/>
      <c r="P1303" s="1" t="s">
        <v>7129</v>
      </c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 t="s">
        <v>7130</v>
      </c>
      <c r="AJ1303" s="1"/>
      <c r="AK1303" s="1"/>
      <c r="AL1303" s="1"/>
      <c r="AM1303" s="1"/>
      <c r="AN1303" s="1"/>
      <c r="AO1303" s="1"/>
      <c r="AP1303" s="1"/>
      <c r="AQ1303" s="1"/>
      <c r="AR1303" s="1"/>
      <c r="AS1303" s="1">
        <v>1</v>
      </c>
      <c r="AT1303" s="1">
        <v>1</v>
      </c>
      <c r="AU1303" s="1">
        <v>0</v>
      </c>
      <c r="AV1303" s="1">
        <v>1</v>
      </c>
      <c r="AW1303" s="1">
        <v>0</v>
      </c>
      <c r="AX1303" s="1">
        <v>0</v>
      </c>
      <c r="AY1303" s="1"/>
      <c r="AZ1303" s="1"/>
      <c r="BA1303" s="1"/>
      <c r="BB1303" s="1">
        <v>-1</v>
      </c>
      <c r="BC1303" s="1">
        <v>0</v>
      </c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  <c r="CN1303" s="1"/>
      <c r="CO1303" s="1"/>
      <c r="CP1303" s="1"/>
      <c r="CQ1303" s="1"/>
      <c r="CR1303" s="1"/>
      <c r="CS1303" s="1">
        <v>0</v>
      </c>
      <c r="CT1303" s="1" t="s">
        <v>7131</v>
      </c>
      <c r="CU1303" s="1"/>
      <c r="CV1303" s="1" t="s">
        <v>7132</v>
      </c>
      <c r="CW1303" s="1"/>
      <c r="CX1303" s="1" t="s">
        <v>7127</v>
      </c>
      <c r="CY1303" s="1"/>
      <c r="CZ1303" s="1"/>
      <c r="DA1303" s="1"/>
      <c r="DB1303" s="1"/>
      <c r="DC1303" s="1"/>
      <c r="DD1303" s="1"/>
      <c r="DE1303" s="1"/>
      <c r="DF1303" s="1"/>
      <c r="DG1303" s="1"/>
      <c r="DH1303" s="1"/>
      <c r="DI1303" s="1"/>
      <c r="DJ1303" s="1"/>
      <c r="DK1303" s="1"/>
      <c r="DL1303" s="1"/>
      <c r="DM1303" s="1"/>
      <c r="DN1303" s="1"/>
      <c r="DO1303" s="1"/>
      <c r="DP1303" s="1"/>
      <c r="DQ1303" s="1"/>
      <c r="DR1303" s="1"/>
      <c r="DS1303" s="1"/>
      <c r="DT1303" s="1">
        <v>407713</v>
      </c>
      <c r="DU1303" s="1"/>
      <c r="DV1303" s="1" t="s">
        <v>561</v>
      </c>
      <c r="DW1303" s="1" t="s">
        <v>4877</v>
      </c>
      <c r="DX1303" s="1">
        <v>2</v>
      </c>
      <c r="DY1303" s="1"/>
      <c r="DZ1303" s="1">
        <v>1</v>
      </c>
      <c r="EA1303" s="1">
        <v>1</v>
      </c>
      <c r="EB1303" s="1"/>
      <c r="EC1303" s="1"/>
      <c r="ED1303" s="1"/>
      <c r="EE1303" s="1"/>
      <c r="EF1303" s="1"/>
      <c r="EG1303" s="1"/>
      <c r="EH1303" s="1"/>
      <c r="EI1303" s="1"/>
      <c r="EJ1303" s="1"/>
      <c r="EK1303" s="1"/>
      <c r="EL1303" s="1"/>
      <c r="EM1303" s="1"/>
      <c r="EN1303" s="1"/>
      <c r="EO1303" s="1" t="s">
        <v>208</v>
      </c>
      <c r="EP1303" s="1" t="s">
        <v>209</v>
      </c>
      <c r="EQ1303" s="1" t="s">
        <v>209</v>
      </c>
      <c r="ER1303" s="1" t="s">
        <v>209</v>
      </c>
      <c r="ES1303" s="1" t="s">
        <v>209</v>
      </c>
      <c r="ET1303" s="1">
        <v>2</v>
      </c>
      <c r="EU1303" s="1"/>
      <c r="EV1303" s="1"/>
      <c r="EW1303" s="1"/>
      <c r="EX1303" s="1">
        <v>0</v>
      </c>
      <c r="EY1303" s="1">
        <v>0</v>
      </c>
      <c r="EZ1303" s="1"/>
      <c r="FA1303" s="1"/>
      <c r="FB1303" s="1"/>
      <c r="FC1303" s="1"/>
      <c r="FD1303" s="1"/>
      <c r="FE1303" s="1"/>
      <c r="FF1303" s="1"/>
      <c r="FG1303" s="1"/>
      <c r="FH1303" s="1"/>
      <c r="FI1303" s="1"/>
      <c r="FJ1303" s="1"/>
      <c r="FK1303" s="1"/>
      <c r="FL1303" s="1"/>
      <c r="FM1303" s="1"/>
      <c r="FN1303" s="1"/>
      <c r="FO1303" s="1"/>
      <c r="FP1303" s="1"/>
      <c r="FQ1303" s="1"/>
      <c r="FR1303" s="1"/>
      <c r="FS1303" s="1"/>
      <c r="FT1303" s="1"/>
      <c r="FU1303" s="1"/>
      <c r="FV1303" s="1"/>
      <c r="FW1303" s="1"/>
      <c r="FX1303" s="1"/>
      <c r="FY1303" s="1"/>
      <c r="FZ1303" s="1"/>
      <c r="GA1303" s="1"/>
      <c r="GB1303" s="1"/>
      <c r="GC1303" s="1"/>
      <c r="GD1303" s="1"/>
      <c r="GE1303" s="1"/>
      <c r="GF1303" s="1"/>
      <c r="GG1303" s="1"/>
      <c r="GH1303" s="1"/>
      <c r="GI1303" s="1"/>
      <c r="GJ1303" s="1" t="s">
        <v>222</v>
      </c>
      <c r="GK1303" s="1" t="s">
        <v>201</v>
      </c>
      <c r="GL1303" s="1">
        <v>999999999</v>
      </c>
      <c r="GM1303" s="1"/>
      <c r="GN1303" s="1"/>
      <c r="GO1303" s="1"/>
      <c r="GP1303" s="1">
        <v>1</v>
      </c>
      <c r="GQ1303" s="1"/>
    </row>
    <row r="1304" spans="1:199" ht="28" customHeight="1">
      <c r="A1304" s="1" t="s">
        <v>7133</v>
      </c>
      <c r="B1304" s="1" t="s">
        <v>7134</v>
      </c>
      <c r="C1304" s="1" t="s">
        <v>7133</v>
      </c>
      <c r="D1304" s="1" t="s">
        <v>201</v>
      </c>
      <c r="E1304" s="1" t="s">
        <v>7134</v>
      </c>
      <c r="F1304" s="1"/>
      <c r="G1304" s="1">
        <v>60900</v>
      </c>
      <c r="H1304" s="1"/>
      <c r="I1304" s="1">
        <v>0</v>
      </c>
      <c r="J1304" s="1">
        <v>1</v>
      </c>
      <c r="K1304" s="1"/>
      <c r="L1304" s="1"/>
      <c r="M1304" s="1"/>
      <c r="N1304" s="1"/>
      <c r="O1304" s="1"/>
      <c r="P1304" s="1" t="s">
        <v>7135</v>
      </c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 t="s">
        <v>7136</v>
      </c>
      <c r="AJ1304" s="1"/>
      <c r="AK1304" s="1"/>
      <c r="AL1304" s="1"/>
      <c r="AM1304" s="1"/>
      <c r="AN1304" s="1"/>
      <c r="AO1304" s="1"/>
      <c r="AP1304" s="1"/>
      <c r="AQ1304" s="1"/>
      <c r="AR1304" s="1"/>
      <c r="AS1304" s="1">
        <v>1</v>
      </c>
      <c r="AT1304" s="1">
        <v>1</v>
      </c>
      <c r="AU1304" s="1">
        <v>0</v>
      </c>
      <c r="AV1304" s="1">
        <v>1</v>
      </c>
      <c r="AW1304" s="1">
        <v>0</v>
      </c>
      <c r="AX1304" s="1">
        <v>0</v>
      </c>
      <c r="AY1304" s="1"/>
      <c r="AZ1304" s="1"/>
      <c r="BA1304" s="1"/>
      <c r="BB1304" s="1">
        <v>-1</v>
      </c>
      <c r="BC1304" s="1">
        <v>0</v>
      </c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  <c r="CF1304" s="1"/>
      <c r="CG1304" s="1"/>
      <c r="CH1304" s="1"/>
      <c r="CI1304" s="1"/>
      <c r="CJ1304" s="1"/>
      <c r="CK1304" s="1"/>
      <c r="CL1304" s="1"/>
      <c r="CM1304" s="1"/>
      <c r="CN1304" s="1"/>
      <c r="CO1304" s="1"/>
      <c r="CP1304" s="1"/>
      <c r="CQ1304" s="1"/>
      <c r="CR1304" s="1"/>
      <c r="CS1304" s="1">
        <v>0</v>
      </c>
      <c r="CT1304" s="1" t="s">
        <v>7137</v>
      </c>
      <c r="CU1304" s="1"/>
      <c r="CV1304" s="1" t="s">
        <v>7138</v>
      </c>
      <c r="CW1304" s="1"/>
      <c r="CX1304" s="1" t="s">
        <v>7133</v>
      </c>
      <c r="CY1304" s="1"/>
      <c r="CZ1304" s="1"/>
      <c r="DA1304" s="1"/>
      <c r="DB1304" s="1"/>
      <c r="DC1304" s="1"/>
      <c r="DD1304" s="1"/>
      <c r="DE1304" s="1"/>
      <c r="DF1304" s="1"/>
      <c r="DG1304" s="1"/>
      <c r="DH1304" s="1"/>
      <c r="DI1304" s="1"/>
      <c r="DJ1304" s="1"/>
      <c r="DK1304" s="1"/>
      <c r="DL1304" s="1"/>
      <c r="DM1304" s="1"/>
      <c r="DN1304" s="1"/>
      <c r="DO1304" s="1"/>
      <c r="DP1304" s="1"/>
      <c r="DQ1304" s="1"/>
      <c r="DR1304" s="1"/>
      <c r="DS1304" s="1"/>
      <c r="DT1304" s="1">
        <v>407713</v>
      </c>
      <c r="DU1304" s="1"/>
      <c r="DV1304" s="1" t="s">
        <v>561</v>
      </c>
      <c r="DW1304" s="1" t="s">
        <v>4877</v>
      </c>
      <c r="DX1304" s="1">
        <v>2</v>
      </c>
      <c r="DY1304" s="1"/>
      <c r="DZ1304" s="1">
        <v>1</v>
      </c>
      <c r="EA1304" s="1">
        <v>1</v>
      </c>
      <c r="EB1304" s="1"/>
      <c r="EC1304" s="1"/>
      <c r="ED1304" s="1"/>
      <c r="EE1304" s="1"/>
      <c r="EF1304" s="1"/>
      <c r="EG1304" s="1"/>
      <c r="EH1304" s="1"/>
      <c r="EI1304" s="1"/>
      <c r="EJ1304" s="1"/>
      <c r="EK1304" s="1"/>
      <c r="EL1304" s="1"/>
      <c r="EM1304" s="1"/>
      <c r="EN1304" s="1"/>
      <c r="EO1304" s="1" t="s">
        <v>208</v>
      </c>
      <c r="EP1304" s="1" t="s">
        <v>209</v>
      </c>
      <c r="EQ1304" s="1" t="s">
        <v>209</v>
      </c>
      <c r="ER1304" s="1" t="s">
        <v>209</v>
      </c>
      <c r="ES1304" s="1" t="s">
        <v>209</v>
      </c>
      <c r="ET1304" s="1">
        <v>2</v>
      </c>
      <c r="EU1304" s="1"/>
      <c r="EV1304" s="1"/>
      <c r="EW1304" s="1"/>
      <c r="EX1304" s="1">
        <v>0</v>
      </c>
      <c r="EY1304" s="1">
        <v>0</v>
      </c>
      <c r="EZ1304" s="1"/>
      <c r="FA1304" s="1"/>
      <c r="FB1304" s="1"/>
      <c r="FC1304" s="1"/>
      <c r="FD1304" s="1"/>
      <c r="FE1304" s="1"/>
      <c r="FF1304" s="1"/>
      <c r="FG1304" s="1"/>
      <c r="FH1304" s="1"/>
      <c r="FI1304" s="1"/>
      <c r="FJ1304" s="1"/>
      <c r="FK1304" s="1"/>
      <c r="FL1304" s="1"/>
      <c r="FM1304" s="1"/>
      <c r="FN1304" s="1"/>
      <c r="FO1304" s="1"/>
      <c r="FP1304" s="1"/>
      <c r="FQ1304" s="1"/>
      <c r="FR1304" s="1"/>
      <c r="FS1304" s="1"/>
      <c r="FT1304" s="1"/>
      <c r="FU1304" s="1"/>
      <c r="FV1304" s="1"/>
      <c r="FW1304" s="1"/>
      <c r="FX1304" s="1"/>
      <c r="FY1304" s="1"/>
      <c r="FZ1304" s="1"/>
      <c r="GA1304" s="1"/>
      <c r="GB1304" s="1"/>
      <c r="GC1304" s="1"/>
      <c r="GD1304" s="1"/>
      <c r="GE1304" s="1"/>
      <c r="GF1304" s="1"/>
      <c r="GG1304" s="1"/>
      <c r="GH1304" s="1"/>
      <c r="GI1304" s="1"/>
      <c r="GJ1304" s="1" t="s">
        <v>222</v>
      </c>
      <c r="GK1304" s="1" t="s">
        <v>201</v>
      </c>
      <c r="GL1304" s="1">
        <v>999999999</v>
      </c>
      <c r="GM1304" s="1"/>
      <c r="GN1304" s="1"/>
      <c r="GO1304" s="1"/>
      <c r="GP1304" s="1">
        <v>1</v>
      </c>
      <c r="GQ1304" s="1"/>
    </row>
    <row r="1305" spans="1:199" ht="28" customHeight="1">
      <c r="A1305" s="1" t="s">
        <v>7139</v>
      </c>
      <c r="B1305" s="1" t="s">
        <v>7140</v>
      </c>
      <c r="C1305" s="1" t="s">
        <v>7139</v>
      </c>
      <c r="D1305" s="1" t="s">
        <v>201</v>
      </c>
      <c r="E1305" s="1" t="s">
        <v>7140</v>
      </c>
      <c r="F1305" s="1"/>
      <c r="G1305" s="1">
        <v>54600</v>
      </c>
      <c r="H1305" s="1"/>
      <c r="I1305" s="1">
        <v>0</v>
      </c>
      <c r="J1305" s="1">
        <v>1</v>
      </c>
      <c r="K1305" s="1"/>
      <c r="L1305" s="1"/>
      <c r="M1305" s="1"/>
      <c r="N1305" s="1"/>
      <c r="O1305" s="1"/>
      <c r="P1305" s="1" t="s">
        <v>7141</v>
      </c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 t="s">
        <v>7142</v>
      </c>
      <c r="AJ1305" s="1"/>
      <c r="AK1305" s="1"/>
      <c r="AL1305" s="1"/>
      <c r="AM1305" s="1"/>
      <c r="AN1305" s="1"/>
      <c r="AO1305" s="1"/>
      <c r="AP1305" s="1"/>
      <c r="AQ1305" s="1"/>
      <c r="AR1305" s="1"/>
      <c r="AS1305" s="1">
        <v>1</v>
      </c>
      <c r="AT1305" s="1">
        <v>1</v>
      </c>
      <c r="AU1305" s="1">
        <v>0</v>
      </c>
      <c r="AV1305" s="1">
        <v>1</v>
      </c>
      <c r="AW1305" s="1">
        <v>0</v>
      </c>
      <c r="AX1305" s="1">
        <v>0</v>
      </c>
      <c r="AY1305" s="1"/>
      <c r="AZ1305" s="1"/>
      <c r="BA1305" s="1"/>
      <c r="BB1305" s="1">
        <v>-1</v>
      </c>
      <c r="BC1305" s="1">
        <v>0</v>
      </c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>
        <v>0</v>
      </c>
      <c r="CT1305" s="1" t="s">
        <v>7143</v>
      </c>
      <c r="CU1305" s="1"/>
      <c r="CV1305" s="1" t="s">
        <v>7144</v>
      </c>
      <c r="CW1305" s="1"/>
      <c r="CX1305" s="1" t="s">
        <v>7139</v>
      </c>
      <c r="CY1305" s="1"/>
      <c r="CZ1305" s="1"/>
      <c r="DA1305" s="1"/>
      <c r="DB1305" s="1"/>
      <c r="DC1305" s="1"/>
      <c r="DD1305" s="1"/>
      <c r="DE1305" s="1"/>
      <c r="DF1305" s="1"/>
      <c r="DG1305" s="1"/>
      <c r="DH1305" s="1"/>
      <c r="DI1305" s="1"/>
      <c r="DJ1305" s="1"/>
      <c r="DK1305" s="1"/>
      <c r="DL1305" s="1"/>
      <c r="DM1305" s="1"/>
      <c r="DN1305" s="1"/>
      <c r="DO1305" s="1"/>
      <c r="DP1305" s="1"/>
      <c r="DQ1305" s="1"/>
      <c r="DR1305" s="1"/>
      <c r="DS1305" s="1"/>
      <c r="DT1305" s="1">
        <v>407713</v>
      </c>
      <c r="DU1305" s="1"/>
      <c r="DV1305" s="1" t="s">
        <v>561</v>
      </c>
      <c r="DW1305" s="1" t="s">
        <v>4877</v>
      </c>
      <c r="DX1305" s="1">
        <v>2</v>
      </c>
      <c r="DY1305" s="1"/>
      <c r="DZ1305" s="1">
        <v>1</v>
      </c>
      <c r="EA1305" s="1">
        <v>1</v>
      </c>
      <c r="EB1305" s="1"/>
      <c r="EC1305" s="1"/>
      <c r="ED1305" s="1"/>
      <c r="EE1305" s="1"/>
      <c r="EF1305" s="1"/>
      <c r="EG1305" s="1"/>
      <c r="EH1305" s="1"/>
      <c r="EI1305" s="1"/>
      <c r="EJ1305" s="1"/>
      <c r="EK1305" s="1"/>
      <c r="EL1305" s="1"/>
      <c r="EM1305" s="1"/>
      <c r="EN1305" s="1"/>
      <c r="EO1305" s="1" t="s">
        <v>208</v>
      </c>
      <c r="EP1305" s="1" t="s">
        <v>209</v>
      </c>
      <c r="EQ1305" s="1" t="s">
        <v>209</v>
      </c>
      <c r="ER1305" s="1" t="s">
        <v>209</v>
      </c>
      <c r="ES1305" s="1" t="s">
        <v>209</v>
      </c>
      <c r="ET1305" s="1">
        <v>2</v>
      </c>
      <c r="EU1305" s="1"/>
      <c r="EV1305" s="1"/>
      <c r="EW1305" s="1"/>
      <c r="EX1305" s="1">
        <v>0</v>
      </c>
      <c r="EY1305" s="1">
        <v>0</v>
      </c>
      <c r="EZ1305" s="1"/>
      <c r="FA1305" s="1"/>
      <c r="FB1305" s="1"/>
      <c r="FC1305" s="1"/>
      <c r="FD1305" s="1"/>
      <c r="FE1305" s="1"/>
      <c r="FF1305" s="1"/>
      <c r="FG1305" s="1"/>
      <c r="FH1305" s="1"/>
      <c r="FI1305" s="1"/>
      <c r="FJ1305" s="1"/>
      <c r="FK1305" s="1"/>
      <c r="FL1305" s="1"/>
      <c r="FM1305" s="1"/>
      <c r="FN1305" s="1"/>
      <c r="FO1305" s="1"/>
      <c r="FP1305" s="1"/>
      <c r="FQ1305" s="1"/>
      <c r="FR1305" s="1"/>
      <c r="FS1305" s="1"/>
      <c r="FT1305" s="1"/>
      <c r="FU1305" s="1"/>
      <c r="FV1305" s="1"/>
      <c r="FW1305" s="1"/>
      <c r="FX1305" s="1"/>
      <c r="FY1305" s="1"/>
      <c r="FZ1305" s="1"/>
      <c r="GA1305" s="1"/>
      <c r="GB1305" s="1"/>
      <c r="GC1305" s="1"/>
      <c r="GD1305" s="1"/>
      <c r="GE1305" s="1"/>
      <c r="GF1305" s="1"/>
      <c r="GG1305" s="1"/>
      <c r="GH1305" s="1"/>
      <c r="GI1305" s="1"/>
      <c r="GJ1305" s="1" t="s">
        <v>222</v>
      </c>
      <c r="GK1305" s="1" t="s">
        <v>201</v>
      </c>
      <c r="GL1305" s="1">
        <v>999999999</v>
      </c>
      <c r="GM1305" s="1"/>
      <c r="GN1305" s="1"/>
      <c r="GO1305" s="1"/>
      <c r="GP1305" s="1">
        <v>1</v>
      </c>
      <c r="GQ1305" s="1"/>
    </row>
    <row r="1306" spans="1:199" ht="28" customHeight="1">
      <c r="A1306" s="1" t="s">
        <v>7145</v>
      </c>
      <c r="B1306" s="1" t="s">
        <v>7146</v>
      </c>
      <c r="C1306" s="1" t="s">
        <v>7145</v>
      </c>
      <c r="D1306" s="1" t="s">
        <v>201</v>
      </c>
      <c r="E1306" s="1" t="s">
        <v>7146</v>
      </c>
      <c r="F1306" s="1"/>
      <c r="G1306" s="1">
        <v>60900</v>
      </c>
      <c r="H1306" s="1"/>
      <c r="I1306" s="1">
        <v>0</v>
      </c>
      <c r="J1306" s="1">
        <v>1</v>
      </c>
      <c r="K1306" s="1"/>
      <c r="L1306" s="1"/>
      <c r="M1306" s="1"/>
      <c r="N1306" s="1"/>
      <c r="O1306" s="1"/>
      <c r="P1306" s="1" t="s">
        <v>7147</v>
      </c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 t="s">
        <v>7148</v>
      </c>
      <c r="AJ1306" s="1"/>
      <c r="AK1306" s="1"/>
      <c r="AL1306" s="1"/>
      <c r="AM1306" s="1"/>
      <c r="AN1306" s="1"/>
      <c r="AO1306" s="1"/>
      <c r="AP1306" s="1"/>
      <c r="AQ1306" s="1"/>
      <c r="AR1306" s="1"/>
      <c r="AS1306" s="1">
        <v>1</v>
      </c>
      <c r="AT1306" s="1">
        <v>1</v>
      </c>
      <c r="AU1306" s="1">
        <v>0</v>
      </c>
      <c r="AV1306" s="1">
        <v>1</v>
      </c>
      <c r="AW1306" s="1">
        <v>0</v>
      </c>
      <c r="AX1306" s="1">
        <v>0</v>
      </c>
      <c r="AY1306" s="1"/>
      <c r="AZ1306" s="1"/>
      <c r="BA1306" s="1"/>
      <c r="BB1306" s="1">
        <v>-1</v>
      </c>
      <c r="BC1306" s="1">
        <v>0</v>
      </c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  <c r="CF1306" s="1"/>
      <c r="CG1306" s="1"/>
      <c r="CH1306" s="1"/>
      <c r="CI1306" s="1"/>
      <c r="CJ1306" s="1"/>
      <c r="CK1306" s="1"/>
      <c r="CL1306" s="1"/>
      <c r="CM1306" s="1"/>
      <c r="CN1306" s="1"/>
      <c r="CO1306" s="1"/>
      <c r="CP1306" s="1"/>
      <c r="CQ1306" s="1"/>
      <c r="CR1306" s="1"/>
      <c r="CS1306" s="1">
        <v>0</v>
      </c>
      <c r="CT1306" s="1" t="s">
        <v>7149</v>
      </c>
      <c r="CU1306" s="1"/>
      <c r="CV1306" s="1" t="s">
        <v>7150</v>
      </c>
      <c r="CW1306" s="1"/>
      <c r="CX1306" s="1" t="s">
        <v>7145</v>
      </c>
      <c r="CY1306" s="1"/>
      <c r="CZ1306" s="1"/>
      <c r="DA1306" s="1"/>
      <c r="DB1306" s="1"/>
      <c r="DC1306" s="1"/>
      <c r="DD1306" s="1"/>
      <c r="DE1306" s="1"/>
      <c r="DF1306" s="1"/>
      <c r="DG1306" s="1"/>
      <c r="DH1306" s="1"/>
      <c r="DI1306" s="1"/>
      <c r="DJ1306" s="1"/>
      <c r="DK1306" s="1"/>
      <c r="DL1306" s="1"/>
      <c r="DM1306" s="1"/>
      <c r="DN1306" s="1"/>
      <c r="DO1306" s="1"/>
      <c r="DP1306" s="1"/>
      <c r="DQ1306" s="1"/>
      <c r="DR1306" s="1"/>
      <c r="DS1306" s="1"/>
      <c r="DT1306" s="1">
        <v>407713</v>
      </c>
      <c r="DU1306" s="1"/>
      <c r="DV1306" s="1" t="s">
        <v>561</v>
      </c>
      <c r="DW1306" s="1" t="s">
        <v>4877</v>
      </c>
      <c r="DX1306" s="1">
        <v>2</v>
      </c>
      <c r="DY1306" s="1"/>
      <c r="DZ1306" s="1">
        <v>1</v>
      </c>
      <c r="EA1306" s="1">
        <v>1</v>
      </c>
      <c r="EB1306" s="1"/>
      <c r="EC1306" s="1"/>
      <c r="ED1306" s="1"/>
      <c r="EE1306" s="1"/>
      <c r="EF1306" s="1"/>
      <c r="EG1306" s="1"/>
      <c r="EH1306" s="1"/>
      <c r="EI1306" s="1"/>
      <c r="EJ1306" s="1"/>
      <c r="EK1306" s="1"/>
      <c r="EL1306" s="1"/>
      <c r="EM1306" s="1"/>
      <c r="EN1306" s="1"/>
      <c r="EO1306" s="1" t="s">
        <v>208</v>
      </c>
      <c r="EP1306" s="1" t="s">
        <v>209</v>
      </c>
      <c r="EQ1306" s="1" t="s">
        <v>209</v>
      </c>
      <c r="ER1306" s="1" t="s">
        <v>209</v>
      </c>
      <c r="ES1306" s="1" t="s">
        <v>209</v>
      </c>
      <c r="ET1306" s="1">
        <v>2</v>
      </c>
      <c r="EU1306" s="1"/>
      <c r="EV1306" s="1"/>
      <c r="EW1306" s="1"/>
      <c r="EX1306" s="1">
        <v>0</v>
      </c>
      <c r="EY1306" s="1">
        <v>0</v>
      </c>
      <c r="EZ1306" s="1"/>
      <c r="FA1306" s="1"/>
      <c r="FB1306" s="1"/>
      <c r="FC1306" s="1"/>
      <c r="FD1306" s="1"/>
      <c r="FE1306" s="1"/>
      <c r="FF1306" s="1"/>
      <c r="FG1306" s="1"/>
      <c r="FH1306" s="1"/>
      <c r="FI1306" s="1"/>
      <c r="FJ1306" s="1"/>
      <c r="FK1306" s="1"/>
      <c r="FL1306" s="1"/>
      <c r="FM1306" s="1"/>
      <c r="FN1306" s="1"/>
      <c r="FO1306" s="1"/>
      <c r="FP1306" s="1"/>
      <c r="FQ1306" s="1"/>
      <c r="FR1306" s="1"/>
      <c r="FS1306" s="1"/>
      <c r="FT1306" s="1"/>
      <c r="FU1306" s="1"/>
      <c r="FV1306" s="1"/>
      <c r="FW1306" s="1"/>
      <c r="FX1306" s="1"/>
      <c r="FY1306" s="1"/>
      <c r="FZ1306" s="1"/>
      <c r="GA1306" s="1"/>
      <c r="GB1306" s="1"/>
      <c r="GC1306" s="1"/>
      <c r="GD1306" s="1"/>
      <c r="GE1306" s="1"/>
      <c r="GF1306" s="1"/>
      <c r="GG1306" s="1"/>
      <c r="GH1306" s="1"/>
      <c r="GI1306" s="1"/>
      <c r="GJ1306" s="1" t="s">
        <v>222</v>
      </c>
      <c r="GK1306" s="1" t="s">
        <v>201</v>
      </c>
      <c r="GL1306" s="1">
        <v>999999999</v>
      </c>
      <c r="GM1306" s="1"/>
      <c r="GN1306" s="1"/>
      <c r="GO1306" s="1"/>
      <c r="GP1306" s="1">
        <v>1</v>
      </c>
      <c r="GQ1306" s="1"/>
    </row>
    <row r="1307" spans="1:199" ht="28" customHeight="1">
      <c r="A1307" s="1" t="s">
        <v>7151</v>
      </c>
      <c r="B1307" s="1" t="s">
        <v>7152</v>
      </c>
      <c r="C1307" s="1" t="s">
        <v>7151</v>
      </c>
      <c r="D1307" s="1" t="s">
        <v>201</v>
      </c>
      <c r="E1307" s="1" t="s">
        <v>7152</v>
      </c>
      <c r="F1307" s="1"/>
      <c r="G1307" s="1">
        <v>14750</v>
      </c>
      <c r="H1307" s="1"/>
      <c r="I1307" s="1">
        <v>0</v>
      </c>
      <c r="J1307" s="1">
        <v>1</v>
      </c>
      <c r="K1307" s="1"/>
      <c r="L1307" s="1"/>
      <c r="M1307" s="1"/>
      <c r="N1307" s="1"/>
      <c r="O1307" s="1"/>
      <c r="P1307" s="1" t="s">
        <v>7153</v>
      </c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 t="s">
        <v>7154</v>
      </c>
      <c r="AJ1307" s="1"/>
      <c r="AK1307" s="1"/>
      <c r="AL1307" s="1"/>
      <c r="AM1307" s="1"/>
      <c r="AN1307" s="1"/>
      <c r="AO1307" s="1"/>
      <c r="AP1307" s="1"/>
      <c r="AQ1307" s="1"/>
      <c r="AR1307" s="1"/>
      <c r="AS1307" s="1">
        <v>1</v>
      </c>
      <c r="AT1307" s="1">
        <v>1</v>
      </c>
      <c r="AU1307" s="1">
        <v>0</v>
      </c>
      <c r="AV1307" s="1">
        <v>1</v>
      </c>
      <c r="AW1307" s="1">
        <v>0</v>
      </c>
      <c r="AX1307" s="1">
        <v>0</v>
      </c>
      <c r="AY1307" s="1"/>
      <c r="AZ1307" s="1"/>
      <c r="BA1307" s="1"/>
      <c r="BB1307" s="1">
        <v>-1</v>
      </c>
      <c r="BC1307" s="1">
        <v>0</v>
      </c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  <c r="CI1307" s="1"/>
      <c r="CJ1307" s="1"/>
      <c r="CK1307" s="1"/>
      <c r="CL1307" s="1"/>
      <c r="CM1307" s="1"/>
      <c r="CN1307" s="1"/>
      <c r="CO1307" s="1"/>
      <c r="CP1307" s="1"/>
      <c r="CQ1307" s="1"/>
      <c r="CR1307" s="1"/>
      <c r="CS1307" s="1">
        <v>0</v>
      </c>
      <c r="CT1307" s="1" t="s">
        <v>7155</v>
      </c>
      <c r="CU1307" s="1"/>
      <c r="CV1307" s="1" t="s">
        <v>7156</v>
      </c>
      <c r="CW1307" s="1"/>
      <c r="CX1307" s="1" t="s">
        <v>7151</v>
      </c>
      <c r="CY1307" s="1"/>
      <c r="CZ1307" s="1"/>
      <c r="DA1307" s="1"/>
      <c r="DB1307" s="1"/>
      <c r="DC1307" s="1"/>
      <c r="DD1307" s="1"/>
      <c r="DE1307" s="1"/>
      <c r="DF1307" s="1"/>
      <c r="DG1307" s="1"/>
      <c r="DH1307" s="1"/>
      <c r="DI1307" s="1"/>
      <c r="DJ1307" s="1"/>
      <c r="DK1307" s="1"/>
      <c r="DL1307" s="1"/>
      <c r="DM1307" s="1"/>
      <c r="DN1307" s="1"/>
      <c r="DO1307" s="1"/>
      <c r="DP1307" s="1"/>
      <c r="DQ1307" s="1"/>
      <c r="DR1307" s="1"/>
      <c r="DS1307" s="1"/>
      <c r="DT1307" s="1">
        <v>563161</v>
      </c>
      <c r="DU1307" s="1"/>
      <c r="DV1307" s="1" t="s">
        <v>206</v>
      </c>
      <c r="DW1307" s="1" t="s">
        <v>1015</v>
      </c>
      <c r="DX1307" s="1">
        <v>4</v>
      </c>
      <c r="DY1307" s="1"/>
      <c r="DZ1307" s="1">
        <v>1</v>
      </c>
      <c r="EA1307" s="1">
        <v>1</v>
      </c>
      <c r="EB1307" s="1"/>
      <c r="EC1307" s="1"/>
      <c r="ED1307" s="1"/>
      <c r="EE1307" s="1"/>
      <c r="EF1307" s="1"/>
      <c r="EG1307" s="1"/>
      <c r="EH1307" s="1"/>
      <c r="EI1307" s="1"/>
      <c r="EJ1307" s="1"/>
      <c r="EK1307" s="1"/>
      <c r="EL1307" s="1"/>
      <c r="EM1307" s="1"/>
      <c r="EN1307" s="1"/>
      <c r="EO1307" s="1" t="s">
        <v>208</v>
      </c>
      <c r="EP1307" s="1" t="s">
        <v>209</v>
      </c>
      <c r="EQ1307" s="1" t="s">
        <v>209</v>
      </c>
      <c r="ER1307" s="1" t="s">
        <v>209</v>
      </c>
      <c r="ES1307" s="1" t="s">
        <v>209</v>
      </c>
      <c r="ET1307" s="1">
        <v>2</v>
      </c>
      <c r="EU1307" s="1"/>
      <c r="EV1307" s="1"/>
      <c r="EW1307" s="1"/>
      <c r="EX1307" s="1">
        <v>0</v>
      </c>
      <c r="EY1307" s="1">
        <v>0</v>
      </c>
      <c r="EZ1307" s="1"/>
      <c r="FA1307" s="1"/>
      <c r="FB1307" s="1"/>
      <c r="FC1307" s="1"/>
      <c r="FD1307" s="1"/>
      <c r="FE1307" s="1"/>
      <c r="FF1307" s="1"/>
      <c r="FG1307" s="1"/>
      <c r="FH1307" s="1"/>
      <c r="FI1307" s="1"/>
      <c r="FJ1307" s="1"/>
      <c r="FK1307" s="1"/>
      <c r="FL1307" s="1"/>
      <c r="FM1307" s="1"/>
      <c r="FN1307" s="1"/>
      <c r="FO1307" s="1"/>
      <c r="FP1307" s="1"/>
      <c r="FQ1307" s="1"/>
      <c r="FR1307" s="1"/>
      <c r="FS1307" s="1"/>
      <c r="FT1307" s="1"/>
      <c r="FU1307" s="1"/>
      <c r="FV1307" s="1"/>
      <c r="FW1307" s="1"/>
      <c r="FX1307" s="1"/>
      <c r="FY1307" s="1"/>
      <c r="FZ1307" s="1"/>
      <c r="GA1307" s="1"/>
      <c r="GB1307" s="1"/>
      <c r="GC1307" s="1"/>
      <c r="GD1307" s="1"/>
      <c r="GE1307" s="1"/>
      <c r="GF1307" s="1"/>
      <c r="GG1307" s="1"/>
      <c r="GH1307" s="1"/>
      <c r="GI1307" s="1"/>
      <c r="GJ1307" s="1" t="s">
        <v>222</v>
      </c>
      <c r="GK1307" s="1" t="s">
        <v>201</v>
      </c>
      <c r="GL1307" s="1">
        <v>999999999</v>
      </c>
      <c r="GM1307" s="1"/>
      <c r="GN1307" s="1"/>
      <c r="GO1307" s="1"/>
      <c r="GP1307" s="1">
        <v>1</v>
      </c>
      <c r="GQ1307" s="1"/>
    </row>
    <row r="1308" spans="1:199" ht="28" customHeight="1">
      <c r="A1308" s="1" t="s">
        <v>7157</v>
      </c>
      <c r="B1308" s="1" t="s">
        <v>7158</v>
      </c>
      <c r="C1308" s="1" t="s">
        <v>7157</v>
      </c>
      <c r="D1308" s="1" t="s">
        <v>201</v>
      </c>
      <c r="E1308" s="1" t="s">
        <v>7158</v>
      </c>
      <c r="F1308" s="1"/>
      <c r="G1308" s="1">
        <v>11445</v>
      </c>
      <c r="H1308" s="1"/>
      <c r="I1308" s="1">
        <v>0</v>
      </c>
      <c r="J1308" s="1">
        <v>1</v>
      </c>
      <c r="K1308" s="1"/>
      <c r="L1308" s="1"/>
      <c r="M1308" s="1"/>
      <c r="N1308" s="1"/>
      <c r="O1308" s="1"/>
      <c r="P1308" s="1" t="s">
        <v>7159</v>
      </c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 t="s">
        <v>7160</v>
      </c>
      <c r="AJ1308" s="1"/>
      <c r="AK1308" s="1"/>
      <c r="AL1308" s="1"/>
      <c r="AM1308" s="1"/>
      <c r="AN1308" s="1"/>
      <c r="AO1308" s="1"/>
      <c r="AP1308" s="1"/>
      <c r="AQ1308" s="1"/>
      <c r="AR1308" s="1"/>
      <c r="AS1308" s="1">
        <v>1</v>
      </c>
      <c r="AT1308" s="1">
        <v>1</v>
      </c>
      <c r="AU1308" s="1">
        <v>0</v>
      </c>
      <c r="AV1308" s="1">
        <v>1</v>
      </c>
      <c r="AW1308" s="1">
        <v>0</v>
      </c>
      <c r="AX1308" s="1">
        <v>0</v>
      </c>
      <c r="AY1308" s="1"/>
      <c r="AZ1308" s="1"/>
      <c r="BA1308" s="1"/>
      <c r="BB1308" s="1">
        <v>-1</v>
      </c>
      <c r="BC1308" s="1">
        <v>0</v>
      </c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>
        <v>0</v>
      </c>
      <c r="CT1308" s="1" t="s">
        <v>7161</v>
      </c>
      <c r="CU1308" s="1"/>
      <c r="CV1308" s="1" t="s">
        <v>7162</v>
      </c>
      <c r="CW1308" s="1"/>
      <c r="CX1308" s="1" t="s">
        <v>7157</v>
      </c>
      <c r="CY1308" s="1"/>
      <c r="CZ1308" s="1"/>
      <c r="DA1308" s="1"/>
      <c r="DB1308" s="1"/>
      <c r="DC1308" s="1"/>
      <c r="DD1308" s="1"/>
      <c r="DE1308" s="1"/>
      <c r="DF1308" s="1"/>
      <c r="DG1308" s="1"/>
      <c r="DH1308" s="1"/>
      <c r="DI1308" s="1"/>
      <c r="DJ1308" s="1"/>
      <c r="DK1308" s="1"/>
      <c r="DL1308" s="1"/>
      <c r="DM1308" s="1"/>
      <c r="DN1308" s="1"/>
      <c r="DO1308" s="1"/>
      <c r="DP1308" s="1"/>
      <c r="DQ1308" s="1"/>
      <c r="DR1308" s="1"/>
      <c r="DS1308" s="1"/>
      <c r="DT1308" s="1">
        <v>563161</v>
      </c>
      <c r="DU1308" s="1"/>
      <c r="DV1308" s="1" t="s">
        <v>206</v>
      </c>
      <c r="DW1308" s="1" t="s">
        <v>1015</v>
      </c>
      <c r="DX1308" s="1">
        <v>4</v>
      </c>
      <c r="DY1308" s="1"/>
      <c r="DZ1308" s="1">
        <v>1</v>
      </c>
      <c r="EA1308" s="1">
        <v>1</v>
      </c>
      <c r="EB1308" s="1"/>
      <c r="EC1308" s="1"/>
      <c r="ED1308" s="1"/>
      <c r="EE1308" s="1"/>
      <c r="EF1308" s="1"/>
      <c r="EG1308" s="1"/>
      <c r="EH1308" s="1"/>
      <c r="EI1308" s="1"/>
      <c r="EJ1308" s="1"/>
      <c r="EK1308" s="1"/>
      <c r="EL1308" s="1"/>
      <c r="EM1308" s="1"/>
      <c r="EN1308" s="1"/>
      <c r="EO1308" s="1" t="s">
        <v>208</v>
      </c>
      <c r="EP1308" s="1" t="s">
        <v>209</v>
      </c>
      <c r="EQ1308" s="1" t="s">
        <v>209</v>
      </c>
      <c r="ER1308" s="1" t="s">
        <v>209</v>
      </c>
      <c r="ES1308" s="1" t="s">
        <v>209</v>
      </c>
      <c r="ET1308" s="1">
        <v>2</v>
      </c>
      <c r="EU1308" s="1"/>
      <c r="EV1308" s="1"/>
      <c r="EW1308" s="1"/>
      <c r="EX1308" s="1">
        <v>0</v>
      </c>
      <c r="EY1308" s="1">
        <v>0</v>
      </c>
      <c r="EZ1308" s="1"/>
      <c r="FA1308" s="1"/>
      <c r="FB1308" s="1"/>
      <c r="FC1308" s="1"/>
      <c r="FD1308" s="1"/>
      <c r="FE1308" s="1"/>
      <c r="FF1308" s="1"/>
      <c r="FG1308" s="1"/>
      <c r="FH1308" s="1"/>
      <c r="FI1308" s="1"/>
      <c r="FJ1308" s="1"/>
      <c r="FK1308" s="1"/>
      <c r="FL1308" s="1"/>
      <c r="FM1308" s="1"/>
      <c r="FN1308" s="1"/>
      <c r="FO1308" s="1"/>
      <c r="FP1308" s="1"/>
      <c r="FQ1308" s="1"/>
      <c r="FR1308" s="1"/>
      <c r="FS1308" s="1"/>
      <c r="FT1308" s="1"/>
      <c r="FU1308" s="1"/>
      <c r="FV1308" s="1"/>
      <c r="FW1308" s="1"/>
      <c r="FX1308" s="1"/>
      <c r="FY1308" s="1"/>
      <c r="FZ1308" s="1"/>
      <c r="GA1308" s="1"/>
      <c r="GB1308" s="1"/>
      <c r="GC1308" s="1"/>
      <c r="GD1308" s="1"/>
      <c r="GE1308" s="1"/>
      <c r="GF1308" s="1"/>
      <c r="GG1308" s="1"/>
      <c r="GH1308" s="1"/>
      <c r="GI1308" s="1"/>
      <c r="GJ1308" s="1" t="s">
        <v>222</v>
      </c>
      <c r="GK1308" s="1" t="s">
        <v>201</v>
      </c>
      <c r="GL1308" s="1">
        <v>999999999</v>
      </c>
      <c r="GM1308" s="1"/>
      <c r="GN1308" s="1"/>
      <c r="GO1308" s="1"/>
      <c r="GP1308" s="1">
        <v>1</v>
      </c>
      <c r="GQ1308" s="1"/>
    </row>
    <row r="1309" spans="1:199" ht="28" customHeight="1">
      <c r="A1309" s="1" t="s">
        <v>7163</v>
      </c>
      <c r="B1309" s="1" t="s">
        <v>7164</v>
      </c>
      <c r="C1309" s="1" t="s">
        <v>7163</v>
      </c>
      <c r="D1309" s="1" t="s">
        <v>201</v>
      </c>
      <c r="E1309" s="1" t="s">
        <v>7164</v>
      </c>
      <c r="F1309" s="1"/>
      <c r="G1309" s="1">
        <v>10290</v>
      </c>
      <c r="H1309" s="1"/>
      <c r="I1309" s="1">
        <v>0</v>
      </c>
      <c r="J1309" s="1">
        <v>1</v>
      </c>
      <c r="K1309" s="1"/>
      <c r="L1309" s="1"/>
      <c r="M1309" s="1"/>
      <c r="N1309" s="1"/>
      <c r="O1309" s="1"/>
      <c r="P1309" s="1" t="s">
        <v>7165</v>
      </c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 t="s">
        <v>7166</v>
      </c>
      <c r="AJ1309" s="1"/>
      <c r="AK1309" s="1"/>
      <c r="AL1309" s="1"/>
      <c r="AM1309" s="1"/>
      <c r="AN1309" s="1"/>
      <c r="AO1309" s="1"/>
      <c r="AP1309" s="1"/>
      <c r="AQ1309" s="1"/>
      <c r="AR1309" s="1"/>
      <c r="AS1309" s="1">
        <v>1</v>
      </c>
      <c r="AT1309" s="1">
        <v>1</v>
      </c>
      <c r="AU1309" s="1">
        <v>0</v>
      </c>
      <c r="AV1309" s="1">
        <v>1</v>
      </c>
      <c r="AW1309" s="1">
        <v>0</v>
      </c>
      <c r="AX1309" s="1">
        <v>0</v>
      </c>
      <c r="AY1309" s="1"/>
      <c r="AZ1309" s="1"/>
      <c r="BA1309" s="1"/>
      <c r="BB1309" s="1">
        <v>-1</v>
      </c>
      <c r="BC1309" s="1">
        <v>0</v>
      </c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CF1309" s="1"/>
      <c r="CG1309" s="1"/>
      <c r="CH1309" s="1"/>
      <c r="CI1309" s="1"/>
      <c r="CJ1309" s="1"/>
      <c r="CK1309" s="1"/>
      <c r="CL1309" s="1"/>
      <c r="CM1309" s="1"/>
      <c r="CN1309" s="1"/>
      <c r="CO1309" s="1"/>
      <c r="CP1309" s="1"/>
      <c r="CQ1309" s="1"/>
      <c r="CR1309" s="1"/>
      <c r="CS1309" s="1">
        <v>0</v>
      </c>
      <c r="CT1309" s="1" t="s">
        <v>7167</v>
      </c>
      <c r="CU1309" s="1"/>
      <c r="CV1309" s="1" t="s">
        <v>7168</v>
      </c>
      <c r="CW1309" s="1"/>
      <c r="CX1309" s="1" t="s">
        <v>7163</v>
      </c>
      <c r="CY1309" s="1"/>
      <c r="CZ1309" s="1"/>
      <c r="DA1309" s="1"/>
      <c r="DB1309" s="1"/>
      <c r="DC1309" s="1"/>
      <c r="DD1309" s="1"/>
      <c r="DE1309" s="1"/>
      <c r="DF1309" s="1"/>
      <c r="DG1309" s="1"/>
      <c r="DH1309" s="1"/>
      <c r="DI1309" s="1"/>
      <c r="DJ1309" s="1"/>
      <c r="DK1309" s="1"/>
      <c r="DL1309" s="1"/>
      <c r="DM1309" s="1"/>
      <c r="DN1309" s="1"/>
      <c r="DO1309" s="1"/>
      <c r="DP1309" s="1"/>
      <c r="DQ1309" s="1"/>
      <c r="DR1309" s="1"/>
      <c r="DS1309" s="1"/>
      <c r="DT1309" s="1">
        <v>563161</v>
      </c>
      <c r="DU1309" s="1"/>
      <c r="DV1309" s="1" t="s">
        <v>206</v>
      </c>
      <c r="DW1309" s="1" t="s">
        <v>1015</v>
      </c>
      <c r="DX1309" s="1">
        <v>4</v>
      </c>
      <c r="DY1309" s="1"/>
      <c r="DZ1309" s="1">
        <v>1</v>
      </c>
      <c r="EA1309" s="1">
        <v>1</v>
      </c>
      <c r="EB1309" s="1"/>
      <c r="EC1309" s="1"/>
      <c r="ED1309" s="1"/>
      <c r="EE1309" s="1"/>
      <c r="EF1309" s="1"/>
      <c r="EG1309" s="1"/>
      <c r="EH1309" s="1"/>
      <c r="EI1309" s="1"/>
      <c r="EJ1309" s="1"/>
      <c r="EK1309" s="1"/>
      <c r="EL1309" s="1"/>
      <c r="EM1309" s="1"/>
      <c r="EN1309" s="1"/>
      <c r="EO1309" s="1" t="s">
        <v>208</v>
      </c>
      <c r="EP1309" s="1" t="s">
        <v>209</v>
      </c>
      <c r="EQ1309" s="1" t="s">
        <v>209</v>
      </c>
      <c r="ER1309" s="1" t="s">
        <v>209</v>
      </c>
      <c r="ES1309" s="1" t="s">
        <v>209</v>
      </c>
      <c r="ET1309" s="1">
        <v>2</v>
      </c>
      <c r="EU1309" s="1"/>
      <c r="EV1309" s="1"/>
      <c r="EW1309" s="1"/>
      <c r="EX1309" s="1">
        <v>0</v>
      </c>
      <c r="EY1309" s="1">
        <v>0</v>
      </c>
      <c r="EZ1309" s="1"/>
      <c r="FA1309" s="1"/>
      <c r="FB1309" s="1"/>
      <c r="FC1309" s="1"/>
      <c r="FD1309" s="1"/>
      <c r="FE1309" s="1"/>
      <c r="FF1309" s="1"/>
      <c r="FG1309" s="1"/>
      <c r="FH1309" s="1"/>
      <c r="FI1309" s="1"/>
      <c r="FJ1309" s="1"/>
      <c r="FK1309" s="1"/>
      <c r="FL1309" s="1"/>
      <c r="FM1309" s="1"/>
      <c r="FN1309" s="1"/>
      <c r="FO1309" s="1"/>
      <c r="FP1309" s="1"/>
      <c r="FQ1309" s="1"/>
      <c r="FR1309" s="1"/>
      <c r="FS1309" s="1"/>
      <c r="FT1309" s="1"/>
      <c r="FU1309" s="1"/>
      <c r="FV1309" s="1"/>
      <c r="FW1309" s="1"/>
      <c r="FX1309" s="1"/>
      <c r="FY1309" s="1"/>
      <c r="FZ1309" s="1"/>
      <c r="GA1309" s="1"/>
      <c r="GB1309" s="1"/>
      <c r="GC1309" s="1"/>
      <c r="GD1309" s="1"/>
      <c r="GE1309" s="1"/>
      <c r="GF1309" s="1"/>
      <c r="GG1309" s="1"/>
      <c r="GH1309" s="1"/>
      <c r="GI1309" s="1"/>
      <c r="GJ1309" s="1" t="s">
        <v>222</v>
      </c>
      <c r="GK1309" s="1" t="s">
        <v>201</v>
      </c>
      <c r="GL1309" s="1">
        <v>999999999</v>
      </c>
      <c r="GM1309" s="1"/>
      <c r="GN1309" s="1"/>
      <c r="GO1309" s="1"/>
      <c r="GP1309" s="1">
        <v>1</v>
      </c>
      <c r="GQ1309" s="1"/>
    </row>
    <row r="1310" spans="1:199" ht="28" customHeight="1">
      <c r="A1310" s="1" t="s">
        <v>7169</v>
      </c>
      <c r="B1310" s="1" t="s">
        <v>7170</v>
      </c>
      <c r="C1310" s="1" t="s">
        <v>7169</v>
      </c>
      <c r="D1310" s="1" t="s">
        <v>201</v>
      </c>
      <c r="E1310" s="1" t="s">
        <v>7170</v>
      </c>
      <c r="F1310" s="1"/>
      <c r="G1310" s="1">
        <v>34860</v>
      </c>
      <c r="H1310" s="1"/>
      <c r="I1310" s="1">
        <v>0</v>
      </c>
      <c r="J1310" s="1">
        <v>1</v>
      </c>
      <c r="K1310" s="1"/>
      <c r="L1310" s="1"/>
      <c r="M1310" s="1"/>
      <c r="N1310" s="1"/>
      <c r="O1310" s="1"/>
      <c r="P1310" s="1" t="s">
        <v>7171</v>
      </c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 t="s">
        <v>7172</v>
      </c>
      <c r="AJ1310" s="1"/>
      <c r="AK1310" s="1"/>
      <c r="AL1310" s="1"/>
      <c r="AM1310" s="1"/>
      <c r="AN1310" s="1"/>
      <c r="AO1310" s="1"/>
      <c r="AP1310" s="1"/>
      <c r="AQ1310" s="1"/>
      <c r="AR1310" s="1"/>
      <c r="AS1310" s="1">
        <v>1</v>
      </c>
      <c r="AT1310" s="1">
        <v>1</v>
      </c>
      <c r="AU1310" s="1">
        <v>0</v>
      </c>
      <c r="AV1310" s="1">
        <v>1</v>
      </c>
      <c r="AW1310" s="1">
        <v>0</v>
      </c>
      <c r="AX1310" s="1">
        <v>0</v>
      </c>
      <c r="AY1310" s="1"/>
      <c r="AZ1310" s="1"/>
      <c r="BA1310" s="1"/>
      <c r="BB1310" s="1">
        <v>-1</v>
      </c>
      <c r="BC1310" s="1">
        <v>0</v>
      </c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>
        <v>0</v>
      </c>
      <c r="CT1310" s="1" t="s">
        <v>7173</v>
      </c>
      <c r="CU1310" s="1"/>
      <c r="CV1310" s="1" t="s">
        <v>7174</v>
      </c>
      <c r="CW1310" s="1"/>
      <c r="CX1310" s="1" t="s">
        <v>7169</v>
      </c>
      <c r="CY1310" s="1"/>
      <c r="CZ1310" s="1"/>
      <c r="DA1310" s="1"/>
      <c r="DB1310" s="1"/>
      <c r="DC1310" s="1"/>
      <c r="DD1310" s="1"/>
      <c r="DE1310" s="1"/>
      <c r="DF1310" s="1"/>
      <c r="DG1310" s="1"/>
      <c r="DH1310" s="1"/>
      <c r="DI1310" s="1"/>
      <c r="DJ1310" s="1"/>
      <c r="DK1310" s="1"/>
      <c r="DL1310" s="1"/>
      <c r="DM1310" s="1"/>
      <c r="DN1310" s="1"/>
      <c r="DO1310" s="1"/>
      <c r="DP1310" s="1"/>
      <c r="DQ1310" s="1"/>
      <c r="DR1310" s="1"/>
      <c r="DS1310" s="1"/>
      <c r="DT1310" s="1">
        <v>563161</v>
      </c>
      <c r="DU1310" s="1"/>
      <c r="DV1310" s="1" t="s">
        <v>206</v>
      </c>
      <c r="DW1310" s="1" t="s">
        <v>1015</v>
      </c>
      <c r="DX1310" s="1">
        <v>4</v>
      </c>
      <c r="DY1310" s="1"/>
      <c r="DZ1310" s="1">
        <v>1</v>
      </c>
      <c r="EA1310" s="1">
        <v>1</v>
      </c>
      <c r="EB1310" s="1"/>
      <c r="EC1310" s="1"/>
      <c r="ED1310" s="1"/>
      <c r="EE1310" s="1"/>
      <c r="EF1310" s="1"/>
      <c r="EG1310" s="1"/>
      <c r="EH1310" s="1"/>
      <c r="EI1310" s="1"/>
      <c r="EJ1310" s="1"/>
      <c r="EK1310" s="1"/>
      <c r="EL1310" s="1"/>
      <c r="EM1310" s="1"/>
      <c r="EN1310" s="1"/>
      <c r="EO1310" s="1" t="s">
        <v>208</v>
      </c>
      <c r="EP1310" s="1" t="s">
        <v>209</v>
      </c>
      <c r="EQ1310" s="1" t="s">
        <v>209</v>
      </c>
      <c r="ER1310" s="1" t="s">
        <v>209</v>
      </c>
      <c r="ES1310" s="1" t="s">
        <v>209</v>
      </c>
      <c r="ET1310" s="1">
        <v>2</v>
      </c>
      <c r="EU1310" s="1"/>
      <c r="EV1310" s="1"/>
      <c r="EW1310" s="1"/>
      <c r="EX1310" s="1">
        <v>0</v>
      </c>
      <c r="EY1310" s="1">
        <v>0</v>
      </c>
      <c r="EZ1310" s="1"/>
      <c r="FA1310" s="1"/>
      <c r="FB1310" s="1"/>
      <c r="FC1310" s="1"/>
      <c r="FD1310" s="1"/>
      <c r="FE1310" s="1"/>
      <c r="FF1310" s="1"/>
      <c r="FG1310" s="1"/>
      <c r="FH1310" s="1"/>
      <c r="FI1310" s="1"/>
      <c r="FJ1310" s="1"/>
      <c r="FK1310" s="1"/>
      <c r="FL1310" s="1"/>
      <c r="FM1310" s="1"/>
      <c r="FN1310" s="1"/>
      <c r="FO1310" s="1"/>
      <c r="FP1310" s="1"/>
      <c r="FQ1310" s="1"/>
      <c r="FR1310" s="1"/>
      <c r="FS1310" s="1"/>
      <c r="FT1310" s="1"/>
      <c r="FU1310" s="1"/>
      <c r="FV1310" s="1"/>
      <c r="FW1310" s="1"/>
      <c r="FX1310" s="1"/>
      <c r="FY1310" s="1"/>
      <c r="FZ1310" s="1"/>
      <c r="GA1310" s="1"/>
      <c r="GB1310" s="1"/>
      <c r="GC1310" s="1"/>
      <c r="GD1310" s="1"/>
      <c r="GE1310" s="1"/>
      <c r="GF1310" s="1"/>
      <c r="GG1310" s="1"/>
      <c r="GH1310" s="1"/>
      <c r="GI1310" s="1"/>
      <c r="GJ1310" s="1" t="s">
        <v>222</v>
      </c>
      <c r="GK1310" s="1" t="s">
        <v>201</v>
      </c>
      <c r="GL1310" s="1">
        <v>999999999</v>
      </c>
      <c r="GM1310" s="1"/>
      <c r="GN1310" s="1"/>
      <c r="GO1310" s="1"/>
      <c r="GP1310" s="1">
        <v>1</v>
      </c>
      <c r="GQ1310" s="1"/>
    </row>
    <row r="1311" spans="1:199" ht="28" customHeight="1">
      <c r="A1311" s="1" t="s">
        <v>7175</v>
      </c>
      <c r="B1311" s="1" t="s">
        <v>7176</v>
      </c>
      <c r="C1311" s="1" t="s">
        <v>7175</v>
      </c>
      <c r="D1311" s="1" t="s">
        <v>201</v>
      </c>
      <c r="E1311" s="1" t="s">
        <v>7176</v>
      </c>
      <c r="F1311" s="1"/>
      <c r="G1311" s="1">
        <v>13965</v>
      </c>
      <c r="H1311" s="1"/>
      <c r="I1311" s="1">
        <v>0</v>
      </c>
      <c r="J1311" s="1">
        <v>1</v>
      </c>
      <c r="K1311" s="1"/>
      <c r="L1311" s="1"/>
      <c r="M1311" s="1"/>
      <c r="N1311" s="1"/>
      <c r="O1311" s="1"/>
      <c r="P1311" s="1" t="s">
        <v>7177</v>
      </c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 t="s">
        <v>7178</v>
      </c>
      <c r="AJ1311" s="1"/>
      <c r="AK1311" s="1"/>
      <c r="AL1311" s="1"/>
      <c r="AM1311" s="1"/>
      <c r="AN1311" s="1"/>
      <c r="AO1311" s="1"/>
      <c r="AP1311" s="1"/>
      <c r="AQ1311" s="1"/>
      <c r="AR1311" s="1"/>
      <c r="AS1311" s="1">
        <v>1</v>
      </c>
      <c r="AT1311" s="1">
        <v>1</v>
      </c>
      <c r="AU1311" s="1">
        <v>0</v>
      </c>
      <c r="AV1311" s="1">
        <v>1</v>
      </c>
      <c r="AW1311" s="1">
        <v>0</v>
      </c>
      <c r="AX1311" s="1">
        <v>0</v>
      </c>
      <c r="AY1311" s="1"/>
      <c r="AZ1311" s="1"/>
      <c r="BA1311" s="1"/>
      <c r="BB1311" s="1">
        <v>-1</v>
      </c>
      <c r="BC1311" s="1">
        <v>0</v>
      </c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  <c r="CI1311" s="1"/>
      <c r="CJ1311" s="1"/>
      <c r="CK1311" s="1"/>
      <c r="CL1311" s="1"/>
      <c r="CM1311" s="1"/>
      <c r="CN1311" s="1"/>
      <c r="CO1311" s="1"/>
      <c r="CP1311" s="1"/>
      <c r="CQ1311" s="1"/>
      <c r="CR1311" s="1"/>
      <c r="CS1311" s="1">
        <v>0</v>
      </c>
      <c r="CT1311" s="1" t="s">
        <v>7179</v>
      </c>
      <c r="CU1311" s="1"/>
      <c r="CV1311" s="1" t="s">
        <v>7180</v>
      </c>
      <c r="CW1311" s="1"/>
      <c r="CX1311" s="1" t="s">
        <v>7175</v>
      </c>
      <c r="CY1311" s="1"/>
      <c r="CZ1311" s="1"/>
      <c r="DA1311" s="1"/>
      <c r="DB1311" s="1"/>
      <c r="DC1311" s="1"/>
      <c r="DD1311" s="1"/>
      <c r="DE1311" s="1"/>
      <c r="DF1311" s="1"/>
      <c r="DG1311" s="1"/>
      <c r="DH1311" s="1"/>
      <c r="DI1311" s="1"/>
      <c r="DJ1311" s="1"/>
      <c r="DK1311" s="1"/>
      <c r="DL1311" s="1"/>
      <c r="DM1311" s="1"/>
      <c r="DN1311" s="1"/>
      <c r="DO1311" s="1"/>
      <c r="DP1311" s="1"/>
      <c r="DQ1311" s="1"/>
      <c r="DR1311" s="1"/>
      <c r="DS1311" s="1"/>
      <c r="DT1311" s="1">
        <v>563161</v>
      </c>
      <c r="DU1311" s="1"/>
      <c r="DV1311" s="1" t="s">
        <v>206</v>
      </c>
      <c r="DW1311" s="1" t="s">
        <v>1015</v>
      </c>
      <c r="DX1311" s="1">
        <v>4</v>
      </c>
      <c r="DY1311" s="1"/>
      <c r="DZ1311" s="1">
        <v>1</v>
      </c>
      <c r="EA1311" s="1">
        <v>1</v>
      </c>
      <c r="EB1311" s="1"/>
      <c r="EC1311" s="1"/>
      <c r="ED1311" s="1"/>
      <c r="EE1311" s="1"/>
      <c r="EF1311" s="1"/>
      <c r="EG1311" s="1"/>
      <c r="EH1311" s="1"/>
      <c r="EI1311" s="1"/>
      <c r="EJ1311" s="1"/>
      <c r="EK1311" s="1"/>
      <c r="EL1311" s="1"/>
      <c r="EM1311" s="1"/>
      <c r="EN1311" s="1"/>
      <c r="EO1311" s="1" t="s">
        <v>208</v>
      </c>
      <c r="EP1311" s="1" t="s">
        <v>209</v>
      </c>
      <c r="EQ1311" s="1" t="s">
        <v>209</v>
      </c>
      <c r="ER1311" s="1" t="s">
        <v>209</v>
      </c>
      <c r="ES1311" s="1" t="s">
        <v>209</v>
      </c>
      <c r="ET1311" s="1">
        <v>2</v>
      </c>
      <c r="EU1311" s="1"/>
      <c r="EV1311" s="1"/>
      <c r="EW1311" s="1"/>
      <c r="EX1311" s="1">
        <v>0</v>
      </c>
      <c r="EY1311" s="1">
        <v>0</v>
      </c>
      <c r="EZ1311" s="1"/>
      <c r="FA1311" s="1"/>
      <c r="FB1311" s="1"/>
      <c r="FC1311" s="1"/>
      <c r="FD1311" s="1"/>
      <c r="FE1311" s="1"/>
      <c r="FF1311" s="1"/>
      <c r="FG1311" s="1"/>
      <c r="FH1311" s="1"/>
      <c r="FI1311" s="1"/>
      <c r="FJ1311" s="1"/>
      <c r="FK1311" s="1"/>
      <c r="FL1311" s="1"/>
      <c r="FM1311" s="1"/>
      <c r="FN1311" s="1"/>
      <c r="FO1311" s="1"/>
      <c r="FP1311" s="1"/>
      <c r="FQ1311" s="1"/>
      <c r="FR1311" s="1"/>
      <c r="FS1311" s="1"/>
      <c r="FT1311" s="1"/>
      <c r="FU1311" s="1"/>
      <c r="FV1311" s="1"/>
      <c r="FW1311" s="1"/>
      <c r="FX1311" s="1"/>
      <c r="FY1311" s="1"/>
      <c r="FZ1311" s="1"/>
      <c r="GA1311" s="1"/>
      <c r="GB1311" s="1"/>
      <c r="GC1311" s="1"/>
      <c r="GD1311" s="1"/>
      <c r="GE1311" s="1"/>
      <c r="GF1311" s="1"/>
      <c r="GG1311" s="1"/>
      <c r="GH1311" s="1"/>
      <c r="GI1311" s="1"/>
      <c r="GJ1311" s="1" t="s">
        <v>222</v>
      </c>
      <c r="GK1311" s="1" t="s">
        <v>201</v>
      </c>
      <c r="GL1311" s="1">
        <v>999999999</v>
      </c>
      <c r="GM1311" s="1"/>
      <c r="GN1311" s="1"/>
      <c r="GO1311" s="1"/>
      <c r="GP1311" s="1">
        <v>1</v>
      </c>
      <c r="GQ1311" s="1"/>
    </row>
    <row r="1312" spans="1:199" ht="28" customHeight="1">
      <c r="A1312" s="1" t="s">
        <v>7181</v>
      </c>
      <c r="B1312" s="1" t="s">
        <v>7182</v>
      </c>
      <c r="C1312" s="1" t="s">
        <v>7181</v>
      </c>
      <c r="D1312" s="1" t="s">
        <v>201</v>
      </c>
      <c r="E1312" s="1" t="s">
        <v>7182</v>
      </c>
      <c r="F1312" s="1"/>
      <c r="G1312" s="1">
        <v>7245</v>
      </c>
      <c r="H1312" s="1"/>
      <c r="I1312" s="1">
        <v>0</v>
      </c>
      <c r="J1312" s="1">
        <v>1</v>
      </c>
      <c r="K1312" s="1"/>
      <c r="L1312" s="1"/>
      <c r="M1312" s="1"/>
      <c r="N1312" s="1"/>
      <c r="O1312" s="1"/>
      <c r="P1312" s="1" t="s">
        <v>7183</v>
      </c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 t="s">
        <v>7184</v>
      </c>
      <c r="AJ1312" s="1"/>
      <c r="AK1312" s="1"/>
      <c r="AL1312" s="1"/>
      <c r="AM1312" s="1"/>
      <c r="AN1312" s="1"/>
      <c r="AO1312" s="1"/>
      <c r="AP1312" s="1"/>
      <c r="AQ1312" s="1"/>
      <c r="AR1312" s="1"/>
      <c r="AS1312" s="1">
        <v>1</v>
      </c>
      <c r="AT1312" s="1">
        <v>1</v>
      </c>
      <c r="AU1312" s="1">
        <v>0</v>
      </c>
      <c r="AV1312" s="1">
        <v>1</v>
      </c>
      <c r="AW1312" s="1">
        <v>0</v>
      </c>
      <c r="AX1312" s="1">
        <v>0</v>
      </c>
      <c r="AY1312" s="1"/>
      <c r="AZ1312" s="1"/>
      <c r="BA1312" s="1"/>
      <c r="BB1312" s="1">
        <v>-1</v>
      </c>
      <c r="BC1312" s="1">
        <v>0</v>
      </c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F1312" s="1"/>
      <c r="CG1312" s="1"/>
      <c r="CH1312" s="1"/>
      <c r="CI1312" s="1"/>
      <c r="CJ1312" s="1"/>
      <c r="CK1312" s="1"/>
      <c r="CL1312" s="1"/>
      <c r="CM1312" s="1"/>
      <c r="CN1312" s="1"/>
      <c r="CO1312" s="1"/>
      <c r="CP1312" s="1"/>
      <c r="CQ1312" s="1"/>
      <c r="CR1312" s="1"/>
      <c r="CS1312" s="1">
        <v>0</v>
      </c>
      <c r="CT1312" s="1" t="s">
        <v>7185</v>
      </c>
      <c r="CU1312" s="1"/>
      <c r="CV1312" s="1" t="s">
        <v>7186</v>
      </c>
      <c r="CW1312" s="1"/>
      <c r="CX1312" s="1" t="s">
        <v>7181</v>
      </c>
      <c r="CY1312" s="1"/>
      <c r="CZ1312" s="1"/>
      <c r="DA1312" s="1"/>
      <c r="DB1312" s="1"/>
      <c r="DC1312" s="1"/>
      <c r="DD1312" s="1"/>
      <c r="DE1312" s="1"/>
      <c r="DF1312" s="1"/>
      <c r="DG1312" s="1"/>
      <c r="DH1312" s="1"/>
      <c r="DI1312" s="1"/>
      <c r="DJ1312" s="1"/>
      <c r="DK1312" s="1"/>
      <c r="DL1312" s="1"/>
      <c r="DM1312" s="1"/>
      <c r="DN1312" s="1"/>
      <c r="DO1312" s="1"/>
      <c r="DP1312" s="1"/>
      <c r="DQ1312" s="1"/>
      <c r="DR1312" s="1"/>
      <c r="DS1312" s="1"/>
      <c r="DT1312" s="1">
        <v>563161</v>
      </c>
      <c r="DU1312" s="1"/>
      <c r="DV1312" s="1" t="s">
        <v>206</v>
      </c>
      <c r="DW1312" s="1" t="s">
        <v>1015</v>
      </c>
      <c r="DX1312" s="1">
        <v>4</v>
      </c>
      <c r="DY1312" s="1"/>
      <c r="DZ1312" s="1">
        <v>1</v>
      </c>
      <c r="EA1312" s="1">
        <v>1</v>
      </c>
      <c r="EB1312" s="1"/>
      <c r="EC1312" s="1"/>
      <c r="ED1312" s="1"/>
      <c r="EE1312" s="1"/>
      <c r="EF1312" s="1"/>
      <c r="EG1312" s="1"/>
      <c r="EH1312" s="1"/>
      <c r="EI1312" s="1"/>
      <c r="EJ1312" s="1"/>
      <c r="EK1312" s="1"/>
      <c r="EL1312" s="1"/>
      <c r="EM1312" s="1"/>
      <c r="EN1312" s="1"/>
      <c r="EO1312" s="1" t="s">
        <v>208</v>
      </c>
      <c r="EP1312" s="1" t="s">
        <v>209</v>
      </c>
      <c r="EQ1312" s="1" t="s">
        <v>209</v>
      </c>
      <c r="ER1312" s="1" t="s">
        <v>209</v>
      </c>
      <c r="ES1312" s="1" t="s">
        <v>209</v>
      </c>
      <c r="ET1312" s="1">
        <v>2</v>
      </c>
      <c r="EU1312" s="1"/>
      <c r="EV1312" s="1"/>
      <c r="EW1312" s="1"/>
      <c r="EX1312" s="1">
        <v>0</v>
      </c>
      <c r="EY1312" s="1">
        <v>0</v>
      </c>
      <c r="EZ1312" s="1"/>
      <c r="FA1312" s="1"/>
      <c r="FB1312" s="1"/>
      <c r="FC1312" s="1"/>
      <c r="FD1312" s="1"/>
      <c r="FE1312" s="1"/>
      <c r="FF1312" s="1"/>
      <c r="FG1312" s="1"/>
      <c r="FH1312" s="1"/>
      <c r="FI1312" s="1"/>
      <c r="FJ1312" s="1"/>
      <c r="FK1312" s="1"/>
      <c r="FL1312" s="1"/>
      <c r="FM1312" s="1"/>
      <c r="FN1312" s="1"/>
      <c r="FO1312" s="1"/>
      <c r="FP1312" s="1"/>
      <c r="FQ1312" s="1"/>
      <c r="FR1312" s="1"/>
      <c r="FS1312" s="1"/>
      <c r="FT1312" s="1"/>
      <c r="FU1312" s="1"/>
      <c r="FV1312" s="1"/>
      <c r="FW1312" s="1"/>
      <c r="FX1312" s="1"/>
      <c r="FY1312" s="1"/>
      <c r="FZ1312" s="1"/>
      <c r="GA1312" s="1"/>
      <c r="GB1312" s="1"/>
      <c r="GC1312" s="1"/>
      <c r="GD1312" s="1"/>
      <c r="GE1312" s="1"/>
      <c r="GF1312" s="1"/>
      <c r="GG1312" s="1"/>
      <c r="GH1312" s="1"/>
      <c r="GI1312" s="1"/>
      <c r="GJ1312" s="1" t="s">
        <v>222</v>
      </c>
      <c r="GK1312" s="1" t="s">
        <v>201</v>
      </c>
      <c r="GL1312" s="1">
        <v>999999999</v>
      </c>
      <c r="GM1312" s="1"/>
      <c r="GN1312" s="1"/>
      <c r="GO1312" s="1"/>
      <c r="GP1312" s="1">
        <v>1</v>
      </c>
      <c r="GQ1312" s="1"/>
    </row>
    <row r="1313" spans="1:199" ht="28" customHeight="1">
      <c r="A1313" s="1" t="s">
        <v>7187</v>
      </c>
      <c r="B1313" s="1" t="s">
        <v>7188</v>
      </c>
      <c r="C1313" s="1" t="s">
        <v>7187</v>
      </c>
      <c r="D1313" s="1" t="s">
        <v>201</v>
      </c>
      <c r="E1313" s="1" t="s">
        <v>7188</v>
      </c>
      <c r="F1313" s="1"/>
      <c r="G1313" s="1">
        <v>12915</v>
      </c>
      <c r="H1313" s="1"/>
      <c r="I1313" s="1">
        <v>0</v>
      </c>
      <c r="J1313" s="1">
        <v>1</v>
      </c>
      <c r="K1313" s="1"/>
      <c r="L1313" s="1"/>
      <c r="M1313" s="1"/>
      <c r="N1313" s="1"/>
      <c r="O1313" s="1"/>
      <c r="P1313" s="1" t="s">
        <v>7189</v>
      </c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 t="s">
        <v>7190</v>
      </c>
      <c r="AJ1313" s="1"/>
      <c r="AK1313" s="1"/>
      <c r="AL1313" s="1"/>
      <c r="AM1313" s="1"/>
      <c r="AN1313" s="1"/>
      <c r="AO1313" s="1"/>
      <c r="AP1313" s="1"/>
      <c r="AQ1313" s="1"/>
      <c r="AR1313" s="1"/>
      <c r="AS1313" s="1">
        <v>1</v>
      </c>
      <c r="AT1313" s="1">
        <v>1</v>
      </c>
      <c r="AU1313" s="1">
        <v>0</v>
      </c>
      <c r="AV1313" s="1">
        <v>1</v>
      </c>
      <c r="AW1313" s="1">
        <v>0</v>
      </c>
      <c r="AX1313" s="1">
        <v>0</v>
      </c>
      <c r="AY1313" s="1"/>
      <c r="AZ1313" s="1"/>
      <c r="BA1313" s="1"/>
      <c r="BB1313" s="1">
        <v>-1</v>
      </c>
      <c r="BC1313" s="1">
        <v>0</v>
      </c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  <c r="CI1313" s="1"/>
      <c r="CJ1313" s="1"/>
      <c r="CK1313" s="1"/>
      <c r="CL1313" s="1"/>
      <c r="CM1313" s="1"/>
      <c r="CN1313" s="1"/>
      <c r="CO1313" s="1"/>
      <c r="CP1313" s="1"/>
      <c r="CQ1313" s="1"/>
      <c r="CR1313" s="1"/>
      <c r="CS1313" s="1">
        <v>0</v>
      </c>
      <c r="CT1313" s="1" t="s">
        <v>7191</v>
      </c>
      <c r="CU1313" s="1"/>
      <c r="CV1313" s="1" t="s">
        <v>7192</v>
      </c>
      <c r="CW1313" s="1"/>
      <c r="CX1313" s="1" t="s">
        <v>7187</v>
      </c>
      <c r="CY1313" s="1"/>
      <c r="CZ1313" s="1"/>
      <c r="DA1313" s="1"/>
      <c r="DB1313" s="1"/>
      <c r="DC1313" s="1"/>
      <c r="DD1313" s="1"/>
      <c r="DE1313" s="1"/>
      <c r="DF1313" s="1"/>
      <c r="DG1313" s="1"/>
      <c r="DH1313" s="1"/>
      <c r="DI1313" s="1"/>
      <c r="DJ1313" s="1"/>
      <c r="DK1313" s="1"/>
      <c r="DL1313" s="1"/>
      <c r="DM1313" s="1"/>
      <c r="DN1313" s="1"/>
      <c r="DO1313" s="1"/>
      <c r="DP1313" s="1"/>
      <c r="DQ1313" s="1"/>
      <c r="DR1313" s="1"/>
      <c r="DS1313" s="1"/>
      <c r="DT1313" s="1">
        <v>563161</v>
      </c>
      <c r="DU1313" s="1"/>
      <c r="DV1313" s="1" t="s">
        <v>206</v>
      </c>
      <c r="DW1313" s="1" t="s">
        <v>1015</v>
      </c>
      <c r="DX1313" s="1">
        <v>4</v>
      </c>
      <c r="DY1313" s="1"/>
      <c r="DZ1313" s="1">
        <v>1</v>
      </c>
      <c r="EA1313" s="1">
        <v>1</v>
      </c>
      <c r="EB1313" s="1"/>
      <c r="EC1313" s="1"/>
      <c r="ED1313" s="1"/>
      <c r="EE1313" s="1"/>
      <c r="EF1313" s="1"/>
      <c r="EG1313" s="1"/>
      <c r="EH1313" s="1"/>
      <c r="EI1313" s="1"/>
      <c r="EJ1313" s="1"/>
      <c r="EK1313" s="1"/>
      <c r="EL1313" s="1"/>
      <c r="EM1313" s="1"/>
      <c r="EN1313" s="1"/>
      <c r="EO1313" s="1" t="s">
        <v>208</v>
      </c>
      <c r="EP1313" s="1" t="s">
        <v>209</v>
      </c>
      <c r="EQ1313" s="1" t="s">
        <v>209</v>
      </c>
      <c r="ER1313" s="1" t="s">
        <v>209</v>
      </c>
      <c r="ES1313" s="1" t="s">
        <v>209</v>
      </c>
      <c r="ET1313" s="1">
        <v>2</v>
      </c>
      <c r="EU1313" s="1"/>
      <c r="EV1313" s="1"/>
      <c r="EW1313" s="1"/>
      <c r="EX1313" s="1">
        <v>0</v>
      </c>
      <c r="EY1313" s="1">
        <v>0</v>
      </c>
      <c r="EZ1313" s="1"/>
      <c r="FA1313" s="1"/>
      <c r="FB1313" s="1"/>
      <c r="FC1313" s="1"/>
      <c r="FD1313" s="1"/>
      <c r="FE1313" s="1"/>
      <c r="FF1313" s="1"/>
      <c r="FG1313" s="1"/>
      <c r="FH1313" s="1"/>
      <c r="FI1313" s="1"/>
      <c r="FJ1313" s="1"/>
      <c r="FK1313" s="1"/>
      <c r="FL1313" s="1"/>
      <c r="FM1313" s="1"/>
      <c r="FN1313" s="1"/>
      <c r="FO1313" s="1"/>
      <c r="FP1313" s="1"/>
      <c r="FQ1313" s="1"/>
      <c r="FR1313" s="1"/>
      <c r="FS1313" s="1"/>
      <c r="FT1313" s="1"/>
      <c r="FU1313" s="1"/>
      <c r="FV1313" s="1"/>
      <c r="FW1313" s="1"/>
      <c r="FX1313" s="1"/>
      <c r="FY1313" s="1"/>
      <c r="FZ1313" s="1"/>
      <c r="GA1313" s="1"/>
      <c r="GB1313" s="1"/>
      <c r="GC1313" s="1"/>
      <c r="GD1313" s="1"/>
      <c r="GE1313" s="1"/>
      <c r="GF1313" s="1"/>
      <c r="GG1313" s="1"/>
      <c r="GH1313" s="1"/>
      <c r="GI1313" s="1"/>
      <c r="GJ1313" s="1" t="s">
        <v>222</v>
      </c>
      <c r="GK1313" s="1" t="s">
        <v>201</v>
      </c>
      <c r="GL1313" s="1">
        <v>999999999</v>
      </c>
      <c r="GM1313" s="1"/>
      <c r="GN1313" s="1"/>
      <c r="GO1313" s="1"/>
      <c r="GP1313" s="1">
        <v>1</v>
      </c>
      <c r="GQ1313" s="1"/>
    </row>
    <row r="1314" spans="1:199" ht="28" customHeight="1">
      <c r="A1314" s="1" t="s">
        <v>7193</v>
      </c>
      <c r="B1314" s="1" t="s">
        <v>7194</v>
      </c>
      <c r="C1314" s="1" t="s">
        <v>7193</v>
      </c>
      <c r="D1314" s="1" t="s">
        <v>201</v>
      </c>
      <c r="E1314" s="1" t="s">
        <v>7194</v>
      </c>
      <c r="F1314" s="1"/>
      <c r="G1314" s="1">
        <v>5250</v>
      </c>
      <c r="H1314" s="1"/>
      <c r="I1314" s="1">
        <v>0</v>
      </c>
      <c r="J1314" s="1">
        <v>1</v>
      </c>
      <c r="K1314" s="1"/>
      <c r="L1314" s="1"/>
      <c r="M1314" s="1"/>
      <c r="N1314" s="1"/>
      <c r="O1314" s="1"/>
      <c r="P1314" s="1" t="s">
        <v>7195</v>
      </c>
      <c r="Q1314" s="1"/>
      <c r="R1314" s="1" t="s">
        <v>7195</v>
      </c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 t="s">
        <v>7196</v>
      </c>
      <c r="AJ1314" s="1" t="s">
        <v>7197</v>
      </c>
      <c r="AK1314" s="1"/>
      <c r="AL1314" s="1"/>
      <c r="AM1314" s="1"/>
      <c r="AN1314" s="1"/>
      <c r="AO1314" s="1"/>
      <c r="AP1314" s="1"/>
      <c r="AQ1314" s="1"/>
      <c r="AR1314" s="1"/>
      <c r="AS1314" s="1">
        <v>1</v>
      </c>
      <c r="AT1314" s="1">
        <v>1</v>
      </c>
      <c r="AU1314" s="1">
        <v>0</v>
      </c>
      <c r="AV1314" s="1">
        <v>1</v>
      </c>
      <c r="AW1314" s="1">
        <v>0</v>
      </c>
      <c r="AX1314" s="1">
        <v>0</v>
      </c>
      <c r="AY1314" s="1"/>
      <c r="AZ1314" s="1"/>
      <c r="BA1314" s="1"/>
      <c r="BB1314" s="1">
        <v>-1</v>
      </c>
      <c r="BC1314" s="1">
        <v>0</v>
      </c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  <c r="CF1314" s="1"/>
      <c r="CG1314" s="1"/>
      <c r="CH1314" s="1"/>
      <c r="CI1314" s="1"/>
      <c r="CJ1314" s="1"/>
      <c r="CK1314" s="1"/>
      <c r="CL1314" s="1"/>
      <c r="CM1314" s="1"/>
      <c r="CN1314" s="1"/>
      <c r="CO1314" s="1"/>
      <c r="CP1314" s="1"/>
      <c r="CQ1314" s="1"/>
      <c r="CR1314" s="1"/>
      <c r="CS1314" s="1">
        <v>0</v>
      </c>
      <c r="CT1314" s="1" t="s">
        <v>7198</v>
      </c>
      <c r="CU1314" s="1"/>
      <c r="CV1314" s="1" t="s">
        <v>7199</v>
      </c>
      <c r="CW1314" s="1"/>
      <c r="CX1314" s="1" t="s">
        <v>7193</v>
      </c>
      <c r="CY1314" s="1"/>
      <c r="CZ1314" s="1"/>
      <c r="DA1314" s="1"/>
      <c r="DB1314" s="1"/>
      <c r="DC1314" s="1"/>
      <c r="DD1314" s="1"/>
      <c r="DE1314" s="1"/>
      <c r="DF1314" s="1"/>
      <c r="DG1314" s="1"/>
      <c r="DH1314" s="1"/>
      <c r="DI1314" s="1"/>
      <c r="DJ1314" s="1"/>
      <c r="DK1314" s="1"/>
      <c r="DL1314" s="1"/>
      <c r="DM1314" s="1"/>
      <c r="DN1314" s="1"/>
      <c r="DO1314" s="1"/>
      <c r="DP1314" s="1"/>
      <c r="DQ1314" s="1"/>
      <c r="DR1314" s="1"/>
      <c r="DS1314" s="1"/>
      <c r="DT1314" s="1">
        <v>563155</v>
      </c>
      <c r="DU1314" s="1"/>
      <c r="DV1314" s="1" t="s">
        <v>234</v>
      </c>
      <c r="DW1314" s="1" t="s">
        <v>427</v>
      </c>
      <c r="DX1314" s="1">
        <v>4</v>
      </c>
      <c r="DY1314" s="1"/>
      <c r="DZ1314" s="1">
        <v>1</v>
      </c>
      <c r="EA1314" s="1">
        <v>1</v>
      </c>
      <c r="EB1314" s="1"/>
      <c r="EC1314" s="1"/>
      <c r="ED1314" s="1"/>
      <c r="EE1314" s="1"/>
      <c r="EF1314" s="1"/>
      <c r="EG1314" s="1"/>
      <c r="EH1314" s="1"/>
      <c r="EI1314" s="1"/>
      <c r="EJ1314" s="1"/>
      <c r="EK1314" s="1"/>
      <c r="EL1314" s="1"/>
      <c r="EM1314" s="1"/>
      <c r="EN1314" s="1"/>
      <c r="EO1314" s="1" t="s">
        <v>428</v>
      </c>
      <c r="EP1314" s="1" t="s">
        <v>429</v>
      </c>
      <c r="EQ1314" s="1" t="s">
        <v>429</v>
      </c>
      <c r="ER1314" s="1" t="s">
        <v>209</v>
      </c>
      <c r="ES1314" s="1" t="s">
        <v>430</v>
      </c>
      <c r="ET1314" s="1">
        <v>2</v>
      </c>
      <c r="EU1314" s="1"/>
      <c r="EV1314" s="1"/>
      <c r="EW1314" s="1"/>
      <c r="EX1314" s="1">
        <v>0</v>
      </c>
      <c r="EY1314" s="1">
        <v>0</v>
      </c>
      <c r="EZ1314" s="1"/>
      <c r="FA1314" s="1"/>
      <c r="FB1314" s="1"/>
      <c r="FC1314" s="1"/>
      <c r="FD1314" s="1"/>
      <c r="FE1314" s="1"/>
      <c r="FF1314" s="1"/>
      <c r="FG1314" s="1"/>
      <c r="FH1314" s="1"/>
      <c r="FI1314" s="1"/>
      <c r="FJ1314" s="1"/>
      <c r="FK1314" s="1"/>
      <c r="FL1314" s="1"/>
      <c r="FM1314" s="1"/>
      <c r="FN1314" s="1"/>
      <c r="FO1314" s="1"/>
      <c r="FP1314" s="1"/>
      <c r="FQ1314" s="1"/>
      <c r="FR1314" s="1"/>
      <c r="FS1314" s="1"/>
      <c r="FT1314" s="1"/>
      <c r="FU1314" s="1"/>
      <c r="FV1314" s="1"/>
      <c r="FW1314" s="1"/>
      <c r="FX1314" s="1"/>
      <c r="FY1314" s="1"/>
      <c r="FZ1314" s="1"/>
      <c r="GA1314" s="1"/>
      <c r="GB1314" s="1"/>
      <c r="GC1314" s="1"/>
      <c r="GD1314" s="1"/>
      <c r="GE1314" s="1"/>
      <c r="GF1314" s="1"/>
      <c r="GG1314" s="1"/>
      <c r="GH1314" s="1"/>
      <c r="GI1314" s="1"/>
      <c r="GJ1314" s="1" t="s">
        <v>7200</v>
      </c>
      <c r="GK1314" s="1" t="s">
        <v>211</v>
      </c>
      <c r="GL1314" s="1" t="s">
        <v>212</v>
      </c>
      <c r="GM1314" s="1" t="s">
        <v>213</v>
      </c>
      <c r="GN1314" s="1" t="s">
        <v>213</v>
      </c>
      <c r="GO1314" s="1" t="s">
        <v>213</v>
      </c>
      <c r="GP1314" s="1">
        <v>1</v>
      </c>
      <c r="GQ1314" s="1"/>
    </row>
    <row r="1315" spans="1:199" ht="28" customHeight="1">
      <c r="A1315" s="1" t="s">
        <v>7201</v>
      </c>
      <c r="B1315" s="1" t="s">
        <v>7202</v>
      </c>
      <c r="C1315" s="1" t="s">
        <v>7201</v>
      </c>
      <c r="D1315" s="1" t="s">
        <v>201</v>
      </c>
      <c r="E1315" s="1" t="s">
        <v>7202</v>
      </c>
      <c r="F1315" s="1"/>
      <c r="G1315" s="1">
        <v>3990</v>
      </c>
      <c r="H1315" s="1"/>
      <c r="I1315" s="1">
        <v>0</v>
      </c>
      <c r="J1315" s="1">
        <v>1</v>
      </c>
      <c r="K1315" s="1"/>
      <c r="L1315" s="1"/>
      <c r="M1315" s="1"/>
      <c r="N1315" s="1"/>
      <c r="O1315" s="1"/>
      <c r="P1315" s="1" t="s">
        <v>7203</v>
      </c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 t="s">
        <v>7204</v>
      </c>
      <c r="AJ1315" s="1"/>
      <c r="AK1315" s="1"/>
      <c r="AL1315" s="1"/>
      <c r="AM1315" s="1"/>
      <c r="AN1315" s="1"/>
      <c r="AO1315" s="1"/>
      <c r="AP1315" s="1"/>
      <c r="AQ1315" s="1"/>
      <c r="AR1315" s="1"/>
      <c r="AS1315" s="1">
        <v>1</v>
      </c>
      <c r="AT1315" s="1">
        <v>1</v>
      </c>
      <c r="AU1315" s="1">
        <v>0</v>
      </c>
      <c r="AV1315" s="1">
        <v>1</v>
      </c>
      <c r="AW1315" s="1">
        <v>0</v>
      </c>
      <c r="AX1315" s="1">
        <v>0</v>
      </c>
      <c r="AY1315" s="1"/>
      <c r="AZ1315" s="1"/>
      <c r="BA1315" s="1"/>
      <c r="BB1315" s="1">
        <v>-1</v>
      </c>
      <c r="BC1315" s="1">
        <v>0</v>
      </c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  <c r="CF1315" s="1"/>
      <c r="CG1315" s="1"/>
      <c r="CH1315" s="1"/>
      <c r="CI1315" s="1"/>
      <c r="CJ1315" s="1"/>
      <c r="CK1315" s="1"/>
      <c r="CL1315" s="1"/>
      <c r="CM1315" s="1"/>
      <c r="CN1315" s="1"/>
      <c r="CO1315" s="1"/>
      <c r="CP1315" s="1"/>
      <c r="CQ1315" s="1"/>
      <c r="CR1315" s="1"/>
      <c r="CS1315" s="1">
        <v>0</v>
      </c>
      <c r="CT1315" s="1" t="s">
        <v>7205</v>
      </c>
      <c r="CU1315" s="1"/>
      <c r="CV1315" s="1" t="s">
        <v>7206</v>
      </c>
      <c r="CW1315" s="1"/>
      <c r="CX1315" s="1" t="s">
        <v>7201</v>
      </c>
      <c r="CY1315" s="1"/>
      <c r="CZ1315" s="1"/>
      <c r="DA1315" s="1"/>
      <c r="DB1315" s="1"/>
      <c r="DC1315" s="1"/>
      <c r="DD1315" s="1"/>
      <c r="DE1315" s="1"/>
      <c r="DF1315" s="1"/>
      <c r="DG1315" s="1"/>
      <c r="DH1315" s="1"/>
      <c r="DI1315" s="1"/>
      <c r="DJ1315" s="1"/>
      <c r="DK1315" s="1"/>
      <c r="DL1315" s="1"/>
      <c r="DM1315" s="1"/>
      <c r="DN1315" s="1"/>
      <c r="DO1315" s="1"/>
      <c r="DP1315" s="1"/>
      <c r="DQ1315" s="1"/>
      <c r="DR1315" s="1"/>
      <c r="DS1315" s="1"/>
      <c r="DT1315" s="1">
        <v>563161</v>
      </c>
      <c r="DU1315" s="1"/>
      <c r="DV1315" s="1" t="s">
        <v>322</v>
      </c>
      <c r="DW1315" s="1" t="s">
        <v>1762</v>
      </c>
      <c r="DX1315" s="1">
        <v>4</v>
      </c>
      <c r="DY1315" s="1"/>
      <c r="DZ1315" s="1">
        <v>1</v>
      </c>
      <c r="EA1315" s="1">
        <v>1</v>
      </c>
      <c r="EB1315" s="1"/>
      <c r="EC1315" s="1"/>
      <c r="ED1315" s="1"/>
      <c r="EE1315" s="1"/>
      <c r="EF1315" s="1"/>
      <c r="EG1315" s="1"/>
      <c r="EH1315" s="1"/>
      <c r="EI1315" s="1"/>
      <c r="EJ1315" s="1"/>
      <c r="EK1315" s="1"/>
      <c r="EL1315" s="1"/>
      <c r="EM1315" s="1"/>
      <c r="EN1315" s="1"/>
      <c r="EO1315" s="1" t="s">
        <v>208</v>
      </c>
      <c r="EP1315" s="1" t="s">
        <v>209</v>
      </c>
      <c r="EQ1315" s="1" t="s">
        <v>209</v>
      </c>
      <c r="ER1315" s="1" t="s">
        <v>209</v>
      </c>
      <c r="ES1315" s="1" t="s">
        <v>209</v>
      </c>
      <c r="ET1315" s="1">
        <v>2</v>
      </c>
      <c r="EU1315" s="1"/>
      <c r="EV1315" s="1"/>
      <c r="EW1315" s="1"/>
      <c r="EX1315" s="1">
        <v>0</v>
      </c>
      <c r="EY1315" s="1">
        <v>0</v>
      </c>
      <c r="EZ1315" s="1"/>
      <c r="FA1315" s="1"/>
      <c r="FB1315" s="1"/>
      <c r="FC1315" s="1"/>
      <c r="FD1315" s="1"/>
      <c r="FE1315" s="1"/>
      <c r="FF1315" s="1"/>
      <c r="FG1315" s="1"/>
      <c r="FH1315" s="1"/>
      <c r="FI1315" s="1"/>
      <c r="FJ1315" s="1"/>
      <c r="FK1315" s="1"/>
      <c r="FL1315" s="1"/>
      <c r="FM1315" s="1"/>
      <c r="FN1315" s="1"/>
      <c r="FO1315" s="1"/>
      <c r="FP1315" s="1"/>
      <c r="FQ1315" s="1"/>
      <c r="FR1315" s="1"/>
      <c r="FS1315" s="1"/>
      <c r="FT1315" s="1"/>
      <c r="FU1315" s="1"/>
      <c r="FV1315" s="1"/>
      <c r="FW1315" s="1"/>
      <c r="FX1315" s="1"/>
      <c r="FY1315" s="1"/>
      <c r="FZ1315" s="1"/>
      <c r="GA1315" s="1"/>
      <c r="GB1315" s="1"/>
      <c r="GC1315" s="1"/>
      <c r="GD1315" s="1"/>
      <c r="GE1315" s="1"/>
      <c r="GF1315" s="1"/>
      <c r="GG1315" s="1"/>
      <c r="GH1315" s="1"/>
      <c r="GI1315" s="1"/>
      <c r="GJ1315" s="1" t="s">
        <v>7207</v>
      </c>
      <c r="GK1315" s="1" t="s">
        <v>211</v>
      </c>
      <c r="GL1315" s="1" t="s">
        <v>212</v>
      </c>
      <c r="GM1315" s="1" t="s">
        <v>213</v>
      </c>
      <c r="GN1315" s="1" t="s">
        <v>213</v>
      </c>
      <c r="GO1315" s="1" t="s">
        <v>213</v>
      </c>
      <c r="GP1315" s="1">
        <v>1</v>
      </c>
      <c r="GQ1315" s="1"/>
    </row>
    <row r="1316" spans="1:199" ht="28" customHeight="1">
      <c r="A1316" s="1" t="s">
        <v>7208</v>
      </c>
      <c r="B1316" s="1" t="s">
        <v>7209</v>
      </c>
      <c r="C1316" s="1" t="s">
        <v>7208</v>
      </c>
      <c r="D1316" s="1" t="s">
        <v>201</v>
      </c>
      <c r="E1316" s="1" t="s">
        <v>7209</v>
      </c>
      <c r="F1316" s="1"/>
      <c r="G1316" s="1">
        <v>3990</v>
      </c>
      <c r="H1316" s="1"/>
      <c r="I1316" s="1">
        <v>0</v>
      </c>
      <c r="J1316" s="1">
        <v>1</v>
      </c>
      <c r="K1316" s="1"/>
      <c r="L1316" s="1"/>
      <c r="M1316" s="1"/>
      <c r="N1316" s="1"/>
      <c r="O1316" s="1"/>
      <c r="P1316" s="1" t="s">
        <v>7210</v>
      </c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 t="s">
        <v>7211</v>
      </c>
      <c r="AJ1316" s="1"/>
      <c r="AK1316" s="1"/>
      <c r="AL1316" s="1"/>
      <c r="AM1316" s="1"/>
      <c r="AN1316" s="1"/>
      <c r="AO1316" s="1"/>
      <c r="AP1316" s="1"/>
      <c r="AQ1316" s="1"/>
      <c r="AR1316" s="1"/>
      <c r="AS1316" s="1">
        <v>1</v>
      </c>
      <c r="AT1316" s="1">
        <v>1</v>
      </c>
      <c r="AU1316" s="1">
        <v>0</v>
      </c>
      <c r="AV1316" s="1">
        <v>1</v>
      </c>
      <c r="AW1316" s="1">
        <v>0</v>
      </c>
      <c r="AX1316" s="1">
        <v>0</v>
      </c>
      <c r="AY1316" s="1"/>
      <c r="AZ1316" s="1"/>
      <c r="BA1316" s="1"/>
      <c r="BB1316" s="1">
        <v>-1</v>
      </c>
      <c r="BC1316" s="1">
        <v>0</v>
      </c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  <c r="CI1316" s="1"/>
      <c r="CJ1316" s="1"/>
      <c r="CK1316" s="1"/>
      <c r="CL1316" s="1"/>
      <c r="CM1316" s="1"/>
      <c r="CN1316" s="1"/>
      <c r="CO1316" s="1"/>
      <c r="CP1316" s="1"/>
      <c r="CQ1316" s="1"/>
      <c r="CR1316" s="1"/>
      <c r="CS1316" s="1">
        <v>0</v>
      </c>
      <c r="CT1316" s="1" t="s">
        <v>7212</v>
      </c>
      <c r="CU1316" s="1"/>
      <c r="CV1316" s="1" t="s">
        <v>7213</v>
      </c>
      <c r="CW1316" s="1"/>
      <c r="CX1316" s="1" t="s">
        <v>7208</v>
      </c>
      <c r="CY1316" s="1"/>
      <c r="CZ1316" s="1"/>
      <c r="DA1316" s="1"/>
      <c r="DB1316" s="1"/>
      <c r="DC1316" s="1"/>
      <c r="DD1316" s="1"/>
      <c r="DE1316" s="1"/>
      <c r="DF1316" s="1"/>
      <c r="DG1316" s="1"/>
      <c r="DH1316" s="1"/>
      <c r="DI1316" s="1"/>
      <c r="DJ1316" s="1"/>
      <c r="DK1316" s="1"/>
      <c r="DL1316" s="1"/>
      <c r="DM1316" s="1"/>
      <c r="DN1316" s="1"/>
      <c r="DO1316" s="1"/>
      <c r="DP1316" s="1"/>
      <c r="DQ1316" s="1"/>
      <c r="DR1316" s="1"/>
      <c r="DS1316" s="1"/>
      <c r="DT1316" s="1">
        <v>563161</v>
      </c>
      <c r="DU1316" s="1"/>
      <c r="DV1316" s="1" t="s">
        <v>322</v>
      </c>
      <c r="DW1316" s="1" t="s">
        <v>1762</v>
      </c>
      <c r="DX1316" s="1">
        <v>4</v>
      </c>
      <c r="DY1316" s="1"/>
      <c r="DZ1316" s="1">
        <v>1</v>
      </c>
      <c r="EA1316" s="1">
        <v>1</v>
      </c>
      <c r="EB1316" s="1"/>
      <c r="EC1316" s="1"/>
      <c r="ED1316" s="1"/>
      <c r="EE1316" s="1"/>
      <c r="EF1316" s="1"/>
      <c r="EG1316" s="1"/>
      <c r="EH1316" s="1"/>
      <c r="EI1316" s="1"/>
      <c r="EJ1316" s="1"/>
      <c r="EK1316" s="1"/>
      <c r="EL1316" s="1"/>
      <c r="EM1316" s="1"/>
      <c r="EN1316" s="1"/>
      <c r="EO1316" s="1" t="s">
        <v>208</v>
      </c>
      <c r="EP1316" s="1" t="s">
        <v>209</v>
      </c>
      <c r="EQ1316" s="1" t="s">
        <v>209</v>
      </c>
      <c r="ER1316" s="1" t="s">
        <v>209</v>
      </c>
      <c r="ES1316" s="1" t="s">
        <v>209</v>
      </c>
      <c r="ET1316" s="1">
        <v>2</v>
      </c>
      <c r="EU1316" s="1"/>
      <c r="EV1316" s="1"/>
      <c r="EW1316" s="1"/>
      <c r="EX1316" s="1">
        <v>0</v>
      </c>
      <c r="EY1316" s="1">
        <v>0</v>
      </c>
      <c r="EZ1316" s="1"/>
      <c r="FA1316" s="1"/>
      <c r="FB1316" s="1"/>
      <c r="FC1316" s="1"/>
      <c r="FD1316" s="1"/>
      <c r="FE1316" s="1"/>
      <c r="FF1316" s="1"/>
      <c r="FG1316" s="1"/>
      <c r="FH1316" s="1"/>
      <c r="FI1316" s="1"/>
      <c r="FJ1316" s="1"/>
      <c r="FK1316" s="1"/>
      <c r="FL1316" s="1"/>
      <c r="FM1316" s="1"/>
      <c r="FN1316" s="1"/>
      <c r="FO1316" s="1"/>
      <c r="FP1316" s="1"/>
      <c r="FQ1316" s="1"/>
      <c r="FR1316" s="1"/>
      <c r="FS1316" s="1"/>
      <c r="FT1316" s="1"/>
      <c r="FU1316" s="1"/>
      <c r="FV1316" s="1"/>
      <c r="FW1316" s="1"/>
      <c r="FX1316" s="1"/>
      <c r="FY1316" s="1"/>
      <c r="FZ1316" s="1"/>
      <c r="GA1316" s="1"/>
      <c r="GB1316" s="1"/>
      <c r="GC1316" s="1"/>
      <c r="GD1316" s="1"/>
      <c r="GE1316" s="1"/>
      <c r="GF1316" s="1"/>
      <c r="GG1316" s="1"/>
      <c r="GH1316" s="1"/>
      <c r="GI1316" s="1"/>
      <c r="GJ1316" s="1" t="s">
        <v>7207</v>
      </c>
      <c r="GK1316" s="1" t="s">
        <v>211</v>
      </c>
      <c r="GL1316" s="1" t="s">
        <v>212</v>
      </c>
      <c r="GM1316" s="1" t="s">
        <v>213</v>
      </c>
      <c r="GN1316" s="1" t="s">
        <v>213</v>
      </c>
      <c r="GO1316" s="1" t="s">
        <v>213</v>
      </c>
      <c r="GP1316" s="1">
        <v>1</v>
      </c>
      <c r="GQ1316" s="1"/>
    </row>
    <row r="1317" spans="1:199" ht="28" customHeight="1">
      <c r="A1317" s="1" t="s">
        <v>7214</v>
      </c>
      <c r="B1317" s="1" t="s">
        <v>7215</v>
      </c>
      <c r="C1317" s="1" t="s">
        <v>7214</v>
      </c>
      <c r="D1317" s="1" t="s">
        <v>201</v>
      </c>
      <c r="E1317" s="1" t="s">
        <v>7215</v>
      </c>
      <c r="F1317" s="1"/>
      <c r="G1317" s="1">
        <v>5040</v>
      </c>
      <c r="H1317" s="1"/>
      <c r="I1317" s="1">
        <v>0</v>
      </c>
      <c r="J1317" s="1">
        <v>1</v>
      </c>
      <c r="K1317" s="1"/>
      <c r="L1317" s="1"/>
      <c r="M1317" s="1"/>
      <c r="N1317" s="1"/>
      <c r="O1317" s="1"/>
      <c r="P1317" s="1" t="s">
        <v>7216</v>
      </c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 t="s">
        <v>7217</v>
      </c>
      <c r="AJ1317" s="1"/>
      <c r="AK1317" s="1"/>
      <c r="AL1317" s="1"/>
      <c r="AM1317" s="1"/>
      <c r="AN1317" s="1"/>
      <c r="AO1317" s="1"/>
      <c r="AP1317" s="1"/>
      <c r="AQ1317" s="1"/>
      <c r="AR1317" s="1"/>
      <c r="AS1317" s="1">
        <v>1</v>
      </c>
      <c r="AT1317" s="1">
        <v>1</v>
      </c>
      <c r="AU1317" s="1">
        <v>0</v>
      </c>
      <c r="AV1317" s="1">
        <v>1</v>
      </c>
      <c r="AW1317" s="1">
        <v>0</v>
      </c>
      <c r="AX1317" s="1">
        <v>0</v>
      </c>
      <c r="AY1317" s="1"/>
      <c r="AZ1317" s="1"/>
      <c r="BA1317" s="1"/>
      <c r="BB1317" s="1">
        <v>-1</v>
      </c>
      <c r="BC1317" s="1">
        <v>0</v>
      </c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  <c r="CF1317" s="1"/>
      <c r="CG1317" s="1"/>
      <c r="CH1317" s="1"/>
      <c r="CI1317" s="1"/>
      <c r="CJ1317" s="1"/>
      <c r="CK1317" s="1"/>
      <c r="CL1317" s="1"/>
      <c r="CM1317" s="1"/>
      <c r="CN1317" s="1"/>
      <c r="CO1317" s="1"/>
      <c r="CP1317" s="1"/>
      <c r="CQ1317" s="1"/>
      <c r="CR1317" s="1"/>
      <c r="CS1317" s="1">
        <v>0</v>
      </c>
      <c r="CT1317" s="1" t="s">
        <v>7218</v>
      </c>
      <c r="CU1317" s="1"/>
      <c r="CV1317" s="1" t="s">
        <v>7219</v>
      </c>
      <c r="CW1317" s="1"/>
      <c r="CX1317" s="1" t="s">
        <v>7214</v>
      </c>
      <c r="CY1317" s="1"/>
      <c r="CZ1317" s="1"/>
      <c r="DA1317" s="1"/>
      <c r="DB1317" s="1"/>
      <c r="DC1317" s="1"/>
      <c r="DD1317" s="1"/>
      <c r="DE1317" s="1"/>
      <c r="DF1317" s="1"/>
      <c r="DG1317" s="1"/>
      <c r="DH1317" s="1"/>
      <c r="DI1317" s="1"/>
      <c r="DJ1317" s="1"/>
      <c r="DK1317" s="1"/>
      <c r="DL1317" s="1"/>
      <c r="DM1317" s="1"/>
      <c r="DN1317" s="1"/>
      <c r="DO1317" s="1"/>
      <c r="DP1317" s="1"/>
      <c r="DQ1317" s="1"/>
      <c r="DR1317" s="1"/>
      <c r="DS1317" s="1"/>
      <c r="DT1317" s="1">
        <v>563161</v>
      </c>
      <c r="DU1317" s="1"/>
      <c r="DV1317" s="1" t="s">
        <v>322</v>
      </c>
      <c r="DW1317" s="1" t="s">
        <v>1762</v>
      </c>
      <c r="DX1317" s="1">
        <v>4</v>
      </c>
      <c r="DY1317" s="1"/>
      <c r="DZ1317" s="1">
        <v>1</v>
      </c>
      <c r="EA1317" s="1">
        <v>1</v>
      </c>
      <c r="EB1317" s="1"/>
      <c r="EC1317" s="1"/>
      <c r="ED1317" s="1"/>
      <c r="EE1317" s="1"/>
      <c r="EF1317" s="1"/>
      <c r="EG1317" s="1"/>
      <c r="EH1317" s="1"/>
      <c r="EI1317" s="1"/>
      <c r="EJ1317" s="1"/>
      <c r="EK1317" s="1"/>
      <c r="EL1317" s="1"/>
      <c r="EM1317" s="1"/>
      <c r="EN1317" s="1"/>
      <c r="EO1317" s="1" t="s">
        <v>208</v>
      </c>
      <c r="EP1317" s="1" t="s">
        <v>209</v>
      </c>
      <c r="EQ1317" s="1" t="s">
        <v>209</v>
      </c>
      <c r="ER1317" s="1" t="s">
        <v>209</v>
      </c>
      <c r="ES1317" s="1" t="s">
        <v>209</v>
      </c>
      <c r="ET1317" s="1">
        <v>2</v>
      </c>
      <c r="EU1317" s="1"/>
      <c r="EV1317" s="1"/>
      <c r="EW1317" s="1"/>
      <c r="EX1317" s="1">
        <v>0</v>
      </c>
      <c r="EY1317" s="1">
        <v>0</v>
      </c>
      <c r="EZ1317" s="1"/>
      <c r="FA1317" s="1"/>
      <c r="FB1317" s="1"/>
      <c r="FC1317" s="1"/>
      <c r="FD1317" s="1"/>
      <c r="FE1317" s="1"/>
      <c r="FF1317" s="1"/>
      <c r="FG1317" s="1"/>
      <c r="FH1317" s="1"/>
      <c r="FI1317" s="1"/>
      <c r="FJ1317" s="1"/>
      <c r="FK1317" s="1"/>
      <c r="FL1317" s="1"/>
      <c r="FM1317" s="1"/>
      <c r="FN1317" s="1"/>
      <c r="FO1317" s="1"/>
      <c r="FP1317" s="1"/>
      <c r="FQ1317" s="1"/>
      <c r="FR1317" s="1"/>
      <c r="FS1317" s="1"/>
      <c r="FT1317" s="1"/>
      <c r="FU1317" s="1"/>
      <c r="FV1317" s="1"/>
      <c r="FW1317" s="1"/>
      <c r="FX1317" s="1"/>
      <c r="FY1317" s="1"/>
      <c r="FZ1317" s="1"/>
      <c r="GA1317" s="1"/>
      <c r="GB1317" s="1"/>
      <c r="GC1317" s="1"/>
      <c r="GD1317" s="1"/>
      <c r="GE1317" s="1"/>
      <c r="GF1317" s="1"/>
      <c r="GG1317" s="1"/>
      <c r="GH1317" s="1"/>
      <c r="GI1317" s="1"/>
      <c r="GJ1317" s="1" t="s">
        <v>7207</v>
      </c>
      <c r="GK1317" s="1" t="s">
        <v>211</v>
      </c>
      <c r="GL1317" s="1" t="s">
        <v>212</v>
      </c>
      <c r="GM1317" s="1" t="s">
        <v>213</v>
      </c>
      <c r="GN1317" s="1" t="s">
        <v>213</v>
      </c>
      <c r="GO1317" s="1" t="s">
        <v>213</v>
      </c>
      <c r="GP1317" s="1">
        <v>1</v>
      </c>
      <c r="GQ1317" s="1"/>
    </row>
    <row r="1318" spans="1:199" ht="28" customHeight="1">
      <c r="A1318" s="1" t="s">
        <v>7220</v>
      </c>
      <c r="B1318" s="1" t="s">
        <v>7221</v>
      </c>
      <c r="C1318" s="1" t="s">
        <v>7220</v>
      </c>
      <c r="D1318" s="1" t="s">
        <v>201</v>
      </c>
      <c r="E1318" s="1" t="s">
        <v>7221</v>
      </c>
      <c r="F1318" s="1"/>
      <c r="G1318" s="1">
        <v>5040</v>
      </c>
      <c r="H1318" s="1"/>
      <c r="I1318" s="1">
        <v>0</v>
      </c>
      <c r="J1318" s="1">
        <v>1</v>
      </c>
      <c r="K1318" s="1"/>
      <c r="L1318" s="1"/>
      <c r="M1318" s="1"/>
      <c r="N1318" s="1"/>
      <c r="O1318" s="1"/>
      <c r="P1318" s="1" t="s">
        <v>7222</v>
      </c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 t="s">
        <v>7223</v>
      </c>
      <c r="AJ1318" s="1"/>
      <c r="AK1318" s="1"/>
      <c r="AL1318" s="1"/>
      <c r="AM1318" s="1"/>
      <c r="AN1318" s="1"/>
      <c r="AO1318" s="1"/>
      <c r="AP1318" s="1"/>
      <c r="AQ1318" s="1"/>
      <c r="AR1318" s="1"/>
      <c r="AS1318" s="1">
        <v>1</v>
      </c>
      <c r="AT1318" s="1">
        <v>1</v>
      </c>
      <c r="AU1318" s="1">
        <v>0</v>
      </c>
      <c r="AV1318" s="1">
        <v>1</v>
      </c>
      <c r="AW1318" s="1">
        <v>0</v>
      </c>
      <c r="AX1318" s="1">
        <v>0</v>
      </c>
      <c r="AY1318" s="1"/>
      <c r="AZ1318" s="1"/>
      <c r="BA1318" s="1"/>
      <c r="BB1318" s="1">
        <v>-1</v>
      </c>
      <c r="BC1318" s="1">
        <v>0</v>
      </c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>
        <v>0</v>
      </c>
      <c r="CT1318" s="1" t="s">
        <v>7224</v>
      </c>
      <c r="CU1318" s="1"/>
      <c r="CV1318" s="1" t="s">
        <v>7225</v>
      </c>
      <c r="CW1318" s="1"/>
      <c r="CX1318" s="1" t="s">
        <v>7220</v>
      </c>
      <c r="CY1318" s="1"/>
      <c r="CZ1318" s="1"/>
      <c r="DA1318" s="1"/>
      <c r="DB1318" s="1"/>
      <c r="DC1318" s="1"/>
      <c r="DD1318" s="1"/>
      <c r="DE1318" s="1"/>
      <c r="DF1318" s="1"/>
      <c r="DG1318" s="1"/>
      <c r="DH1318" s="1"/>
      <c r="DI1318" s="1"/>
      <c r="DJ1318" s="1"/>
      <c r="DK1318" s="1"/>
      <c r="DL1318" s="1"/>
      <c r="DM1318" s="1"/>
      <c r="DN1318" s="1"/>
      <c r="DO1318" s="1"/>
      <c r="DP1318" s="1"/>
      <c r="DQ1318" s="1"/>
      <c r="DR1318" s="1"/>
      <c r="DS1318" s="1"/>
      <c r="DT1318" s="1">
        <v>563161</v>
      </c>
      <c r="DU1318" s="1"/>
      <c r="DV1318" s="1" t="s">
        <v>322</v>
      </c>
      <c r="DW1318" s="1" t="s">
        <v>1762</v>
      </c>
      <c r="DX1318" s="1">
        <v>4</v>
      </c>
      <c r="DY1318" s="1"/>
      <c r="DZ1318" s="1">
        <v>1</v>
      </c>
      <c r="EA1318" s="1">
        <v>1</v>
      </c>
      <c r="EB1318" s="1"/>
      <c r="EC1318" s="1"/>
      <c r="ED1318" s="1"/>
      <c r="EE1318" s="1"/>
      <c r="EF1318" s="1"/>
      <c r="EG1318" s="1"/>
      <c r="EH1318" s="1"/>
      <c r="EI1318" s="1"/>
      <c r="EJ1318" s="1"/>
      <c r="EK1318" s="1"/>
      <c r="EL1318" s="1"/>
      <c r="EM1318" s="1"/>
      <c r="EN1318" s="1"/>
      <c r="EO1318" s="1" t="s">
        <v>208</v>
      </c>
      <c r="EP1318" s="1" t="s">
        <v>209</v>
      </c>
      <c r="EQ1318" s="1" t="s">
        <v>209</v>
      </c>
      <c r="ER1318" s="1" t="s">
        <v>209</v>
      </c>
      <c r="ES1318" s="1" t="s">
        <v>209</v>
      </c>
      <c r="ET1318" s="1">
        <v>2</v>
      </c>
      <c r="EU1318" s="1"/>
      <c r="EV1318" s="1"/>
      <c r="EW1318" s="1"/>
      <c r="EX1318" s="1">
        <v>0</v>
      </c>
      <c r="EY1318" s="1">
        <v>0</v>
      </c>
      <c r="EZ1318" s="1"/>
      <c r="FA1318" s="1"/>
      <c r="FB1318" s="1"/>
      <c r="FC1318" s="1"/>
      <c r="FD1318" s="1"/>
      <c r="FE1318" s="1"/>
      <c r="FF1318" s="1"/>
      <c r="FG1318" s="1"/>
      <c r="FH1318" s="1"/>
      <c r="FI1318" s="1"/>
      <c r="FJ1318" s="1"/>
      <c r="FK1318" s="1"/>
      <c r="FL1318" s="1"/>
      <c r="FM1318" s="1"/>
      <c r="FN1318" s="1"/>
      <c r="FO1318" s="1"/>
      <c r="FP1318" s="1"/>
      <c r="FQ1318" s="1"/>
      <c r="FR1318" s="1"/>
      <c r="FS1318" s="1"/>
      <c r="FT1318" s="1"/>
      <c r="FU1318" s="1"/>
      <c r="FV1318" s="1"/>
      <c r="FW1318" s="1"/>
      <c r="FX1318" s="1"/>
      <c r="FY1318" s="1"/>
      <c r="FZ1318" s="1"/>
      <c r="GA1318" s="1"/>
      <c r="GB1318" s="1"/>
      <c r="GC1318" s="1"/>
      <c r="GD1318" s="1"/>
      <c r="GE1318" s="1"/>
      <c r="GF1318" s="1"/>
      <c r="GG1318" s="1"/>
      <c r="GH1318" s="1"/>
      <c r="GI1318" s="1"/>
      <c r="GJ1318" s="1" t="s">
        <v>7207</v>
      </c>
      <c r="GK1318" s="1" t="s">
        <v>211</v>
      </c>
      <c r="GL1318" s="1" t="s">
        <v>212</v>
      </c>
      <c r="GM1318" s="1" t="s">
        <v>213</v>
      </c>
      <c r="GN1318" s="1" t="s">
        <v>213</v>
      </c>
      <c r="GO1318" s="1" t="s">
        <v>213</v>
      </c>
      <c r="GP1318" s="1">
        <v>1</v>
      </c>
      <c r="GQ1318" s="1"/>
    </row>
    <row r="1319" spans="1:199" ht="28" customHeight="1">
      <c r="A1319" s="1" t="s">
        <v>7226</v>
      </c>
      <c r="B1319" s="1" t="s">
        <v>7227</v>
      </c>
      <c r="C1319" s="1" t="s">
        <v>7226</v>
      </c>
      <c r="D1319" s="1" t="s">
        <v>201</v>
      </c>
      <c r="E1319" s="1" t="s">
        <v>7227</v>
      </c>
      <c r="F1319" s="1"/>
      <c r="G1319" s="1">
        <v>5040</v>
      </c>
      <c r="H1319" s="1"/>
      <c r="I1319" s="1">
        <v>0</v>
      </c>
      <c r="J1319" s="1">
        <v>1</v>
      </c>
      <c r="K1319" s="1"/>
      <c r="L1319" s="1"/>
      <c r="M1319" s="1"/>
      <c r="N1319" s="1"/>
      <c r="O1319" s="1"/>
      <c r="P1319" s="1" t="s">
        <v>7228</v>
      </c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 t="s">
        <v>7229</v>
      </c>
      <c r="AJ1319" s="1"/>
      <c r="AK1319" s="1"/>
      <c r="AL1319" s="1"/>
      <c r="AM1319" s="1"/>
      <c r="AN1319" s="1"/>
      <c r="AO1319" s="1"/>
      <c r="AP1319" s="1"/>
      <c r="AQ1319" s="1"/>
      <c r="AR1319" s="1"/>
      <c r="AS1319" s="1">
        <v>1</v>
      </c>
      <c r="AT1319" s="1">
        <v>1</v>
      </c>
      <c r="AU1319" s="1">
        <v>0</v>
      </c>
      <c r="AV1319" s="1">
        <v>1</v>
      </c>
      <c r="AW1319" s="1">
        <v>0</v>
      </c>
      <c r="AX1319" s="1">
        <v>0</v>
      </c>
      <c r="AY1319" s="1"/>
      <c r="AZ1319" s="1"/>
      <c r="BA1319" s="1"/>
      <c r="BB1319" s="1">
        <v>-1</v>
      </c>
      <c r="BC1319" s="1">
        <v>0</v>
      </c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>
        <v>0</v>
      </c>
      <c r="CT1319" s="1" t="s">
        <v>7230</v>
      </c>
      <c r="CU1319" s="1"/>
      <c r="CV1319" s="1" t="s">
        <v>7231</v>
      </c>
      <c r="CW1319" s="1"/>
      <c r="CX1319" s="1" t="s">
        <v>7226</v>
      </c>
      <c r="CY1319" s="1"/>
      <c r="CZ1319" s="1"/>
      <c r="DA1319" s="1"/>
      <c r="DB1319" s="1"/>
      <c r="DC1319" s="1"/>
      <c r="DD1319" s="1"/>
      <c r="DE1319" s="1"/>
      <c r="DF1319" s="1"/>
      <c r="DG1319" s="1"/>
      <c r="DH1319" s="1"/>
      <c r="DI1319" s="1"/>
      <c r="DJ1319" s="1"/>
      <c r="DK1319" s="1"/>
      <c r="DL1319" s="1"/>
      <c r="DM1319" s="1"/>
      <c r="DN1319" s="1"/>
      <c r="DO1319" s="1"/>
      <c r="DP1319" s="1"/>
      <c r="DQ1319" s="1"/>
      <c r="DR1319" s="1"/>
      <c r="DS1319" s="1"/>
      <c r="DT1319" s="1">
        <v>563161</v>
      </c>
      <c r="DU1319" s="1"/>
      <c r="DV1319" s="1" t="s">
        <v>322</v>
      </c>
      <c r="DW1319" s="1" t="s">
        <v>1762</v>
      </c>
      <c r="DX1319" s="1">
        <v>4</v>
      </c>
      <c r="DY1319" s="1"/>
      <c r="DZ1319" s="1">
        <v>1</v>
      </c>
      <c r="EA1319" s="1">
        <v>1</v>
      </c>
      <c r="EB1319" s="1"/>
      <c r="EC1319" s="1"/>
      <c r="ED1319" s="1"/>
      <c r="EE1319" s="1"/>
      <c r="EF1319" s="1"/>
      <c r="EG1319" s="1"/>
      <c r="EH1319" s="1"/>
      <c r="EI1319" s="1"/>
      <c r="EJ1319" s="1"/>
      <c r="EK1319" s="1"/>
      <c r="EL1319" s="1"/>
      <c r="EM1319" s="1"/>
      <c r="EN1319" s="1"/>
      <c r="EO1319" s="1" t="s">
        <v>208</v>
      </c>
      <c r="EP1319" s="1" t="s">
        <v>209</v>
      </c>
      <c r="EQ1319" s="1" t="s">
        <v>209</v>
      </c>
      <c r="ER1319" s="1" t="s">
        <v>209</v>
      </c>
      <c r="ES1319" s="1" t="s">
        <v>209</v>
      </c>
      <c r="ET1319" s="1">
        <v>2</v>
      </c>
      <c r="EU1319" s="1"/>
      <c r="EV1319" s="1"/>
      <c r="EW1319" s="1"/>
      <c r="EX1319" s="1">
        <v>0</v>
      </c>
      <c r="EY1319" s="1">
        <v>0</v>
      </c>
      <c r="EZ1319" s="1"/>
      <c r="FA1319" s="1"/>
      <c r="FB1319" s="1"/>
      <c r="FC1319" s="1"/>
      <c r="FD1319" s="1"/>
      <c r="FE1319" s="1"/>
      <c r="FF1319" s="1"/>
      <c r="FG1319" s="1"/>
      <c r="FH1319" s="1"/>
      <c r="FI1319" s="1"/>
      <c r="FJ1319" s="1"/>
      <c r="FK1319" s="1"/>
      <c r="FL1319" s="1"/>
      <c r="FM1319" s="1"/>
      <c r="FN1319" s="1"/>
      <c r="FO1319" s="1"/>
      <c r="FP1319" s="1"/>
      <c r="FQ1319" s="1"/>
      <c r="FR1319" s="1"/>
      <c r="FS1319" s="1"/>
      <c r="FT1319" s="1"/>
      <c r="FU1319" s="1"/>
      <c r="FV1319" s="1"/>
      <c r="FW1319" s="1"/>
      <c r="FX1319" s="1"/>
      <c r="FY1319" s="1"/>
      <c r="FZ1319" s="1"/>
      <c r="GA1319" s="1"/>
      <c r="GB1319" s="1"/>
      <c r="GC1319" s="1"/>
      <c r="GD1319" s="1"/>
      <c r="GE1319" s="1"/>
      <c r="GF1319" s="1"/>
      <c r="GG1319" s="1"/>
      <c r="GH1319" s="1"/>
      <c r="GI1319" s="1"/>
      <c r="GJ1319" s="1" t="s">
        <v>7207</v>
      </c>
      <c r="GK1319" s="1" t="s">
        <v>211</v>
      </c>
      <c r="GL1319" s="1" t="s">
        <v>212</v>
      </c>
      <c r="GM1319" s="1" t="s">
        <v>213</v>
      </c>
      <c r="GN1319" s="1" t="s">
        <v>213</v>
      </c>
      <c r="GO1319" s="1" t="s">
        <v>213</v>
      </c>
      <c r="GP1319" s="1">
        <v>1</v>
      </c>
      <c r="GQ1319" s="1"/>
    </row>
    <row r="1320" spans="1:199" ht="28" customHeight="1">
      <c r="A1320" s="1" t="s">
        <v>7232</v>
      </c>
      <c r="B1320" s="1" t="s">
        <v>7233</v>
      </c>
      <c r="C1320" s="1" t="s">
        <v>7232</v>
      </c>
      <c r="D1320" s="1" t="s">
        <v>201</v>
      </c>
      <c r="E1320" s="1" t="s">
        <v>7233</v>
      </c>
      <c r="F1320" s="1"/>
      <c r="G1320" s="1">
        <v>8400</v>
      </c>
      <c r="H1320" s="1"/>
      <c r="I1320" s="1">
        <v>0</v>
      </c>
      <c r="J1320" s="1">
        <v>1</v>
      </c>
      <c r="K1320" s="1"/>
      <c r="L1320" s="1"/>
      <c r="M1320" s="1"/>
      <c r="N1320" s="1"/>
      <c r="O1320" s="1"/>
      <c r="P1320" s="1" t="s">
        <v>7234</v>
      </c>
      <c r="Q1320" s="1"/>
      <c r="R1320" s="1" t="s">
        <v>7234</v>
      </c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 t="s">
        <v>7235</v>
      </c>
      <c r="AJ1320" s="1" t="s">
        <v>7236</v>
      </c>
      <c r="AK1320" s="1"/>
      <c r="AL1320" s="1"/>
      <c r="AM1320" s="1"/>
      <c r="AN1320" s="1"/>
      <c r="AO1320" s="1"/>
      <c r="AP1320" s="1"/>
      <c r="AQ1320" s="1"/>
      <c r="AR1320" s="1"/>
      <c r="AS1320" s="1">
        <v>1</v>
      </c>
      <c r="AT1320" s="1">
        <v>1</v>
      </c>
      <c r="AU1320" s="1">
        <v>0</v>
      </c>
      <c r="AV1320" s="1">
        <v>1</v>
      </c>
      <c r="AW1320" s="1">
        <v>0</v>
      </c>
      <c r="AX1320" s="1">
        <v>0</v>
      </c>
      <c r="AY1320" s="1"/>
      <c r="AZ1320" s="1"/>
      <c r="BA1320" s="1"/>
      <c r="BB1320" s="1">
        <v>-1</v>
      </c>
      <c r="BC1320" s="1">
        <v>0</v>
      </c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  <c r="CI1320" s="1"/>
      <c r="CJ1320" s="1"/>
      <c r="CK1320" s="1"/>
      <c r="CL1320" s="1"/>
      <c r="CM1320" s="1"/>
      <c r="CN1320" s="1"/>
      <c r="CO1320" s="1"/>
      <c r="CP1320" s="1"/>
      <c r="CQ1320" s="1"/>
      <c r="CR1320" s="1"/>
      <c r="CS1320" s="1">
        <v>0</v>
      </c>
      <c r="CT1320" s="1" t="s">
        <v>7237</v>
      </c>
      <c r="CU1320" s="1"/>
      <c r="CV1320" s="1" t="s">
        <v>7238</v>
      </c>
      <c r="CW1320" s="1"/>
      <c r="CX1320" s="1" t="s">
        <v>7232</v>
      </c>
      <c r="CY1320" s="1"/>
      <c r="CZ1320" s="1"/>
      <c r="DA1320" s="1"/>
      <c r="DB1320" s="1"/>
      <c r="DC1320" s="1"/>
      <c r="DD1320" s="1"/>
      <c r="DE1320" s="1"/>
      <c r="DF1320" s="1"/>
      <c r="DG1320" s="1"/>
      <c r="DH1320" s="1"/>
      <c r="DI1320" s="1"/>
      <c r="DJ1320" s="1"/>
      <c r="DK1320" s="1"/>
      <c r="DL1320" s="1"/>
      <c r="DM1320" s="1"/>
      <c r="DN1320" s="1"/>
      <c r="DO1320" s="1"/>
      <c r="DP1320" s="1"/>
      <c r="DQ1320" s="1"/>
      <c r="DR1320" s="1"/>
      <c r="DS1320" s="1"/>
      <c r="DT1320" s="1">
        <v>563155</v>
      </c>
      <c r="DU1320" s="1"/>
      <c r="DV1320" s="1" t="s">
        <v>234</v>
      </c>
      <c r="DW1320" s="1" t="s">
        <v>427</v>
      </c>
      <c r="DX1320" s="1">
        <v>4</v>
      </c>
      <c r="DY1320" s="1"/>
      <c r="DZ1320" s="1">
        <v>1</v>
      </c>
      <c r="EA1320" s="1">
        <v>1</v>
      </c>
      <c r="EB1320" s="1"/>
      <c r="EC1320" s="1"/>
      <c r="ED1320" s="1"/>
      <c r="EE1320" s="1"/>
      <c r="EF1320" s="1"/>
      <c r="EG1320" s="1"/>
      <c r="EH1320" s="1"/>
      <c r="EI1320" s="1"/>
      <c r="EJ1320" s="1"/>
      <c r="EK1320" s="1"/>
      <c r="EL1320" s="1"/>
      <c r="EM1320" s="1"/>
      <c r="EN1320" s="1"/>
      <c r="EO1320" s="1" t="s">
        <v>428</v>
      </c>
      <c r="EP1320" s="1" t="s">
        <v>429</v>
      </c>
      <c r="EQ1320" s="1" t="s">
        <v>429</v>
      </c>
      <c r="ER1320" s="1" t="s">
        <v>209</v>
      </c>
      <c r="ES1320" s="1" t="s">
        <v>430</v>
      </c>
      <c r="ET1320" s="1">
        <v>2</v>
      </c>
      <c r="EU1320" s="1"/>
      <c r="EV1320" s="1"/>
      <c r="EW1320" s="1"/>
      <c r="EX1320" s="1">
        <v>0</v>
      </c>
      <c r="EY1320" s="1">
        <v>0</v>
      </c>
      <c r="EZ1320" s="1"/>
      <c r="FA1320" s="1"/>
      <c r="FB1320" s="1"/>
      <c r="FC1320" s="1"/>
      <c r="FD1320" s="1"/>
      <c r="FE1320" s="1"/>
      <c r="FF1320" s="1"/>
      <c r="FG1320" s="1"/>
      <c r="FH1320" s="1"/>
      <c r="FI1320" s="1"/>
      <c r="FJ1320" s="1"/>
      <c r="FK1320" s="1"/>
      <c r="FL1320" s="1"/>
      <c r="FM1320" s="1"/>
      <c r="FN1320" s="1"/>
      <c r="FO1320" s="1"/>
      <c r="FP1320" s="1"/>
      <c r="FQ1320" s="1"/>
      <c r="FR1320" s="1"/>
      <c r="FS1320" s="1"/>
      <c r="FT1320" s="1"/>
      <c r="FU1320" s="1"/>
      <c r="FV1320" s="1"/>
      <c r="FW1320" s="1"/>
      <c r="FX1320" s="1"/>
      <c r="FY1320" s="1"/>
      <c r="FZ1320" s="1"/>
      <c r="GA1320" s="1"/>
      <c r="GB1320" s="1"/>
      <c r="GC1320" s="1"/>
      <c r="GD1320" s="1"/>
      <c r="GE1320" s="1"/>
      <c r="GF1320" s="1"/>
      <c r="GG1320" s="1"/>
      <c r="GH1320" s="1"/>
      <c r="GI1320" s="1"/>
      <c r="GJ1320" s="1" t="s">
        <v>7200</v>
      </c>
      <c r="GK1320" s="1" t="s">
        <v>211</v>
      </c>
      <c r="GL1320" s="1" t="s">
        <v>212</v>
      </c>
      <c r="GM1320" s="1" t="s">
        <v>213</v>
      </c>
      <c r="GN1320" s="1" t="s">
        <v>213</v>
      </c>
      <c r="GO1320" s="1" t="s">
        <v>213</v>
      </c>
      <c r="GP1320" s="1">
        <v>1</v>
      </c>
      <c r="GQ1320" s="1"/>
    </row>
    <row r="1321" spans="1:199" ht="28" customHeight="1">
      <c r="A1321" s="1" t="s">
        <v>7239</v>
      </c>
      <c r="B1321" s="1" t="s">
        <v>7240</v>
      </c>
      <c r="C1321" s="1" t="s">
        <v>7239</v>
      </c>
      <c r="D1321" s="1" t="s">
        <v>201</v>
      </c>
      <c r="E1321" s="1" t="s">
        <v>7240</v>
      </c>
      <c r="F1321" s="1"/>
      <c r="G1321" s="1">
        <v>16380</v>
      </c>
      <c r="H1321" s="1"/>
      <c r="I1321" s="1">
        <v>0</v>
      </c>
      <c r="J1321" s="1">
        <v>1</v>
      </c>
      <c r="K1321" s="1"/>
      <c r="L1321" s="1"/>
      <c r="M1321" s="1"/>
      <c r="N1321" s="1"/>
      <c r="O1321" s="1"/>
      <c r="P1321" s="1" t="s">
        <v>7241</v>
      </c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 t="s">
        <v>7242</v>
      </c>
      <c r="AJ1321" s="1"/>
      <c r="AK1321" s="1"/>
      <c r="AL1321" s="1"/>
      <c r="AM1321" s="1"/>
      <c r="AN1321" s="1"/>
      <c r="AO1321" s="1"/>
      <c r="AP1321" s="1"/>
      <c r="AQ1321" s="1"/>
      <c r="AR1321" s="1"/>
      <c r="AS1321" s="1">
        <v>1</v>
      </c>
      <c r="AT1321" s="1">
        <v>1</v>
      </c>
      <c r="AU1321" s="1">
        <v>0</v>
      </c>
      <c r="AV1321" s="1">
        <v>1</v>
      </c>
      <c r="AW1321" s="1">
        <v>0</v>
      </c>
      <c r="AX1321" s="1">
        <v>0</v>
      </c>
      <c r="AY1321" s="1"/>
      <c r="AZ1321" s="1"/>
      <c r="BA1321" s="1"/>
      <c r="BB1321" s="1">
        <v>-1</v>
      </c>
      <c r="BC1321" s="1">
        <v>0</v>
      </c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  <c r="CF1321" s="1"/>
      <c r="CG1321" s="1"/>
      <c r="CH1321" s="1"/>
      <c r="CI1321" s="1"/>
      <c r="CJ1321" s="1"/>
      <c r="CK1321" s="1"/>
      <c r="CL1321" s="1"/>
      <c r="CM1321" s="1"/>
      <c r="CN1321" s="1"/>
      <c r="CO1321" s="1"/>
      <c r="CP1321" s="1"/>
      <c r="CQ1321" s="1"/>
      <c r="CR1321" s="1"/>
      <c r="CS1321" s="1">
        <v>0</v>
      </c>
      <c r="CT1321" s="1" t="s">
        <v>7243</v>
      </c>
      <c r="CU1321" s="1"/>
      <c r="CV1321" s="1" t="s">
        <v>7244</v>
      </c>
      <c r="CW1321" s="1"/>
      <c r="CX1321" s="1" t="s">
        <v>7239</v>
      </c>
      <c r="CY1321" s="1"/>
      <c r="CZ1321" s="1"/>
      <c r="DA1321" s="1"/>
      <c r="DB1321" s="1"/>
      <c r="DC1321" s="1"/>
      <c r="DD1321" s="1"/>
      <c r="DE1321" s="1"/>
      <c r="DF1321" s="1"/>
      <c r="DG1321" s="1"/>
      <c r="DH1321" s="1"/>
      <c r="DI1321" s="1"/>
      <c r="DJ1321" s="1"/>
      <c r="DK1321" s="1"/>
      <c r="DL1321" s="1"/>
      <c r="DM1321" s="1"/>
      <c r="DN1321" s="1"/>
      <c r="DO1321" s="1"/>
      <c r="DP1321" s="1"/>
      <c r="DQ1321" s="1"/>
      <c r="DR1321" s="1"/>
      <c r="DS1321" s="1"/>
      <c r="DT1321" s="1">
        <v>563161</v>
      </c>
      <c r="DU1321" s="1"/>
      <c r="DV1321" s="1" t="s">
        <v>322</v>
      </c>
      <c r="DW1321" s="1" t="s">
        <v>1762</v>
      </c>
      <c r="DX1321" s="1">
        <v>4</v>
      </c>
      <c r="DY1321" s="1"/>
      <c r="DZ1321" s="1">
        <v>1</v>
      </c>
      <c r="EA1321" s="1">
        <v>1</v>
      </c>
      <c r="EB1321" s="1"/>
      <c r="EC1321" s="1"/>
      <c r="ED1321" s="1"/>
      <c r="EE1321" s="1"/>
      <c r="EF1321" s="1"/>
      <c r="EG1321" s="1"/>
      <c r="EH1321" s="1"/>
      <c r="EI1321" s="1"/>
      <c r="EJ1321" s="1"/>
      <c r="EK1321" s="1"/>
      <c r="EL1321" s="1"/>
      <c r="EM1321" s="1"/>
      <c r="EN1321" s="1"/>
      <c r="EO1321" s="1" t="s">
        <v>208</v>
      </c>
      <c r="EP1321" s="1" t="s">
        <v>209</v>
      </c>
      <c r="EQ1321" s="1" t="s">
        <v>209</v>
      </c>
      <c r="ER1321" s="1" t="s">
        <v>209</v>
      </c>
      <c r="ES1321" s="1" t="s">
        <v>209</v>
      </c>
      <c r="ET1321" s="1">
        <v>2</v>
      </c>
      <c r="EU1321" s="1"/>
      <c r="EV1321" s="1"/>
      <c r="EW1321" s="1"/>
      <c r="EX1321" s="1">
        <v>0</v>
      </c>
      <c r="EY1321" s="1">
        <v>0</v>
      </c>
      <c r="EZ1321" s="1"/>
      <c r="FA1321" s="1"/>
      <c r="FB1321" s="1"/>
      <c r="FC1321" s="1"/>
      <c r="FD1321" s="1"/>
      <c r="FE1321" s="1"/>
      <c r="FF1321" s="1"/>
      <c r="FG1321" s="1"/>
      <c r="FH1321" s="1"/>
      <c r="FI1321" s="1"/>
      <c r="FJ1321" s="1"/>
      <c r="FK1321" s="1"/>
      <c r="FL1321" s="1"/>
      <c r="FM1321" s="1"/>
      <c r="FN1321" s="1"/>
      <c r="FO1321" s="1"/>
      <c r="FP1321" s="1"/>
      <c r="FQ1321" s="1"/>
      <c r="FR1321" s="1"/>
      <c r="FS1321" s="1"/>
      <c r="FT1321" s="1"/>
      <c r="FU1321" s="1"/>
      <c r="FV1321" s="1"/>
      <c r="FW1321" s="1"/>
      <c r="FX1321" s="1"/>
      <c r="FY1321" s="1"/>
      <c r="FZ1321" s="1"/>
      <c r="GA1321" s="1"/>
      <c r="GB1321" s="1"/>
      <c r="GC1321" s="1"/>
      <c r="GD1321" s="1"/>
      <c r="GE1321" s="1"/>
      <c r="GF1321" s="1"/>
      <c r="GG1321" s="1"/>
      <c r="GH1321" s="1"/>
      <c r="GI1321" s="1"/>
      <c r="GJ1321" s="1" t="s">
        <v>7207</v>
      </c>
      <c r="GK1321" s="1" t="s">
        <v>211</v>
      </c>
      <c r="GL1321" s="1" t="s">
        <v>212</v>
      </c>
      <c r="GM1321" s="1" t="s">
        <v>213</v>
      </c>
      <c r="GN1321" s="1" t="s">
        <v>213</v>
      </c>
      <c r="GO1321" s="1" t="s">
        <v>213</v>
      </c>
      <c r="GP1321" s="1">
        <v>1</v>
      </c>
      <c r="GQ1321" s="1"/>
    </row>
    <row r="1322" spans="1:199" ht="28" customHeight="1">
      <c r="A1322" s="1" t="s">
        <v>7245</v>
      </c>
      <c r="B1322" s="1" t="s">
        <v>7246</v>
      </c>
      <c r="C1322" s="1" t="s">
        <v>7245</v>
      </c>
      <c r="D1322" s="1" t="s">
        <v>201</v>
      </c>
      <c r="E1322" s="1" t="s">
        <v>7246</v>
      </c>
      <c r="F1322" s="1"/>
      <c r="G1322" s="1">
        <v>3465</v>
      </c>
      <c r="H1322" s="1"/>
      <c r="I1322" s="1">
        <v>0</v>
      </c>
      <c r="J1322" s="1">
        <v>1</v>
      </c>
      <c r="K1322" s="1"/>
      <c r="L1322" s="1"/>
      <c r="M1322" s="1"/>
      <c r="N1322" s="1"/>
      <c r="O1322" s="1"/>
      <c r="P1322" s="1" t="s">
        <v>7247</v>
      </c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 t="s">
        <v>7248</v>
      </c>
      <c r="AJ1322" s="1"/>
      <c r="AK1322" s="1"/>
      <c r="AL1322" s="1"/>
      <c r="AM1322" s="1"/>
      <c r="AN1322" s="1"/>
      <c r="AO1322" s="1"/>
      <c r="AP1322" s="1"/>
      <c r="AQ1322" s="1"/>
      <c r="AR1322" s="1"/>
      <c r="AS1322" s="1">
        <v>1</v>
      </c>
      <c r="AT1322" s="1">
        <v>1</v>
      </c>
      <c r="AU1322" s="1">
        <v>0</v>
      </c>
      <c r="AV1322" s="1">
        <v>1</v>
      </c>
      <c r="AW1322" s="1">
        <v>0</v>
      </c>
      <c r="AX1322" s="1">
        <v>0</v>
      </c>
      <c r="AY1322" s="1"/>
      <c r="AZ1322" s="1"/>
      <c r="BA1322" s="1"/>
      <c r="BB1322" s="1">
        <v>-1</v>
      </c>
      <c r="BC1322" s="1">
        <v>0</v>
      </c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CF1322" s="1"/>
      <c r="CG1322" s="1"/>
      <c r="CH1322" s="1"/>
      <c r="CI1322" s="1"/>
      <c r="CJ1322" s="1"/>
      <c r="CK1322" s="1"/>
      <c r="CL1322" s="1"/>
      <c r="CM1322" s="1"/>
      <c r="CN1322" s="1"/>
      <c r="CO1322" s="1"/>
      <c r="CP1322" s="1"/>
      <c r="CQ1322" s="1"/>
      <c r="CR1322" s="1"/>
      <c r="CS1322" s="1">
        <v>0</v>
      </c>
      <c r="CT1322" s="1" t="s">
        <v>7249</v>
      </c>
      <c r="CU1322" s="1"/>
      <c r="CV1322" s="1" t="s">
        <v>7250</v>
      </c>
      <c r="CW1322" s="1"/>
      <c r="CX1322" s="1" t="s">
        <v>7245</v>
      </c>
      <c r="CY1322" s="1"/>
      <c r="CZ1322" s="1"/>
      <c r="DA1322" s="1"/>
      <c r="DB1322" s="1"/>
      <c r="DC1322" s="1"/>
      <c r="DD1322" s="1"/>
      <c r="DE1322" s="1"/>
      <c r="DF1322" s="1"/>
      <c r="DG1322" s="1"/>
      <c r="DH1322" s="1"/>
      <c r="DI1322" s="1"/>
      <c r="DJ1322" s="1"/>
      <c r="DK1322" s="1"/>
      <c r="DL1322" s="1"/>
      <c r="DM1322" s="1"/>
      <c r="DN1322" s="1"/>
      <c r="DO1322" s="1"/>
      <c r="DP1322" s="1"/>
      <c r="DQ1322" s="1"/>
      <c r="DR1322" s="1"/>
      <c r="DS1322" s="1"/>
      <c r="DT1322" s="1">
        <v>563161</v>
      </c>
      <c r="DU1322" s="1"/>
      <c r="DV1322" s="1" t="s">
        <v>322</v>
      </c>
      <c r="DW1322" s="1" t="s">
        <v>1762</v>
      </c>
      <c r="DX1322" s="1">
        <v>4</v>
      </c>
      <c r="DY1322" s="1"/>
      <c r="DZ1322" s="1">
        <v>1</v>
      </c>
      <c r="EA1322" s="1">
        <v>1</v>
      </c>
      <c r="EB1322" s="1"/>
      <c r="EC1322" s="1"/>
      <c r="ED1322" s="1"/>
      <c r="EE1322" s="1"/>
      <c r="EF1322" s="1"/>
      <c r="EG1322" s="1"/>
      <c r="EH1322" s="1"/>
      <c r="EI1322" s="1"/>
      <c r="EJ1322" s="1"/>
      <c r="EK1322" s="1"/>
      <c r="EL1322" s="1"/>
      <c r="EM1322" s="1"/>
      <c r="EN1322" s="1"/>
      <c r="EO1322" s="1" t="s">
        <v>208</v>
      </c>
      <c r="EP1322" s="1" t="s">
        <v>209</v>
      </c>
      <c r="EQ1322" s="1" t="s">
        <v>209</v>
      </c>
      <c r="ER1322" s="1" t="s">
        <v>209</v>
      </c>
      <c r="ES1322" s="1" t="s">
        <v>209</v>
      </c>
      <c r="ET1322" s="1">
        <v>2</v>
      </c>
      <c r="EU1322" s="1"/>
      <c r="EV1322" s="1"/>
      <c r="EW1322" s="1"/>
      <c r="EX1322" s="1">
        <v>0</v>
      </c>
      <c r="EY1322" s="1">
        <v>0</v>
      </c>
      <c r="EZ1322" s="1"/>
      <c r="FA1322" s="1"/>
      <c r="FB1322" s="1"/>
      <c r="FC1322" s="1"/>
      <c r="FD1322" s="1"/>
      <c r="FE1322" s="1"/>
      <c r="FF1322" s="1"/>
      <c r="FG1322" s="1"/>
      <c r="FH1322" s="1"/>
      <c r="FI1322" s="1"/>
      <c r="FJ1322" s="1"/>
      <c r="FK1322" s="1"/>
      <c r="FL1322" s="1"/>
      <c r="FM1322" s="1"/>
      <c r="FN1322" s="1"/>
      <c r="FO1322" s="1"/>
      <c r="FP1322" s="1"/>
      <c r="FQ1322" s="1"/>
      <c r="FR1322" s="1"/>
      <c r="FS1322" s="1"/>
      <c r="FT1322" s="1"/>
      <c r="FU1322" s="1"/>
      <c r="FV1322" s="1"/>
      <c r="FW1322" s="1"/>
      <c r="FX1322" s="1"/>
      <c r="FY1322" s="1"/>
      <c r="FZ1322" s="1"/>
      <c r="GA1322" s="1"/>
      <c r="GB1322" s="1"/>
      <c r="GC1322" s="1"/>
      <c r="GD1322" s="1"/>
      <c r="GE1322" s="1"/>
      <c r="GF1322" s="1"/>
      <c r="GG1322" s="1"/>
      <c r="GH1322" s="1"/>
      <c r="GI1322" s="1"/>
      <c r="GJ1322" s="1" t="s">
        <v>7207</v>
      </c>
      <c r="GK1322" s="1" t="s">
        <v>211</v>
      </c>
      <c r="GL1322" s="1" t="s">
        <v>212</v>
      </c>
      <c r="GM1322" s="1" t="s">
        <v>213</v>
      </c>
      <c r="GN1322" s="1" t="s">
        <v>213</v>
      </c>
      <c r="GO1322" s="1" t="s">
        <v>213</v>
      </c>
      <c r="GP1322" s="1">
        <v>1</v>
      </c>
      <c r="GQ1322" s="1"/>
    </row>
    <row r="1323" spans="1:199" ht="28" customHeight="1">
      <c r="A1323" s="1" t="s">
        <v>7251</v>
      </c>
      <c r="B1323" s="1" t="s">
        <v>7252</v>
      </c>
      <c r="C1323" s="1" t="s">
        <v>7251</v>
      </c>
      <c r="D1323" s="1" t="s">
        <v>201</v>
      </c>
      <c r="E1323" s="1" t="s">
        <v>7252</v>
      </c>
      <c r="F1323" s="1"/>
      <c r="G1323" s="1">
        <v>3675</v>
      </c>
      <c r="H1323" s="1"/>
      <c r="I1323" s="1">
        <v>0</v>
      </c>
      <c r="J1323" s="1">
        <v>1</v>
      </c>
      <c r="K1323" s="1"/>
      <c r="L1323" s="1"/>
      <c r="M1323" s="1"/>
      <c r="N1323" s="1"/>
      <c r="O1323" s="1"/>
      <c r="P1323" s="1" t="s">
        <v>7253</v>
      </c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 t="s">
        <v>7254</v>
      </c>
      <c r="AJ1323" s="1"/>
      <c r="AK1323" s="1"/>
      <c r="AL1323" s="1"/>
      <c r="AM1323" s="1"/>
      <c r="AN1323" s="1"/>
      <c r="AO1323" s="1"/>
      <c r="AP1323" s="1"/>
      <c r="AQ1323" s="1"/>
      <c r="AR1323" s="1"/>
      <c r="AS1323" s="1">
        <v>1</v>
      </c>
      <c r="AT1323" s="1">
        <v>1</v>
      </c>
      <c r="AU1323" s="1">
        <v>0</v>
      </c>
      <c r="AV1323" s="1">
        <v>1</v>
      </c>
      <c r="AW1323" s="1">
        <v>0</v>
      </c>
      <c r="AX1323" s="1">
        <v>0</v>
      </c>
      <c r="AY1323" s="1"/>
      <c r="AZ1323" s="1"/>
      <c r="BA1323" s="1"/>
      <c r="BB1323" s="1">
        <v>-1</v>
      </c>
      <c r="BC1323" s="1">
        <v>0</v>
      </c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CF1323" s="1"/>
      <c r="CG1323" s="1"/>
      <c r="CH1323" s="1"/>
      <c r="CI1323" s="1"/>
      <c r="CJ1323" s="1"/>
      <c r="CK1323" s="1"/>
      <c r="CL1323" s="1"/>
      <c r="CM1323" s="1"/>
      <c r="CN1323" s="1"/>
      <c r="CO1323" s="1"/>
      <c r="CP1323" s="1"/>
      <c r="CQ1323" s="1"/>
      <c r="CR1323" s="1"/>
      <c r="CS1323" s="1">
        <v>0</v>
      </c>
      <c r="CT1323" s="1" t="s">
        <v>7255</v>
      </c>
      <c r="CU1323" s="1"/>
      <c r="CV1323" s="1" t="s">
        <v>7256</v>
      </c>
      <c r="CW1323" s="1"/>
      <c r="CX1323" s="1" t="s">
        <v>7251</v>
      </c>
      <c r="CY1323" s="1"/>
      <c r="CZ1323" s="1"/>
      <c r="DA1323" s="1"/>
      <c r="DB1323" s="1"/>
      <c r="DC1323" s="1"/>
      <c r="DD1323" s="1"/>
      <c r="DE1323" s="1"/>
      <c r="DF1323" s="1"/>
      <c r="DG1323" s="1"/>
      <c r="DH1323" s="1"/>
      <c r="DI1323" s="1"/>
      <c r="DJ1323" s="1"/>
      <c r="DK1323" s="1"/>
      <c r="DL1323" s="1"/>
      <c r="DM1323" s="1"/>
      <c r="DN1323" s="1"/>
      <c r="DO1323" s="1"/>
      <c r="DP1323" s="1"/>
      <c r="DQ1323" s="1"/>
      <c r="DR1323" s="1"/>
      <c r="DS1323" s="1"/>
      <c r="DT1323" s="1">
        <v>563161</v>
      </c>
      <c r="DU1323" s="1"/>
      <c r="DV1323" s="1" t="s">
        <v>322</v>
      </c>
      <c r="DW1323" s="1" t="s">
        <v>1762</v>
      </c>
      <c r="DX1323" s="1">
        <v>4</v>
      </c>
      <c r="DY1323" s="1"/>
      <c r="DZ1323" s="1">
        <v>1</v>
      </c>
      <c r="EA1323" s="1">
        <v>1</v>
      </c>
      <c r="EB1323" s="1"/>
      <c r="EC1323" s="1"/>
      <c r="ED1323" s="1"/>
      <c r="EE1323" s="1"/>
      <c r="EF1323" s="1"/>
      <c r="EG1323" s="1"/>
      <c r="EH1323" s="1"/>
      <c r="EI1323" s="1"/>
      <c r="EJ1323" s="1"/>
      <c r="EK1323" s="1"/>
      <c r="EL1323" s="1"/>
      <c r="EM1323" s="1"/>
      <c r="EN1323" s="1"/>
      <c r="EO1323" s="1" t="s">
        <v>208</v>
      </c>
      <c r="EP1323" s="1" t="s">
        <v>209</v>
      </c>
      <c r="EQ1323" s="1" t="s">
        <v>209</v>
      </c>
      <c r="ER1323" s="1" t="s">
        <v>209</v>
      </c>
      <c r="ES1323" s="1" t="s">
        <v>209</v>
      </c>
      <c r="ET1323" s="1">
        <v>2</v>
      </c>
      <c r="EU1323" s="1"/>
      <c r="EV1323" s="1"/>
      <c r="EW1323" s="1"/>
      <c r="EX1323" s="1">
        <v>0</v>
      </c>
      <c r="EY1323" s="1">
        <v>0</v>
      </c>
      <c r="EZ1323" s="1"/>
      <c r="FA1323" s="1"/>
      <c r="FB1323" s="1"/>
      <c r="FC1323" s="1"/>
      <c r="FD1323" s="1"/>
      <c r="FE1323" s="1"/>
      <c r="FF1323" s="1"/>
      <c r="FG1323" s="1"/>
      <c r="FH1323" s="1"/>
      <c r="FI1323" s="1"/>
      <c r="FJ1323" s="1"/>
      <c r="FK1323" s="1"/>
      <c r="FL1323" s="1"/>
      <c r="FM1323" s="1"/>
      <c r="FN1323" s="1"/>
      <c r="FO1323" s="1"/>
      <c r="FP1323" s="1"/>
      <c r="FQ1323" s="1"/>
      <c r="FR1323" s="1"/>
      <c r="FS1323" s="1"/>
      <c r="FT1323" s="1"/>
      <c r="FU1323" s="1"/>
      <c r="FV1323" s="1"/>
      <c r="FW1323" s="1"/>
      <c r="FX1323" s="1"/>
      <c r="FY1323" s="1"/>
      <c r="FZ1323" s="1"/>
      <c r="GA1323" s="1"/>
      <c r="GB1323" s="1"/>
      <c r="GC1323" s="1"/>
      <c r="GD1323" s="1"/>
      <c r="GE1323" s="1"/>
      <c r="GF1323" s="1"/>
      <c r="GG1323" s="1"/>
      <c r="GH1323" s="1"/>
      <c r="GI1323" s="1"/>
      <c r="GJ1323" s="1" t="s">
        <v>7207</v>
      </c>
      <c r="GK1323" s="1" t="s">
        <v>211</v>
      </c>
      <c r="GL1323" s="1" t="s">
        <v>212</v>
      </c>
      <c r="GM1323" s="1" t="s">
        <v>213</v>
      </c>
      <c r="GN1323" s="1" t="s">
        <v>213</v>
      </c>
      <c r="GO1323" s="1" t="s">
        <v>213</v>
      </c>
      <c r="GP1323" s="1">
        <v>1</v>
      </c>
      <c r="GQ1323" s="1"/>
    </row>
    <row r="1324" spans="1:199" ht="28" customHeight="1">
      <c r="A1324" s="1" t="s">
        <v>7257</v>
      </c>
      <c r="B1324" s="1" t="s">
        <v>7258</v>
      </c>
      <c r="C1324" s="1" t="s">
        <v>7257</v>
      </c>
      <c r="D1324" s="1" t="s">
        <v>201</v>
      </c>
      <c r="E1324" s="1" t="s">
        <v>7258</v>
      </c>
      <c r="F1324" s="1"/>
      <c r="G1324" s="1">
        <v>3675</v>
      </c>
      <c r="H1324" s="1"/>
      <c r="I1324" s="1">
        <v>0</v>
      </c>
      <c r="J1324" s="1">
        <v>1</v>
      </c>
      <c r="K1324" s="1"/>
      <c r="L1324" s="1"/>
      <c r="M1324" s="1"/>
      <c r="N1324" s="1"/>
      <c r="O1324" s="1"/>
      <c r="P1324" s="1" t="s">
        <v>7259</v>
      </c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 t="s">
        <v>7260</v>
      </c>
      <c r="AJ1324" s="1"/>
      <c r="AK1324" s="1"/>
      <c r="AL1324" s="1"/>
      <c r="AM1324" s="1"/>
      <c r="AN1324" s="1"/>
      <c r="AO1324" s="1"/>
      <c r="AP1324" s="1"/>
      <c r="AQ1324" s="1"/>
      <c r="AR1324" s="1"/>
      <c r="AS1324" s="1">
        <v>1</v>
      </c>
      <c r="AT1324" s="1">
        <v>1</v>
      </c>
      <c r="AU1324" s="1">
        <v>0</v>
      </c>
      <c r="AV1324" s="1">
        <v>1</v>
      </c>
      <c r="AW1324" s="1">
        <v>0</v>
      </c>
      <c r="AX1324" s="1">
        <v>0</v>
      </c>
      <c r="AY1324" s="1"/>
      <c r="AZ1324" s="1"/>
      <c r="BA1324" s="1"/>
      <c r="BB1324" s="1">
        <v>-1</v>
      </c>
      <c r="BC1324" s="1">
        <v>0</v>
      </c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CF1324" s="1"/>
      <c r="CG1324" s="1"/>
      <c r="CH1324" s="1"/>
      <c r="CI1324" s="1"/>
      <c r="CJ1324" s="1"/>
      <c r="CK1324" s="1"/>
      <c r="CL1324" s="1"/>
      <c r="CM1324" s="1"/>
      <c r="CN1324" s="1"/>
      <c r="CO1324" s="1"/>
      <c r="CP1324" s="1"/>
      <c r="CQ1324" s="1"/>
      <c r="CR1324" s="1"/>
      <c r="CS1324" s="1">
        <v>0</v>
      </c>
      <c r="CT1324" s="1" t="s">
        <v>7261</v>
      </c>
      <c r="CU1324" s="1"/>
      <c r="CV1324" s="1" t="s">
        <v>7262</v>
      </c>
      <c r="CW1324" s="1"/>
      <c r="CX1324" s="1" t="s">
        <v>7257</v>
      </c>
      <c r="CY1324" s="1"/>
      <c r="CZ1324" s="1"/>
      <c r="DA1324" s="1"/>
      <c r="DB1324" s="1"/>
      <c r="DC1324" s="1"/>
      <c r="DD1324" s="1"/>
      <c r="DE1324" s="1"/>
      <c r="DF1324" s="1"/>
      <c r="DG1324" s="1"/>
      <c r="DH1324" s="1"/>
      <c r="DI1324" s="1"/>
      <c r="DJ1324" s="1"/>
      <c r="DK1324" s="1"/>
      <c r="DL1324" s="1"/>
      <c r="DM1324" s="1"/>
      <c r="DN1324" s="1"/>
      <c r="DO1324" s="1"/>
      <c r="DP1324" s="1"/>
      <c r="DQ1324" s="1"/>
      <c r="DR1324" s="1"/>
      <c r="DS1324" s="1"/>
      <c r="DT1324" s="1">
        <v>563161</v>
      </c>
      <c r="DU1324" s="1"/>
      <c r="DV1324" s="1" t="s">
        <v>322</v>
      </c>
      <c r="DW1324" s="1" t="s">
        <v>1762</v>
      </c>
      <c r="DX1324" s="1">
        <v>4</v>
      </c>
      <c r="DY1324" s="1"/>
      <c r="DZ1324" s="1">
        <v>1</v>
      </c>
      <c r="EA1324" s="1">
        <v>1</v>
      </c>
      <c r="EB1324" s="1"/>
      <c r="EC1324" s="1"/>
      <c r="ED1324" s="1"/>
      <c r="EE1324" s="1"/>
      <c r="EF1324" s="1"/>
      <c r="EG1324" s="1"/>
      <c r="EH1324" s="1"/>
      <c r="EI1324" s="1"/>
      <c r="EJ1324" s="1"/>
      <c r="EK1324" s="1"/>
      <c r="EL1324" s="1"/>
      <c r="EM1324" s="1"/>
      <c r="EN1324" s="1"/>
      <c r="EO1324" s="1" t="s">
        <v>208</v>
      </c>
      <c r="EP1324" s="1" t="s">
        <v>209</v>
      </c>
      <c r="EQ1324" s="1" t="s">
        <v>209</v>
      </c>
      <c r="ER1324" s="1" t="s">
        <v>209</v>
      </c>
      <c r="ES1324" s="1" t="s">
        <v>209</v>
      </c>
      <c r="ET1324" s="1">
        <v>2</v>
      </c>
      <c r="EU1324" s="1"/>
      <c r="EV1324" s="1"/>
      <c r="EW1324" s="1"/>
      <c r="EX1324" s="1">
        <v>0</v>
      </c>
      <c r="EY1324" s="1">
        <v>0</v>
      </c>
      <c r="EZ1324" s="1"/>
      <c r="FA1324" s="1"/>
      <c r="FB1324" s="1"/>
      <c r="FC1324" s="1"/>
      <c r="FD1324" s="1"/>
      <c r="FE1324" s="1"/>
      <c r="FF1324" s="1"/>
      <c r="FG1324" s="1"/>
      <c r="FH1324" s="1"/>
      <c r="FI1324" s="1"/>
      <c r="FJ1324" s="1"/>
      <c r="FK1324" s="1"/>
      <c r="FL1324" s="1"/>
      <c r="FM1324" s="1"/>
      <c r="FN1324" s="1"/>
      <c r="FO1324" s="1"/>
      <c r="FP1324" s="1"/>
      <c r="FQ1324" s="1"/>
      <c r="FR1324" s="1"/>
      <c r="FS1324" s="1"/>
      <c r="FT1324" s="1"/>
      <c r="FU1324" s="1"/>
      <c r="FV1324" s="1"/>
      <c r="FW1324" s="1"/>
      <c r="FX1324" s="1"/>
      <c r="FY1324" s="1"/>
      <c r="FZ1324" s="1"/>
      <c r="GA1324" s="1"/>
      <c r="GB1324" s="1"/>
      <c r="GC1324" s="1"/>
      <c r="GD1324" s="1"/>
      <c r="GE1324" s="1"/>
      <c r="GF1324" s="1"/>
      <c r="GG1324" s="1"/>
      <c r="GH1324" s="1"/>
      <c r="GI1324" s="1"/>
      <c r="GJ1324" s="1" t="s">
        <v>7207</v>
      </c>
      <c r="GK1324" s="1" t="s">
        <v>211</v>
      </c>
      <c r="GL1324" s="1" t="s">
        <v>212</v>
      </c>
      <c r="GM1324" s="1" t="s">
        <v>213</v>
      </c>
      <c r="GN1324" s="1" t="s">
        <v>213</v>
      </c>
      <c r="GO1324" s="1" t="s">
        <v>213</v>
      </c>
      <c r="GP1324" s="1">
        <v>1</v>
      </c>
      <c r="GQ1324" s="1"/>
    </row>
    <row r="1325" spans="1:199" ht="28" customHeight="1">
      <c r="A1325" s="1" t="s">
        <v>7263</v>
      </c>
      <c r="B1325" s="1" t="s">
        <v>7264</v>
      </c>
      <c r="C1325" s="1" t="s">
        <v>7263</v>
      </c>
      <c r="D1325" s="1" t="s">
        <v>201</v>
      </c>
      <c r="E1325" s="1" t="s">
        <v>7264</v>
      </c>
      <c r="F1325" s="1"/>
      <c r="G1325" s="1">
        <v>7560</v>
      </c>
      <c r="H1325" s="1"/>
      <c r="I1325" s="1">
        <v>0</v>
      </c>
      <c r="J1325" s="1">
        <v>1</v>
      </c>
      <c r="K1325" s="1"/>
      <c r="L1325" s="1"/>
      <c r="M1325" s="1"/>
      <c r="N1325" s="1"/>
      <c r="O1325" s="1"/>
      <c r="P1325" s="1" t="s">
        <v>7265</v>
      </c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 t="s">
        <v>7266</v>
      </c>
      <c r="AJ1325" s="1"/>
      <c r="AK1325" s="1"/>
      <c r="AL1325" s="1"/>
      <c r="AM1325" s="1"/>
      <c r="AN1325" s="1"/>
      <c r="AO1325" s="1"/>
      <c r="AP1325" s="1"/>
      <c r="AQ1325" s="1"/>
      <c r="AR1325" s="1"/>
      <c r="AS1325" s="1">
        <v>1</v>
      </c>
      <c r="AT1325" s="1">
        <v>1</v>
      </c>
      <c r="AU1325" s="1">
        <v>0</v>
      </c>
      <c r="AV1325" s="1">
        <v>1</v>
      </c>
      <c r="AW1325" s="1">
        <v>0</v>
      </c>
      <c r="AX1325" s="1">
        <v>0</v>
      </c>
      <c r="AY1325" s="1"/>
      <c r="AZ1325" s="1"/>
      <c r="BA1325" s="1"/>
      <c r="BB1325" s="1">
        <v>-1</v>
      </c>
      <c r="BC1325" s="1">
        <v>0</v>
      </c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  <c r="CI1325" s="1"/>
      <c r="CJ1325" s="1"/>
      <c r="CK1325" s="1"/>
      <c r="CL1325" s="1"/>
      <c r="CM1325" s="1"/>
      <c r="CN1325" s="1"/>
      <c r="CO1325" s="1"/>
      <c r="CP1325" s="1"/>
      <c r="CQ1325" s="1"/>
      <c r="CR1325" s="1"/>
      <c r="CS1325" s="1">
        <v>0</v>
      </c>
      <c r="CT1325" s="1" t="s">
        <v>7267</v>
      </c>
      <c r="CU1325" s="1"/>
      <c r="CV1325" s="1" t="s">
        <v>7268</v>
      </c>
      <c r="CW1325" s="1"/>
      <c r="CX1325" s="1" t="s">
        <v>7263</v>
      </c>
      <c r="CY1325" s="1"/>
      <c r="CZ1325" s="1"/>
      <c r="DA1325" s="1"/>
      <c r="DB1325" s="1"/>
      <c r="DC1325" s="1"/>
      <c r="DD1325" s="1"/>
      <c r="DE1325" s="1"/>
      <c r="DF1325" s="1"/>
      <c r="DG1325" s="1"/>
      <c r="DH1325" s="1"/>
      <c r="DI1325" s="1"/>
      <c r="DJ1325" s="1"/>
      <c r="DK1325" s="1"/>
      <c r="DL1325" s="1"/>
      <c r="DM1325" s="1"/>
      <c r="DN1325" s="1"/>
      <c r="DO1325" s="1"/>
      <c r="DP1325" s="1"/>
      <c r="DQ1325" s="1"/>
      <c r="DR1325" s="1"/>
      <c r="DS1325" s="1"/>
      <c r="DT1325" s="1">
        <v>563161</v>
      </c>
      <c r="DU1325" s="1"/>
      <c r="DV1325" s="1" t="s">
        <v>322</v>
      </c>
      <c r="DW1325" s="1" t="s">
        <v>1762</v>
      </c>
      <c r="DX1325" s="1">
        <v>4</v>
      </c>
      <c r="DY1325" s="1"/>
      <c r="DZ1325" s="1">
        <v>1</v>
      </c>
      <c r="EA1325" s="1">
        <v>1</v>
      </c>
      <c r="EB1325" s="1"/>
      <c r="EC1325" s="1"/>
      <c r="ED1325" s="1"/>
      <c r="EE1325" s="1"/>
      <c r="EF1325" s="1"/>
      <c r="EG1325" s="1"/>
      <c r="EH1325" s="1"/>
      <c r="EI1325" s="1"/>
      <c r="EJ1325" s="1"/>
      <c r="EK1325" s="1"/>
      <c r="EL1325" s="1"/>
      <c r="EM1325" s="1"/>
      <c r="EN1325" s="1"/>
      <c r="EO1325" s="1" t="s">
        <v>208</v>
      </c>
      <c r="EP1325" s="1" t="s">
        <v>209</v>
      </c>
      <c r="EQ1325" s="1" t="s">
        <v>209</v>
      </c>
      <c r="ER1325" s="1" t="s">
        <v>209</v>
      </c>
      <c r="ES1325" s="1" t="s">
        <v>209</v>
      </c>
      <c r="ET1325" s="1">
        <v>2</v>
      </c>
      <c r="EU1325" s="1"/>
      <c r="EV1325" s="1"/>
      <c r="EW1325" s="1"/>
      <c r="EX1325" s="1">
        <v>0</v>
      </c>
      <c r="EY1325" s="1">
        <v>0</v>
      </c>
      <c r="EZ1325" s="1"/>
      <c r="FA1325" s="1"/>
      <c r="FB1325" s="1"/>
      <c r="FC1325" s="1"/>
      <c r="FD1325" s="1"/>
      <c r="FE1325" s="1"/>
      <c r="FF1325" s="1"/>
      <c r="FG1325" s="1"/>
      <c r="FH1325" s="1"/>
      <c r="FI1325" s="1"/>
      <c r="FJ1325" s="1"/>
      <c r="FK1325" s="1"/>
      <c r="FL1325" s="1"/>
      <c r="FM1325" s="1"/>
      <c r="FN1325" s="1"/>
      <c r="FO1325" s="1"/>
      <c r="FP1325" s="1"/>
      <c r="FQ1325" s="1"/>
      <c r="FR1325" s="1"/>
      <c r="FS1325" s="1"/>
      <c r="FT1325" s="1"/>
      <c r="FU1325" s="1"/>
      <c r="FV1325" s="1"/>
      <c r="FW1325" s="1"/>
      <c r="FX1325" s="1"/>
      <c r="FY1325" s="1"/>
      <c r="FZ1325" s="1"/>
      <c r="GA1325" s="1"/>
      <c r="GB1325" s="1"/>
      <c r="GC1325" s="1"/>
      <c r="GD1325" s="1"/>
      <c r="GE1325" s="1"/>
      <c r="GF1325" s="1"/>
      <c r="GG1325" s="1"/>
      <c r="GH1325" s="1"/>
      <c r="GI1325" s="1"/>
      <c r="GJ1325" s="1" t="s">
        <v>7207</v>
      </c>
      <c r="GK1325" s="1" t="s">
        <v>211</v>
      </c>
      <c r="GL1325" s="1" t="s">
        <v>212</v>
      </c>
      <c r="GM1325" s="1" t="s">
        <v>213</v>
      </c>
      <c r="GN1325" s="1" t="s">
        <v>213</v>
      </c>
      <c r="GO1325" s="1" t="s">
        <v>213</v>
      </c>
      <c r="GP1325" s="1">
        <v>1</v>
      </c>
      <c r="GQ1325" s="1"/>
    </row>
    <row r="1326" spans="1:199" ht="28" customHeight="1">
      <c r="A1326" s="1" t="s">
        <v>7269</v>
      </c>
      <c r="B1326" s="1" t="s">
        <v>7270</v>
      </c>
      <c r="C1326" s="1" t="s">
        <v>7269</v>
      </c>
      <c r="D1326" s="1" t="s">
        <v>201</v>
      </c>
      <c r="E1326" s="1" t="s">
        <v>7270</v>
      </c>
      <c r="F1326" s="1"/>
      <c r="G1326" s="1">
        <v>14700</v>
      </c>
      <c r="H1326" s="1"/>
      <c r="I1326" s="1">
        <v>0</v>
      </c>
      <c r="J1326" s="1">
        <v>1</v>
      </c>
      <c r="K1326" s="1"/>
      <c r="L1326" s="1"/>
      <c r="M1326" s="1"/>
      <c r="N1326" s="1"/>
      <c r="O1326" s="1"/>
      <c r="P1326" s="1" t="s">
        <v>7271</v>
      </c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 t="s">
        <v>7272</v>
      </c>
      <c r="AJ1326" s="1"/>
      <c r="AK1326" s="1"/>
      <c r="AL1326" s="1"/>
      <c r="AM1326" s="1"/>
      <c r="AN1326" s="1"/>
      <c r="AO1326" s="1"/>
      <c r="AP1326" s="1"/>
      <c r="AQ1326" s="1"/>
      <c r="AR1326" s="1"/>
      <c r="AS1326" s="1">
        <v>1</v>
      </c>
      <c r="AT1326" s="1">
        <v>1</v>
      </c>
      <c r="AU1326" s="1">
        <v>0</v>
      </c>
      <c r="AV1326" s="1">
        <v>1</v>
      </c>
      <c r="AW1326" s="1">
        <v>0</v>
      </c>
      <c r="AX1326" s="1">
        <v>0</v>
      </c>
      <c r="AY1326" s="1"/>
      <c r="AZ1326" s="1"/>
      <c r="BA1326" s="1"/>
      <c r="BB1326" s="1">
        <v>-1</v>
      </c>
      <c r="BC1326" s="1">
        <v>0</v>
      </c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  <c r="CI1326" s="1"/>
      <c r="CJ1326" s="1"/>
      <c r="CK1326" s="1"/>
      <c r="CL1326" s="1"/>
      <c r="CM1326" s="1"/>
      <c r="CN1326" s="1"/>
      <c r="CO1326" s="1"/>
      <c r="CP1326" s="1"/>
      <c r="CQ1326" s="1"/>
      <c r="CR1326" s="1"/>
      <c r="CS1326" s="1">
        <v>0</v>
      </c>
      <c r="CT1326" s="1" t="s">
        <v>7273</v>
      </c>
      <c r="CU1326" s="1"/>
      <c r="CV1326" s="1" t="s">
        <v>7274</v>
      </c>
      <c r="CW1326" s="1"/>
      <c r="CX1326" s="1" t="s">
        <v>7269</v>
      </c>
      <c r="CY1326" s="1"/>
      <c r="CZ1326" s="1"/>
      <c r="DA1326" s="1"/>
      <c r="DB1326" s="1"/>
      <c r="DC1326" s="1"/>
      <c r="DD1326" s="1"/>
      <c r="DE1326" s="1"/>
      <c r="DF1326" s="1"/>
      <c r="DG1326" s="1"/>
      <c r="DH1326" s="1"/>
      <c r="DI1326" s="1"/>
      <c r="DJ1326" s="1"/>
      <c r="DK1326" s="1"/>
      <c r="DL1326" s="1"/>
      <c r="DM1326" s="1"/>
      <c r="DN1326" s="1"/>
      <c r="DO1326" s="1"/>
      <c r="DP1326" s="1"/>
      <c r="DQ1326" s="1"/>
      <c r="DR1326" s="1"/>
      <c r="DS1326" s="1"/>
      <c r="DT1326" s="1">
        <v>563161</v>
      </c>
      <c r="DU1326" s="1"/>
      <c r="DV1326" s="1" t="s">
        <v>322</v>
      </c>
      <c r="DW1326" s="1" t="s">
        <v>1762</v>
      </c>
      <c r="DX1326" s="1">
        <v>4</v>
      </c>
      <c r="DY1326" s="1"/>
      <c r="DZ1326" s="1">
        <v>1</v>
      </c>
      <c r="EA1326" s="1">
        <v>1</v>
      </c>
      <c r="EB1326" s="1"/>
      <c r="EC1326" s="1"/>
      <c r="ED1326" s="1"/>
      <c r="EE1326" s="1"/>
      <c r="EF1326" s="1"/>
      <c r="EG1326" s="1"/>
      <c r="EH1326" s="1"/>
      <c r="EI1326" s="1"/>
      <c r="EJ1326" s="1"/>
      <c r="EK1326" s="1"/>
      <c r="EL1326" s="1"/>
      <c r="EM1326" s="1"/>
      <c r="EN1326" s="1"/>
      <c r="EO1326" s="1" t="s">
        <v>208</v>
      </c>
      <c r="EP1326" s="1" t="s">
        <v>209</v>
      </c>
      <c r="EQ1326" s="1" t="s">
        <v>209</v>
      </c>
      <c r="ER1326" s="1" t="s">
        <v>209</v>
      </c>
      <c r="ES1326" s="1" t="s">
        <v>209</v>
      </c>
      <c r="ET1326" s="1">
        <v>2</v>
      </c>
      <c r="EU1326" s="1"/>
      <c r="EV1326" s="1"/>
      <c r="EW1326" s="1"/>
      <c r="EX1326" s="1">
        <v>0</v>
      </c>
      <c r="EY1326" s="1">
        <v>0</v>
      </c>
      <c r="EZ1326" s="1"/>
      <c r="FA1326" s="1"/>
      <c r="FB1326" s="1"/>
      <c r="FC1326" s="1"/>
      <c r="FD1326" s="1"/>
      <c r="FE1326" s="1"/>
      <c r="FF1326" s="1"/>
      <c r="FG1326" s="1"/>
      <c r="FH1326" s="1"/>
      <c r="FI1326" s="1"/>
      <c r="FJ1326" s="1"/>
      <c r="FK1326" s="1"/>
      <c r="FL1326" s="1"/>
      <c r="FM1326" s="1"/>
      <c r="FN1326" s="1"/>
      <c r="FO1326" s="1"/>
      <c r="FP1326" s="1"/>
      <c r="FQ1326" s="1"/>
      <c r="FR1326" s="1"/>
      <c r="FS1326" s="1"/>
      <c r="FT1326" s="1"/>
      <c r="FU1326" s="1"/>
      <c r="FV1326" s="1"/>
      <c r="FW1326" s="1"/>
      <c r="FX1326" s="1"/>
      <c r="FY1326" s="1"/>
      <c r="FZ1326" s="1"/>
      <c r="GA1326" s="1"/>
      <c r="GB1326" s="1"/>
      <c r="GC1326" s="1"/>
      <c r="GD1326" s="1"/>
      <c r="GE1326" s="1"/>
      <c r="GF1326" s="1"/>
      <c r="GG1326" s="1"/>
      <c r="GH1326" s="1"/>
      <c r="GI1326" s="1"/>
      <c r="GJ1326" s="1" t="s">
        <v>7207</v>
      </c>
      <c r="GK1326" s="1" t="s">
        <v>211</v>
      </c>
      <c r="GL1326" s="1" t="s">
        <v>212</v>
      </c>
      <c r="GM1326" s="1" t="s">
        <v>213</v>
      </c>
      <c r="GN1326" s="1" t="s">
        <v>213</v>
      </c>
      <c r="GO1326" s="1" t="s">
        <v>213</v>
      </c>
      <c r="GP1326" s="1">
        <v>1</v>
      </c>
      <c r="GQ1326" s="1"/>
    </row>
    <row r="1327" spans="1:199" ht="28" customHeight="1">
      <c r="A1327" s="1" t="s">
        <v>7275</v>
      </c>
      <c r="B1327" s="1" t="s">
        <v>7276</v>
      </c>
      <c r="C1327" s="1" t="s">
        <v>7275</v>
      </c>
      <c r="D1327" s="1" t="s">
        <v>201</v>
      </c>
      <c r="E1327" s="1" t="s">
        <v>7276</v>
      </c>
      <c r="F1327" s="1"/>
      <c r="G1327" s="1">
        <v>14700</v>
      </c>
      <c r="H1327" s="1"/>
      <c r="I1327" s="1">
        <v>0</v>
      </c>
      <c r="J1327" s="1">
        <v>1</v>
      </c>
      <c r="K1327" s="1"/>
      <c r="L1327" s="1"/>
      <c r="M1327" s="1"/>
      <c r="N1327" s="1"/>
      <c r="O1327" s="1"/>
      <c r="P1327" s="1" t="s">
        <v>7277</v>
      </c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 t="s">
        <v>7278</v>
      </c>
      <c r="AJ1327" s="1"/>
      <c r="AK1327" s="1"/>
      <c r="AL1327" s="1"/>
      <c r="AM1327" s="1"/>
      <c r="AN1327" s="1"/>
      <c r="AO1327" s="1"/>
      <c r="AP1327" s="1"/>
      <c r="AQ1327" s="1"/>
      <c r="AR1327" s="1"/>
      <c r="AS1327" s="1">
        <v>1</v>
      </c>
      <c r="AT1327" s="1">
        <v>1</v>
      </c>
      <c r="AU1327" s="1">
        <v>0</v>
      </c>
      <c r="AV1327" s="1">
        <v>1</v>
      </c>
      <c r="AW1327" s="1">
        <v>0</v>
      </c>
      <c r="AX1327" s="1">
        <v>0</v>
      </c>
      <c r="AY1327" s="1"/>
      <c r="AZ1327" s="1"/>
      <c r="BA1327" s="1"/>
      <c r="BB1327" s="1">
        <v>-1</v>
      </c>
      <c r="BC1327" s="1">
        <v>0</v>
      </c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F1327" s="1"/>
      <c r="CG1327" s="1"/>
      <c r="CH1327" s="1"/>
      <c r="CI1327" s="1"/>
      <c r="CJ1327" s="1"/>
      <c r="CK1327" s="1"/>
      <c r="CL1327" s="1"/>
      <c r="CM1327" s="1"/>
      <c r="CN1327" s="1"/>
      <c r="CO1327" s="1"/>
      <c r="CP1327" s="1"/>
      <c r="CQ1327" s="1"/>
      <c r="CR1327" s="1"/>
      <c r="CS1327" s="1">
        <v>0</v>
      </c>
      <c r="CT1327" s="1" t="s">
        <v>7279</v>
      </c>
      <c r="CU1327" s="1"/>
      <c r="CV1327" s="1" t="s">
        <v>7280</v>
      </c>
      <c r="CW1327" s="1"/>
      <c r="CX1327" s="1" t="s">
        <v>7275</v>
      </c>
      <c r="CY1327" s="1"/>
      <c r="CZ1327" s="1"/>
      <c r="DA1327" s="1"/>
      <c r="DB1327" s="1"/>
      <c r="DC1327" s="1"/>
      <c r="DD1327" s="1"/>
      <c r="DE1327" s="1"/>
      <c r="DF1327" s="1"/>
      <c r="DG1327" s="1"/>
      <c r="DH1327" s="1"/>
      <c r="DI1327" s="1"/>
      <c r="DJ1327" s="1"/>
      <c r="DK1327" s="1"/>
      <c r="DL1327" s="1"/>
      <c r="DM1327" s="1"/>
      <c r="DN1327" s="1"/>
      <c r="DO1327" s="1"/>
      <c r="DP1327" s="1"/>
      <c r="DQ1327" s="1"/>
      <c r="DR1327" s="1"/>
      <c r="DS1327" s="1"/>
      <c r="DT1327" s="1">
        <v>563161</v>
      </c>
      <c r="DU1327" s="1"/>
      <c r="DV1327" s="1" t="s">
        <v>322</v>
      </c>
      <c r="DW1327" s="1" t="s">
        <v>1762</v>
      </c>
      <c r="DX1327" s="1">
        <v>4</v>
      </c>
      <c r="DY1327" s="1"/>
      <c r="DZ1327" s="1">
        <v>1</v>
      </c>
      <c r="EA1327" s="1">
        <v>1</v>
      </c>
      <c r="EB1327" s="1"/>
      <c r="EC1327" s="1"/>
      <c r="ED1327" s="1"/>
      <c r="EE1327" s="1"/>
      <c r="EF1327" s="1"/>
      <c r="EG1327" s="1"/>
      <c r="EH1327" s="1"/>
      <c r="EI1327" s="1"/>
      <c r="EJ1327" s="1"/>
      <c r="EK1327" s="1"/>
      <c r="EL1327" s="1"/>
      <c r="EM1327" s="1"/>
      <c r="EN1327" s="1"/>
      <c r="EO1327" s="1" t="s">
        <v>208</v>
      </c>
      <c r="EP1327" s="1" t="s">
        <v>209</v>
      </c>
      <c r="EQ1327" s="1" t="s">
        <v>209</v>
      </c>
      <c r="ER1327" s="1" t="s">
        <v>209</v>
      </c>
      <c r="ES1327" s="1" t="s">
        <v>209</v>
      </c>
      <c r="ET1327" s="1">
        <v>2</v>
      </c>
      <c r="EU1327" s="1"/>
      <c r="EV1327" s="1"/>
      <c r="EW1327" s="1"/>
      <c r="EX1327" s="1">
        <v>0</v>
      </c>
      <c r="EY1327" s="1">
        <v>0</v>
      </c>
      <c r="EZ1327" s="1"/>
      <c r="FA1327" s="1"/>
      <c r="FB1327" s="1"/>
      <c r="FC1327" s="1"/>
      <c r="FD1327" s="1"/>
      <c r="FE1327" s="1"/>
      <c r="FF1327" s="1"/>
      <c r="FG1327" s="1"/>
      <c r="FH1327" s="1"/>
      <c r="FI1327" s="1"/>
      <c r="FJ1327" s="1"/>
      <c r="FK1327" s="1"/>
      <c r="FL1327" s="1"/>
      <c r="FM1327" s="1"/>
      <c r="FN1327" s="1"/>
      <c r="FO1327" s="1"/>
      <c r="FP1327" s="1"/>
      <c r="FQ1327" s="1"/>
      <c r="FR1327" s="1"/>
      <c r="FS1327" s="1"/>
      <c r="FT1327" s="1"/>
      <c r="FU1327" s="1"/>
      <c r="FV1327" s="1"/>
      <c r="FW1327" s="1"/>
      <c r="FX1327" s="1"/>
      <c r="FY1327" s="1"/>
      <c r="FZ1327" s="1"/>
      <c r="GA1327" s="1"/>
      <c r="GB1327" s="1"/>
      <c r="GC1327" s="1"/>
      <c r="GD1327" s="1"/>
      <c r="GE1327" s="1"/>
      <c r="GF1327" s="1"/>
      <c r="GG1327" s="1"/>
      <c r="GH1327" s="1"/>
      <c r="GI1327" s="1"/>
      <c r="GJ1327" s="1" t="s">
        <v>7207</v>
      </c>
      <c r="GK1327" s="1" t="s">
        <v>211</v>
      </c>
      <c r="GL1327" s="1" t="s">
        <v>212</v>
      </c>
      <c r="GM1327" s="1" t="s">
        <v>213</v>
      </c>
      <c r="GN1327" s="1" t="s">
        <v>213</v>
      </c>
      <c r="GO1327" s="1" t="s">
        <v>213</v>
      </c>
      <c r="GP1327" s="1">
        <v>1</v>
      </c>
      <c r="GQ1327" s="1"/>
    </row>
    <row r="1328" spans="1:199" ht="28" customHeight="1">
      <c r="A1328" s="1" t="s">
        <v>7281</v>
      </c>
      <c r="B1328" s="1" t="s">
        <v>7282</v>
      </c>
      <c r="C1328" s="1" t="s">
        <v>7281</v>
      </c>
      <c r="D1328" s="1" t="s">
        <v>201</v>
      </c>
      <c r="E1328" s="1" t="s">
        <v>7282</v>
      </c>
      <c r="F1328" s="1"/>
      <c r="G1328" s="1">
        <v>24150</v>
      </c>
      <c r="H1328" s="1"/>
      <c r="I1328" s="1">
        <v>0</v>
      </c>
      <c r="J1328" s="1">
        <v>1</v>
      </c>
      <c r="K1328" s="1"/>
      <c r="L1328" s="1"/>
      <c r="M1328" s="1"/>
      <c r="N1328" s="1"/>
      <c r="O1328" s="1"/>
      <c r="P1328" s="1" t="s">
        <v>7283</v>
      </c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 t="s">
        <v>7284</v>
      </c>
      <c r="AJ1328" s="1"/>
      <c r="AK1328" s="1"/>
      <c r="AL1328" s="1"/>
      <c r="AM1328" s="1"/>
      <c r="AN1328" s="1"/>
      <c r="AO1328" s="1"/>
      <c r="AP1328" s="1"/>
      <c r="AQ1328" s="1"/>
      <c r="AR1328" s="1"/>
      <c r="AS1328" s="1">
        <v>1</v>
      </c>
      <c r="AT1328" s="1">
        <v>1</v>
      </c>
      <c r="AU1328" s="1">
        <v>0</v>
      </c>
      <c r="AV1328" s="1">
        <v>1</v>
      </c>
      <c r="AW1328" s="1">
        <v>0</v>
      </c>
      <c r="AX1328" s="1">
        <v>0</v>
      </c>
      <c r="AY1328" s="1"/>
      <c r="AZ1328" s="1"/>
      <c r="BA1328" s="1"/>
      <c r="BB1328" s="1">
        <v>-1</v>
      </c>
      <c r="BC1328" s="1">
        <v>0</v>
      </c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  <c r="CI1328" s="1"/>
      <c r="CJ1328" s="1"/>
      <c r="CK1328" s="1"/>
      <c r="CL1328" s="1"/>
      <c r="CM1328" s="1"/>
      <c r="CN1328" s="1"/>
      <c r="CO1328" s="1"/>
      <c r="CP1328" s="1"/>
      <c r="CQ1328" s="1"/>
      <c r="CR1328" s="1"/>
      <c r="CS1328" s="1">
        <v>0</v>
      </c>
      <c r="CT1328" s="1" t="s">
        <v>7285</v>
      </c>
      <c r="CU1328" s="1"/>
      <c r="CV1328" s="1" t="s">
        <v>7286</v>
      </c>
      <c r="CW1328" s="1"/>
      <c r="CX1328" s="1" t="s">
        <v>7281</v>
      </c>
      <c r="CY1328" s="1"/>
      <c r="CZ1328" s="1"/>
      <c r="DA1328" s="1"/>
      <c r="DB1328" s="1"/>
      <c r="DC1328" s="1"/>
      <c r="DD1328" s="1"/>
      <c r="DE1328" s="1"/>
      <c r="DF1328" s="1"/>
      <c r="DG1328" s="1"/>
      <c r="DH1328" s="1"/>
      <c r="DI1328" s="1"/>
      <c r="DJ1328" s="1"/>
      <c r="DK1328" s="1"/>
      <c r="DL1328" s="1"/>
      <c r="DM1328" s="1"/>
      <c r="DN1328" s="1"/>
      <c r="DO1328" s="1"/>
      <c r="DP1328" s="1"/>
      <c r="DQ1328" s="1"/>
      <c r="DR1328" s="1"/>
      <c r="DS1328" s="1"/>
      <c r="DT1328" s="1">
        <v>563161</v>
      </c>
      <c r="DU1328" s="1"/>
      <c r="DV1328" s="1" t="s">
        <v>322</v>
      </c>
      <c r="DW1328" s="1" t="s">
        <v>1762</v>
      </c>
      <c r="DX1328" s="1">
        <v>4</v>
      </c>
      <c r="DY1328" s="1"/>
      <c r="DZ1328" s="1">
        <v>1</v>
      </c>
      <c r="EA1328" s="1">
        <v>1</v>
      </c>
      <c r="EB1328" s="1"/>
      <c r="EC1328" s="1"/>
      <c r="ED1328" s="1"/>
      <c r="EE1328" s="1"/>
      <c r="EF1328" s="1"/>
      <c r="EG1328" s="1"/>
      <c r="EH1328" s="1"/>
      <c r="EI1328" s="1"/>
      <c r="EJ1328" s="1"/>
      <c r="EK1328" s="1"/>
      <c r="EL1328" s="1"/>
      <c r="EM1328" s="1"/>
      <c r="EN1328" s="1"/>
      <c r="EO1328" s="1" t="s">
        <v>208</v>
      </c>
      <c r="EP1328" s="1" t="s">
        <v>209</v>
      </c>
      <c r="EQ1328" s="1" t="s">
        <v>209</v>
      </c>
      <c r="ER1328" s="1" t="s">
        <v>209</v>
      </c>
      <c r="ES1328" s="1" t="s">
        <v>209</v>
      </c>
      <c r="ET1328" s="1">
        <v>2</v>
      </c>
      <c r="EU1328" s="1"/>
      <c r="EV1328" s="1"/>
      <c r="EW1328" s="1"/>
      <c r="EX1328" s="1">
        <v>0</v>
      </c>
      <c r="EY1328" s="1">
        <v>0</v>
      </c>
      <c r="EZ1328" s="1"/>
      <c r="FA1328" s="1"/>
      <c r="FB1328" s="1"/>
      <c r="FC1328" s="1"/>
      <c r="FD1328" s="1"/>
      <c r="FE1328" s="1"/>
      <c r="FF1328" s="1"/>
      <c r="FG1328" s="1"/>
      <c r="FH1328" s="1"/>
      <c r="FI1328" s="1"/>
      <c r="FJ1328" s="1"/>
      <c r="FK1328" s="1"/>
      <c r="FL1328" s="1"/>
      <c r="FM1328" s="1"/>
      <c r="FN1328" s="1"/>
      <c r="FO1328" s="1"/>
      <c r="FP1328" s="1"/>
      <c r="FQ1328" s="1"/>
      <c r="FR1328" s="1"/>
      <c r="FS1328" s="1"/>
      <c r="FT1328" s="1"/>
      <c r="FU1328" s="1"/>
      <c r="FV1328" s="1"/>
      <c r="FW1328" s="1"/>
      <c r="FX1328" s="1"/>
      <c r="FY1328" s="1"/>
      <c r="FZ1328" s="1"/>
      <c r="GA1328" s="1"/>
      <c r="GB1328" s="1"/>
      <c r="GC1328" s="1"/>
      <c r="GD1328" s="1"/>
      <c r="GE1328" s="1"/>
      <c r="GF1328" s="1"/>
      <c r="GG1328" s="1"/>
      <c r="GH1328" s="1"/>
      <c r="GI1328" s="1"/>
      <c r="GJ1328" s="1" t="s">
        <v>7207</v>
      </c>
      <c r="GK1328" s="1" t="s">
        <v>211</v>
      </c>
      <c r="GL1328" s="1" t="s">
        <v>212</v>
      </c>
      <c r="GM1328" s="1" t="s">
        <v>213</v>
      </c>
      <c r="GN1328" s="1" t="s">
        <v>213</v>
      </c>
      <c r="GO1328" s="1" t="s">
        <v>213</v>
      </c>
      <c r="GP1328" s="1">
        <v>1</v>
      </c>
      <c r="GQ1328" s="1"/>
    </row>
    <row r="1329" spans="1:199" ht="28" customHeight="1">
      <c r="A1329" s="1" t="s">
        <v>7287</v>
      </c>
      <c r="B1329" s="1" t="s">
        <v>7288</v>
      </c>
      <c r="C1329" s="1" t="s">
        <v>7287</v>
      </c>
      <c r="D1329" s="1" t="s">
        <v>201</v>
      </c>
      <c r="E1329" s="1" t="s">
        <v>7288</v>
      </c>
      <c r="F1329" s="1"/>
      <c r="G1329" s="1">
        <v>24150</v>
      </c>
      <c r="H1329" s="1"/>
      <c r="I1329" s="1">
        <v>0</v>
      </c>
      <c r="J1329" s="1">
        <v>1</v>
      </c>
      <c r="K1329" s="1"/>
      <c r="L1329" s="1"/>
      <c r="M1329" s="1"/>
      <c r="N1329" s="1"/>
      <c r="O1329" s="1"/>
      <c r="P1329" s="1" t="s">
        <v>7289</v>
      </c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 t="s">
        <v>7290</v>
      </c>
      <c r="AJ1329" s="1"/>
      <c r="AK1329" s="1"/>
      <c r="AL1329" s="1"/>
      <c r="AM1329" s="1"/>
      <c r="AN1329" s="1"/>
      <c r="AO1329" s="1"/>
      <c r="AP1329" s="1"/>
      <c r="AQ1329" s="1"/>
      <c r="AR1329" s="1"/>
      <c r="AS1329" s="1">
        <v>1</v>
      </c>
      <c r="AT1329" s="1">
        <v>1</v>
      </c>
      <c r="AU1329" s="1">
        <v>0</v>
      </c>
      <c r="AV1329" s="1">
        <v>1</v>
      </c>
      <c r="AW1329" s="1">
        <v>0</v>
      </c>
      <c r="AX1329" s="1">
        <v>0</v>
      </c>
      <c r="AY1329" s="1"/>
      <c r="AZ1329" s="1"/>
      <c r="BA1329" s="1"/>
      <c r="BB1329" s="1">
        <v>-1</v>
      </c>
      <c r="BC1329" s="1">
        <v>0</v>
      </c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  <c r="CI1329" s="1"/>
      <c r="CJ1329" s="1"/>
      <c r="CK1329" s="1"/>
      <c r="CL1329" s="1"/>
      <c r="CM1329" s="1"/>
      <c r="CN1329" s="1"/>
      <c r="CO1329" s="1"/>
      <c r="CP1329" s="1"/>
      <c r="CQ1329" s="1"/>
      <c r="CR1329" s="1"/>
      <c r="CS1329" s="1">
        <v>0</v>
      </c>
      <c r="CT1329" s="1" t="s">
        <v>7291</v>
      </c>
      <c r="CU1329" s="1"/>
      <c r="CV1329" s="1" t="s">
        <v>7292</v>
      </c>
      <c r="CW1329" s="1"/>
      <c r="CX1329" s="1" t="s">
        <v>7287</v>
      </c>
      <c r="CY1329" s="1"/>
      <c r="CZ1329" s="1"/>
      <c r="DA1329" s="1"/>
      <c r="DB1329" s="1"/>
      <c r="DC1329" s="1"/>
      <c r="DD1329" s="1"/>
      <c r="DE1329" s="1"/>
      <c r="DF1329" s="1"/>
      <c r="DG1329" s="1"/>
      <c r="DH1329" s="1"/>
      <c r="DI1329" s="1"/>
      <c r="DJ1329" s="1"/>
      <c r="DK1329" s="1"/>
      <c r="DL1329" s="1"/>
      <c r="DM1329" s="1"/>
      <c r="DN1329" s="1"/>
      <c r="DO1329" s="1"/>
      <c r="DP1329" s="1"/>
      <c r="DQ1329" s="1"/>
      <c r="DR1329" s="1"/>
      <c r="DS1329" s="1"/>
      <c r="DT1329" s="1">
        <v>563161</v>
      </c>
      <c r="DU1329" s="1"/>
      <c r="DV1329" s="1" t="s">
        <v>322</v>
      </c>
      <c r="DW1329" s="1" t="s">
        <v>1762</v>
      </c>
      <c r="DX1329" s="1">
        <v>4</v>
      </c>
      <c r="DY1329" s="1"/>
      <c r="DZ1329" s="1">
        <v>1</v>
      </c>
      <c r="EA1329" s="1">
        <v>1</v>
      </c>
      <c r="EB1329" s="1"/>
      <c r="EC1329" s="1"/>
      <c r="ED1329" s="1"/>
      <c r="EE1329" s="1"/>
      <c r="EF1329" s="1"/>
      <c r="EG1329" s="1"/>
      <c r="EH1329" s="1"/>
      <c r="EI1329" s="1"/>
      <c r="EJ1329" s="1"/>
      <c r="EK1329" s="1"/>
      <c r="EL1329" s="1"/>
      <c r="EM1329" s="1"/>
      <c r="EN1329" s="1"/>
      <c r="EO1329" s="1" t="s">
        <v>208</v>
      </c>
      <c r="EP1329" s="1" t="s">
        <v>209</v>
      </c>
      <c r="EQ1329" s="1" t="s">
        <v>209</v>
      </c>
      <c r="ER1329" s="1" t="s">
        <v>209</v>
      </c>
      <c r="ES1329" s="1" t="s">
        <v>209</v>
      </c>
      <c r="ET1329" s="1">
        <v>2</v>
      </c>
      <c r="EU1329" s="1"/>
      <c r="EV1329" s="1"/>
      <c r="EW1329" s="1"/>
      <c r="EX1329" s="1">
        <v>0</v>
      </c>
      <c r="EY1329" s="1">
        <v>0</v>
      </c>
      <c r="EZ1329" s="1"/>
      <c r="FA1329" s="1"/>
      <c r="FB1329" s="1"/>
      <c r="FC1329" s="1"/>
      <c r="FD1329" s="1"/>
      <c r="FE1329" s="1"/>
      <c r="FF1329" s="1"/>
      <c r="FG1329" s="1"/>
      <c r="FH1329" s="1"/>
      <c r="FI1329" s="1"/>
      <c r="FJ1329" s="1"/>
      <c r="FK1329" s="1"/>
      <c r="FL1329" s="1"/>
      <c r="FM1329" s="1"/>
      <c r="FN1329" s="1"/>
      <c r="FO1329" s="1"/>
      <c r="FP1329" s="1"/>
      <c r="FQ1329" s="1"/>
      <c r="FR1329" s="1"/>
      <c r="FS1329" s="1"/>
      <c r="FT1329" s="1"/>
      <c r="FU1329" s="1"/>
      <c r="FV1329" s="1"/>
      <c r="FW1329" s="1"/>
      <c r="FX1329" s="1"/>
      <c r="FY1329" s="1"/>
      <c r="FZ1329" s="1"/>
      <c r="GA1329" s="1"/>
      <c r="GB1329" s="1"/>
      <c r="GC1329" s="1"/>
      <c r="GD1329" s="1"/>
      <c r="GE1329" s="1"/>
      <c r="GF1329" s="1"/>
      <c r="GG1329" s="1"/>
      <c r="GH1329" s="1"/>
      <c r="GI1329" s="1"/>
      <c r="GJ1329" s="1" t="s">
        <v>7207</v>
      </c>
      <c r="GK1329" s="1" t="s">
        <v>211</v>
      </c>
      <c r="GL1329" s="1" t="s">
        <v>212</v>
      </c>
      <c r="GM1329" s="1" t="s">
        <v>213</v>
      </c>
      <c r="GN1329" s="1" t="s">
        <v>213</v>
      </c>
      <c r="GO1329" s="1" t="s">
        <v>213</v>
      </c>
      <c r="GP1329" s="1">
        <v>1</v>
      </c>
      <c r="GQ1329" s="1"/>
    </row>
    <row r="1330" spans="1:199" ht="28" customHeight="1">
      <c r="A1330" s="1" t="s">
        <v>7293</v>
      </c>
      <c r="B1330" s="1" t="s">
        <v>7294</v>
      </c>
      <c r="C1330" s="1" t="s">
        <v>7293</v>
      </c>
      <c r="D1330" s="1" t="s">
        <v>201</v>
      </c>
      <c r="E1330" s="1" t="s">
        <v>7294</v>
      </c>
      <c r="F1330" s="1"/>
      <c r="G1330" s="1">
        <v>8925</v>
      </c>
      <c r="H1330" s="1"/>
      <c r="I1330" s="1">
        <v>0</v>
      </c>
      <c r="J1330" s="1">
        <v>1</v>
      </c>
      <c r="K1330" s="1"/>
      <c r="L1330" s="1"/>
      <c r="M1330" s="1"/>
      <c r="N1330" s="1"/>
      <c r="O1330" s="1"/>
      <c r="P1330" s="1" t="s">
        <v>7295</v>
      </c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 t="s">
        <v>7296</v>
      </c>
      <c r="AJ1330" s="1"/>
      <c r="AK1330" s="1"/>
      <c r="AL1330" s="1"/>
      <c r="AM1330" s="1"/>
      <c r="AN1330" s="1"/>
      <c r="AO1330" s="1"/>
      <c r="AP1330" s="1"/>
      <c r="AQ1330" s="1"/>
      <c r="AR1330" s="1"/>
      <c r="AS1330" s="1">
        <v>1</v>
      </c>
      <c r="AT1330" s="1">
        <v>1</v>
      </c>
      <c r="AU1330" s="1">
        <v>0</v>
      </c>
      <c r="AV1330" s="1">
        <v>1</v>
      </c>
      <c r="AW1330" s="1">
        <v>0</v>
      </c>
      <c r="AX1330" s="1">
        <v>0</v>
      </c>
      <c r="AY1330" s="1"/>
      <c r="AZ1330" s="1"/>
      <c r="BA1330" s="1"/>
      <c r="BB1330" s="1">
        <v>-1</v>
      </c>
      <c r="BC1330" s="1">
        <v>0</v>
      </c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  <c r="CI1330" s="1"/>
      <c r="CJ1330" s="1"/>
      <c r="CK1330" s="1"/>
      <c r="CL1330" s="1"/>
      <c r="CM1330" s="1"/>
      <c r="CN1330" s="1"/>
      <c r="CO1330" s="1"/>
      <c r="CP1330" s="1"/>
      <c r="CQ1330" s="1"/>
      <c r="CR1330" s="1"/>
      <c r="CS1330" s="1">
        <v>0</v>
      </c>
      <c r="CT1330" s="1" t="s">
        <v>7297</v>
      </c>
      <c r="CU1330" s="1"/>
      <c r="CV1330" s="1" t="s">
        <v>7298</v>
      </c>
      <c r="CW1330" s="1"/>
      <c r="CX1330" s="1" t="s">
        <v>7293</v>
      </c>
      <c r="CY1330" s="1"/>
      <c r="CZ1330" s="1"/>
      <c r="DA1330" s="1"/>
      <c r="DB1330" s="1"/>
      <c r="DC1330" s="1"/>
      <c r="DD1330" s="1"/>
      <c r="DE1330" s="1"/>
      <c r="DF1330" s="1"/>
      <c r="DG1330" s="1"/>
      <c r="DH1330" s="1"/>
      <c r="DI1330" s="1"/>
      <c r="DJ1330" s="1"/>
      <c r="DK1330" s="1"/>
      <c r="DL1330" s="1"/>
      <c r="DM1330" s="1"/>
      <c r="DN1330" s="1"/>
      <c r="DO1330" s="1"/>
      <c r="DP1330" s="1"/>
      <c r="DQ1330" s="1"/>
      <c r="DR1330" s="1"/>
      <c r="DS1330" s="1"/>
      <c r="DT1330" s="1">
        <v>563161</v>
      </c>
      <c r="DU1330" s="1"/>
      <c r="DV1330" s="1" t="s">
        <v>322</v>
      </c>
      <c r="DW1330" s="1" t="s">
        <v>741</v>
      </c>
      <c r="DX1330" s="1">
        <v>4</v>
      </c>
      <c r="DY1330" s="1"/>
      <c r="DZ1330" s="1">
        <v>1</v>
      </c>
      <c r="EA1330" s="1">
        <v>1</v>
      </c>
      <c r="EB1330" s="1"/>
      <c r="EC1330" s="1"/>
      <c r="ED1330" s="1"/>
      <c r="EE1330" s="1"/>
      <c r="EF1330" s="1"/>
      <c r="EG1330" s="1"/>
      <c r="EH1330" s="1"/>
      <c r="EI1330" s="1"/>
      <c r="EJ1330" s="1"/>
      <c r="EK1330" s="1"/>
      <c r="EL1330" s="1"/>
      <c r="EM1330" s="1"/>
      <c r="EN1330" s="1"/>
      <c r="EO1330" s="1" t="s">
        <v>208</v>
      </c>
      <c r="EP1330" s="1" t="s">
        <v>209</v>
      </c>
      <c r="EQ1330" s="1" t="s">
        <v>209</v>
      </c>
      <c r="ER1330" s="1" t="s">
        <v>209</v>
      </c>
      <c r="ES1330" s="1" t="s">
        <v>209</v>
      </c>
      <c r="ET1330" s="1">
        <v>2</v>
      </c>
      <c r="EU1330" s="1"/>
      <c r="EV1330" s="1"/>
      <c r="EW1330" s="1"/>
      <c r="EX1330" s="1">
        <v>0</v>
      </c>
      <c r="EY1330" s="1">
        <v>0</v>
      </c>
      <c r="EZ1330" s="1"/>
      <c r="FA1330" s="1"/>
      <c r="FB1330" s="1"/>
      <c r="FC1330" s="1"/>
      <c r="FD1330" s="1"/>
      <c r="FE1330" s="1"/>
      <c r="FF1330" s="1"/>
      <c r="FG1330" s="1"/>
      <c r="FH1330" s="1"/>
      <c r="FI1330" s="1"/>
      <c r="FJ1330" s="1"/>
      <c r="FK1330" s="1"/>
      <c r="FL1330" s="1"/>
      <c r="FM1330" s="1"/>
      <c r="FN1330" s="1"/>
      <c r="FO1330" s="1"/>
      <c r="FP1330" s="1"/>
      <c r="FQ1330" s="1"/>
      <c r="FR1330" s="1"/>
      <c r="FS1330" s="1"/>
      <c r="FT1330" s="1"/>
      <c r="FU1330" s="1"/>
      <c r="FV1330" s="1"/>
      <c r="FW1330" s="1"/>
      <c r="FX1330" s="1"/>
      <c r="FY1330" s="1"/>
      <c r="FZ1330" s="1"/>
      <c r="GA1330" s="1"/>
      <c r="GB1330" s="1"/>
      <c r="GC1330" s="1"/>
      <c r="GD1330" s="1"/>
      <c r="GE1330" s="1"/>
      <c r="GF1330" s="1"/>
      <c r="GG1330" s="1"/>
      <c r="GH1330" s="1"/>
      <c r="GI1330" s="1"/>
      <c r="GJ1330" s="1" t="s">
        <v>222</v>
      </c>
      <c r="GK1330" s="1" t="s">
        <v>201</v>
      </c>
      <c r="GL1330" s="1">
        <v>999999999</v>
      </c>
      <c r="GM1330" s="1"/>
      <c r="GN1330" s="1"/>
      <c r="GO1330" s="1"/>
      <c r="GP1330" s="1">
        <v>1</v>
      </c>
      <c r="GQ1330" s="1"/>
    </row>
    <row r="1331" spans="1:199" ht="28" customHeight="1">
      <c r="A1331" s="1" t="s">
        <v>7299</v>
      </c>
      <c r="B1331" s="1" t="s">
        <v>7300</v>
      </c>
      <c r="C1331" s="1" t="s">
        <v>7299</v>
      </c>
      <c r="D1331" s="1" t="s">
        <v>201</v>
      </c>
      <c r="E1331" s="1" t="s">
        <v>7300</v>
      </c>
      <c r="F1331" s="1"/>
      <c r="G1331" s="1">
        <v>9975</v>
      </c>
      <c r="H1331" s="1"/>
      <c r="I1331" s="1">
        <v>0</v>
      </c>
      <c r="J1331" s="1">
        <v>1</v>
      </c>
      <c r="K1331" s="1"/>
      <c r="L1331" s="1"/>
      <c r="M1331" s="1"/>
      <c r="N1331" s="1"/>
      <c r="O1331" s="1"/>
      <c r="P1331" s="1" t="s">
        <v>7301</v>
      </c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 t="s">
        <v>7302</v>
      </c>
      <c r="AJ1331" s="1"/>
      <c r="AK1331" s="1"/>
      <c r="AL1331" s="1"/>
      <c r="AM1331" s="1"/>
      <c r="AN1331" s="1"/>
      <c r="AO1331" s="1"/>
      <c r="AP1331" s="1"/>
      <c r="AQ1331" s="1"/>
      <c r="AR1331" s="1"/>
      <c r="AS1331" s="1">
        <v>1</v>
      </c>
      <c r="AT1331" s="1">
        <v>1</v>
      </c>
      <c r="AU1331" s="1">
        <v>0</v>
      </c>
      <c r="AV1331" s="1">
        <v>1</v>
      </c>
      <c r="AW1331" s="1">
        <v>0</v>
      </c>
      <c r="AX1331" s="1">
        <v>0</v>
      </c>
      <c r="AY1331" s="1"/>
      <c r="AZ1331" s="1"/>
      <c r="BA1331" s="1"/>
      <c r="BB1331" s="1">
        <v>-1</v>
      </c>
      <c r="BC1331" s="1">
        <v>0</v>
      </c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  <c r="CI1331" s="1"/>
      <c r="CJ1331" s="1"/>
      <c r="CK1331" s="1"/>
      <c r="CL1331" s="1"/>
      <c r="CM1331" s="1"/>
      <c r="CN1331" s="1"/>
      <c r="CO1331" s="1"/>
      <c r="CP1331" s="1"/>
      <c r="CQ1331" s="1"/>
      <c r="CR1331" s="1"/>
      <c r="CS1331" s="1">
        <v>0</v>
      </c>
      <c r="CT1331" s="1" t="s">
        <v>7303</v>
      </c>
      <c r="CU1331" s="1"/>
      <c r="CV1331" s="1" t="s">
        <v>7304</v>
      </c>
      <c r="CW1331" s="1"/>
      <c r="CX1331" s="1" t="s">
        <v>7299</v>
      </c>
      <c r="CY1331" s="1"/>
      <c r="CZ1331" s="1"/>
      <c r="DA1331" s="1"/>
      <c r="DB1331" s="1"/>
      <c r="DC1331" s="1"/>
      <c r="DD1331" s="1"/>
      <c r="DE1331" s="1"/>
      <c r="DF1331" s="1"/>
      <c r="DG1331" s="1"/>
      <c r="DH1331" s="1"/>
      <c r="DI1331" s="1"/>
      <c r="DJ1331" s="1"/>
      <c r="DK1331" s="1"/>
      <c r="DL1331" s="1"/>
      <c r="DM1331" s="1"/>
      <c r="DN1331" s="1"/>
      <c r="DO1331" s="1"/>
      <c r="DP1331" s="1"/>
      <c r="DQ1331" s="1"/>
      <c r="DR1331" s="1"/>
      <c r="DS1331" s="1"/>
      <c r="DT1331" s="1">
        <v>563161</v>
      </c>
      <c r="DU1331" s="1"/>
      <c r="DV1331" s="1" t="s">
        <v>322</v>
      </c>
      <c r="DW1331" s="1" t="s">
        <v>741</v>
      </c>
      <c r="DX1331" s="1">
        <v>4</v>
      </c>
      <c r="DY1331" s="1"/>
      <c r="DZ1331" s="1">
        <v>1</v>
      </c>
      <c r="EA1331" s="1">
        <v>1</v>
      </c>
      <c r="EB1331" s="1"/>
      <c r="EC1331" s="1"/>
      <c r="ED1331" s="1"/>
      <c r="EE1331" s="1"/>
      <c r="EF1331" s="1"/>
      <c r="EG1331" s="1"/>
      <c r="EH1331" s="1"/>
      <c r="EI1331" s="1"/>
      <c r="EJ1331" s="1"/>
      <c r="EK1331" s="1"/>
      <c r="EL1331" s="1"/>
      <c r="EM1331" s="1"/>
      <c r="EN1331" s="1"/>
      <c r="EO1331" s="1" t="s">
        <v>208</v>
      </c>
      <c r="EP1331" s="1" t="s">
        <v>209</v>
      </c>
      <c r="EQ1331" s="1" t="s">
        <v>209</v>
      </c>
      <c r="ER1331" s="1" t="s">
        <v>209</v>
      </c>
      <c r="ES1331" s="1" t="s">
        <v>209</v>
      </c>
      <c r="ET1331" s="1">
        <v>2</v>
      </c>
      <c r="EU1331" s="1"/>
      <c r="EV1331" s="1"/>
      <c r="EW1331" s="1"/>
      <c r="EX1331" s="1">
        <v>0</v>
      </c>
      <c r="EY1331" s="1">
        <v>0</v>
      </c>
      <c r="EZ1331" s="1"/>
      <c r="FA1331" s="1"/>
      <c r="FB1331" s="1"/>
      <c r="FC1331" s="1"/>
      <c r="FD1331" s="1"/>
      <c r="FE1331" s="1"/>
      <c r="FF1331" s="1"/>
      <c r="FG1331" s="1"/>
      <c r="FH1331" s="1"/>
      <c r="FI1331" s="1"/>
      <c r="FJ1331" s="1"/>
      <c r="FK1331" s="1"/>
      <c r="FL1331" s="1"/>
      <c r="FM1331" s="1"/>
      <c r="FN1331" s="1"/>
      <c r="FO1331" s="1"/>
      <c r="FP1331" s="1"/>
      <c r="FQ1331" s="1"/>
      <c r="FR1331" s="1"/>
      <c r="FS1331" s="1"/>
      <c r="FT1331" s="1"/>
      <c r="FU1331" s="1"/>
      <c r="FV1331" s="1"/>
      <c r="FW1331" s="1"/>
      <c r="FX1331" s="1"/>
      <c r="FY1331" s="1"/>
      <c r="FZ1331" s="1"/>
      <c r="GA1331" s="1"/>
      <c r="GB1331" s="1"/>
      <c r="GC1331" s="1"/>
      <c r="GD1331" s="1"/>
      <c r="GE1331" s="1"/>
      <c r="GF1331" s="1"/>
      <c r="GG1331" s="1"/>
      <c r="GH1331" s="1"/>
      <c r="GI1331" s="1"/>
      <c r="GJ1331" s="1" t="s">
        <v>222</v>
      </c>
      <c r="GK1331" s="1" t="s">
        <v>201</v>
      </c>
      <c r="GL1331" s="1">
        <v>999999999</v>
      </c>
      <c r="GM1331" s="1"/>
      <c r="GN1331" s="1"/>
      <c r="GO1331" s="1"/>
      <c r="GP1331" s="1">
        <v>1</v>
      </c>
      <c r="GQ1331" s="1"/>
    </row>
    <row r="1332" spans="1:199" ht="28" customHeight="1">
      <c r="A1332" s="1" t="s">
        <v>7305</v>
      </c>
      <c r="B1332" s="1" t="s">
        <v>7306</v>
      </c>
      <c r="C1332" s="1" t="s">
        <v>7305</v>
      </c>
      <c r="D1332" s="1" t="s">
        <v>201</v>
      </c>
      <c r="E1332" s="1" t="s">
        <v>7306</v>
      </c>
      <c r="F1332" s="1"/>
      <c r="G1332" s="1">
        <v>6090</v>
      </c>
      <c r="H1332" s="1"/>
      <c r="I1332" s="1">
        <v>0</v>
      </c>
      <c r="J1332" s="1">
        <v>1</v>
      </c>
      <c r="K1332" s="1"/>
      <c r="L1332" s="1"/>
      <c r="M1332" s="1"/>
      <c r="N1332" s="1"/>
      <c r="O1332" s="1"/>
      <c r="P1332" s="1" t="s">
        <v>7307</v>
      </c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 t="s">
        <v>7308</v>
      </c>
      <c r="AJ1332" s="1"/>
      <c r="AK1332" s="1"/>
      <c r="AL1332" s="1"/>
      <c r="AM1332" s="1"/>
      <c r="AN1332" s="1"/>
      <c r="AO1332" s="1"/>
      <c r="AP1332" s="1"/>
      <c r="AQ1332" s="1"/>
      <c r="AR1332" s="1"/>
      <c r="AS1332" s="1">
        <v>1</v>
      </c>
      <c r="AT1332" s="1">
        <v>1</v>
      </c>
      <c r="AU1332" s="1">
        <v>0</v>
      </c>
      <c r="AV1332" s="1">
        <v>1</v>
      </c>
      <c r="AW1332" s="1">
        <v>0</v>
      </c>
      <c r="AX1332" s="1">
        <v>0</v>
      </c>
      <c r="AY1332" s="1"/>
      <c r="AZ1332" s="1"/>
      <c r="BA1332" s="1"/>
      <c r="BB1332" s="1">
        <v>-1</v>
      </c>
      <c r="BC1332" s="1">
        <v>0</v>
      </c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  <c r="CI1332" s="1"/>
      <c r="CJ1332" s="1"/>
      <c r="CK1332" s="1"/>
      <c r="CL1332" s="1"/>
      <c r="CM1332" s="1"/>
      <c r="CN1332" s="1"/>
      <c r="CO1332" s="1"/>
      <c r="CP1332" s="1"/>
      <c r="CQ1332" s="1"/>
      <c r="CR1332" s="1"/>
      <c r="CS1332" s="1">
        <v>0</v>
      </c>
      <c r="CT1332" s="1" t="s">
        <v>7309</v>
      </c>
      <c r="CU1332" s="1"/>
      <c r="CV1332" s="1" t="s">
        <v>7310</v>
      </c>
      <c r="CW1332" s="1"/>
      <c r="CX1332" s="1" t="s">
        <v>7305</v>
      </c>
      <c r="CY1332" s="1"/>
      <c r="CZ1332" s="1"/>
      <c r="DA1332" s="1"/>
      <c r="DB1332" s="1"/>
      <c r="DC1332" s="1"/>
      <c r="DD1332" s="1"/>
      <c r="DE1332" s="1"/>
      <c r="DF1332" s="1"/>
      <c r="DG1332" s="1"/>
      <c r="DH1332" s="1"/>
      <c r="DI1332" s="1"/>
      <c r="DJ1332" s="1"/>
      <c r="DK1332" s="1"/>
      <c r="DL1332" s="1"/>
      <c r="DM1332" s="1"/>
      <c r="DN1332" s="1"/>
      <c r="DO1332" s="1"/>
      <c r="DP1332" s="1"/>
      <c r="DQ1332" s="1"/>
      <c r="DR1332" s="1"/>
      <c r="DS1332" s="1"/>
      <c r="DT1332" s="1">
        <v>563161</v>
      </c>
      <c r="DU1332" s="1"/>
      <c r="DV1332" s="1" t="s">
        <v>322</v>
      </c>
      <c r="DW1332" s="1" t="s">
        <v>741</v>
      </c>
      <c r="DX1332" s="1">
        <v>4</v>
      </c>
      <c r="DY1332" s="1"/>
      <c r="DZ1332" s="1">
        <v>1</v>
      </c>
      <c r="EA1332" s="1">
        <v>1</v>
      </c>
      <c r="EB1332" s="1"/>
      <c r="EC1332" s="1"/>
      <c r="ED1332" s="1"/>
      <c r="EE1332" s="1"/>
      <c r="EF1332" s="1"/>
      <c r="EG1332" s="1"/>
      <c r="EH1332" s="1"/>
      <c r="EI1332" s="1"/>
      <c r="EJ1332" s="1"/>
      <c r="EK1332" s="1"/>
      <c r="EL1332" s="1"/>
      <c r="EM1332" s="1"/>
      <c r="EN1332" s="1"/>
      <c r="EO1332" s="1" t="s">
        <v>208</v>
      </c>
      <c r="EP1332" s="1" t="s">
        <v>209</v>
      </c>
      <c r="EQ1332" s="1" t="s">
        <v>209</v>
      </c>
      <c r="ER1332" s="1" t="s">
        <v>209</v>
      </c>
      <c r="ES1332" s="1" t="s">
        <v>209</v>
      </c>
      <c r="ET1332" s="1">
        <v>2</v>
      </c>
      <c r="EU1332" s="1"/>
      <c r="EV1332" s="1"/>
      <c r="EW1332" s="1"/>
      <c r="EX1332" s="1">
        <v>0</v>
      </c>
      <c r="EY1332" s="1">
        <v>0</v>
      </c>
      <c r="EZ1332" s="1"/>
      <c r="FA1332" s="1"/>
      <c r="FB1332" s="1"/>
      <c r="FC1332" s="1"/>
      <c r="FD1332" s="1"/>
      <c r="FE1332" s="1"/>
      <c r="FF1332" s="1"/>
      <c r="FG1332" s="1"/>
      <c r="FH1332" s="1"/>
      <c r="FI1332" s="1"/>
      <c r="FJ1332" s="1"/>
      <c r="FK1332" s="1"/>
      <c r="FL1332" s="1"/>
      <c r="FM1332" s="1"/>
      <c r="FN1332" s="1"/>
      <c r="FO1332" s="1"/>
      <c r="FP1332" s="1"/>
      <c r="FQ1332" s="1"/>
      <c r="FR1332" s="1"/>
      <c r="FS1332" s="1"/>
      <c r="FT1332" s="1"/>
      <c r="FU1332" s="1"/>
      <c r="FV1332" s="1"/>
      <c r="FW1332" s="1"/>
      <c r="FX1332" s="1"/>
      <c r="FY1332" s="1"/>
      <c r="FZ1332" s="1"/>
      <c r="GA1332" s="1"/>
      <c r="GB1332" s="1"/>
      <c r="GC1332" s="1"/>
      <c r="GD1332" s="1"/>
      <c r="GE1332" s="1"/>
      <c r="GF1332" s="1"/>
      <c r="GG1332" s="1"/>
      <c r="GH1332" s="1"/>
      <c r="GI1332" s="1"/>
      <c r="GJ1332" s="1" t="s">
        <v>222</v>
      </c>
      <c r="GK1332" s="1" t="s">
        <v>201</v>
      </c>
      <c r="GL1332" s="1">
        <v>999999999</v>
      </c>
      <c r="GM1332" s="1"/>
      <c r="GN1332" s="1"/>
      <c r="GO1332" s="1"/>
      <c r="GP1332" s="1">
        <v>1</v>
      </c>
      <c r="GQ1332" s="1"/>
    </row>
    <row r="1333" spans="1:199" ht="28" customHeight="1">
      <c r="A1333" s="1" t="s">
        <v>7311</v>
      </c>
      <c r="B1333" s="1" t="s">
        <v>7312</v>
      </c>
      <c r="C1333" s="1" t="s">
        <v>7311</v>
      </c>
      <c r="D1333" s="1" t="s">
        <v>201</v>
      </c>
      <c r="E1333" s="1" t="s">
        <v>7312</v>
      </c>
      <c r="F1333" s="1"/>
      <c r="G1333" s="1">
        <v>2940</v>
      </c>
      <c r="H1333" s="1"/>
      <c r="I1333" s="1">
        <v>0</v>
      </c>
      <c r="J1333" s="1">
        <v>1</v>
      </c>
      <c r="K1333" s="1"/>
      <c r="L1333" s="1"/>
      <c r="M1333" s="1"/>
      <c r="N1333" s="1"/>
      <c r="O1333" s="1"/>
      <c r="P1333" s="1" t="s">
        <v>7313</v>
      </c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 t="s">
        <v>7314</v>
      </c>
      <c r="AJ1333" s="1"/>
      <c r="AK1333" s="1"/>
      <c r="AL1333" s="1"/>
      <c r="AM1333" s="1"/>
      <c r="AN1333" s="1"/>
      <c r="AO1333" s="1"/>
      <c r="AP1333" s="1"/>
      <c r="AQ1333" s="1"/>
      <c r="AR1333" s="1"/>
      <c r="AS1333" s="1">
        <v>1</v>
      </c>
      <c r="AT1333" s="1">
        <v>1</v>
      </c>
      <c r="AU1333" s="1">
        <v>0</v>
      </c>
      <c r="AV1333" s="1">
        <v>1</v>
      </c>
      <c r="AW1333" s="1">
        <v>0</v>
      </c>
      <c r="AX1333" s="1">
        <v>0</v>
      </c>
      <c r="AY1333" s="1"/>
      <c r="AZ1333" s="1"/>
      <c r="BA1333" s="1"/>
      <c r="BB1333" s="1">
        <v>-1</v>
      </c>
      <c r="BC1333" s="1">
        <v>0</v>
      </c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  <c r="CN1333" s="1"/>
      <c r="CO1333" s="1"/>
      <c r="CP1333" s="1"/>
      <c r="CQ1333" s="1"/>
      <c r="CR1333" s="1"/>
      <c r="CS1333" s="1">
        <v>0</v>
      </c>
      <c r="CT1333" s="1" t="s">
        <v>7315</v>
      </c>
      <c r="CU1333" s="1"/>
      <c r="CV1333" s="1" t="s">
        <v>7316</v>
      </c>
      <c r="CW1333" s="1"/>
      <c r="CX1333" s="1" t="s">
        <v>7311</v>
      </c>
      <c r="CY1333" s="1"/>
      <c r="CZ1333" s="1"/>
      <c r="DA1333" s="1"/>
      <c r="DB1333" s="1"/>
      <c r="DC1333" s="1"/>
      <c r="DD1333" s="1"/>
      <c r="DE1333" s="1"/>
      <c r="DF1333" s="1"/>
      <c r="DG1333" s="1"/>
      <c r="DH1333" s="1"/>
      <c r="DI1333" s="1"/>
      <c r="DJ1333" s="1"/>
      <c r="DK1333" s="1"/>
      <c r="DL1333" s="1"/>
      <c r="DM1333" s="1"/>
      <c r="DN1333" s="1"/>
      <c r="DO1333" s="1"/>
      <c r="DP1333" s="1"/>
      <c r="DQ1333" s="1"/>
      <c r="DR1333" s="1"/>
      <c r="DS1333" s="1"/>
      <c r="DT1333" s="1">
        <v>563161</v>
      </c>
      <c r="DU1333" s="1"/>
      <c r="DV1333" s="1" t="s">
        <v>322</v>
      </c>
      <c r="DW1333" s="1" t="s">
        <v>438</v>
      </c>
      <c r="DX1333" s="1">
        <v>4</v>
      </c>
      <c r="DY1333" s="1"/>
      <c r="DZ1333" s="1">
        <v>1</v>
      </c>
      <c r="EA1333" s="1">
        <v>1</v>
      </c>
      <c r="EB1333" s="1"/>
      <c r="EC1333" s="1"/>
      <c r="ED1333" s="1"/>
      <c r="EE1333" s="1"/>
      <c r="EF1333" s="1"/>
      <c r="EG1333" s="1"/>
      <c r="EH1333" s="1"/>
      <c r="EI1333" s="1"/>
      <c r="EJ1333" s="1"/>
      <c r="EK1333" s="1"/>
      <c r="EL1333" s="1"/>
      <c r="EM1333" s="1"/>
      <c r="EN1333" s="1"/>
      <c r="EO1333" s="1" t="s">
        <v>208</v>
      </c>
      <c r="EP1333" s="1" t="s">
        <v>209</v>
      </c>
      <c r="EQ1333" s="1" t="s">
        <v>209</v>
      </c>
      <c r="ER1333" s="1" t="s">
        <v>209</v>
      </c>
      <c r="ES1333" s="1" t="s">
        <v>209</v>
      </c>
      <c r="ET1333" s="1">
        <v>2</v>
      </c>
      <c r="EU1333" s="1"/>
      <c r="EV1333" s="1"/>
      <c r="EW1333" s="1"/>
      <c r="EX1333" s="1">
        <v>0</v>
      </c>
      <c r="EY1333" s="1">
        <v>0</v>
      </c>
      <c r="EZ1333" s="1"/>
      <c r="FA1333" s="1"/>
      <c r="FB1333" s="1"/>
      <c r="FC1333" s="1"/>
      <c r="FD1333" s="1"/>
      <c r="FE1333" s="1"/>
      <c r="FF1333" s="1"/>
      <c r="FG1333" s="1"/>
      <c r="FH1333" s="1"/>
      <c r="FI1333" s="1"/>
      <c r="FJ1333" s="1"/>
      <c r="FK1333" s="1"/>
      <c r="FL1333" s="1"/>
      <c r="FM1333" s="1"/>
      <c r="FN1333" s="1"/>
      <c r="FO1333" s="1"/>
      <c r="FP1333" s="1"/>
      <c r="FQ1333" s="1"/>
      <c r="FR1333" s="1"/>
      <c r="FS1333" s="1"/>
      <c r="FT1333" s="1"/>
      <c r="FU1333" s="1"/>
      <c r="FV1333" s="1"/>
      <c r="FW1333" s="1"/>
      <c r="FX1333" s="1"/>
      <c r="FY1333" s="1"/>
      <c r="FZ1333" s="1"/>
      <c r="GA1333" s="1"/>
      <c r="GB1333" s="1"/>
      <c r="GC1333" s="1"/>
      <c r="GD1333" s="1"/>
      <c r="GE1333" s="1"/>
      <c r="GF1333" s="1"/>
      <c r="GG1333" s="1"/>
      <c r="GH1333" s="1"/>
      <c r="GI1333" s="1"/>
      <c r="GJ1333" s="1" t="s">
        <v>222</v>
      </c>
      <c r="GK1333" s="1" t="s">
        <v>201</v>
      </c>
      <c r="GL1333" s="1">
        <v>999999999</v>
      </c>
      <c r="GM1333" s="1"/>
      <c r="GN1333" s="1"/>
      <c r="GO1333" s="1"/>
      <c r="GP1333" s="1">
        <v>1</v>
      </c>
      <c r="GQ1333" s="1"/>
    </row>
    <row r="1334" spans="1:199" ht="28" customHeight="1">
      <c r="A1334" s="1" t="s">
        <v>7317</v>
      </c>
      <c r="B1334" s="1" t="s">
        <v>7318</v>
      </c>
      <c r="C1334" s="1" t="s">
        <v>7317</v>
      </c>
      <c r="D1334" s="1" t="s">
        <v>201</v>
      </c>
      <c r="E1334" s="1" t="s">
        <v>7318</v>
      </c>
      <c r="F1334" s="1"/>
      <c r="G1334" s="1">
        <v>5250</v>
      </c>
      <c r="H1334" s="1"/>
      <c r="I1334" s="1">
        <v>0</v>
      </c>
      <c r="J1334" s="1">
        <v>1</v>
      </c>
      <c r="K1334" s="1"/>
      <c r="L1334" s="1"/>
      <c r="M1334" s="1"/>
      <c r="N1334" s="1"/>
      <c r="O1334" s="1"/>
      <c r="P1334" s="1" t="s">
        <v>7319</v>
      </c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 t="s">
        <v>7320</v>
      </c>
      <c r="AJ1334" s="1"/>
      <c r="AK1334" s="1"/>
      <c r="AL1334" s="1"/>
      <c r="AM1334" s="1"/>
      <c r="AN1334" s="1"/>
      <c r="AO1334" s="1"/>
      <c r="AP1334" s="1"/>
      <c r="AQ1334" s="1"/>
      <c r="AR1334" s="1"/>
      <c r="AS1334" s="1">
        <v>1</v>
      </c>
      <c r="AT1334" s="1">
        <v>1</v>
      </c>
      <c r="AU1334" s="1">
        <v>0</v>
      </c>
      <c r="AV1334" s="1">
        <v>1</v>
      </c>
      <c r="AW1334" s="1">
        <v>0</v>
      </c>
      <c r="AX1334" s="1">
        <v>0</v>
      </c>
      <c r="AY1334" s="1"/>
      <c r="AZ1334" s="1"/>
      <c r="BA1334" s="1"/>
      <c r="BB1334" s="1">
        <v>-1</v>
      </c>
      <c r="BC1334" s="1">
        <v>0</v>
      </c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CF1334" s="1"/>
      <c r="CG1334" s="1"/>
      <c r="CH1334" s="1"/>
      <c r="CI1334" s="1"/>
      <c r="CJ1334" s="1"/>
      <c r="CK1334" s="1"/>
      <c r="CL1334" s="1"/>
      <c r="CM1334" s="1"/>
      <c r="CN1334" s="1"/>
      <c r="CO1334" s="1"/>
      <c r="CP1334" s="1"/>
      <c r="CQ1334" s="1"/>
      <c r="CR1334" s="1"/>
      <c r="CS1334" s="1">
        <v>0</v>
      </c>
      <c r="CT1334" s="1" t="s">
        <v>7321</v>
      </c>
      <c r="CU1334" s="1"/>
      <c r="CV1334" s="1" t="s">
        <v>7322</v>
      </c>
      <c r="CW1334" s="1"/>
      <c r="CX1334" s="1" t="s">
        <v>7317</v>
      </c>
      <c r="CY1334" s="1"/>
      <c r="CZ1334" s="1"/>
      <c r="DA1334" s="1"/>
      <c r="DB1334" s="1"/>
      <c r="DC1334" s="1"/>
      <c r="DD1334" s="1"/>
      <c r="DE1334" s="1"/>
      <c r="DF1334" s="1"/>
      <c r="DG1334" s="1"/>
      <c r="DH1334" s="1"/>
      <c r="DI1334" s="1"/>
      <c r="DJ1334" s="1"/>
      <c r="DK1334" s="1"/>
      <c r="DL1334" s="1"/>
      <c r="DM1334" s="1"/>
      <c r="DN1334" s="1"/>
      <c r="DO1334" s="1"/>
      <c r="DP1334" s="1"/>
      <c r="DQ1334" s="1"/>
      <c r="DR1334" s="1"/>
      <c r="DS1334" s="1"/>
      <c r="DT1334" s="1">
        <v>563161</v>
      </c>
      <c r="DU1334" s="1"/>
      <c r="DV1334" s="1" t="s">
        <v>322</v>
      </c>
      <c r="DW1334" s="1" t="s">
        <v>741</v>
      </c>
      <c r="DX1334" s="1">
        <v>4</v>
      </c>
      <c r="DY1334" s="1"/>
      <c r="DZ1334" s="1">
        <v>1</v>
      </c>
      <c r="EA1334" s="1">
        <v>1</v>
      </c>
      <c r="EB1334" s="1"/>
      <c r="EC1334" s="1"/>
      <c r="ED1334" s="1"/>
      <c r="EE1334" s="1"/>
      <c r="EF1334" s="1"/>
      <c r="EG1334" s="1"/>
      <c r="EH1334" s="1"/>
      <c r="EI1334" s="1"/>
      <c r="EJ1334" s="1"/>
      <c r="EK1334" s="1"/>
      <c r="EL1334" s="1"/>
      <c r="EM1334" s="1"/>
      <c r="EN1334" s="1"/>
      <c r="EO1334" s="1" t="s">
        <v>208</v>
      </c>
      <c r="EP1334" s="1" t="s">
        <v>209</v>
      </c>
      <c r="EQ1334" s="1" t="s">
        <v>209</v>
      </c>
      <c r="ER1334" s="1" t="s">
        <v>209</v>
      </c>
      <c r="ES1334" s="1" t="s">
        <v>209</v>
      </c>
      <c r="ET1334" s="1">
        <v>2</v>
      </c>
      <c r="EU1334" s="1"/>
      <c r="EV1334" s="1"/>
      <c r="EW1334" s="1"/>
      <c r="EX1334" s="1">
        <v>0</v>
      </c>
      <c r="EY1334" s="1">
        <v>0</v>
      </c>
      <c r="EZ1334" s="1"/>
      <c r="FA1334" s="1"/>
      <c r="FB1334" s="1"/>
      <c r="FC1334" s="1"/>
      <c r="FD1334" s="1"/>
      <c r="FE1334" s="1"/>
      <c r="FF1334" s="1"/>
      <c r="FG1334" s="1"/>
      <c r="FH1334" s="1"/>
      <c r="FI1334" s="1"/>
      <c r="FJ1334" s="1"/>
      <c r="FK1334" s="1"/>
      <c r="FL1334" s="1"/>
      <c r="FM1334" s="1"/>
      <c r="FN1334" s="1"/>
      <c r="FO1334" s="1"/>
      <c r="FP1334" s="1"/>
      <c r="FQ1334" s="1"/>
      <c r="FR1334" s="1"/>
      <c r="FS1334" s="1"/>
      <c r="FT1334" s="1"/>
      <c r="FU1334" s="1"/>
      <c r="FV1334" s="1"/>
      <c r="FW1334" s="1"/>
      <c r="FX1334" s="1"/>
      <c r="FY1334" s="1"/>
      <c r="FZ1334" s="1"/>
      <c r="GA1334" s="1"/>
      <c r="GB1334" s="1"/>
      <c r="GC1334" s="1"/>
      <c r="GD1334" s="1"/>
      <c r="GE1334" s="1"/>
      <c r="GF1334" s="1"/>
      <c r="GG1334" s="1"/>
      <c r="GH1334" s="1"/>
      <c r="GI1334" s="1"/>
      <c r="GJ1334" s="1" t="s">
        <v>222</v>
      </c>
      <c r="GK1334" s="1" t="s">
        <v>201</v>
      </c>
      <c r="GL1334" s="1">
        <v>999999999</v>
      </c>
      <c r="GM1334" s="1"/>
      <c r="GN1334" s="1"/>
      <c r="GO1334" s="1"/>
      <c r="GP1334" s="1">
        <v>1</v>
      </c>
      <c r="GQ1334" s="1"/>
    </row>
    <row r="1335" spans="1:199" ht="28" customHeight="1">
      <c r="A1335" s="1" t="s">
        <v>7323</v>
      </c>
      <c r="B1335" s="1" t="s">
        <v>7324</v>
      </c>
      <c r="C1335" s="1" t="s">
        <v>7323</v>
      </c>
      <c r="D1335" s="1" t="s">
        <v>201</v>
      </c>
      <c r="E1335" s="1" t="s">
        <v>7324</v>
      </c>
      <c r="F1335" s="1"/>
      <c r="G1335" s="1">
        <v>6720</v>
      </c>
      <c r="H1335" s="1"/>
      <c r="I1335" s="1">
        <v>0</v>
      </c>
      <c r="J1335" s="1">
        <v>1</v>
      </c>
      <c r="K1335" s="1"/>
      <c r="L1335" s="1"/>
      <c r="M1335" s="1"/>
      <c r="N1335" s="1"/>
      <c r="O1335" s="1"/>
      <c r="P1335" s="1" t="s">
        <v>7325</v>
      </c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 t="s">
        <v>7326</v>
      </c>
      <c r="AJ1335" s="1"/>
      <c r="AK1335" s="1"/>
      <c r="AL1335" s="1"/>
      <c r="AM1335" s="1"/>
      <c r="AN1335" s="1"/>
      <c r="AO1335" s="1"/>
      <c r="AP1335" s="1"/>
      <c r="AQ1335" s="1"/>
      <c r="AR1335" s="1"/>
      <c r="AS1335" s="1">
        <v>1</v>
      </c>
      <c r="AT1335" s="1">
        <v>1</v>
      </c>
      <c r="AU1335" s="1">
        <v>0</v>
      </c>
      <c r="AV1335" s="1">
        <v>1</v>
      </c>
      <c r="AW1335" s="1">
        <v>0</v>
      </c>
      <c r="AX1335" s="1">
        <v>0</v>
      </c>
      <c r="AY1335" s="1"/>
      <c r="AZ1335" s="1"/>
      <c r="BA1335" s="1"/>
      <c r="BB1335" s="1">
        <v>-1</v>
      </c>
      <c r="BC1335" s="1">
        <v>0</v>
      </c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>
        <v>0</v>
      </c>
      <c r="CT1335" s="1" t="s">
        <v>7327</v>
      </c>
      <c r="CU1335" s="1"/>
      <c r="CV1335" s="1" t="s">
        <v>7328</v>
      </c>
      <c r="CW1335" s="1"/>
      <c r="CX1335" s="1" t="s">
        <v>7323</v>
      </c>
      <c r="CY1335" s="1"/>
      <c r="CZ1335" s="1"/>
      <c r="DA1335" s="1"/>
      <c r="DB1335" s="1"/>
      <c r="DC1335" s="1"/>
      <c r="DD1335" s="1"/>
      <c r="DE1335" s="1"/>
      <c r="DF1335" s="1"/>
      <c r="DG1335" s="1"/>
      <c r="DH1335" s="1"/>
      <c r="DI1335" s="1"/>
      <c r="DJ1335" s="1"/>
      <c r="DK1335" s="1"/>
      <c r="DL1335" s="1"/>
      <c r="DM1335" s="1"/>
      <c r="DN1335" s="1"/>
      <c r="DO1335" s="1"/>
      <c r="DP1335" s="1"/>
      <c r="DQ1335" s="1"/>
      <c r="DR1335" s="1"/>
      <c r="DS1335" s="1"/>
      <c r="DT1335" s="1">
        <v>563161</v>
      </c>
      <c r="DU1335" s="1"/>
      <c r="DV1335" s="1" t="s">
        <v>322</v>
      </c>
      <c r="DW1335" s="1" t="s">
        <v>457</v>
      </c>
      <c r="DX1335" s="1">
        <v>4</v>
      </c>
      <c r="DY1335" s="1"/>
      <c r="DZ1335" s="1">
        <v>1</v>
      </c>
      <c r="EA1335" s="1">
        <v>1</v>
      </c>
      <c r="EB1335" s="1"/>
      <c r="EC1335" s="1"/>
      <c r="ED1335" s="1"/>
      <c r="EE1335" s="1"/>
      <c r="EF1335" s="1"/>
      <c r="EG1335" s="1"/>
      <c r="EH1335" s="1"/>
      <c r="EI1335" s="1"/>
      <c r="EJ1335" s="1"/>
      <c r="EK1335" s="1"/>
      <c r="EL1335" s="1"/>
      <c r="EM1335" s="1"/>
      <c r="EN1335" s="1"/>
      <c r="EO1335" s="1" t="s">
        <v>208</v>
      </c>
      <c r="EP1335" s="1" t="s">
        <v>209</v>
      </c>
      <c r="EQ1335" s="1" t="s">
        <v>209</v>
      </c>
      <c r="ER1335" s="1" t="s">
        <v>209</v>
      </c>
      <c r="ES1335" s="1" t="s">
        <v>209</v>
      </c>
      <c r="ET1335" s="1">
        <v>2</v>
      </c>
      <c r="EU1335" s="1"/>
      <c r="EV1335" s="1"/>
      <c r="EW1335" s="1"/>
      <c r="EX1335" s="1">
        <v>0</v>
      </c>
      <c r="EY1335" s="1">
        <v>0</v>
      </c>
      <c r="EZ1335" s="1"/>
      <c r="FA1335" s="1"/>
      <c r="FB1335" s="1"/>
      <c r="FC1335" s="1"/>
      <c r="FD1335" s="1"/>
      <c r="FE1335" s="1"/>
      <c r="FF1335" s="1"/>
      <c r="FG1335" s="1"/>
      <c r="FH1335" s="1"/>
      <c r="FI1335" s="1"/>
      <c r="FJ1335" s="1"/>
      <c r="FK1335" s="1"/>
      <c r="FL1335" s="1"/>
      <c r="FM1335" s="1"/>
      <c r="FN1335" s="1"/>
      <c r="FO1335" s="1"/>
      <c r="FP1335" s="1"/>
      <c r="FQ1335" s="1"/>
      <c r="FR1335" s="1"/>
      <c r="FS1335" s="1"/>
      <c r="FT1335" s="1"/>
      <c r="FU1335" s="1"/>
      <c r="FV1335" s="1"/>
      <c r="FW1335" s="1"/>
      <c r="FX1335" s="1"/>
      <c r="FY1335" s="1"/>
      <c r="FZ1335" s="1"/>
      <c r="GA1335" s="1"/>
      <c r="GB1335" s="1"/>
      <c r="GC1335" s="1"/>
      <c r="GD1335" s="1"/>
      <c r="GE1335" s="1"/>
      <c r="GF1335" s="1"/>
      <c r="GG1335" s="1"/>
      <c r="GH1335" s="1"/>
      <c r="GI1335" s="1"/>
      <c r="GJ1335" s="1" t="s">
        <v>222</v>
      </c>
      <c r="GK1335" s="1" t="s">
        <v>201</v>
      </c>
      <c r="GL1335" s="1">
        <v>999999999</v>
      </c>
      <c r="GM1335" s="1"/>
      <c r="GN1335" s="1"/>
      <c r="GO1335" s="1"/>
      <c r="GP1335" s="1">
        <v>1</v>
      </c>
      <c r="GQ1335" s="1"/>
    </row>
    <row r="1336" spans="1:199" ht="28" customHeight="1">
      <c r="A1336" s="1" t="s">
        <v>7329</v>
      </c>
      <c r="B1336" s="1" t="s">
        <v>7330</v>
      </c>
      <c r="C1336" s="1" t="s">
        <v>7329</v>
      </c>
      <c r="D1336" s="1" t="s">
        <v>201</v>
      </c>
      <c r="E1336" s="1" t="s">
        <v>7330</v>
      </c>
      <c r="F1336" s="1"/>
      <c r="G1336" s="1">
        <v>6720</v>
      </c>
      <c r="H1336" s="1"/>
      <c r="I1336" s="1">
        <v>0</v>
      </c>
      <c r="J1336" s="1">
        <v>1</v>
      </c>
      <c r="K1336" s="1"/>
      <c r="L1336" s="1"/>
      <c r="M1336" s="1"/>
      <c r="N1336" s="1"/>
      <c r="O1336" s="1"/>
      <c r="P1336" s="1" t="s">
        <v>7331</v>
      </c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 t="s">
        <v>7332</v>
      </c>
      <c r="AJ1336" s="1"/>
      <c r="AK1336" s="1"/>
      <c r="AL1336" s="1"/>
      <c r="AM1336" s="1"/>
      <c r="AN1336" s="1"/>
      <c r="AO1336" s="1"/>
      <c r="AP1336" s="1"/>
      <c r="AQ1336" s="1"/>
      <c r="AR1336" s="1"/>
      <c r="AS1336" s="1">
        <v>1</v>
      </c>
      <c r="AT1336" s="1">
        <v>1</v>
      </c>
      <c r="AU1336" s="1">
        <v>0</v>
      </c>
      <c r="AV1336" s="1">
        <v>1</v>
      </c>
      <c r="AW1336" s="1">
        <v>0</v>
      </c>
      <c r="AX1336" s="1">
        <v>0</v>
      </c>
      <c r="AY1336" s="1"/>
      <c r="AZ1336" s="1"/>
      <c r="BA1336" s="1"/>
      <c r="BB1336" s="1">
        <v>-1</v>
      </c>
      <c r="BC1336" s="1">
        <v>0</v>
      </c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  <c r="CI1336" s="1"/>
      <c r="CJ1336" s="1"/>
      <c r="CK1336" s="1"/>
      <c r="CL1336" s="1"/>
      <c r="CM1336" s="1"/>
      <c r="CN1336" s="1"/>
      <c r="CO1336" s="1"/>
      <c r="CP1336" s="1"/>
      <c r="CQ1336" s="1"/>
      <c r="CR1336" s="1"/>
      <c r="CS1336" s="1">
        <v>0</v>
      </c>
      <c r="CT1336" s="1" t="s">
        <v>7333</v>
      </c>
      <c r="CU1336" s="1"/>
      <c r="CV1336" s="1" t="s">
        <v>7334</v>
      </c>
      <c r="CW1336" s="1"/>
      <c r="CX1336" s="1" t="s">
        <v>7329</v>
      </c>
      <c r="CY1336" s="1"/>
      <c r="CZ1336" s="1"/>
      <c r="DA1336" s="1"/>
      <c r="DB1336" s="1"/>
      <c r="DC1336" s="1"/>
      <c r="DD1336" s="1"/>
      <c r="DE1336" s="1"/>
      <c r="DF1336" s="1"/>
      <c r="DG1336" s="1"/>
      <c r="DH1336" s="1"/>
      <c r="DI1336" s="1"/>
      <c r="DJ1336" s="1"/>
      <c r="DK1336" s="1"/>
      <c r="DL1336" s="1"/>
      <c r="DM1336" s="1"/>
      <c r="DN1336" s="1"/>
      <c r="DO1336" s="1"/>
      <c r="DP1336" s="1"/>
      <c r="DQ1336" s="1"/>
      <c r="DR1336" s="1"/>
      <c r="DS1336" s="1"/>
      <c r="DT1336" s="1">
        <v>563161</v>
      </c>
      <c r="DU1336" s="1"/>
      <c r="DV1336" s="1" t="s">
        <v>322</v>
      </c>
      <c r="DW1336" s="1" t="s">
        <v>457</v>
      </c>
      <c r="DX1336" s="1">
        <v>4</v>
      </c>
      <c r="DY1336" s="1"/>
      <c r="DZ1336" s="1">
        <v>1</v>
      </c>
      <c r="EA1336" s="1">
        <v>1</v>
      </c>
      <c r="EB1336" s="1"/>
      <c r="EC1336" s="1"/>
      <c r="ED1336" s="1"/>
      <c r="EE1336" s="1"/>
      <c r="EF1336" s="1"/>
      <c r="EG1336" s="1"/>
      <c r="EH1336" s="1"/>
      <c r="EI1336" s="1"/>
      <c r="EJ1336" s="1"/>
      <c r="EK1336" s="1"/>
      <c r="EL1336" s="1"/>
      <c r="EM1336" s="1"/>
      <c r="EN1336" s="1"/>
      <c r="EO1336" s="1" t="s">
        <v>208</v>
      </c>
      <c r="EP1336" s="1" t="s">
        <v>209</v>
      </c>
      <c r="EQ1336" s="1" t="s">
        <v>209</v>
      </c>
      <c r="ER1336" s="1" t="s">
        <v>209</v>
      </c>
      <c r="ES1336" s="1" t="s">
        <v>209</v>
      </c>
      <c r="ET1336" s="1">
        <v>2</v>
      </c>
      <c r="EU1336" s="1"/>
      <c r="EV1336" s="1"/>
      <c r="EW1336" s="1"/>
      <c r="EX1336" s="1">
        <v>0</v>
      </c>
      <c r="EY1336" s="1">
        <v>0</v>
      </c>
      <c r="EZ1336" s="1"/>
      <c r="FA1336" s="1"/>
      <c r="FB1336" s="1"/>
      <c r="FC1336" s="1"/>
      <c r="FD1336" s="1"/>
      <c r="FE1336" s="1"/>
      <c r="FF1336" s="1"/>
      <c r="FG1336" s="1"/>
      <c r="FH1336" s="1"/>
      <c r="FI1336" s="1"/>
      <c r="FJ1336" s="1"/>
      <c r="FK1336" s="1"/>
      <c r="FL1336" s="1"/>
      <c r="FM1336" s="1"/>
      <c r="FN1336" s="1"/>
      <c r="FO1336" s="1"/>
      <c r="FP1336" s="1"/>
      <c r="FQ1336" s="1"/>
      <c r="FR1336" s="1"/>
      <c r="FS1336" s="1"/>
      <c r="FT1336" s="1"/>
      <c r="FU1336" s="1"/>
      <c r="FV1336" s="1"/>
      <c r="FW1336" s="1"/>
      <c r="FX1336" s="1"/>
      <c r="FY1336" s="1"/>
      <c r="FZ1336" s="1"/>
      <c r="GA1336" s="1"/>
      <c r="GB1336" s="1"/>
      <c r="GC1336" s="1"/>
      <c r="GD1336" s="1"/>
      <c r="GE1336" s="1"/>
      <c r="GF1336" s="1"/>
      <c r="GG1336" s="1"/>
      <c r="GH1336" s="1"/>
      <c r="GI1336" s="1"/>
      <c r="GJ1336" s="1" t="s">
        <v>222</v>
      </c>
      <c r="GK1336" s="1" t="s">
        <v>201</v>
      </c>
      <c r="GL1336" s="1">
        <v>999999999</v>
      </c>
      <c r="GM1336" s="1"/>
      <c r="GN1336" s="1"/>
      <c r="GO1336" s="1"/>
      <c r="GP1336" s="1">
        <v>1</v>
      </c>
      <c r="GQ1336" s="1"/>
    </row>
    <row r="1337" spans="1:199" ht="28" customHeight="1">
      <c r="A1337" s="1" t="s">
        <v>7335</v>
      </c>
      <c r="B1337" s="1" t="s">
        <v>7336</v>
      </c>
      <c r="C1337" s="1" t="s">
        <v>7335</v>
      </c>
      <c r="D1337" s="1" t="s">
        <v>201</v>
      </c>
      <c r="E1337" s="1" t="s">
        <v>7336</v>
      </c>
      <c r="F1337" s="1"/>
      <c r="G1337" s="1">
        <v>10500</v>
      </c>
      <c r="H1337" s="1"/>
      <c r="I1337" s="1">
        <v>0</v>
      </c>
      <c r="J1337" s="1">
        <v>1</v>
      </c>
      <c r="K1337" s="1"/>
      <c r="L1337" s="1"/>
      <c r="M1337" s="1"/>
      <c r="N1337" s="1"/>
      <c r="O1337" s="1"/>
      <c r="P1337" s="1" t="s">
        <v>7337</v>
      </c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 t="s">
        <v>7338</v>
      </c>
      <c r="AJ1337" s="1"/>
      <c r="AK1337" s="1"/>
      <c r="AL1337" s="1"/>
      <c r="AM1337" s="1"/>
      <c r="AN1337" s="1"/>
      <c r="AO1337" s="1"/>
      <c r="AP1337" s="1"/>
      <c r="AQ1337" s="1"/>
      <c r="AR1337" s="1"/>
      <c r="AS1337" s="1">
        <v>1</v>
      </c>
      <c r="AT1337" s="1">
        <v>1</v>
      </c>
      <c r="AU1337" s="1">
        <v>0</v>
      </c>
      <c r="AV1337" s="1">
        <v>1</v>
      </c>
      <c r="AW1337" s="1">
        <v>0</v>
      </c>
      <c r="AX1337" s="1">
        <v>0</v>
      </c>
      <c r="AY1337" s="1"/>
      <c r="AZ1337" s="1"/>
      <c r="BA1337" s="1"/>
      <c r="BB1337" s="1">
        <v>-1</v>
      </c>
      <c r="BC1337" s="1">
        <v>0</v>
      </c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  <c r="CI1337" s="1"/>
      <c r="CJ1337" s="1"/>
      <c r="CK1337" s="1"/>
      <c r="CL1337" s="1"/>
      <c r="CM1337" s="1"/>
      <c r="CN1337" s="1"/>
      <c r="CO1337" s="1"/>
      <c r="CP1337" s="1"/>
      <c r="CQ1337" s="1"/>
      <c r="CR1337" s="1"/>
      <c r="CS1337" s="1">
        <v>0</v>
      </c>
      <c r="CT1337" s="1" t="s">
        <v>7339</v>
      </c>
      <c r="CU1337" s="1"/>
      <c r="CV1337" s="1" t="s">
        <v>7340</v>
      </c>
      <c r="CW1337" s="1"/>
      <c r="CX1337" s="1" t="s">
        <v>7335</v>
      </c>
      <c r="CY1337" s="1"/>
      <c r="CZ1337" s="1"/>
      <c r="DA1337" s="1"/>
      <c r="DB1337" s="1"/>
      <c r="DC1337" s="1"/>
      <c r="DD1337" s="1"/>
      <c r="DE1337" s="1"/>
      <c r="DF1337" s="1"/>
      <c r="DG1337" s="1"/>
      <c r="DH1337" s="1"/>
      <c r="DI1337" s="1"/>
      <c r="DJ1337" s="1"/>
      <c r="DK1337" s="1"/>
      <c r="DL1337" s="1"/>
      <c r="DM1337" s="1"/>
      <c r="DN1337" s="1"/>
      <c r="DO1337" s="1"/>
      <c r="DP1337" s="1"/>
      <c r="DQ1337" s="1"/>
      <c r="DR1337" s="1"/>
      <c r="DS1337" s="1"/>
      <c r="DT1337" s="1">
        <v>563161</v>
      </c>
      <c r="DU1337" s="1"/>
      <c r="DV1337" s="1" t="s">
        <v>322</v>
      </c>
      <c r="DW1337" s="1" t="s">
        <v>741</v>
      </c>
      <c r="DX1337" s="1">
        <v>4</v>
      </c>
      <c r="DY1337" s="1"/>
      <c r="DZ1337" s="1">
        <v>1</v>
      </c>
      <c r="EA1337" s="1">
        <v>1</v>
      </c>
      <c r="EB1337" s="1"/>
      <c r="EC1337" s="1"/>
      <c r="ED1337" s="1"/>
      <c r="EE1337" s="1"/>
      <c r="EF1337" s="1"/>
      <c r="EG1337" s="1"/>
      <c r="EH1337" s="1"/>
      <c r="EI1337" s="1"/>
      <c r="EJ1337" s="1"/>
      <c r="EK1337" s="1"/>
      <c r="EL1337" s="1"/>
      <c r="EM1337" s="1"/>
      <c r="EN1337" s="1"/>
      <c r="EO1337" s="1" t="s">
        <v>208</v>
      </c>
      <c r="EP1337" s="1" t="s">
        <v>209</v>
      </c>
      <c r="EQ1337" s="1" t="s">
        <v>209</v>
      </c>
      <c r="ER1337" s="1" t="s">
        <v>209</v>
      </c>
      <c r="ES1337" s="1" t="s">
        <v>209</v>
      </c>
      <c r="ET1337" s="1">
        <v>2</v>
      </c>
      <c r="EU1337" s="1"/>
      <c r="EV1337" s="1"/>
      <c r="EW1337" s="1"/>
      <c r="EX1337" s="1">
        <v>0</v>
      </c>
      <c r="EY1337" s="1">
        <v>0</v>
      </c>
      <c r="EZ1337" s="1"/>
      <c r="FA1337" s="1"/>
      <c r="FB1337" s="1"/>
      <c r="FC1337" s="1"/>
      <c r="FD1337" s="1"/>
      <c r="FE1337" s="1"/>
      <c r="FF1337" s="1"/>
      <c r="FG1337" s="1"/>
      <c r="FH1337" s="1"/>
      <c r="FI1337" s="1"/>
      <c r="FJ1337" s="1"/>
      <c r="FK1337" s="1"/>
      <c r="FL1337" s="1"/>
      <c r="FM1337" s="1"/>
      <c r="FN1337" s="1"/>
      <c r="FO1337" s="1"/>
      <c r="FP1337" s="1"/>
      <c r="FQ1337" s="1"/>
      <c r="FR1337" s="1"/>
      <c r="FS1337" s="1"/>
      <c r="FT1337" s="1"/>
      <c r="FU1337" s="1"/>
      <c r="FV1337" s="1"/>
      <c r="FW1337" s="1"/>
      <c r="FX1337" s="1"/>
      <c r="FY1337" s="1"/>
      <c r="FZ1337" s="1"/>
      <c r="GA1337" s="1"/>
      <c r="GB1337" s="1"/>
      <c r="GC1337" s="1"/>
      <c r="GD1337" s="1"/>
      <c r="GE1337" s="1"/>
      <c r="GF1337" s="1"/>
      <c r="GG1337" s="1"/>
      <c r="GH1337" s="1"/>
      <c r="GI1337" s="1"/>
      <c r="GJ1337" s="1" t="s">
        <v>222</v>
      </c>
      <c r="GK1337" s="1" t="s">
        <v>201</v>
      </c>
      <c r="GL1337" s="1">
        <v>999999999</v>
      </c>
      <c r="GM1337" s="1"/>
      <c r="GN1337" s="1"/>
      <c r="GO1337" s="1"/>
      <c r="GP1337" s="1">
        <v>1</v>
      </c>
      <c r="GQ1337" s="1"/>
    </row>
    <row r="1338" spans="1:199" ht="28" customHeight="1">
      <c r="A1338" s="1" t="s">
        <v>7341</v>
      </c>
      <c r="B1338" s="1" t="s">
        <v>7342</v>
      </c>
      <c r="C1338" s="1" t="s">
        <v>7341</v>
      </c>
      <c r="D1338" s="1" t="s">
        <v>201</v>
      </c>
      <c r="E1338" s="1" t="s">
        <v>7342</v>
      </c>
      <c r="F1338" s="1"/>
      <c r="G1338" s="1">
        <v>12600</v>
      </c>
      <c r="H1338" s="1"/>
      <c r="I1338" s="1">
        <v>0</v>
      </c>
      <c r="J1338" s="1">
        <v>1</v>
      </c>
      <c r="K1338" s="1"/>
      <c r="L1338" s="1"/>
      <c r="M1338" s="1"/>
      <c r="N1338" s="1"/>
      <c r="O1338" s="1"/>
      <c r="P1338" s="1" t="s">
        <v>7343</v>
      </c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 t="s">
        <v>7344</v>
      </c>
      <c r="AJ1338" s="1"/>
      <c r="AK1338" s="1"/>
      <c r="AL1338" s="1"/>
      <c r="AM1338" s="1"/>
      <c r="AN1338" s="1"/>
      <c r="AO1338" s="1"/>
      <c r="AP1338" s="1"/>
      <c r="AQ1338" s="1"/>
      <c r="AR1338" s="1"/>
      <c r="AS1338" s="1">
        <v>1</v>
      </c>
      <c r="AT1338" s="1">
        <v>1</v>
      </c>
      <c r="AU1338" s="1">
        <v>0</v>
      </c>
      <c r="AV1338" s="1">
        <v>1</v>
      </c>
      <c r="AW1338" s="1">
        <v>0</v>
      </c>
      <c r="AX1338" s="1">
        <v>0</v>
      </c>
      <c r="AY1338" s="1"/>
      <c r="AZ1338" s="1"/>
      <c r="BA1338" s="1"/>
      <c r="BB1338" s="1">
        <v>-1</v>
      </c>
      <c r="BC1338" s="1">
        <v>0</v>
      </c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  <c r="CI1338" s="1"/>
      <c r="CJ1338" s="1"/>
      <c r="CK1338" s="1"/>
      <c r="CL1338" s="1"/>
      <c r="CM1338" s="1"/>
      <c r="CN1338" s="1"/>
      <c r="CO1338" s="1"/>
      <c r="CP1338" s="1"/>
      <c r="CQ1338" s="1"/>
      <c r="CR1338" s="1"/>
      <c r="CS1338" s="1">
        <v>0</v>
      </c>
      <c r="CT1338" s="1" t="s">
        <v>7345</v>
      </c>
      <c r="CU1338" s="1"/>
      <c r="CV1338" s="1" t="s">
        <v>7346</v>
      </c>
      <c r="CW1338" s="1"/>
      <c r="CX1338" s="1" t="s">
        <v>7341</v>
      </c>
      <c r="CY1338" s="1"/>
      <c r="CZ1338" s="1"/>
      <c r="DA1338" s="1"/>
      <c r="DB1338" s="1"/>
      <c r="DC1338" s="1"/>
      <c r="DD1338" s="1"/>
      <c r="DE1338" s="1"/>
      <c r="DF1338" s="1"/>
      <c r="DG1338" s="1"/>
      <c r="DH1338" s="1"/>
      <c r="DI1338" s="1"/>
      <c r="DJ1338" s="1"/>
      <c r="DK1338" s="1"/>
      <c r="DL1338" s="1"/>
      <c r="DM1338" s="1"/>
      <c r="DN1338" s="1"/>
      <c r="DO1338" s="1"/>
      <c r="DP1338" s="1"/>
      <c r="DQ1338" s="1"/>
      <c r="DR1338" s="1"/>
      <c r="DS1338" s="1"/>
      <c r="DT1338" s="1">
        <v>563161</v>
      </c>
      <c r="DU1338" s="1"/>
      <c r="DV1338" s="1" t="s">
        <v>322</v>
      </c>
      <c r="DW1338" s="1" t="s">
        <v>741</v>
      </c>
      <c r="DX1338" s="1">
        <v>4</v>
      </c>
      <c r="DY1338" s="1"/>
      <c r="DZ1338" s="1">
        <v>1</v>
      </c>
      <c r="EA1338" s="1">
        <v>1</v>
      </c>
      <c r="EB1338" s="1"/>
      <c r="EC1338" s="1"/>
      <c r="ED1338" s="1"/>
      <c r="EE1338" s="1"/>
      <c r="EF1338" s="1"/>
      <c r="EG1338" s="1"/>
      <c r="EH1338" s="1"/>
      <c r="EI1338" s="1"/>
      <c r="EJ1338" s="1"/>
      <c r="EK1338" s="1"/>
      <c r="EL1338" s="1"/>
      <c r="EM1338" s="1"/>
      <c r="EN1338" s="1"/>
      <c r="EO1338" s="1" t="s">
        <v>208</v>
      </c>
      <c r="EP1338" s="1" t="s">
        <v>209</v>
      </c>
      <c r="EQ1338" s="1" t="s">
        <v>209</v>
      </c>
      <c r="ER1338" s="1" t="s">
        <v>209</v>
      </c>
      <c r="ES1338" s="1" t="s">
        <v>209</v>
      </c>
      <c r="ET1338" s="1">
        <v>2</v>
      </c>
      <c r="EU1338" s="1"/>
      <c r="EV1338" s="1"/>
      <c r="EW1338" s="1"/>
      <c r="EX1338" s="1">
        <v>0</v>
      </c>
      <c r="EY1338" s="1">
        <v>0</v>
      </c>
      <c r="EZ1338" s="1"/>
      <c r="FA1338" s="1"/>
      <c r="FB1338" s="1"/>
      <c r="FC1338" s="1"/>
      <c r="FD1338" s="1"/>
      <c r="FE1338" s="1"/>
      <c r="FF1338" s="1"/>
      <c r="FG1338" s="1"/>
      <c r="FH1338" s="1"/>
      <c r="FI1338" s="1"/>
      <c r="FJ1338" s="1"/>
      <c r="FK1338" s="1"/>
      <c r="FL1338" s="1"/>
      <c r="FM1338" s="1"/>
      <c r="FN1338" s="1"/>
      <c r="FO1338" s="1"/>
      <c r="FP1338" s="1"/>
      <c r="FQ1338" s="1"/>
      <c r="FR1338" s="1"/>
      <c r="FS1338" s="1"/>
      <c r="FT1338" s="1"/>
      <c r="FU1338" s="1"/>
      <c r="FV1338" s="1"/>
      <c r="FW1338" s="1"/>
      <c r="FX1338" s="1"/>
      <c r="FY1338" s="1"/>
      <c r="FZ1338" s="1"/>
      <c r="GA1338" s="1"/>
      <c r="GB1338" s="1"/>
      <c r="GC1338" s="1"/>
      <c r="GD1338" s="1"/>
      <c r="GE1338" s="1"/>
      <c r="GF1338" s="1"/>
      <c r="GG1338" s="1"/>
      <c r="GH1338" s="1"/>
      <c r="GI1338" s="1"/>
      <c r="GJ1338" s="1" t="s">
        <v>222</v>
      </c>
      <c r="GK1338" s="1" t="s">
        <v>201</v>
      </c>
      <c r="GL1338" s="1">
        <v>999999999</v>
      </c>
      <c r="GM1338" s="1"/>
      <c r="GN1338" s="1"/>
      <c r="GO1338" s="1"/>
      <c r="GP1338" s="1">
        <v>1</v>
      </c>
      <c r="GQ1338" s="1"/>
    </row>
    <row r="1339" spans="1:199" ht="28" customHeight="1">
      <c r="A1339" s="1" t="s">
        <v>7347</v>
      </c>
      <c r="B1339" s="1" t="s">
        <v>7348</v>
      </c>
      <c r="C1339" s="1" t="s">
        <v>7347</v>
      </c>
      <c r="D1339" s="1" t="s">
        <v>201</v>
      </c>
      <c r="E1339" s="1" t="s">
        <v>7348</v>
      </c>
      <c r="F1339" s="1"/>
      <c r="G1339" s="1">
        <v>12600</v>
      </c>
      <c r="H1339" s="1"/>
      <c r="I1339" s="1">
        <v>0</v>
      </c>
      <c r="J1339" s="1">
        <v>1</v>
      </c>
      <c r="K1339" s="1"/>
      <c r="L1339" s="1"/>
      <c r="M1339" s="1"/>
      <c r="N1339" s="1"/>
      <c r="O1339" s="1"/>
      <c r="P1339" s="1" t="s">
        <v>7349</v>
      </c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 t="s">
        <v>7350</v>
      </c>
      <c r="AJ1339" s="1"/>
      <c r="AK1339" s="1"/>
      <c r="AL1339" s="1"/>
      <c r="AM1339" s="1"/>
      <c r="AN1339" s="1"/>
      <c r="AO1339" s="1"/>
      <c r="AP1339" s="1"/>
      <c r="AQ1339" s="1"/>
      <c r="AR1339" s="1"/>
      <c r="AS1339" s="1">
        <v>1</v>
      </c>
      <c r="AT1339" s="1">
        <v>1</v>
      </c>
      <c r="AU1339" s="1">
        <v>0</v>
      </c>
      <c r="AV1339" s="1">
        <v>1</v>
      </c>
      <c r="AW1339" s="1">
        <v>0</v>
      </c>
      <c r="AX1339" s="1">
        <v>0</v>
      </c>
      <c r="AY1339" s="1"/>
      <c r="AZ1339" s="1"/>
      <c r="BA1339" s="1"/>
      <c r="BB1339" s="1">
        <v>-1</v>
      </c>
      <c r="BC1339" s="1">
        <v>0</v>
      </c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  <c r="CI1339" s="1"/>
      <c r="CJ1339" s="1"/>
      <c r="CK1339" s="1"/>
      <c r="CL1339" s="1"/>
      <c r="CM1339" s="1"/>
      <c r="CN1339" s="1"/>
      <c r="CO1339" s="1"/>
      <c r="CP1339" s="1"/>
      <c r="CQ1339" s="1"/>
      <c r="CR1339" s="1"/>
      <c r="CS1339" s="1">
        <v>0</v>
      </c>
      <c r="CT1339" s="1" t="s">
        <v>7351</v>
      </c>
      <c r="CU1339" s="1"/>
      <c r="CV1339" s="1" t="s">
        <v>7352</v>
      </c>
      <c r="CW1339" s="1"/>
      <c r="CX1339" s="1" t="s">
        <v>7347</v>
      </c>
      <c r="CY1339" s="1"/>
      <c r="CZ1339" s="1"/>
      <c r="DA1339" s="1"/>
      <c r="DB1339" s="1"/>
      <c r="DC1339" s="1"/>
      <c r="DD1339" s="1"/>
      <c r="DE1339" s="1"/>
      <c r="DF1339" s="1"/>
      <c r="DG1339" s="1"/>
      <c r="DH1339" s="1"/>
      <c r="DI1339" s="1"/>
      <c r="DJ1339" s="1"/>
      <c r="DK1339" s="1"/>
      <c r="DL1339" s="1"/>
      <c r="DM1339" s="1"/>
      <c r="DN1339" s="1"/>
      <c r="DO1339" s="1"/>
      <c r="DP1339" s="1"/>
      <c r="DQ1339" s="1"/>
      <c r="DR1339" s="1"/>
      <c r="DS1339" s="1"/>
      <c r="DT1339" s="1">
        <v>563161</v>
      </c>
      <c r="DU1339" s="1"/>
      <c r="DV1339" s="1" t="s">
        <v>322</v>
      </c>
      <c r="DW1339" s="1" t="s">
        <v>741</v>
      </c>
      <c r="DX1339" s="1">
        <v>4</v>
      </c>
      <c r="DY1339" s="1"/>
      <c r="DZ1339" s="1">
        <v>1</v>
      </c>
      <c r="EA1339" s="1">
        <v>1</v>
      </c>
      <c r="EB1339" s="1"/>
      <c r="EC1339" s="1"/>
      <c r="ED1339" s="1"/>
      <c r="EE1339" s="1"/>
      <c r="EF1339" s="1"/>
      <c r="EG1339" s="1"/>
      <c r="EH1339" s="1"/>
      <c r="EI1339" s="1"/>
      <c r="EJ1339" s="1"/>
      <c r="EK1339" s="1"/>
      <c r="EL1339" s="1"/>
      <c r="EM1339" s="1"/>
      <c r="EN1339" s="1"/>
      <c r="EO1339" s="1" t="s">
        <v>208</v>
      </c>
      <c r="EP1339" s="1" t="s">
        <v>209</v>
      </c>
      <c r="EQ1339" s="1" t="s">
        <v>209</v>
      </c>
      <c r="ER1339" s="1" t="s">
        <v>209</v>
      </c>
      <c r="ES1339" s="1" t="s">
        <v>209</v>
      </c>
      <c r="ET1339" s="1">
        <v>2</v>
      </c>
      <c r="EU1339" s="1"/>
      <c r="EV1339" s="1"/>
      <c r="EW1339" s="1"/>
      <c r="EX1339" s="1">
        <v>0</v>
      </c>
      <c r="EY1339" s="1">
        <v>0</v>
      </c>
      <c r="EZ1339" s="1"/>
      <c r="FA1339" s="1"/>
      <c r="FB1339" s="1"/>
      <c r="FC1339" s="1"/>
      <c r="FD1339" s="1"/>
      <c r="FE1339" s="1"/>
      <c r="FF1339" s="1"/>
      <c r="FG1339" s="1"/>
      <c r="FH1339" s="1"/>
      <c r="FI1339" s="1"/>
      <c r="FJ1339" s="1"/>
      <c r="FK1339" s="1"/>
      <c r="FL1339" s="1"/>
      <c r="FM1339" s="1"/>
      <c r="FN1339" s="1"/>
      <c r="FO1339" s="1"/>
      <c r="FP1339" s="1"/>
      <c r="FQ1339" s="1"/>
      <c r="FR1339" s="1"/>
      <c r="FS1339" s="1"/>
      <c r="FT1339" s="1"/>
      <c r="FU1339" s="1"/>
      <c r="FV1339" s="1"/>
      <c r="FW1339" s="1"/>
      <c r="FX1339" s="1"/>
      <c r="FY1339" s="1"/>
      <c r="FZ1339" s="1"/>
      <c r="GA1339" s="1"/>
      <c r="GB1339" s="1"/>
      <c r="GC1339" s="1"/>
      <c r="GD1339" s="1"/>
      <c r="GE1339" s="1"/>
      <c r="GF1339" s="1"/>
      <c r="GG1339" s="1"/>
      <c r="GH1339" s="1"/>
      <c r="GI1339" s="1"/>
      <c r="GJ1339" s="1" t="s">
        <v>222</v>
      </c>
      <c r="GK1339" s="1" t="s">
        <v>201</v>
      </c>
      <c r="GL1339" s="1">
        <v>999999999</v>
      </c>
      <c r="GM1339" s="1"/>
      <c r="GN1339" s="1"/>
      <c r="GO1339" s="1"/>
      <c r="GP1339" s="1">
        <v>1</v>
      </c>
      <c r="GQ1339" s="1"/>
    </row>
    <row r="1340" spans="1:199" ht="28" customHeight="1">
      <c r="A1340" s="1" t="s">
        <v>7353</v>
      </c>
      <c r="B1340" s="1" t="s">
        <v>7354</v>
      </c>
      <c r="C1340" s="1" t="s">
        <v>7353</v>
      </c>
      <c r="D1340" s="1" t="s">
        <v>201</v>
      </c>
      <c r="E1340" s="1" t="s">
        <v>7354</v>
      </c>
      <c r="F1340" s="1"/>
      <c r="G1340" s="1">
        <v>20475</v>
      </c>
      <c r="H1340" s="1"/>
      <c r="I1340" s="1">
        <v>0</v>
      </c>
      <c r="J1340" s="1">
        <v>1</v>
      </c>
      <c r="K1340" s="1"/>
      <c r="L1340" s="1"/>
      <c r="M1340" s="1"/>
      <c r="N1340" s="1"/>
      <c r="O1340" s="1"/>
      <c r="P1340" s="1" t="s">
        <v>7355</v>
      </c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 t="s">
        <v>7356</v>
      </c>
      <c r="AJ1340" s="1"/>
      <c r="AK1340" s="1"/>
      <c r="AL1340" s="1"/>
      <c r="AM1340" s="1"/>
      <c r="AN1340" s="1"/>
      <c r="AO1340" s="1"/>
      <c r="AP1340" s="1"/>
      <c r="AQ1340" s="1"/>
      <c r="AR1340" s="1"/>
      <c r="AS1340" s="1">
        <v>1</v>
      </c>
      <c r="AT1340" s="1">
        <v>1</v>
      </c>
      <c r="AU1340" s="1">
        <v>0</v>
      </c>
      <c r="AV1340" s="1">
        <v>1</v>
      </c>
      <c r="AW1340" s="1">
        <v>0</v>
      </c>
      <c r="AX1340" s="1">
        <v>0</v>
      </c>
      <c r="AY1340" s="1"/>
      <c r="AZ1340" s="1"/>
      <c r="BA1340" s="1"/>
      <c r="BB1340" s="1">
        <v>-1</v>
      </c>
      <c r="BC1340" s="1">
        <v>0</v>
      </c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CF1340" s="1"/>
      <c r="CG1340" s="1"/>
      <c r="CH1340" s="1"/>
      <c r="CI1340" s="1"/>
      <c r="CJ1340" s="1"/>
      <c r="CK1340" s="1"/>
      <c r="CL1340" s="1"/>
      <c r="CM1340" s="1"/>
      <c r="CN1340" s="1"/>
      <c r="CO1340" s="1"/>
      <c r="CP1340" s="1"/>
      <c r="CQ1340" s="1"/>
      <c r="CR1340" s="1"/>
      <c r="CS1340" s="1">
        <v>0</v>
      </c>
      <c r="CT1340" s="1" t="s">
        <v>7357</v>
      </c>
      <c r="CU1340" s="1"/>
      <c r="CV1340" s="1" t="s">
        <v>7358</v>
      </c>
      <c r="CW1340" s="1"/>
      <c r="CX1340" s="1" t="s">
        <v>7353</v>
      </c>
      <c r="CY1340" s="1"/>
      <c r="CZ1340" s="1"/>
      <c r="DA1340" s="1"/>
      <c r="DB1340" s="1"/>
      <c r="DC1340" s="1"/>
      <c r="DD1340" s="1"/>
      <c r="DE1340" s="1"/>
      <c r="DF1340" s="1"/>
      <c r="DG1340" s="1"/>
      <c r="DH1340" s="1"/>
      <c r="DI1340" s="1"/>
      <c r="DJ1340" s="1"/>
      <c r="DK1340" s="1"/>
      <c r="DL1340" s="1"/>
      <c r="DM1340" s="1"/>
      <c r="DN1340" s="1"/>
      <c r="DO1340" s="1"/>
      <c r="DP1340" s="1"/>
      <c r="DQ1340" s="1"/>
      <c r="DR1340" s="1"/>
      <c r="DS1340" s="1"/>
      <c r="DT1340" s="1">
        <v>563161</v>
      </c>
      <c r="DU1340" s="1"/>
      <c r="DV1340" s="1" t="s">
        <v>322</v>
      </c>
      <c r="DW1340" s="1" t="s">
        <v>741</v>
      </c>
      <c r="DX1340" s="1">
        <v>4</v>
      </c>
      <c r="DY1340" s="1"/>
      <c r="DZ1340" s="1">
        <v>1</v>
      </c>
      <c r="EA1340" s="1">
        <v>1</v>
      </c>
      <c r="EB1340" s="1"/>
      <c r="EC1340" s="1"/>
      <c r="ED1340" s="1"/>
      <c r="EE1340" s="1"/>
      <c r="EF1340" s="1"/>
      <c r="EG1340" s="1"/>
      <c r="EH1340" s="1"/>
      <c r="EI1340" s="1"/>
      <c r="EJ1340" s="1"/>
      <c r="EK1340" s="1"/>
      <c r="EL1340" s="1"/>
      <c r="EM1340" s="1"/>
      <c r="EN1340" s="1"/>
      <c r="EO1340" s="1" t="s">
        <v>208</v>
      </c>
      <c r="EP1340" s="1" t="s">
        <v>209</v>
      </c>
      <c r="EQ1340" s="1" t="s">
        <v>209</v>
      </c>
      <c r="ER1340" s="1" t="s">
        <v>209</v>
      </c>
      <c r="ES1340" s="1" t="s">
        <v>209</v>
      </c>
      <c r="ET1340" s="1">
        <v>2</v>
      </c>
      <c r="EU1340" s="1"/>
      <c r="EV1340" s="1"/>
      <c r="EW1340" s="1"/>
      <c r="EX1340" s="1">
        <v>0</v>
      </c>
      <c r="EY1340" s="1">
        <v>0</v>
      </c>
      <c r="EZ1340" s="1"/>
      <c r="FA1340" s="1"/>
      <c r="FB1340" s="1"/>
      <c r="FC1340" s="1"/>
      <c r="FD1340" s="1"/>
      <c r="FE1340" s="1"/>
      <c r="FF1340" s="1"/>
      <c r="FG1340" s="1"/>
      <c r="FH1340" s="1"/>
      <c r="FI1340" s="1"/>
      <c r="FJ1340" s="1"/>
      <c r="FK1340" s="1"/>
      <c r="FL1340" s="1"/>
      <c r="FM1340" s="1"/>
      <c r="FN1340" s="1"/>
      <c r="FO1340" s="1"/>
      <c r="FP1340" s="1"/>
      <c r="FQ1340" s="1"/>
      <c r="FR1340" s="1"/>
      <c r="FS1340" s="1"/>
      <c r="FT1340" s="1"/>
      <c r="FU1340" s="1"/>
      <c r="FV1340" s="1"/>
      <c r="FW1340" s="1"/>
      <c r="FX1340" s="1"/>
      <c r="FY1340" s="1"/>
      <c r="FZ1340" s="1"/>
      <c r="GA1340" s="1"/>
      <c r="GB1340" s="1"/>
      <c r="GC1340" s="1"/>
      <c r="GD1340" s="1"/>
      <c r="GE1340" s="1"/>
      <c r="GF1340" s="1"/>
      <c r="GG1340" s="1"/>
      <c r="GH1340" s="1"/>
      <c r="GI1340" s="1"/>
      <c r="GJ1340" s="1" t="s">
        <v>222</v>
      </c>
      <c r="GK1340" s="1" t="s">
        <v>201</v>
      </c>
      <c r="GL1340" s="1">
        <v>999999999</v>
      </c>
      <c r="GM1340" s="1"/>
      <c r="GN1340" s="1"/>
      <c r="GO1340" s="1"/>
      <c r="GP1340" s="1">
        <v>1</v>
      </c>
      <c r="GQ1340" s="1"/>
    </row>
    <row r="1341" spans="1:199" ht="28" customHeight="1">
      <c r="A1341" s="1" t="s">
        <v>7359</v>
      </c>
      <c r="B1341" s="1" t="s">
        <v>7360</v>
      </c>
      <c r="C1341" s="1" t="s">
        <v>7359</v>
      </c>
      <c r="D1341" s="1" t="s">
        <v>201</v>
      </c>
      <c r="E1341" s="1" t="s">
        <v>7360</v>
      </c>
      <c r="F1341" s="1"/>
      <c r="G1341" s="1">
        <v>5775</v>
      </c>
      <c r="H1341" s="1"/>
      <c r="I1341" s="1">
        <v>0</v>
      </c>
      <c r="J1341" s="1">
        <v>1</v>
      </c>
      <c r="K1341" s="1"/>
      <c r="L1341" s="1"/>
      <c r="M1341" s="1"/>
      <c r="N1341" s="1"/>
      <c r="O1341" s="1"/>
      <c r="P1341" s="1" t="s">
        <v>7361</v>
      </c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 t="s">
        <v>7362</v>
      </c>
      <c r="AJ1341" s="1"/>
      <c r="AK1341" s="1"/>
      <c r="AL1341" s="1"/>
      <c r="AM1341" s="1"/>
      <c r="AN1341" s="1"/>
      <c r="AO1341" s="1"/>
      <c r="AP1341" s="1"/>
      <c r="AQ1341" s="1"/>
      <c r="AR1341" s="1"/>
      <c r="AS1341" s="1">
        <v>1</v>
      </c>
      <c r="AT1341" s="1">
        <v>1</v>
      </c>
      <c r="AU1341" s="1">
        <v>0</v>
      </c>
      <c r="AV1341" s="1">
        <v>1</v>
      </c>
      <c r="AW1341" s="1">
        <v>0</v>
      </c>
      <c r="AX1341" s="1">
        <v>0</v>
      </c>
      <c r="AY1341" s="1"/>
      <c r="AZ1341" s="1"/>
      <c r="BA1341" s="1"/>
      <c r="BB1341" s="1">
        <v>-1</v>
      </c>
      <c r="BC1341" s="1">
        <v>0</v>
      </c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  <c r="CI1341" s="1"/>
      <c r="CJ1341" s="1"/>
      <c r="CK1341" s="1"/>
      <c r="CL1341" s="1"/>
      <c r="CM1341" s="1"/>
      <c r="CN1341" s="1"/>
      <c r="CO1341" s="1"/>
      <c r="CP1341" s="1"/>
      <c r="CQ1341" s="1"/>
      <c r="CR1341" s="1"/>
      <c r="CS1341" s="1">
        <v>0</v>
      </c>
      <c r="CT1341" s="1" t="s">
        <v>7363</v>
      </c>
      <c r="CU1341" s="1"/>
      <c r="CV1341" s="1" t="s">
        <v>7364</v>
      </c>
      <c r="CW1341" s="1"/>
      <c r="CX1341" s="1" t="s">
        <v>7359</v>
      </c>
      <c r="CY1341" s="1"/>
      <c r="CZ1341" s="1"/>
      <c r="DA1341" s="1"/>
      <c r="DB1341" s="1"/>
      <c r="DC1341" s="1"/>
      <c r="DD1341" s="1"/>
      <c r="DE1341" s="1"/>
      <c r="DF1341" s="1"/>
      <c r="DG1341" s="1"/>
      <c r="DH1341" s="1"/>
      <c r="DI1341" s="1"/>
      <c r="DJ1341" s="1"/>
      <c r="DK1341" s="1"/>
      <c r="DL1341" s="1"/>
      <c r="DM1341" s="1"/>
      <c r="DN1341" s="1"/>
      <c r="DO1341" s="1"/>
      <c r="DP1341" s="1"/>
      <c r="DQ1341" s="1"/>
      <c r="DR1341" s="1"/>
      <c r="DS1341" s="1"/>
      <c r="DT1341" s="1">
        <v>563161</v>
      </c>
      <c r="DU1341" s="1"/>
      <c r="DV1341" s="1" t="s">
        <v>322</v>
      </c>
      <c r="DW1341" s="1" t="s">
        <v>450</v>
      </c>
      <c r="DX1341" s="1">
        <v>4</v>
      </c>
      <c r="DY1341" s="1"/>
      <c r="DZ1341" s="1">
        <v>1</v>
      </c>
      <c r="EA1341" s="1">
        <v>1</v>
      </c>
      <c r="EB1341" s="1"/>
      <c r="EC1341" s="1"/>
      <c r="ED1341" s="1"/>
      <c r="EE1341" s="1"/>
      <c r="EF1341" s="1"/>
      <c r="EG1341" s="1"/>
      <c r="EH1341" s="1"/>
      <c r="EI1341" s="1"/>
      <c r="EJ1341" s="1"/>
      <c r="EK1341" s="1"/>
      <c r="EL1341" s="1"/>
      <c r="EM1341" s="1"/>
      <c r="EN1341" s="1"/>
      <c r="EO1341" s="1" t="s">
        <v>208</v>
      </c>
      <c r="EP1341" s="1" t="s">
        <v>209</v>
      </c>
      <c r="EQ1341" s="1" t="s">
        <v>209</v>
      </c>
      <c r="ER1341" s="1" t="s">
        <v>209</v>
      </c>
      <c r="ES1341" s="1" t="s">
        <v>209</v>
      </c>
      <c r="ET1341" s="1">
        <v>2</v>
      </c>
      <c r="EU1341" s="1"/>
      <c r="EV1341" s="1"/>
      <c r="EW1341" s="1"/>
      <c r="EX1341" s="1">
        <v>0</v>
      </c>
      <c r="EY1341" s="1">
        <v>0</v>
      </c>
      <c r="EZ1341" s="1"/>
      <c r="FA1341" s="1"/>
      <c r="FB1341" s="1"/>
      <c r="FC1341" s="1"/>
      <c r="FD1341" s="1"/>
      <c r="FE1341" s="1"/>
      <c r="FF1341" s="1"/>
      <c r="FG1341" s="1"/>
      <c r="FH1341" s="1"/>
      <c r="FI1341" s="1"/>
      <c r="FJ1341" s="1"/>
      <c r="FK1341" s="1"/>
      <c r="FL1341" s="1"/>
      <c r="FM1341" s="1"/>
      <c r="FN1341" s="1"/>
      <c r="FO1341" s="1"/>
      <c r="FP1341" s="1"/>
      <c r="FQ1341" s="1"/>
      <c r="FR1341" s="1"/>
      <c r="FS1341" s="1"/>
      <c r="FT1341" s="1"/>
      <c r="FU1341" s="1"/>
      <c r="FV1341" s="1"/>
      <c r="FW1341" s="1"/>
      <c r="FX1341" s="1"/>
      <c r="FY1341" s="1"/>
      <c r="FZ1341" s="1"/>
      <c r="GA1341" s="1"/>
      <c r="GB1341" s="1"/>
      <c r="GC1341" s="1"/>
      <c r="GD1341" s="1"/>
      <c r="GE1341" s="1"/>
      <c r="GF1341" s="1"/>
      <c r="GG1341" s="1"/>
      <c r="GH1341" s="1"/>
      <c r="GI1341" s="1"/>
      <c r="GJ1341" s="1" t="s">
        <v>222</v>
      </c>
      <c r="GK1341" s="1" t="s">
        <v>201</v>
      </c>
      <c r="GL1341" s="1">
        <v>999999999</v>
      </c>
      <c r="GM1341" s="1"/>
      <c r="GN1341" s="1"/>
      <c r="GO1341" s="1"/>
      <c r="GP1341" s="1">
        <v>1</v>
      </c>
      <c r="GQ1341" s="1"/>
    </row>
    <row r="1342" spans="1:199" ht="28" customHeight="1">
      <c r="A1342" s="1" t="s">
        <v>7365</v>
      </c>
      <c r="B1342" s="1" t="s">
        <v>7366</v>
      </c>
      <c r="C1342" s="1" t="s">
        <v>7365</v>
      </c>
      <c r="D1342" s="1" t="s">
        <v>201</v>
      </c>
      <c r="E1342" s="1" t="s">
        <v>7366</v>
      </c>
      <c r="F1342" s="1"/>
      <c r="G1342" s="1">
        <v>4200</v>
      </c>
      <c r="H1342" s="1"/>
      <c r="I1342" s="1">
        <v>0</v>
      </c>
      <c r="J1342" s="1">
        <v>1</v>
      </c>
      <c r="K1342" s="1"/>
      <c r="L1342" s="1"/>
      <c r="M1342" s="1"/>
      <c r="N1342" s="1"/>
      <c r="O1342" s="1"/>
      <c r="P1342" s="1" t="s">
        <v>7367</v>
      </c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 t="s">
        <v>7368</v>
      </c>
      <c r="AJ1342" s="1"/>
      <c r="AK1342" s="1"/>
      <c r="AL1342" s="1"/>
      <c r="AM1342" s="1"/>
      <c r="AN1342" s="1"/>
      <c r="AO1342" s="1"/>
      <c r="AP1342" s="1"/>
      <c r="AQ1342" s="1"/>
      <c r="AR1342" s="1"/>
      <c r="AS1342" s="1">
        <v>1</v>
      </c>
      <c r="AT1342" s="1">
        <v>1</v>
      </c>
      <c r="AU1342" s="1">
        <v>0</v>
      </c>
      <c r="AV1342" s="1">
        <v>1</v>
      </c>
      <c r="AW1342" s="1">
        <v>0</v>
      </c>
      <c r="AX1342" s="1">
        <v>0</v>
      </c>
      <c r="AY1342" s="1"/>
      <c r="AZ1342" s="1"/>
      <c r="BA1342" s="1"/>
      <c r="BB1342" s="1">
        <v>-1</v>
      </c>
      <c r="BC1342" s="1">
        <v>0</v>
      </c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  <c r="CI1342" s="1"/>
      <c r="CJ1342" s="1"/>
      <c r="CK1342" s="1"/>
      <c r="CL1342" s="1"/>
      <c r="CM1342" s="1"/>
      <c r="CN1342" s="1"/>
      <c r="CO1342" s="1"/>
      <c r="CP1342" s="1"/>
      <c r="CQ1342" s="1"/>
      <c r="CR1342" s="1"/>
      <c r="CS1342" s="1">
        <v>0</v>
      </c>
      <c r="CT1342" s="1" t="s">
        <v>7369</v>
      </c>
      <c r="CU1342" s="1"/>
      <c r="CV1342" s="1" t="s">
        <v>7370</v>
      </c>
      <c r="CW1342" s="1"/>
      <c r="CX1342" s="1" t="s">
        <v>7365</v>
      </c>
      <c r="CY1342" s="1"/>
      <c r="CZ1342" s="1"/>
      <c r="DA1342" s="1"/>
      <c r="DB1342" s="1"/>
      <c r="DC1342" s="1"/>
      <c r="DD1342" s="1"/>
      <c r="DE1342" s="1"/>
      <c r="DF1342" s="1"/>
      <c r="DG1342" s="1"/>
      <c r="DH1342" s="1"/>
      <c r="DI1342" s="1"/>
      <c r="DJ1342" s="1"/>
      <c r="DK1342" s="1"/>
      <c r="DL1342" s="1"/>
      <c r="DM1342" s="1"/>
      <c r="DN1342" s="1"/>
      <c r="DO1342" s="1"/>
      <c r="DP1342" s="1"/>
      <c r="DQ1342" s="1"/>
      <c r="DR1342" s="1"/>
      <c r="DS1342" s="1"/>
      <c r="DT1342" s="1">
        <v>563161</v>
      </c>
      <c r="DU1342" s="1"/>
      <c r="DV1342" s="1" t="s">
        <v>322</v>
      </c>
      <c r="DW1342" s="1" t="s">
        <v>741</v>
      </c>
      <c r="DX1342" s="1">
        <v>4</v>
      </c>
      <c r="DY1342" s="1"/>
      <c r="DZ1342" s="1">
        <v>1</v>
      </c>
      <c r="EA1342" s="1">
        <v>1</v>
      </c>
      <c r="EB1342" s="1"/>
      <c r="EC1342" s="1"/>
      <c r="ED1342" s="1"/>
      <c r="EE1342" s="1"/>
      <c r="EF1342" s="1"/>
      <c r="EG1342" s="1"/>
      <c r="EH1342" s="1"/>
      <c r="EI1342" s="1"/>
      <c r="EJ1342" s="1"/>
      <c r="EK1342" s="1"/>
      <c r="EL1342" s="1"/>
      <c r="EM1342" s="1"/>
      <c r="EN1342" s="1"/>
      <c r="EO1342" s="1" t="s">
        <v>208</v>
      </c>
      <c r="EP1342" s="1" t="s">
        <v>209</v>
      </c>
      <c r="EQ1342" s="1" t="s">
        <v>209</v>
      </c>
      <c r="ER1342" s="1" t="s">
        <v>209</v>
      </c>
      <c r="ES1342" s="1" t="s">
        <v>209</v>
      </c>
      <c r="ET1342" s="1">
        <v>2</v>
      </c>
      <c r="EU1342" s="1"/>
      <c r="EV1342" s="1"/>
      <c r="EW1342" s="1"/>
      <c r="EX1342" s="1">
        <v>0</v>
      </c>
      <c r="EY1342" s="1">
        <v>0</v>
      </c>
      <c r="EZ1342" s="1"/>
      <c r="FA1342" s="1"/>
      <c r="FB1342" s="1"/>
      <c r="FC1342" s="1"/>
      <c r="FD1342" s="1"/>
      <c r="FE1342" s="1"/>
      <c r="FF1342" s="1"/>
      <c r="FG1342" s="1"/>
      <c r="FH1342" s="1"/>
      <c r="FI1342" s="1"/>
      <c r="FJ1342" s="1"/>
      <c r="FK1342" s="1"/>
      <c r="FL1342" s="1"/>
      <c r="FM1342" s="1"/>
      <c r="FN1342" s="1"/>
      <c r="FO1342" s="1"/>
      <c r="FP1342" s="1"/>
      <c r="FQ1342" s="1"/>
      <c r="FR1342" s="1"/>
      <c r="FS1342" s="1"/>
      <c r="FT1342" s="1"/>
      <c r="FU1342" s="1"/>
      <c r="FV1342" s="1"/>
      <c r="FW1342" s="1"/>
      <c r="FX1342" s="1"/>
      <c r="FY1342" s="1"/>
      <c r="FZ1342" s="1"/>
      <c r="GA1342" s="1"/>
      <c r="GB1342" s="1"/>
      <c r="GC1342" s="1"/>
      <c r="GD1342" s="1"/>
      <c r="GE1342" s="1"/>
      <c r="GF1342" s="1"/>
      <c r="GG1342" s="1"/>
      <c r="GH1342" s="1"/>
      <c r="GI1342" s="1"/>
      <c r="GJ1342" s="1" t="s">
        <v>222</v>
      </c>
      <c r="GK1342" s="1" t="s">
        <v>201</v>
      </c>
      <c r="GL1342" s="1">
        <v>999999999</v>
      </c>
      <c r="GM1342" s="1"/>
      <c r="GN1342" s="1"/>
      <c r="GO1342" s="1"/>
      <c r="GP1342" s="1">
        <v>1</v>
      </c>
      <c r="GQ1342" s="1"/>
    </row>
    <row r="1343" spans="1:199" ht="28" customHeight="1">
      <c r="A1343" s="1" t="s">
        <v>7371</v>
      </c>
      <c r="B1343" s="1" t="s">
        <v>7372</v>
      </c>
      <c r="C1343" s="1" t="s">
        <v>7371</v>
      </c>
      <c r="D1343" s="1" t="s">
        <v>201</v>
      </c>
      <c r="E1343" s="1" t="s">
        <v>7372</v>
      </c>
      <c r="F1343" s="1"/>
      <c r="G1343" s="1">
        <v>5460</v>
      </c>
      <c r="H1343" s="1"/>
      <c r="I1343" s="1">
        <v>0</v>
      </c>
      <c r="J1343" s="1">
        <v>1</v>
      </c>
      <c r="K1343" s="1"/>
      <c r="L1343" s="1"/>
      <c r="M1343" s="1"/>
      <c r="N1343" s="1"/>
      <c r="O1343" s="1"/>
      <c r="P1343" s="1" t="s">
        <v>7373</v>
      </c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 t="s">
        <v>7374</v>
      </c>
      <c r="AJ1343" s="1"/>
      <c r="AK1343" s="1"/>
      <c r="AL1343" s="1"/>
      <c r="AM1343" s="1"/>
      <c r="AN1343" s="1"/>
      <c r="AO1343" s="1"/>
      <c r="AP1343" s="1"/>
      <c r="AQ1343" s="1"/>
      <c r="AR1343" s="1"/>
      <c r="AS1343" s="1">
        <v>1</v>
      </c>
      <c r="AT1343" s="1">
        <v>1</v>
      </c>
      <c r="AU1343" s="1">
        <v>0</v>
      </c>
      <c r="AV1343" s="1">
        <v>1</v>
      </c>
      <c r="AW1343" s="1">
        <v>0</v>
      </c>
      <c r="AX1343" s="1">
        <v>0</v>
      </c>
      <c r="AY1343" s="1"/>
      <c r="AZ1343" s="1"/>
      <c r="BA1343" s="1"/>
      <c r="BB1343" s="1">
        <v>-1</v>
      </c>
      <c r="BC1343" s="1">
        <v>0</v>
      </c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  <c r="CI1343" s="1"/>
      <c r="CJ1343" s="1"/>
      <c r="CK1343" s="1"/>
      <c r="CL1343" s="1"/>
      <c r="CM1343" s="1"/>
      <c r="CN1343" s="1"/>
      <c r="CO1343" s="1"/>
      <c r="CP1343" s="1"/>
      <c r="CQ1343" s="1"/>
      <c r="CR1343" s="1"/>
      <c r="CS1343" s="1">
        <v>0</v>
      </c>
      <c r="CT1343" s="1" t="s">
        <v>7375</v>
      </c>
      <c r="CU1343" s="1"/>
      <c r="CV1343" s="1" t="s">
        <v>7376</v>
      </c>
      <c r="CW1343" s="1"/>
      <c r="CX1343" s="1" t="s">
        <v>7371</v>
      </c>
      <c r="CY1343" s="1"/>
      <c r="CZ1343" s="1"/>
      <c r="DA1343" s="1"/>
      <c r="DB1343" s="1"/>
      <c r="DC1343" s="1"/>
      <c r="DD1343" s="1"/>
      <c r="DE1343" s="1"/>
      <c r="DF1343" s="1"/>
      <c r="DG1343" s="1"/>
      <c r="DH1343" s="1"/>
      <c r="DI1343" s="1"/>
      <c r="DJ1343" s="1"/>
      <c r="DK1343" s="1"/>
      <c r="DL1343" s="1"/>
      <c r="DM1343" s="1"/>
      <c r="DN1343" s="1"/>
      <c r="DO1343" s="1"/>
      <c r="DP1343" s="1"/>
      <c r="DQ1343" s="1"/>
      <c r="DR1343" s="1"/>
      <c r="DS1343" s="1"/>
      <c r="DT1343" s="1">
        <v>563161</v>
      </c>
      <c r="DU1343" s="1"/>
      <c r="DV1343" s="1" t="s">
        <v>322</v>
      </c>
      <c r="DW1343" s="1" t="s">
        <v>741</v>
      </c>
      <c r="DX1343" s="1">
        <v>4</v>
      </c>
      <c r="DY1343" s="1"/>
      <c r="DZ1343" s="1">
        <v>1</v>
      </c>
      <c r="EA1343" s="1">
        <v>1</v>
      </c>
      <c r="EB1343" s="1"/>
      <c r="EC1343" s="1"/>
      <c r="ED1343" s="1"/>
      <c r="EE1343" s="1"/>
      <c r="EF1343" s="1"/>
      <c r="EG1343" s="1"/>
      <c r="EH1343" s="1"/>
      <c r="EI1343" s="1"/>
      <c r="EJ1343" s="1"/>
      <c r="EK1343" s="1"/>
      <c r="EL1343" s="1"/>
      <c r="EM1343" s="1"/>
      <c r="EN1343" s="1"/>
      <c r="EO1343" s="1" t="s">
        <v>208</v>
      </c>
      <c r="EP1343" s="1" t="s">
        <v>209</v>
      </c>
      <c r="EQ1343" s="1" t="s">
        <v>209</v>
      </c>
      <c r="ER1343" s="1" t="s">
        <v>209</v>
      </c>
      <c r="ES1343" s="1" t="s">
        <v>209</v>
      </c>
      <c r="ET1343" s="1">
        <v>2</v>
      </c>
      <c r="EU1343" s="1"/>
      <c r="EV1343" s="1"/>
      <c r="EW1343" s="1"/>
      <c r="EX1343" s="1">
        <v>0</v>
      </c>
      <c r="EY1343" s="1">
        <v>0</v>
      </c>
      <c r="EZ1343" s="1"/>
      <c r="FA1343" s="1"/>
      <c r="FB1343" s="1"/>
      <c r="FC1343" s="1"/>
      <c r="FD1343" s="1"/>
      <c r="FE1343" s="1"/>
      <c r="FF1343" s="1"/>
      <c r="FG1343" s="1"/>
      <c r="FH1343" s="1"/>
      <c r="FI1343" s="1"/>
      <c r="FJ1343" s="1"/>
      <c r="FK1343" s="1"/>
      <c r="FL1343" s="1"/>
      <c r="FM1343" s="1"/>
      <c r="FN1343" s="1"/>
      <c r="FO1343" s="1"/>
      <c r="FP1343" s="1"/>
      <c r="FQ1343" s="1"/>
      <c r="FR1343" s="1"/>
      <c r="FS1343" s="1"/>
      <c r="FT1343" s="1"/>
      <c r="FU1343" s="1"/>
      <c r="FV1343" s="1"/>
      <c r="FW1343" s="1"/>
      <c r="FX1343" s="1"/>
      <c r="FY1343" s="1"/>
      <c r="FZ1343" s="1"/>
      <c r="GA1343" s="1"/>
      <c r="GB1343" s="1"/>
      <c r="GC1343" s="1"/>
      <c r="GD1343" s="1"/>
      <c r="GE1343" s="1"/>
      <c r="GF1343" s="1"/>
      <c r="GG1343" s="1"/>
      <c r="GH1343" s="1"/>
      <c r="GI1343" s="1"/>
      <c r="GJ1343" s="1" t="s">
        <v>222</v>
      </c>
      <c r="GK1343" s="1" t="s">
        <v>201</v>
      </c>
      <c r="GL1343" s="1">
        <v>999999999</v>
      </c>
      <c r="GM1343" s="1"/>
      <c r="GN1343" s="1"/>
      <c r="GO1343" s="1"/>
      <c r="GP1343" s="1">
        <v>1</v>
      </c>
      <c r="GQ1343" s="1"/>
    </row>
    <row r="1344" spans="1:199" ht="28" customHeight="1">
      <c r="A1344" s="1" t="s">
        <v>7377</v>
      </c>
      <c r="B1344" s="1" t="s">
        <v>7378</v>
      </c>
      <c r="C1344" s="1" t="s">
        <v>7377</v>
      </c>
      <c r="D1344" s="1" t="s">
        <v>201</v>
      </c>
      <c r="E1344" s="1" t="s">
        <v>7378</v>
      </c>
      <c r="F1344" s="1"/>
      <c r="G1344" s="1">
        <v>18990</v>
      </c>
      <c r="H1344" s="1"/>
      <c r="I1344" s="1">
        <v>0</v>
      </c>
      <c r="J1344" s="1">
        <v>1</v>
      </c>
      <c r="K1344" s="1"/>
      <c r="L1344" s="1"/>
      <c r="M1344" s="1"/>
      <c r="N1344" s="1"/>
      <c r="O1344" s="1"/>
      <c r="P1344" s="1" t="s">
        <v>7379</v>
      </c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 t="s">
        <v>7380</v>
      </c>
      <c r="AJ1344" s="1"/>
      <c r="AK1344" s="1"/>
      <c r="AL1344" s="1"/>
      <c r="AM1344" s="1"/>
      <c r="AN1344" s="1"/>
      <c r="AO1344" s="1"/>
      <c r="AP1344" s="1"/>
      <c r="AQ1344" s="1"/>
      <c r="AR1344" s="1"/>
      <c r="AS1344" s="1">
        <v>1</v>
      </c>
      <c r="AT1344" s="1">
        <v>1</v>
      </c>
      <c r="AU1344" s="1">
        <v>0</v>
      </c>
      <c r="AV1344" s="1">
        <v>1</v>
      </c>
      <c r="AW1344" s="1">
        <v>0</v>
      </c>
      <c r="AX1344" s="1">
        <v>0</v>
      </c>
      <c r="AY1344" s="1"/>
      <c r="AZ1344" s="1"/>
      <c r="BA1344" s="1"/>
      <c r="BB1344" s="1">
        <v>-1</v>
      </c>
      <c r="BC1344" s="1">
        <v>0</v>
      </c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  <c r="CI1344" s="1"/>
      <c r="CJ1344" s="1"/>
      <c r="CK1344" s="1"/>
      <c r="CL1344" s="1"/>
      <c r="CM1344" s="1"/>
      <c r="CN1344" s="1"/>
      <c r="CO1344" s="1"/>
      <c r="CP1344" s="1"/>
      <c r="CQ1344" s="1"/>
      <c r="CR1344" s="1"/>
      <c r="CS1344" s="1">
        <v>0</v>
      </c>
      <c r="CT1344" s="1" t="s">
        <v>7381</v>
      </c>
      <c r="CU1344" s="1"/>
      <c r="CV1344" s="1" t="s">
        <v>7382</v>
      </c>
      <c r="CW1344" s="1"/>
      <c r="CX1344" s="1" t="s">
        <v>7377</v>
      </c>
      <c r="CY1344" s="1"/>
      <c r="CZ1344" s="1"/>
      <c r="DA1344" s="1"/>
      <c r="DB1344" s="1"/>
      <c r="DC1344" s="1"/>
      <c r="DD1344" s="1"/>
      <c r="DE1344" s="1"/>
      <c r="DF1344" s="1"/>
      <c r="DG1344" s="1"/>
      <c r="DH1344" s="1"/>
      <c r="DI1344" s="1"/>
      <c r="DJ1344" s="1"/>
      <c r="DK1344" s="1"/>
      <c r="DL1344" s="1"/>
      <c r="DM1344" s="1"/>
      <c r="DN1344" s="1"/>
      <c r="DO1344" s="1"/>
      <c r="DP1344" s="1"/>
      <c r="DQ1344" s="1"/>
      <c r="DR1344" s="1"/>
      <c r="DS1344" s="1"/>
      <c r="DT1344" s="1">
        <v>563161</v>
      </c>
      <c r="DU1344" s="1"/>
      <c r="DV1344" s="1" t="s">
        <v>322</v>
      </c>
      <c r="DW1344" s="1" t="s">
        <v>450</v>
      </c>
      <c r="DX1344" s="1">
        <v>4</v>
      </c>
      <c r="DY1344" s="1"/>
      <c r="DZ1344" s="1">
        <v>1</v>
      </c>
      <c r="EA1344" s="1">
        <v>1</v>
      </c>
      <c r="EB1344" s="1"/>
      <c r="EC1344" s="1"/>
      <c r="ED1344" s="1"/>
      <c r="EE1344" s="1"/>
      <c r="EF1344" s="1"/>
      <c r="EG1344" s="1"/>
      <c r="EH1344" s="1"/>
      <c r="EI1344" s="1"/>
      <c r="EJ1344" s="1"/>
      <c r="EK1344" s="1"/>
      <c r="EL1344" s="1"/>
      <c r="EM1344" s="1"/>
      <c r="EN1344" s="1"/>
      <c r="EO1344" s="1" t="s">
        <v>208</v>
      </c>
      <c r="EP1344" s="1" t="s">
        <v>209</v>
      </c>
      <c r="EQ1344" s="1" t="s">
        <v>209</v>
      </c>
      <c r="ER1344" s="1" t="s">
        <v>209</v>
      </c>
      <c r="ES1344" s="1" t="s">
        <v>209</v>
      </c>
      <c r="ET1344" s="1">
        <v>2</v>
      </c>
      <c r="EU1344" s="1"/>
      <c r="EV1344" s="1"/>
      <c r="EW1344" s="1"/>
      <c r="EX1344" s="1">
        <v>0</v>
      </c>
      <c r="EY1344" s="1">
        <v>0</v>
      </c>
      <c r="EZ1344" s="1"/>
      <c r="FA1344" s="1"/>
      <c r="FB1344" s="1"/>
      <c r="FC1344" s="1"/>
      <c r="FD1344" s="1"/>
      <c r="FE1344" s="1"/>
      <c r="FF1344" s="1"/>
      <c r="FG1344" s="1"/>
      <c r="FH1344" s="1"/>
      <c r="FI1344" s="1"/>
      <c r="FJ1344" s="1"/>
      <c r="FK1344" s="1"/>
      <c r="FL1344" s="1"/>
      <c r="FM1344" s="1"/>
      <c r="FN1344" s="1"/>
      <c r="FO1344" s="1"/>
      <c r="FP1344" s="1"/>
      <c r="FQ1344" s="1"/>
      <c r="FR1344" s="1"/>
      <c r="FS1344" s="1"/>
      <c r="FT1344" s="1"/>
      <c r="FU1344" s="1"/>
      <c r="FV1344" s="1"/>
      <c r="FW1344" s="1"/>
      <c r="FX1344" s="1"/>
      <c r="FY1344" s="1"/>
      <c r="FZ1344" s="1"/>
      <c r="GA1344" s="1"/>
      <c r="GB1344" s="1"/>
      <c r="GC1344" s="1"/>
      <c r="GD1344" s="1"/>
      <c r="GE1344" s="1"/>
      <c r="GF1344" s="1"/>
      <c r="GG1344" s="1"/>
      <c r="GH1344" s="1"/>
      <c r="GI1344" s="1"/>
      <c r="GJ1344" s="1" t="s">
        <v>222</v>
      </c>
      <c r="GK1344" s="1" t="s">
        <v>201</v>
      </c>
      <c r="GL1344" s="1">
        <v>999999999</v>
      </c>
      <c r="GM1344" s="1"/>
      <c r="GN1344" s="1"/>
      <c r="GO1344" s="1"/>
      <c r="GP1344" s="1">
        <v>1</v>
      </c>
      <c r="GQ1344" s="1"/>
    </row>
    <row r="1345" spans="1:199" ht="28" customHeight="1">
      <c r="A1345" s="1" t="s">
        <v>7383</v>
      </c>
      <c r="B1345" s="1" t="s">
        <v>7384</v>
      </c>
      <c r="C1345" s="1" t="s">
        <v>7383</v>
      </c>
      <c r="D1345" s="1" t="s">
        <v>201</v>
      </c>
      <c r="E1345" s="1" t="s">
        <v>7384</v>
      </c>
      <c r="F1345" s="1"/>
      <c r="G1345" s="1">
        <v>4095</v>
      </c>
      <c r="H1345" s="1"/>
      <c r="I1345" s="1">
        <v>0</v>
      </c>
      <c r="J1345" s="1">
        <v>1</v>
      </c>
      <c r="K1345" s="1"/>
      <c r="L1345" s="1"/>
      <c r="M1345" s="1"/>
      <c r="N1345" s="1"/>
      <c r="O1345" s="1"/>
      <c r="P1345" s="1" t="s">
        <v>7385</v>
      </c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 t="s">
        <v>7386</v>
      </c>
      <c r="AJ1345" s="1"/>
      <c r="AK1345" s="1"/>
      <c r="AL1345" s="1"/>
      <c r="AM1345" s="1"/>
      <c r="AN1345" s="1"/>
      <c r="AO1345" s="1"/>
      <c r="AP1345" s="1"/>
      <c r="AQ1345" s="1"/>
      <c r="AR1345" s="1"/>
      <c r="AS1345" s="1">
        <v>1</v>
      </c>
      <c r="AT1345" s="1">
        <v>1</v>
      </c>
      <c r="AU1345" s="1">
        <v>0</v>
      </c>
      <c r="AV1345" s="1">
        <v>1</v>
      </c>
      <c r="AW1345" s="1">
        <v>0</v>
      </c>
      <c r="AX1345" s="1">
        <v>0</v>
      </c>
      <c r="AY1345" s="1"/>
      <c r="AZ1345" s="1"/>
      <c r="BA1345" s="1"/>
      <c r="BB1345" s="1">
        <v>-1</v>
      </c>
      <c r="BC1345" s="1">
        <v>0</v>
      </c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  <c r="CI1345" s="1"/>
      <c r="CJ1345" s="1"/>
      <c r="CK1345" s="1"/>
      <c r="CL1345" s="1"/>
      <c r="CM1345" s="1"/>
      <c r="CN1345" s="1"/>
      <c r="CO1345" s="1"/>
      <c r="CP1345" s="1"/>
      <c r="CQ1345" s="1"/>
      <c r="CR1345" s="1"/>
      <c r="CS1345" s="1">
        <v>0</v>
      </c>
      <c r="CT1345" s="1" t="s">
        <v>7387</v>
      </c>
      <c r="CU1345" s="1"/>
      <c r="CV1345" s="1" t="s">
        <v>7388</v>
      </c>
      <c r="CW1345" s="1"/>
      <c r="CX1345" s="1" t="s">
        <v>7383</v>
      </c>
      <c r="CY1345" s="1"/>
      <c r="CZ1345" s="1"/>
      <c r="DA1345" s="1"/>
      <c r="DB1345" s="1"/>
      <c r="DC1345" s="1"/>
      <c r="DD1345" s="1"/>
      <c r="DE1345" s="1"/>
      <c r="DF1345" s="1"/>
      <c r="DG1345" s="1"/>
      <c r="DH1345" s="1"/>
      <c r="DI1345" s="1"/>
      <c r="DJ1345" s="1"/>
      <c r="DK1345" s="1"/>
      <c r="DL1345" s="1"/>
      <c r="DM1345" s="1"/>
      <c r="DN1345" s="1"/>
      <c r="DO1345" s="1"/>
      <c r="DP1345" s="1"/>
      <c r="DQ1345" s="1"/>
      <c r="DR1345" s="1"/>
      <c r="DS1345" s="1"/>
      <c r="DT1345" s="1">
        <v>563161</v>
      </c>
      <c r="DU1345" s="1"/>
      <c r="DV1345" s="1" t="s">
        <v>322</v>
      </c>
      <c r="DW1345" s="1" t="s">
        <v>438</v>
      </c>
      <c r="DX1345" s="1">
        <v>4</v>
      </c>
      <c r="DY1345" s="1"/>
      <c r="DZ1345" s="1">
        <v>1</v>
      </c>
      <c r="EA1345" s="1">
        <v>1</v>
      </c>
      <c r="EB1345" s="1"/>
      <c r="EC1345" s="1"/>
      <c r="ED1345" s="1"/>
      <c r="EE1345" s="1"/>
      <c r="EF1345" s="1"/>
      <c r="EG1345" s="1"/>
      <c r="EH1345" s="1"/>
      <c r="EI1345" s="1"/>
      <c r="EJ1345" s="1"/>
      <c r="EK1345" s="1"/>
      <c r="EL1345" s="1"/>
      <c r="EM1345" s="1"/>
      <c r="EN1345" s="1"/>
      <c r="EO1345" s="1" t="s">
        <v>208</v>
      </c>
      <c r="EP1345" s="1" t="s">
        <v>209</v>
      </c>
      <c r="EQ1345" s="1" t="s">
        <v>209</v>
      </c>
      <c r="ER1345" s="1" t="s">
        <v>209</v>
      </c>
      <c r="ES1345" s="1" t="s">
        <v>209</v>
      </c>
      <c r="ET1345" s="1">
        <v>2</v>
      </c>
      <c r="EU1345" s="1"/>
      <c r="EV1345" s="1"/>
      <c r="EW1345" s="1"/>
      <c r="EX1345" s="1">
        <v>0</v>
      </c>
      <c r="EY1345" s="1">
        <v>0</v>
      </c>
      <c r="EZ1345" s="1"/>
      <c r="FA1345" s="1"/>
      <c r="FB1345" s="1"/>
      <c r="FC1345" s="1"/>
      <c r="FD1345" s="1"/>
      <c r="FE1345" s="1"/>
      <c r="FF1345" s="1"/>
      <c r="FG1345" s="1"/>
      <c r="FH1345" s="1"/>
      <c r="FI1345" s="1"/>
      <c r="FJ1345" s="1"/>
      <c r="FK1345" s="1"/>
      <c r="FL1345" s="1"/>
      <c r="FM1345" s="1"/>
      <c r="FN1345" s="1"/>
      <c r="FO1345" s="1"/>
      <c r="FP1345" s="1"/>
      <c r="FQ1345" s="1"/>
      <c r="FR1345" s="1"/>
      <c r="FS1345" s="1"/>
      <c r="FT1345" s="1"/>
      <c r="FU1345" s="1"/>
      <c r="FV1345" s="1"/>
      <c r="FW1345" s="1"/>
      <c r="FX1345" s="1"/>
      <c r="FY1345" s="1"/>
      <c r="FZ1345" s="1"/>
      <c r="GA1345" s="1"/>
      <c r="GB1345" s="1"/>
      <c r="GC1345" s="1"/>
      <c r="GD1345" s="1"/>
      <c r="GE1345" s="1"/>
      <c r="GF1345" s="1"/>
      <c r="GG1345" s="1"/>
      <c r="GH1345" s="1"/>
      <c r="GI1345" s="1"/>
      <c r="GJ1345" s="1" t="s">
        <v>222</v>
      </c>
      <c r="GK1345" s="1" t="s">
        <v>201</v>
      </c>
      <c r="GL1345" s="1">
        <v>999999999</v>
      </c>
      <c r="GM1345" s="1"/>
      <c r="GN1345" s="1"/>
      <c r="GO1345" s="1"/>
      <c r="GP1345" s="1">
        <v>1</v>
      </c>
      <c r="GQ1345" s="1"/>
    </row>
    <row r="1346" spans="1:199" ht="28" customHeight="1">
      <c r="A1346" s="1" t="s">
        <v>7389</v>
      </c>
      <c r="B1346" s="1" t="s">
        <v>7390</v>
      </c>
      <c r="C1346" s="1" t="s">
        <v>7389</v>
      </c>
      <c r="D1346" s="1" t="s">
        <v>201</v>
      </c>
      <c r="E1346" s="1" t="s">
        <v>7390</v>
      </c>
      <c r="F1346" s="1"/>
      <c r="G1346" s="1">
        <v>4095</v>
      </c>
      <c r="H1346" s="1"/>
      <c r="I1346" s="1">
        <v>0</v>
      </c>
      <c r="J1346" s="1">
        <v>1</v>
      </c>
      <c r="K1346" s="1"/>
      <c r="L1346" s="1"/>
      <c r="M1346" s="1"/>
      <c r="N1346" s="1"/>
      <c r="O1346" s="1"/>
      <c r="P1346" s="1" t="s">
        <v>7391</v>
      </c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 t="s">
        <v>7392</v>
      </c>
      <c r="AJ1346" s="1"/>
      <c r="AK1346" s="1"/>
      <c r="AL1346" s="1"/>
      <c r="AM1346" s="1"/>
      <c r="AN1346" s="1"/>
      <c r="AO1346" s="1"/>
      <c r="AP1346" s="1"/>
      <c r="AQ1346" s="1"/>
      <c r="AR1346" s="1"/>
      <c r="AS1346" s="1">
        <v>1</v>
      </c>
      <c r="AT1346" s="1">
        <v>1</v>
      </c>
      <c r="AU1346" s="1">
        <v>0</v>
      </c>
      <c r="AV1346" s="1">
        <v>1</v>
      </c>
      <c r="AW1346" s="1">
        <v>0</v>
      </c>
      <c r="AX1346" s="1">
        <v>0</v>
      </c>
      <c r="AY1346" s="1"/>
      <c r="AZ1346" s="1"/>
      <c r="BA1346" s="1"/>
      <c r="BB1346" s="1">
        <v>-1</v>
      </c>
      <c r="BC1346" s="1">
        <v>0</v>
      </c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  <c r="CI1346" s="1"/>
      <c r="CJ1346" s="1"/>
      <c r="CK1346" s="1"/>
      <c r="CL1346" s="1"/>
      <c r="CM1346" s="1"/>
      <c r="CN1346" s="1"/>
      <c r="CO1346" s="1"/>
      <c r="CP1346" s="1"/>
      <c r="CQ1346" s="1"/>
      <c r="CR1346" s="1"/>
      <c r="CS1346" s="1">
        <v>0</v>
      </c>
      <c r="CT1346" s="1" t="s">
        <v>7393</v>
      </c>
      <c r="CU1346" s="1"/>
      <c r="CV1346" s="1" t="s">
        <v>7394</v>
      </c>
      <c r="CW1346" s="1"/>
      <c r="CX1346" s="1" t="s">
        <v>7389</v>
      </c>
      <c r="CY1346" s="1"/>
      <c r="CZ1346" s="1"/>
      <c r="DA1346" s="1"/>
      <c r="DB1346" s="1"/>
      <c r="DC1346" s="1"/>
      <c r="DD1346" s="1"/>
      <c r="DE1346" s="1"/>
      <c r="DF1346" s="1"/>
      <c r="DG1346" s="1"/>
      <c r="DH1346" s="1"/>
      <c r="DI1346" s="1"/>
      <c r="DJ1346" s="1"/>
      <c r="DK1346" s="1"/>
      <c r="DL1346" s="1"/>
      <c r="DM1346" s="1"/>
      <c r="DN1346" s="1"/>
      <c r="DO1346" s="1"/>
      <c r="DP1346" s="1"/>
      <c r="DQ1346" s="1"/>
      <c r="DR1346" s="1"/>
      <c r="DS1346" s="1"/>
      <c r="DT1346" s="1">
        <v>563161</v>
      </c>
      <c r="DU1346" s="1"/>
      <c r="DV1346" s="1" t="s">
        <v>322</v>
      </c>
      <c r="DW1346" s="1" t="s">
        <v>438</v>
      </c>
      <c r="DX1346" s="1">
        <v>4</v>
      </c>
      <c r="DY1346" s="1"/>
      <c r="DZ1346" s="1">
        <v>1</v>
      </c>
      <c r="EA1346" s="1">
        <v>1</v>
      </c>
      <c r="EB1346" s="1"/>
      <c r="EC1346" s="1"/>
      <c r="ED1346" s="1"/>
      <c r="EE1346" s="1"/>
      <c r="EF1346" s="1"/>
      <c r="EG1346" s="1"/>
      <c r="EH1346" s="1"/>
      <c r="EI1346" s="1"/>
      <c r="EJ1346" s="1"/>
      <c r="EK1346" s="1"/>
      <c r="EL1346" s="1"/>
      <c r="EM1346" s="1"/>
      <c r="EN1346" s="1"/>
      <c r="EO1346" s="1" t="s">
        <v>208</v>
      </c>
      <c r="EP1346" s="1" t="s">
        <v>209</v>
      </c>
      <c r="EQ1346" s="1" t="s">
        <v>209</v>
      </c>
      <c r="ER1346" s="1" t="s">
        <v>209</v>
      </c>
      <c r="ES1346" s="1" t="s">
        <v>209</v>
      </c>
      <c r="ET1346" s="1">
        <v>2</v>
      </c>
      <c r="EU1346" s="1"/>
      <c r="EV1346" s="1"/>
      <c r="EW1346" s="1"/>
      <c r="EX1346" s="1">
        <v>0</v>
      </c>
      <c r="EY1346" s="1">
        <v>0</v>
      </c>
      <c r="EZ1346" s="1"/>
      <c r="FA1346" s="1"/>
      <c r="FB1346" s="1"/>
      <c r="FC1346" s="1"/>
      <c r="FD1346" s="1"/>
      <c r="FE1346" s="1"/>
      <c r="FF1346" s="1"/>
      <c r="FG1346" s="1"/>
      <c r="FH1346" s="1"/>
      <c r="FI1346" s="1"/>
      <c r="FJ1346" s="1"/>
      <c r="FK1346" s="1"/>
      <c r="FL1346" s="1"/>
      <c r="FM1346" s="1"/>
      <c r="FN1346" s="1"/>
      <c r="FO1346" s="1"/>
      <c r="FP1346" s="1"/>
      <c r="FQ1346" s="1"/>
      <c r="FR1346" s="1"/>
      <c r="FS1346" s="1"/>
      <c r="FT1346" s="1"/>
      <c r="FU1346" s="1"/>
      <c r="FV1346" s="1"/>
      <c r="FW1346" s="1"/>
      <c r="FX1346" s="1"/>
      <c r="FY1346" s="1"/>
      <c r="FZ1346" s="1"/>
      <c r="GA1346" s="1"/>
      <c r="GB1346" s="1"/>
      <c r="GC1346" s="1"/>
      <c r="GD1346" s="1"/>
      <c r="GE1346" s="1"/>
      <c r="GF1346" s="1"/>
      <c r="GG1346" s="1"/>
      <c r="GH1346" s="1"/>
      <c r="GI1346" s="1"/>
      <c r="GJ1346" s="1" t="s">
        <v>222</v>
      </c>
      <c r="GK1346" s="1" t="s">
        <v>201</v>
      </c>
      <c r="GL1346" s="1">
        <v>999999999</v>
      </c>
      <c r="GM1346" s="1"/>
      <c r="GN1346" s="1"/>
      <c r="GO1346" s="1"/>
      <c r="GP1346" s="1">
        <v>1</v>
      </c>
      <c r="GQ1346" s="1"/>
    </row>
    <row r="1347" spans="1:199" ht="28" customHeight="1">
      <c r="A1347" s="1" t="s">
        <v>7395</v>
      </c>
      <c r="B1347" s="1" t="s">
        <v>7396</v>
      </c>
      <c r="C1347" s="1" t="s">
        <v>7395</v>
      </c>
      <c r="D1347" s="1" t="s">
        <v>201</v>
      </c>
      <c r="E1347" s="1" t="s">
        <v>7396</v>
      </c>
      <c r="F1347" s="1"/>
      <c r="G1347" s="1">
        <v>4095</v>
      </c>
      <c r="H1347" s="1"/>
      <c r="I1347" s="1">
        <v>0</v>
      </c>
      <c r="J1347" s="1">
        <v>1</v>
      </c>
      <c r="K1347" s="1"/>
      <c r="L1347" s="1"/>
      <c r="M1347" s="1"/>
      <c r="N1347" s="1"/>
      <c r="O1347" s="1"/>
      <c r="P1347" s="1" t="s">
        <v>7397</v>
      </c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 t="s">
        <v>7398</v>
      </c>
      <c r="AJ1347" s="1"/>
      <c r="AK1347" s="1"/>
      <c r="AL1347" s="1"/>
      <c r="AM1347" s="1"/>
      <c r="AN1347" s="1"/>
      <c r="AO1347" s="1"/>
      <c r="AP1347" s="1"/>
      <c r="AQ1347" s="1"/>
      <c r="AR1347" s="1"/>
      <c r="AS1347" s="1">
        <v>1</v>
      </c>
      <c r="AT1347" s="1">
        <v>1</v>
      </c>
      <c r="AU1347" s="1">
        <v>0</v>
      </c>
      <c r="AV1347" s="1">
        <v>1</v>
      </c>
      <c r="AW1347" s="1">
        <v>0</v>
      </c>
      <c r="AX1347" s="1">
        <v>0</v>
      </c>
      <c r="AY1347" s="1"/>
      <c r="AZ1347" s="1"/>
      <c r="BA1347" s="1"/>
      <c r="BB1347" s="1">
        <v>-1</v>
      </c>
      <c r="BC1347" s="1">
        <v>0</v>
      </c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>
        <v>0</v>
      </c>
      <c r="CT1347" s="1" t="s">
        <v>7399</v>
      </c>
      <c r="CU1347" s="1"/>
      <c r="CV1347" s="1" t="s">
        <v>7400</v>
      </c>
      <c r="CW1347" s="1"/>
      <c r="CX1347" s="1" t="s">
        <v>7395</v>
      </c>
      <c r="CY1347" s="1"/>
      <c r="CZ1347" s="1"/>
      <c r="DA1347" s="1"/>
      <c r="DB1347" s="1"/>
      <c r="DC1347" s="1"/>
      <c r="DD1347" s="1"/>
      <c r="DE1347" s="1"/>
      <c r="DF1347" s="1"/>
      <c r="DG1347" s="1"/>
      <c r="DH1347" s="1"/>
      <c r="DI1347" s="1"/>
      <c r="DJ1347" s="1"/>
      <c r="DK1347" s="1"/>
      <c r="DL1347" s="1"/>
      <c r="DM1347" s="1"/>
      <c r="DN1347" s="1"/>
      <c r="DO1347" s="1"/>
      <c r="DP1347" s="1"/>
      <c r="DQ1347" s="1"/>
      <c r="DR1347" s="1"/>
      <c r="DS1347" s="1"/>
      <c r="DT1347" s="1">
        <v>563161</v>
      </c>
      <c r="DU1347" s="1"/>
      <c r="DV1347" s="1" t="s">
        <v>322</v>
      </c>
      <c r="DW1347" s="1" t="s">
        <v>438</v>
      </c>
      <c r="DX1347" s="1">
        <v>4</v>
      </c>
      <c r="DY1347" s="1"/>
      <c r="DZ1347" s="1">
        <v>1</v>
      </c>
      <c r="EA1347" s="1">
        <v>1</v>
      </c>
      <c r="EB1347" s="1"/>
      <c r="EC1347" s="1"/>
      <c r="ED1347" s="1"/>
      <c r="EE1347" s="1"/>
      <c r="EF1347" s="1"/>
      <c r="EG1347" s="1"/>
      <c r="EH1347" s="1"/>
      <c r="EI1347" s="1"/>
      <c r="EJ1347" s="1"/>
      <c r="EK1347" s="1"/>
      <c r="EL1347" s="1"/>
      <c r="EM1347" s="1"/>
      <c r="EN1347" s="1"/>
      <c r="EO1347" s="1" t="s">
        <v>208</v>
      </c>
      <c r="EP1347" s="1" t="s">
        <v>209</v>
      </c>
      <c r="EQ1347" s="1" t="s">
        <v>209</v>
      </c>
      <c r="ER1347" s="1" t="s">
        <v>209</v>
      </c>
      <c r="ES1347" s="1" t="s">
        <v>209</v>
      </c>
      <c r="ET1347" s="1">
        <v>2</v>
      </c>
      <c r="EU1347" s="1"/>
      <c r="EV1347" s="1"/>
      <c r="EW1347" s="1"/>
      <c r="EX1347" s="1">
        <v>0</v>
      </c>
      <c r="EY1347" s="1">
        <v>0</v>
      </c>
      <c r="EZ1347" s="1"/>
      <c r="FA1347" s="1"/>
      <c r="FB1347" s="1"/>
      <c r="FC1347" s="1"/>
      <c r="FD1347" s="1"/>
      <c r="FE1347" s="1"/>
      <c r="FF1347" s="1"/>
      <c r="FG1347" s="1"/>
      <c r="FH1347" s="1"/>
      <c r="FI1347" s="1"/>
      <c r="FJ1347" s="1"/>
      <c r="FK1347" s="1"/>
      <c r="FL1347" s="1"/>
      <c r="FM1347" s="1"/>
      <c r="FN1347" s="1"/>
      <c r="FO1347" s="1"/>
      <c r="FP1347" s="1"/>
      <c r="FQ1347" s="1"/>
      <c r="FR1347" s="1"/>
      <c r="FS1347" s="1"/>
      <c r="FT1347" s="1"/>
      <c r="FU1347" s="1"/>
      <c r="FV1347" s="1"/>
      <c r="FW1347" s="1"/>
      <c r="FX1347" s="1"/>
      <c r="FY1347" s="1"/>
      <c r="FZ1347" s="1"/>
      <c r="GA1347" s="1"/>
      <c r="GB1347" s="1"/>
      <c r="GC1347" s="1"/>
      <c r="GD1347" s="1"/>
      <c r="GE1347" s="1"/>
      <c r="GF1347" s="1"/>
      <c r="GG1347" s="1"/>
      <c r="GH1347" s="1"/>
      <c r="GI1347" s="1"/>
      <c r="GJ1347" s="1" t="s">
        <v>222</v>
      </c>
      <c r="GK1347" s="1" t="s">
        <v>201</v>
      </c>
      <c r="GL1347" s="1">
        <v>999999999</v>
      </c>
      <c r="GM1347" s="1"/>
      <c r="GN1347" s="1"/>
      <c r="GO1347" s="1"/>
      <c r="GP1347" s="1">
        <v>1</v>
      </c>
      <c r="GQ1347" s="1"/>
    </row>
    <row r="1348" spans="1:199" ht="28" customHeight="1">
      <c r="A1348" s="1" t="s">
        <v>7401</v>
      </c>
      <c r="B1348" s="1" t="s">
        <v>7402</v>
      </c>
      <c r="C1348" s="1" t="s">
        <v>7401</v>
      </c>
      <c r="D1348" s="1" t="s">
        <v>201</v>
      </c>
      <c r="E1348" s="1" t="s">
        <v>7402</v>
      </c>
      <c r="F1348" s="1"/>
      <c r="G1348" s="1">
        <v>4095</v>
      </c>
      <c r="H1348" s="1"/>
      <c r="I1348" s="1">
        <v>0</v>
      </c>
      <c r="J1348" s="1">
        <v>1</v>
      </c>
      <c r="K1348" s="1"/>
      <c r="L1348" s="1"/>
      <c r="M1348" s="1"/>
      <c r="N1348" s="1"/>
      <c r="O1348" s="1"/>
      <c r="P1348" s="1" t="s">
        <v>7403</v>
      </c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 t="s">
        <v>7404</v>
      </c>
      <c r="AJ1348" s="1"/>
      <c r="AK1348" s="1"/>
      <c r="AL1348" s="1"/>
      <c r="AM1348" s="1"/>
      <c r="AN1348" s="1"/>
      <c r="AO1348" s="1"/>
      <c r="AP1348" s="1"/>
      <c r="AQ1348" s="1"/>
      <c r="AR1348" s="1"/>
      <c r="AS1348" s="1">
        <v>1</v>
      </c>
      <c r="AT1348" s="1">
        <v>1</v>
      </c>
      <c r="AU1348" s="1">
        <v>0</v>
      </c>
      <c r="AV1348" s="1">
        <v>1</v>
      </c>
      <c r="AW1348" s="1">
        <v>0</v>
      </c>
      <c r="AX1348" s="1">
        <v>0</v>
      </c>
      <c r="AY1348" s="1"/>
      <c r="AZ1348" s="1"/>
      <c r="BA1348" s="1"/>
      <c r="BB1348" s="1">
        <v>-1</v>
      </c>
      <c r="BC1348" s="1">
        <v>0</v>
      </c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  <c r="CI1348" s="1"/>
      <c r="CJ1348" s="1"/>
      <c r="CK1348" s="1"/>
      <c r="CL1348" s="1"/>
      <c r="CM1348" s="1"/>
      <c r="CN1348" s="1"/>
      <c r="CO1348" s="1"/>
      <c r="CP1348" s="1"/>
      <c r="CQ1348" s="1"/>
      <c r="CR1348" s="1"/>
      <c r="CS1348" s="1">
        <v>0</v>
      </c>
      <c r="CT1348" s="1" t="s">
        <v>7405</v>
      </c>
      <c r="CU1348" s="1"/>
      <c r="CV1348" s="1" t="s">
        <v>7406</v>
      </c>
      <c r="CW1348" s="1"/>
      <c r="CX1348" s="1" t="s">
        <v>7401</v>
      </c>
      <c r="CY1348" s="1"/>
      <c r="CZ1348" s="1"/>
      <c r="DA1348" s="1"/>
      <c r="DB1348" s="1"/>
      <c r="DC1348" s="1"/>
      <c r="DD1348" s="1"/>
      <c r="DE1348" s="1"/>
      <c r="DF1348" s="1"/>
      <c r="DG1348" s="1"/>
      <c r="DH1348" s="1"/>
      <c r="DI1348" s="1"/>
      <c r="DJ1348" s="1"/>
      <c r="DK1348" s="1"/>
      <c r="DL1348" s="1"/>
      <c r="DM1348" s="1"/>
      <c r="DN1348" s="1"/>
      <c r="DO1348" s="1"/>
      <c r="DP1348" s="1"/>
      <c r="DQ1348" s="1"/>
      <c r="DR1348" s="1"/>
      <c r="DS1348" s="1"/>
      <c r="DT1348" s="1">
        <v>563161</v>
      </c>
      <c r="DU1348" s="1"/>
      <c r="DV1348" s="1" t="s">
        <v>322</v>
      </c>
      <c r="DW1348" s="1" t="s">
        <v>438</v>
      </c>
      <c r="DX1348" s="1">
        <v>4</v>
      </c>
      <c r="DY1348" s="1"/>
      <c r="DZ1348" s="1">
        <v>1</v>
      </c>
      <c r="EA1348" s="1">
        <v>1</v>
      </c>
      <c r="EB1348" s="1"/>
      <c r="EC1348" s="1"/>
      <c r="ED1348" s="1"/>
      <c r="EE1348" s="1"/>
      <c r="EF1348" s="1"/>
      <c r="EG1348" s="1"/>
      <c r="EH1348" s="1"/>
      <c r="EI1348" s="1"/>
      <c r="EJ1348" s="1"/>
      <c r="EK1348" s="1"/>
      <c r="EL1348" s="1"/>
      <c r="EM1348" s="1"/>
      <c r="EN1348" s="1"/>
      <c r="EO1348" s="1" t="s">
        <v>208</v>
      </c>
      <c r="EP1348" s="1" t="s">
        <v>209</v>
      </c>
      <c r="EQ1348" s="1" t="s">
        <v>209</v>
      </c>
      <c r="ER1348" s="1" t="s">
        <v>209</v>
      </c>
      <c r="ES1348" s="1" t="s">
        <v>209</v>
      </c>
      <c r="ET1348" s="1">
        <v>2</v>
      </c>
      <c r="EU1348" s="1"/>
      <c r="EV1348" s="1"/>
      <c r="EW1348" s="1"/>
      <c r="EX1348" s="1">
        <v>0</v>
      </c>
      <c r="EY1348" s="1">
        <v>0</v>
      </c>
      <c r="EZ1348" s="1"/>
      <c r="FA1348" s="1"/>
      <c r="FB1348" s="1"/>
      <c r="FC1348" s="1"/>
      <c r="FD1348" s="1"/>
      <c r="FE1348" s="1"/>
      <c r="FF1348" s="1"/>
      <c r="FG1348" s="1"/>
      <c r="FH1348" s="1"/>
      <c r="FI1348" s="1"/>
      <c r="FJ1348" s="1"/>
      <c r="FK1348" s="1"/>
      <c r="FL1348" s="1"/>
      <c r="FM1348" s="1"/>
      <c r="FN1348" s="1"/>
      <c r="FO1348" s="1"/>
      <c r="FP1348" s="1"/>
      <c r="FQ1348" s="1"/>
      <c r="FR1348" s="1"/>
      <c r="FS1348" s="1"/>
      <c r="FT1348" s="1"/>
      <c r="FU1348" s="1"/>
      <c r="FV1348" s="1"/>
      <c r="FW1348" s="1"/>
      <c r="FX1348" s="1"/>
      <c r="FY1348" s="1"/>
      <c r="FZ1348" s="1"/>
      <c r="GA1348" s="1"/>
      <c r="GB1348" s="1"/>
      <c r="GC1348" s="1"/>
      <c r="GD1348" s="1"/>
      <c r="GE1348" s="1"/>
      <c r="GF1348" s="1"/>
      <c r="GG1348" s="1"/>
      <c r="GH1348" s="1"/>
      <c r="GI1348" s="1"/>
      <c r="GJ1348" s="1" t="s">
        <v>222</v>
      </c>
      <c r="GK1348" s="1" t="s">
        <v>201</v>
      </c>
      <c r="GL1348" s="1">
        <v>999999999</v>
      </c>
      <c r="GM1348" s="1"/>
      <c r="GN1348" s="1"/>
      <c r="GO1348" s="1"/>
      <c r="GP1348" s="1">
        <v>1</v>
      </c>
      <c r="GQ1348" s="1"/>
    </row>
    <row r="1349" spans="1:199" ht="28" customHeight="1">
      <c r="A1349" s="1" t="s">
        <v>7407</v>
      </c>
      <c r="B1349" s="1" t="s">
        <v>7408</v>
      </c>
      <c r="C1349" s="1" t="s">
        <v>7407</v>
      </c>
      <c r="D1349" s="1" t="s">
        <v>201</v>
      </c>
      <c r="E1349" s="1" t="s">
        <v>7408</v>
      </c>
      <c r="F1349" s="1"/>
      <c r="G1349" s="1">
        <v>5250</v>
      </c>
      <c r="H1349" s="1"/>
      <c r="I1349" s="1">
        <v>0</v>
      </c>
      <c r="J1349" s="1">
        <v>1</v>
      </c>
      <c r="K1349" s="1"/>
      <c r="L1349" s="1"/>
      <c r="M1349" s="1"/>
      <c r="N1349" s="1"/>
      <c r="O1349" s="1"/>
      <c r="P1349" s="1" t="s">
        <v>7409</v>
      </c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 t="s">
        <v>7410</v>
      </c>
      <c r="AJ1349" s="1"/>
      <c r="AK1349" s="1"/>
      <c r="AL1349" s="1"/>
      <c r="AM1349" s="1"/>
      <c r="AN1349" s="1"/>
      <c r="AO1349" s="1"/>
      <c r="AP1349" s="1"/>
      <c r="AQ1349" s="1"/>
      <c r="AR1349" s="1"/>
      <c r="AS1349" s="1">
        <v>1</v>
      </c>
      <c r="AT1349" s="1">
        <v>1</v>
      </c>
      <c r="AU1349" s="1">
        <v>0</v>
      </c>
      <c r="AV1349" s="1">
        <v>1</v>
      </c>
      <c r="AW1349" s="1">
        <v>0</v>
      </c>
      <c r="AX1349" s="1">
        <v>0</v>
      </c>
      <c r="AY1349" s="1"/>
      <c r="AZ1349" s="1"/>
      <c r="BA1349" s="1"/>
      <c r="BB1349" s="1">
        <v>-1</v>
      </c>
      <c r="BC1349" s="1">
        <v>0</v>
      </c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  <c r="CN1349" s="1"/>
      <c r="CO1349" s="1"/>
      <c r="CP1349" s="1"/>
      <c r="CQ1349" s="1"/>
      <c r="CR1349" s="1"/>
      <c r="CS1349" s="1">
        <v>0</v>
      </c>
      <c r="CT1349" s="1" t="s">
        <v>7411</v>
      </c>
      <c r="CU1349" s="1"/>
      <c r="CV1349" s="1" t="s">
        <v>7412</v>
      </c>
      <c r="CW1349" s="1"/>
      <c r="CX1349" s="1" t="s">
        <v>7407</v>
      </c>
      <c r="CY1349" s="1"/>
      <c r="CZ1349" s="1"/>
      <c r="DA1349" s="1"/>
      <c r="DB1349" s="1"/>
      <c r="DC1349" s="1"/>
      <c r="DD1349" s="1"/>
      <c r="DE1349" s="1"/>
      <c r="DF1349" s="1"/>
      <c r="DG1349" s="1"/>
      <c r="DH1349" s="1"/>
      <c r="DI1349" s="1"/>
      <c r="DJ1349" s="1"/>
      <c r="DK1349" s="1"/>
      <c r="DL1349" s="1"/>
      <c r="DM1349" s="1"/>
      <c r="DN1349" s="1"/>
      <c r="DO1349" s="1"/>
      <c r="DP1349" s="1"/>
      <c r="DQ1349" s="1"/>
      <c r="DR1349" s="1"/>
      <c r="DS1349" s="1"/>
      <c r="DT1349" s="1">
        <v>563161</v>
      </c>
      <c r="DU1349" s="1"/>
      <c r="DV1349" s="1" t="s">
        <v>322</v>
      </c>
      <c r="DW1349" s="1" t="s">
        <v>457</v>
      </c>
      <c r="DX1349" s="1">
        <v>4</v>
      </c>
      <c r="DY1349" s="1"/>
      <c r="DZ1349" s="1">
        <v>1</v>
      </c>
      <c r="EA1349" s="1">
        <v>1</v>
      </c>
      <c r="EB1349" s="1"/>
      <c r="EC1349" s="1"/>
      <c r="ED1349" s="1"/>
      <c r="EE1349" s="1"/>
      <c r="EF1349" s="1"/>
      <c r="EG1349" s="1"/>
      <c r="EH1349" s="1"/>
      <c r="EI1349" s="1"/>
      <c r="EJ1349" s="1"/>
      <c r="EK1349" s="1"/>
      <c r="EL1349" s="1"/>
      <c r="EM1349" s="1"/>
      <c r="EN1349" s="1"/>
      <c r="EO1349" s="1" t="s">
        <v>208</v>
      </c>
      <c r="EP1349" s="1" t="s">
        <v>209</v>
      </c>
      <c r="EQ1349" s="1" t="s">
        <v>209</v>
      </c>
      <c r="ER1349" s="1" t="s">
        <v>209</v>
      </c>
      <c r="ES1349" s="1" t="s">
        <v>209</v>
      </c>
      <c r="ET1349" s="1">
        <v>2</v>
      </c>
      <c r="EU1349" s="1"/>
      <c r="EV1349" s="1"/>
      <c r="EW1349" s="1"/>
      <c r="EX1349" s="1">
        <v>0</v>
      </c>
      <c r="EY1349" s="1">
        <v>0</v>
      </c>
      <c r="EZ1349" s="1"/>
      <c r="FA1349" s="1"/>
      <c r="FB1349" s="1"/>
      <c r="FC1349" s="1"/>
      <c r="FD1349" s="1"/>
      <c r="FE1349" s="1"/>
      <c r="FF1349" s="1"/>
      <c r="FG1349" s="1"/>
      <c r="FH1349" s="1"/>
      <c r="FI1349" s="1"/>
      <c r="FJ1349" s="1"/>
      <c r="FK1349" s="1"/>
      <c r="FL1349" s="1"/>
      <c r="FM1349" s="1"/>
      <c r="FN1349" s="1"/>
      <c r="FO1349" s="1"/>
      <c r="FP1349" s="1"/>
      <c r="FQ1349" s="1"/>
      <c r="FR1349" s="1"/>
      <c r="FS1349" s="1"/>
      <c r="FT1349" s="1"/>
      <c r="FU1349" s="1"/>
      <c r="FV1349" s="1"/>
      <c r="FW1349" s="1"/>
      <c r="FX1349" s="1"/>
      <c r="FY1349" s="1"/>
      <c r="FZ1349" s="1"/>
      <c r="GA1349" s="1"/>
      <c r="GB1349" s="1"/>
      <c r="GC1349" s="1"/>
      <c r="GD1349" s="1"/>
      <c r="GE1349" s="1"/>
      <c r="GF1349" s="1"/>
      <c r="GG1349" s="1"/>
      <c r="GH1349" s="1"/>
      <c r="GI1349" s="1"/>
      <c r="GJ1349" s="1" t="s">
        <v>222</v>
      </c>
      <c r="GK1349" s="1" t="s">
        <v>201</v>
      </c>
      <c r="GL1349" s="1">
        <v>999999999</v>
      </c>
      <c r="GM1349" s="1"/>
      <c r="GN1349" s="1"/>
      <c r="GO1349" s="1"/>
      <c r="GP1349" s="1">
        <v>1</v>
      </c>
      <c r="GQ1349" s="1"/>
    </row>
    <row r="1350" spans="1:199" ht="28" customHeight="1">
      <c r="A1350" s="1" t="s">
        <v>7413</v>
      </c>
      <c r="B1350" s="1" t="s">
        <v>7414</v>
      </c>
      <c r="C1350" s="1" t="s">
        <v>7413</v>
      </c>
      <c r="D1350" s="1" t="s">
        <v>201</v>
      </c>
      <c r="E1350" s="1" t="s">
        <v>7414</v>
      </c>
      <c r="F1350" s="1"/>
      <c r="G1350" s="1">
        <v>11550</v>
      </c>
      <c r="H1350" s="1"/>
      <c r="I1350" s="1">
        <v>0</v>
      </c>
      <c r="J1350" s="1">
        <v>1</v>
      </c>
      <c r="K1350" s="1"/>
      <c r="L1350" s="1"/>
      <c r="M1350" s="1"/>
      <c r="N1350" s="1"/>
      <c r="O1350" s="1"/>
      <c r="P1350" s="1" t="s">
        <v>7415</v>
      </c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 t="s">
        <v>7416</v>
      </c>
      <c r="AJ1350" s="1"/>
      <c r="AK1350" s="1"/>
      <c r="AL1350" s="1"/>
      <c r="AM1350" s="1"/>
      <c r="AN1350" s="1"/>
      <c r="AO1350" s="1"/>
      <c r="AP1350" s="1"/>
      <c r="AQ1350" s="1"/>
      <c r="AR1350" s="1"/>
      <c r="AS1350" s="1">
        <v>1</v>
      </c>
      <c r="AT1350" s="1">
        <v>1</v>
      </c>
      <c r="AU1350" s="1">
        <v>0</v>
      </c>
      <c r="AV1350" s="1">
        <v>1</v>
      </c>
      <c r="AW1350" s="1">
        <v>0</v>
      </c>
      <c r="AX1350" s="1">
        <v>0</v>
      </c>
      <c r="AY1350" s="1"/>
      <c r="AZ1350" s="1"/>
      <c r="BA1350" s="1"/>
      <c r="BB1350" s="1">
        <v>-1</v>
      </c>
      <c r="BC1350" s="1">
        <v>0</v>
      </c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CF1350" s="1"/>
      <c r="CG1350" s="1"/>
      <c r="CH1350" s="1"/>
      <c r="CI1350" s="1"/>
      <c r="CJ1350" s="1"/>
      <c r="CK1350" s="1"/>
      <c r="CL1350" s="1"/>
      <c r="CM1350" s="1"/>
      <c r="CN1350" s="1"/>
      <c r="CO1350" s="1"/>
      <c r="CP1350" s="1"/>
      <c r="CQ1350" s="1"/>
      <c r="CR1350" s="1"/>
      <c r="CS1350" s="1">
        <v>0</v>
      </c>
      <c r="CT1350" s="1" t="s">
        <v>7417</v>
      </c>
      <c r="CU1350" s="1"/>
      <c r="CV1350" s="1" t="s">
        <v>7418</v>
      </c>
      <c r="CW1350" s="1"/>
      <c r="CX1350" s="1" t="s">
        <v>7413</v>
      </c>
      <c r="CY1350" s="1"/>
      <c r="CZ1350" s="1"/>
      <c r="DA1350" s="1"/>
      <c r="DB1350" s="1"/>
      <c r="DC1350" s="1"/>
      <c r="DD1350" s="1"/>
      <c r="DE1350" s="1"/>
      <c r="DF1350" s="1"/>
      <c r="DG1350" s="1"/>
      <c r="DH1350" s="1"/>
      <c r="DI1350" s="1"/>
      <c r="DJ1350" s="1"/>
      <c r="DK1350" s="1"/>
      <c r="DL1350" s="1"/>
      <c r="DM1350" s="1"/>
      <c r="DN1350" s="1"/>
      <c r="DO1350" s="1"/>
      <c r="DP1350" s="1"/>
      <c r="DQ1350" s="1"/>
      <c r="DR1350" s="1"/>
      <c r="DS1350" s="1"/>
      <c r="DT1350" s="1">
        <v>563161</v>
      </c>
      <c r="DU1350" s="1"/>
      <c r="DV1350" s="1" t="s">
        <v>241</v>
      </c>
      <c r="DW1350" s="1" t="s">
        <v>554</v>
      </c>
      <c r="DX1350" s="1">
        <v>4</v>
      </c>
      <c r="DY1350" s="1"/>
      <c r="DZ1350" s="1">
        <v>1</v>
      </c>
      <c r="EA1350" s="1">
        <v>1</v>
      </c>
      <c r="EB1350" s="1"/>
      <c r="EC1350" s="1"/>
      <c r="ED1350" s="1"/>
      <c r="EE1350" s="1"/>
      <c r="EF1350" s="1"/>
      <c r="EG1350" s="1"/>
      <c r="EH1350" s="1"/>
      <c r="EI1350" s="1"/>
      <c r="EJ1350" s="1"/>
      <c r="EK1350" s="1"/>
      <c r="EL1350" s="1"/>
      <c r="EM1350" s="1"/>
      <c r="EN1350" s="1"/>
      <c r="EO1350" s="1" t="s">
        <v>208</v>
      </c>
      <c r="EP1350" s="1" t="s">
        <v>209</v>
      </c>
      <c r="EQ1350" s="1" t="s">
        <v>209</v>
      </c>
      <c r="ER1350" s="1" t="s">
        <v>209</v>
      </c>
      <c r="ES1350" s="1" t="s">
        <v>209</v>
      </c>
      <c r="ET1350" s="1">
        <v>2</v>
      </c>
      <c r="EU1350" s="1"/>
      <c r="EV1350" s="1"/>
      <c r="EW1350" s="1"/>
      <c r="EX1350" s="1">
        <v>0</v>
      </c>
      <c r="EY1350" s="1">
        <v>0</v>
      </c>
      <c r="EZ1350" s="1"/>
      <c r="FA1350" s="1"/>
      <c r="FB1350" s="1"/>
      <c r="FC1350" s="1"/>
      <c r="FD1350" s="1"/>
      <c r="FE1350" s="1"/>
      <c r="FF1350" s="1"/>
      <c r="FG1350" s="1"/>
      <c r="FH1350" s="1"/>
      <c r="FI1350" s="1"/>
      <c r="FJ1350" s="1"/>
      <c r="FK1350" s="1"/>
      <c r="FL1350" s="1"/>
      <c r="FM1350" s="1"/>
      <c r="FN1350" s="1"/>
      <c r="FO1350" s="1"/>
      <c r="FP1350" s="1"/>
      <c r="FQ1350" s="1"/>
      <c r="FR1350" s="1"/>
      <c r="FS1350" s="1"/>
      <c r="FT1350" s="1"/>
      <c r="FU1350" s="1"/>
      <c r="FV1350" s="1"/>
      <c r="FW1350" s="1"/>
      <c r="FX1350" s="1"/>
      <c r="FY1350" s="1"/>
      <c r="FZ1350" s="1"/>
      <c r="GA1350" s="1"/>
      <c r="GB1350" s="1"/>
      <c r="GC1350" s="1"/>
      <c r="GD1350" s="1"/>
      <c r="GE1350" s="1"/>
      <c r="GF1350" s="1"/>
      <c r="GG1350" s="1"/>
      <c r="GH1350" s="1"/>
      <c r="GI1350" s="1"/>
      <c r="GJ1350" s="1" t="s">
        <v>222</v>
      </c>
      <c r="GK1350" s="1" t="s">
        <v>201</v>
      </c>
      <c r="GL1350" s="1">
        <v>999999999</v>
      </c>
      <c r="GM1350" s="1"/>
      <c r="GN1350" s="1"/>
      <c r="GO1350" s="1"/>
      <c r="GP1350" s="1">
        <v>1</v>
      </c>
      <c r="GQ1350" s="1"/>
    </row>
    <row r="1351" spans="1:199" ht="28" customHeight="1">
      <c r="A1351" s="1" t="s">
        <v>7419</v>
      </c>
      <c r="B1351" s="1" t="s">
        <v>7420</v>
      </c>
      <c r="C1351" s="1" t="s">
        <v>7419</v>
      </c>
      <c r="D1351" s="1" t="s">
        <v>201</v>
      </c>
      <c r="E1351" s="1" t="s">
        <v>7420</v>
      </c>
      <c r="F1351" s="1"/>
      <c r="G1351" s="1">
        <v>3570</v>
      </c>
      <c r="H1351" s="1"/>
      <c r="I1351" s="1">
        <v>0</v>
      </c>
      <c r="J1351" s="1">
        <v>1</v>
      </c>
      <c r="K1351" s="1"/>
      <c r="L1351" s="1"/>
      <c r="M1351" s="1"/>
      <c r="N1351" s="1"/>
      <c r="O1351" s="1"/>
      <c r="P1351" s="1" t="s">
        <v>7421</v>
      </c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 t="s">
        <v>7422</v>
      </c>
      <c r="AJ1351" s="1"/>
      <c r="AK1351" s="1"/>
      <c r="AL1351" s="1"/>
      <c r="AM1351" s="1"/>
      <c r="AN1351" s="1"/>
      <c r="AO1351" s="1"/>
      <c r="AP1351" s="1"/>
      <c r="AQ1351" s="1"/>
      <c r="AR1351" s="1"/>
      <c r="AS1351" s="1">
        <v>1</v>
      </c>
      <c r="AT1351" s="1">
        <v>1</v>
      </c>
      <c r="AU1351" s="1">
        <v>0</v>
      </c>
      <c r="AV1351" s="1">
        <v>1</v>
      </c>
      <c r="AW1351" s="1">
        <v>0</v>
      </c>
      <c r="AX1351" s="1">
        <v>0</v>
      </c>
      <c r="AY1351" s="1"/>
      <c r="AZ1351" s="1"/>
      <c r="BA1351" s="1"/>
      <c r="BB1351" s="1">
        <v>-1</v>
      </c>
      <c r="BC1351" s="1">
        <v>0</v>
      </c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CF1351" s="1"/>
      <c r="CG1351" s="1"/>
      <c r="CH1351" s="1"/>
      <c r="CI1351" s="1"/>
      <c r="CJ1351" s="1"/>
      <c r="CK1351" s="1"/>
      <c r="CL1351" s="1"/>
      <c r="CM1351" s="1"/>
      <c r="CN1351" s="1"/>
      <c r="CO1351" s="1"/>
      <c r="CP1351" s="1"/>
      <c r="CQ1351" s="1"/>
      <c r="CR1351" s="1"/>
      <c r="CS1351" s="1">
        <v>0</v>
      </c>
      <c r="CT1351" s="1" t="s">
        <v>7423</v>
      </c>
      <c r="CU1351" s="1"/>
      <c r="CV1351" s="1" t="s">
        <v>7424</v>
      </c>
      <c r="CW1351" s="1"/>
      <c r="CX1351" s="1" t="s">
        <v>7419</v>
      </c>
      <c r="CY1351" s="1"/>
      <c r="CZ1351" s="1"/>
      <c r="DA1351" s="1"/>
      <c r="DB1351" s="1"/>
      <c r="DC1351" s="1"/>
      <c r="DD1351" s="1"/>
      <c r="DE1351" s="1"/>
      <c r="DF1351" s="1"/>
      <c r="DG1351" s="1"/>
      <c r="DH1351" s="1"/>
      <c r="DI1351" s="1"/>
      <c r="DJ1351" s="1"/>
      <c r="DK1351" s="1"/>
      <c r="DL1351" s="1"/>
      <c r="DM1351" s="1"/>
      <c r="DN1351" s="1"/>
      <c r="DO1351" s="1"/>
      <c r="DP1351" s="1"/>
      <c r="DQ1351" s="1"/>
      <c r="DR1351" s="1"/>
      <c r="DS1351" s="1"/>
      <c r="DT1351" s="1">
        <v>563161</v>
      </c>
      <c r="DU1351" s="1"/>
      <c r="DV1351" s="1" t="s">
        <v>322</v>
      </c>
      <c r="DW1351" s="1" t="s">
        <v>457</v>
      </c>
      <c r="DX1351" s="1">
        <v>4</v>
      </c>
      <c r="DY1351" s="1"/>
      <c r="DZ1351" s="1">
        <v>1</v>
      </c>
      <c r="EA1351" s="1">
        <v>1</v>
      </c>
      <c r="EB1351" s="1"/>
      <c r="EC1351" s="1"/>
      <c r="ED1351" s="1"/>
      <c r="EE1351" s="1"/>
      <c r="EF1351" s="1"/>
      <c r="EG1351" s="1"/>
      <c r="EH1351" s="1"/>
      <c r="EI1351" s="1"/>
      <c r="EJ1351" s="1"/>
      <c r="EK1351" s="1"/>
      <c r="EL1351" s="1"/>
      <c r="EM1351" s="1"/>
      <c r="EN1351" s="1"/>
      <c r="EO1351" s="1" t="s">
        <v>208</v>
      </c>
      <c r="EP1351" s="1" t="s">
        <v>209</v>
      </c>
      <c r="EQ1351" s="1" t="s">
        <v>209</v>
      </c>
      <c r="ER1351" s="1" t="s">
        <v>209</v>
      </c>
      <c r="ES1351" s="1" t="s">
        <v>209</v>
      </c>
      <c r="ET1351" s="1">
        <v>2</v>
      </c>
      <c r="EU1351" s="1"/>
      <c r="EV1351" s="1"/>
      <c r="EW1351" s="1"/>
      <c r="EX1351" s="1">
        <v>0</v>
      </c>
      <c r="EY1351" s="1">
        <v>0</v>
      </c>
      <c r="EZ1351" s="1"/>
      <c r="FA1351" s="1"/>
      <c r="FB1351" s="1"/>
      <c r="FC1351" s="1"/>
      <c r="FD1351" s="1"/>
      <c r="FE1351" s="1"/>
      <c r="FF1351" s="1"/>
      <c r="FG1351" s="1"/>
      <c r="FH1351" s="1"/>
      <c r="FI1351" s="1"/>
      <c r="FJ1351" s="1"/>
      <c r="FK1351" s="1"/>
      <c r="FL1351" s="1"/>
      <c r="FM1351" s="1"/>
      <c r="FN1351" s="1"/>
      <c r="FO1351" s="1"/>
      <c r="FP1351" s="1"/>
      <c r="FQ1351" s="1"/>
      <c r="FR1351" s="1"/>
      <c r="FS1351" s="1"/>
      <c r="FT1351" s="1"/>
      <c r="FU1351" s="1"/>
      <c r="FV1351" s="1"/>
      <c r="FW1351" s="1"/>
      <c r="FX1351" s="1"/>
      <c r="FY1351" s="1"/>
      <c r="FZ1351" s="1"/>
      <c r="GA1351" s="1"/>
      <c r="GB1351" s="1"/>
      <c r="GC1351" s="1"/>
      <c r="GD1351" s="1"/>
      <c r="GE1351" s="1"/>
      <c r="GF1351" s="1"/>
      <c r="GG1351" s="1"/>
      <c r="GH1351" s="1"/>
      <c r="GI1351" s="1"/>
      <c r="GJ1351" s="1" t="s">
        <v>222</v>
      </c>
      <c r="GK1351" s="1" t="s">
        <v>201</v>
      </c>
      <c r="GL1351" s="1">
        <v>999999999</v>
      </c>
      <c r="GM1351" s="1"/>
      <c r="GN1351" s="1"/>
      <c r="GO1351" s="1"/>
      <c r="GP1351" s="1">
        <v>1</v>
      </c>
      <c r="GQ1351" s="1"/>
    </row>
    <row r="1352" spans="1:199" ht="28" customHeight="1">
      <c r="A1352" s="1" t="s">
        <v>7425</v>
      </c>
      <c r="B1352" s="1" t="s">
        <v>7426</v>
      </c>
      <c r="C1352" s="1" t="s">
        <v>7425</v>
      </c>
      <c r="D1352" s="1" t="s">
        <v>201</v>
      </c>
      <c r="E1352" s="1" t="s">
        <v>7426</v>
      </c>
      <c r="F1352" s="1"/>
      <c r="G1352" s="1">
        <v>9450</v>
      </c>
      <c r="H1352" s="1"/>
      <c r="I1352" s="1">
        <v>0</v>
      </c>
      <c r="J1352" s="1">
        <v>1</v>
      </c>
      <c r="K1352" s="1"/>
      <c r="L1352" s="1"/>
      <c r="M1352" s="1"/>
      <c r="N1352" s="1"/>
      <c r="O1352" s="1"/>
      <c r="P1352" s="1" t="s">
        <v>7427</v>
      </c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 t="s">
        <v>7428</v>
      </c>
      <c r="AJ1352" s="1"/>
      <c r="AK1352" s="1"/>
      <c r="AL1352" s="1"/>
      <c r="AM1352" s="1"/>
      <c r="AN1352" s="1"/>
      <c r="AO1352" s="1"/>
      <c r="AP1352" s="1"/>
      <c r="AQ1352" s="1"/>
      <c r="AR1352" s="1"/>
      <c r="AS1352" s="1">
        <v>1</v>
      </c>
      <c r="AT1352" s="1">
        <v>1</v>
      </c>
      <c r="AU1352" s="1">
        <v>0</v>
      </c>
      <c r="AV1352" s="1">
        <v>1</v>
      </c>
      <c r="AW1352" s="1">
        <v>0</v>
      </c>
      <c r="AX1352" s="1">
        <v>0</v>
      </c>
      <c r="AY1352" s="1"/>
      <c r="AZ1352" s="1"/>
      <c r="BA1352" s="1"/>
      <c r="BB1352" s="1">
        <v>-1</v>
      </c>
      <c r="BC1352" s="1">
        <v>0</v>
      </c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  <c r="CF1352" s="1"/>
      <c r="CG1352" s="1"/>
      <c r="CH1352" s="1"/>
      <c r="CI1352" s="1"/>
      <c r="CJ1352" s="1"/>
      <c r="CK1352" s="1"/>
      <c r="CL1352" s="1"/>
      <c r="CM1352" s="1"/>
      <c r="CN1352" s="1"/>
      <c r="CO1352" s="1"/>
      <c r="CP1352" s="1"/>
      <c r="CQ1352" s="1"/>
      <c r="CR1352" s="1"/>
      <c r="CS1352" s="1">
        <v>0</v>
      </c>
      <c r="CT1352" s="1" t="s">
        <v>7429</v>
      </c>
      <c r="CU1352" s="1"/>
      <c r="CV1352" s="1" t="s">
        <v>7430</v>
      </c>
      <c r="CW1352" s="1"/>
      <c r="CX1352" s="1" t="s">
        <v>7425</v>
      </c>
      <c r="CY1352" s="1"/>
      <c r="CZ1352" s="1"/>
      <c r="DA1352" s="1"/>
      <c r="DB1352" s="1"/>
      <c r="DC1352" s="1"/>
      <c r="DD1352" s="1"/>
      <c r="DE1352" s="1"/>
      <c r="DF1352" s="1"/>
      <c r="DG1352" s="1"/>
      <c r="DH1352" s="1"/>
      <c r="DI1352" s="1"/>
      <c r="DJ1352" s="1"/>
      <c r="DK1352" s="1"/>
      <c r="DL1352" s="1"/>
      <c r="DM1352" s="1"/>
      <c r="DN1352" s="1"/>
      <c r="DO1352" s="1"/>
      <c r="DP1352" s="1"/>
      <c r="DQ1352" s="1"/>
      <c r="DR1352" s="1"/>
      <c r="DS1352" s="1"/>
      <c r="DT1352" s="1">
        <v>563161</v>
      </c>
      <c r="DU1352" s="1"/>
      <c r="DV1352" s="1" t="s">
        <v>322</v>
      </c>
      <c r="DW1352" s="1" t="s">
        <v>457</v>
      </c>
      <c r="DX1352" s="1">
        <v>4</v>
      </c>
      <c r="DY1352" s="1"/>
      <c r="DZ1352" s="1">
        <v>1</v>
      </c>
      <c r="EA1352" s="1">
        <v>1</v>
      </c>
      <c r="EB1352" s="1"/>
      <c r="EC1352" s="1"/>
      <c r="ED1352" s="1"/>
      <c r="EE1352" s="1"/>
      <c r="EF1352" s="1"/>
      <c r="EG1352" s="1"/>
      <c r="EH1352" s="1"/>
      <c r="EI1352" s="1"/>
      <c r="EJ1352" s="1"/>
      <c r="EK1352" s="1"/>
      <c r="EL1352" s="1"/>
      <c r="EM1352" s="1"/>
      <c r="EN1352" s="1"/>
      <c r="EO1352" s="1" t="s">
        <v>208</v>
      </c>
      <c r="EP1352" s="1" t="s">
        <v>209</v>
      </c>
      <c r="EQ1352" s="1" t="s">
        <v>209</v>
      </c>
      <c r="ER1352" s="1" t="s">
        <v>209</v>
      </c>
      <c r="ES1352" s="1" t="s">
        <v>209</v>
      </c>
      <c r="ET1352" s="1">
        <v>2</v>
      </c>
      <c r="EU1352" s="1"/>
      <c r="EV1352" s="1"/>
      <c r="EW1352" s="1"/>
      <c r="EX1352" s="1">
        <v>0</v>
      </c>
      <c r="EY1352" s="1">
        <v>0</v>
      </c>
      <c r="EZ1352" s="1"/>
      <c r="FA1352" s="1"/>
      <c r="FB1352" s="1"/>
      <c r="FC1352" s="1"/>
      <c r="FD1352" s="1"/>
      <c r="FE1352" s="1"/>
      <c r="FF1352" s="1"/>
      <c r="FG1352" s="1"/>
      <c r="FH1352" s="1"/>
      <c r="FI1352" s="1"/>
      <c r="FJ1352" s="1"/>
      <c r="FK1352" s="1"/>
      <c r="FL1352" s="1"/>
      <c r="FM1352" s="1"/>
      <c r="FN1352" s="1"/>
      <c r="FO1352" s="1"/>
      <c r="FP1352" s="1"/>
      <c r="FQ1352" s="1"/>
      <c r="FR1352" s="1"/>
      <c r="FS1352" s="1"/>
      <c r="FT1352" s="1"/>
      <c r="FU1352" s="1"/>
      <c r="FV1352" s="1"/>
      <c r="FW1352" s="1"/>
      <c r="FX1352" s="1"/>
      <c r="FY1352" s="1"/>
      <c r="FZ1352" s="1"/>
      <c r="GA1352" s="1"/>
      <c r="GB1352" s="1"/>
      <c r="GC1352" s="1"/>
      <c r="GD1352" s="1"/>
      <c r="GE1352" s="1"/>
      <c r="GF1352" s="1"/>
      <c r="GG1352" s="1"/>
      <c r="GH1352" s="1"/>
      <c r="GI1352" s="1"/>
      <c r="GJ1352" s="1" t="s">
        <v>222</v>
      </c>
      <c r="GK1352" s="1" t="s">
        <v>201</v>
      </c>
      <c r="GL1352" s="1">
        <v>999999999</v>
      </c>
      <c r="GM1352" s="1"/>
      <c r="GN1352" s="1"/>
      <c r="GO1352" s="1"/>
      <c r="GP1352" s="1">
        <v>1</v>
      </c>
      <c r="GQ1352" s="1"/>
    </row>
    <row r="1353" spans="1:199" ht="28" customHeight="1">
      <c r="A1353" s="1" t="s">
        <v>7431</v>
      </c>
      <c r="B1353" s="1" t="s">
        <v>7432</v>
      </c>
      <c r="C1353" s="1" t="s">
        <v>7431</v>
      </c>
      <c r="D1353" s="1" t="s">
        <v>201</v>
      </c>
      <c r="E1353" s="1" t="s">
        <v>7432</v>
      </c>
      <c r="F1353" s="1"/>
      <c r="G1353" s="1">
        <v>18900</v>
      </c>
      <c r="H1353" s="1"/>
      <c r="I1353" s="1">
        <v>0</v>
      </c>
      <c r="J1353" s="1">
        <v>1</v>
      </c>
      <c r="K1353" s="1"/>
      <c r="L1353" s="1"/>
      <c r="M1353" s="1"/>
      <c r="N1353" s="1"/>
      <c r="O1353" s="1"/>
      <c r="P1353" s="1" t="s">
        <v>7433</v>
      </c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 t="s">
        <v>7434</v>
      </c>
      <c r="AJ1353" s="1"/>
      <c r="AK1353" s="1"/>
      <c r="AL1353" s="1"/>
      <c r="AM1353" s="1"/>
      <c r="AN1353" s="1"/>
      <c r="AO1353" s="1"/>
      <c r="AP1353" s="1"/>
      <c r="AQ1353" s="1"/>
      <c r="AR1353" s="1"/>
      <c r="AS1353" s="1">
        <v>1</v>
      </c>
      <c r="AT1353" s="1">
        <v>1</v>
      </c>
      <c r="AU1353" s="1">
        <v>0</v>
      </c>
      <c r="AV1353" s="1">
        <v>1</v>
      </c>
      <c r="AW1353" s="1">
        <v>0</v>
      </c>
      <c r="AX1353" s="1">
        <v>0</v>
      </c>
      <c r="AY1353" s="1"/>
      <c r="AZ1353" s="1"/>
      <c r="BA1353" s="1"/>
      <c r="BB1353" s="1">
        <v>-1</v>
      </c>
      <c r="BC1353" s="1">
        <v>0</v>
      </c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CF1353" s="1"/>
      <c r="CG1353" s="1"/>
      <c r="CH1353" s="1"/>
      <c r="CI1353" s="1"/>
      <c r="CJ1353" s="1"/>
      <c r="CK1353" s="1"/>
      <c r="CL1353" s="1"/>
      <c r="CM1353" s="1"/>
      <c r="CN1353" s="1"/>
      <c r="CO1353" s="1"/>
      <c r="CP1353" s="1"/>
      <c r="CQ1353" s="1"/>
      <c r="CR1353" s="1"/>
      <c r="CS1353" s="1">
        <v>0</v>
      </c>
      <c r="CT1353" s="1" t="s">
        <v>7435</v>
      </c>
      <c r="CU1353" s="1"/>
      <c r="CV1353" s="1" t="s">
        <v>7436</v>
      </c>
      <c r="CW1353" s="1"/>
      <c r="CX1353" s="1" t="s">
        <v>7431</v>
      </c>
      <c r="CY1353" s="1"/>
      <c r="CZ1353" s="1"/>
      <c r="DA1353" s="1"/>
      <c r="DB1353" s="1"/>
      <c r="DC1353" s="1"/>
      <c r="DD1353" s="1"/>
      <c r="DE1353" s="1"/>
      <c r="DF1353" s="1"/>
      <c r="DG1353" s="1"/>
      <c r="DH1353" s="1"/>
      <c r="DI1353" s="1"/>
      <c r="DJ1353" s="1"/>
      <c r="DK1353" s="1"/>
      <c r="DL1353" s="1"/>
      <c r="DM1353" s="1"/>
      <c r="DN1353" s="1"/>
      <c r="DO1353" s="1"/>
      <c r="DP1353" s="1"/>
      <c r="DQ1353" s="1"/>
      <c r="DR1353" s="1"/>
      <c r="DS1353" s="1"/>
      <c r="DT1353" s="1">
        <v>563161</v>
      </c>
      <c r="DU1353" s="1"/>
      <c r="DV1353" s="1" t="s">
        <v>322</v>
      </c>
      <c r="DW1353" s="1" t="s">
        <v>450</v>
      </c>
      <c r="DX1353" s="1">
        <v>4</v>
      </c>
      <c r="DY1353" s="1"/>
      <c r="DZ1353" s="1">
        <v>1</v>
      </c>
      <c r="EA1353" s="1">
        <v>1</v>
      </c>
      <c r="EB1353" s="1"/>
      <c r="EC1353" s="1"/>
      <c r="ED1353" s="1"/>
      <c r="EE1353" s="1"/>
      <c r="EF1353" s="1"/>
      <c r="EG1353" s="1"/>
      <c r="EH1353" s="1"/>
      <c r="EI1353" s="1"/>
      <c r="EJ1353" s="1"/>
      <c r="EK1353" s="1"/>
      <c r="EL1353" s="1"/>
      <c r="EM1353" s="1"/>
      <c r="EN1353" s="1"/>
      <c r="EO1353" s="1" t="s">
        <v>208</v>
      </c>
      <c r="EP1353" s="1" t="s">
        <v>209</v>
      </c>
      <c r="EQ1353" s="1" t="s">
        <v>209</v>
      </c>
      <c r="ER1353" s="1" t="s">
        <v>209</v>
      </c>
      <c r="ES1353" s="1" t="s">
        <v>209</v>
      </c>
      <c r="ET1353" s="1">
        <v>2</v>
      </c>
      <c r="EU1353" s="1"/>
      <c r="EV1353" s="1"/>
      <c r="EW1353" s="1"/>
      <c r="EX1353" s="1">
        <v>0</v>
      </c>
      <c r="EY1353" s="1">
        <v>0</v>
      </c>
      <c r="EZ1353" s="1"/>
      <c r="FA1353" s="1"/>
      <c r="FB1353" s="1"/>
      <c r="FC1353" s="1"/>
      <c r="FD1353" s="1"/>
      <c r="FE1353" s="1"/>
      <c r="FF1353" s="1"/>
      <c r="FG1353" s="1"/>
      <c r="FH1353" s="1"/>
      <c r="FI1353" s="1"/>
      <c r="FJ1353" s="1"/>
      <c r="FK1353" s="1"/>
      <c r="FL1353" s="1"/>
      <c r="FM1353" s="1"/>
      <c r="FN1353" s="1"/>
      <c r="FO1353" s="1"/>
      <c r="FP1353" s="1"/>
      <c r="FQ1353" s="1"/>
      <c r="FR1353" s="1"/>
      <c r="FS1353" s="1"/>
      <c r="FT1353" s="1"/>
      <c r="FU1353" s="1"/>
      <c r="FV1353" s="1"/>
      <c r="FW1353" s="1"/>
      <c r="FX1353" s="1"/>
      <c r="FY1353" s="1"/>
      <c r="FZ1353" s="1"/>
      <c r="GA1353" s="1"/>
      <c r="GB1353" s="1"/>
      <c r="GC1353" s="1"/>
      <c r="GD1353" s="1"/>
      <c r="GE1353" s="1"/>
      <c r="GF1353" s="1"/>
      <c r="GG1353" s="1"/>
      <c r="GH1353" s="1"/>
      <c r="GI1353" s="1"/>
      <c r="GJ1353" s="1" t="s">
        <v>222</v>
      </c>
      <c r="GK1353" s="1" t="s">
        <v>201</v>
      </c>
      <c r="GL1353" s="1">
        <v>999999999</v>
      </c>
      <c r="GM1353" s="1"/>
      <c r="GN1353" s="1"/>
      <c r="GO1353" s="1"/>
      <c r="GP1353" s="1">
        <v>1</v>
      </c>
      <c r="GQ1353" s="1"/>
    </row>
    <row r="1354" spans="1:199" ht="28" customHeight="1">
      <c r="A1354" s="1" t="s">
        <v>7437</v>
      </c>
      <c r="B1354" s="1" t="s">
        <v>7438</v>
      </c>
      <c r="C1354" s="1" t="s">
        <v>7437</v>
      </c>
      <c r="D1354" s="1" t="s">
        <v>201</v>
      </c>
      <c r="E1354" s="1" t="s">
        <v>7438</v>
      </c>
      <c r="F1354" s="1"/>
      <c r="G1354" s="1">
        <v>19530</v>
      </c>
      <c r="H1354" s="1"/>
      <c r="I1354" s="1">
        <v>0</v>
      </c>
      <c r="J1354" s="1">
        <v>1</v>
      </c>
      <c r="K1354" s="1"/>
      <c r="L1354" s="1"/>
      <c r="M1354" s="1"/>
      <c r="N1354" s="1"/>
      <c r="O1354" s="1"/>
      <c r="P1354" s="1" t="s">
        <v>7439</v>
      </c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 t="s">
        <v>7440</v>
      </c>
      <c r="AJ1354" s="1"/>
      <c r="AK1354" s="1"/>
      <c r="AL1354" s="1"/>
      <c r="AM1354" s="1"/>
      <c r="AN1354" s="1"/>
      <c r="AO1354" s="1"/>
      <c r="AP1354" s="1"/>
      <c r="AQ1354" s="1"/>
      <c r="AR1354" s="1"/>
      <c r="AS1354" s="1">
        <v>1</v>
      </c>
      <c r="AT1354" s="1">
        <v>1</v>
      </c>
      <c r="AU1354" s="1">
        <v>0</v>
      </c>
      <c r="AV1354" s="1">
        <v>1</v>
      </c>
      <c r="AW1354" s="1">
        <v>0</v>
      </c>
      <c r="AX1354" s="1">
        <v>0</v>
      </c>
      <c r="AY1354" s="1"/>
      <c r="AZ1354" s="1"/>
      <c r="BA1354" s="1"/>
      <c r="BB1354" s="1">
        <v>-1</v>
      </c>
      <c r="BC1354" s="1">
        <v>0</v>
      </c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CF1354" s="1"/>
      <c r="CG1354" s="1"/>
      <c r="CH1354" s="1"/>
      <c r="CI1354" s="1"/>
      <c r="CJ1354" s="1"/>
      <c r="CK1354" s="1"/>
      <c r="CL1354" s="1"/>
      <c r="CM1354" s="1"/>
      <c r="CN1354" s="1"/>
      <c r="CO1354" s="1"/>
      <c r="CP1354" s="1"/>
      <c r="CQ1354" s="1"/>
      <c r="CR1354" s="1"/>
      <c r="CS1354" s="1">
        <v>0</v>
      </c>
      <c r="CT1354" s="1" t="s">
        <v>7441</v>
      </c>
      <c r="CU1354" s="1"/>
      <c r="CV1354" s="1" t="s">
        <v>7442</v>
      </c>
      <c r="CW1354" s="1"/>
      <c r="CX1354" s="1" t="s">
        <v>7437</v>
      </c>
      <c r="CY1354" s="1"/>
      <c r="CZ1354" s="1"/>
      <c r="DA1354" s="1"/>
      <c r="DB1354" s="1"/>
      <c r="DC1354" s="1"/>
      <c r="DD1354" s="1"/>
      <c r="DE1354" s="1"/>
      <c r="DF1354" s="1"/>
      <c r="DG1354" s="1"/>
      <c r="DH1354" s="1"/>
      <c r="DI1354" s="1"/>
      <c r="DJ1354" s="1"/>
      <c r="DK1354" s="1"/>
      <c r="DL1354" s="1"/>
      <c r="DM1354" s="1"/>
      <c r="DN1354" s="1"/>
      <c r="DO1354" s="1"/>
      <c r="DP1354" s="1"/>
      <c r="DQ1354" s="1"/>
      <c r="DR1354" s="1"/>
      <c r="DS1354" s="1"/>
      <c r="DT1354" s="1">
        <v>563161</v>
      </c>
      <c r="DU1354" s="1"/>
      <c r="DV1354" s="1" t="s">
        <v>322</v>
      </c>
      <c r="DW1354" s="1" t="s">
        <v>450</v>
      </c>
      <c r="DX1354" s="1">
        <v>4</v>
      </c>
      <c r="DY1354" s="1"/>
      <c r="DZ1354" s="1">
        <v>1</v>
      </c>
      <c r="EA1354" s="1">
        <v>1</v>
      </c>
      <c r="EB1354" s="1"/>
      <c r="EC1354" s="1"/>
      <c r="ED1354" s="1"/>
      <c r="EE1354" s="1"/>
      <c r="EF1354" s="1"/>
      <c r="EG1354" s="1"/>
      <c r="EH1354" s="1"/>
      <c r="EI1354" s="1"/>
      <c r="EJ1354" s="1"/>
      <c r="EK1354" s="1"/>
      <c r="EL1354" s="1"/>
      <c r="EM1354" s="1"/>
      <c r="EN1354" s="1"/>
      <c r="EO1354" s="1" t="s">
        <v>208</v>
      </c>
      <c r="EP1354" s="1" t="s">
        <v>209</v>
      </c>
      <c r="EQ1354" s="1" t="s">
        <v>209</v>
      </c>
      <c r="ER1354" s="1" t="s">
        <v>209</v>
      </c>
      <c r="ES1354" s="1" t="s">
        <v>209</v>
      </c>
      <c r="ET1354" s="1">
        <v>2</v>
      </c>
      <c r="EU1354" s="1"/>
      <c r="EV1354" s="1"/>
      <c r="EW1354" s="1"/>
      <c r="EX1354" s="1">
        <v>0</v>
      </c>
      <c r="EY1354" s="1">
        <v>0</v>
      </c>
      <c r="EZ1354" s="1"/>
      <c r="FA1354" s="1"/>
      <c r="FB1354" s="1"/>
      <c r="FC1354" s="1"/>
      <c r="FD1354" s="1"/>
      <c r="FE1354" s="1"/>
      <c r="FF1354" s="1"/>
      <c r="FG1354" s="1"/>
      <c r="FH1354" s="1"/>
      <c r="FI1354" s="1"/>
      <c r="FJ1354" s="1"/>
      <c r="FK1354" s="1"/>
      <c r="FL1354" s="1"/>
      <c r="FM1354" s="1"/>
      <c r="FN1354" s="1"/>
      <c r="FO1354" s="1"/>
      <c r="FP1354" s="1"/>
      <c r="FQ1354" s="1"/>
      <c r="FR1354" s="1"/>
      <c r="FS1354" s="1"/>
      <c r="FT1354" s="1"/>
      <c r="FU1354" s="1"/>
      <c r="FV1354" s="1"/>
      <c r="FW1354" s="1"/>
      <c r="FX1354" s="1"/>
      <c r="FY1354" s="1"/>
      <c r="FZ1354" s="1"/>
      <c r="GA1354" s="1"/>
      <c r="GB1354" s="1"/>
      <c r="GC1354" s="1"/>
      <c r="GD1354" s="1"/>
      <c r="GE1354" s="1"/>
      <c r="GF1354" s="1"/>
      <c r="GG1354" s="1"/>
      <c r="GH1354" s="1"/>
      <c r="GI1354" s="1"/>
      <c r="GJ1354" s="1" t="s">
        <v>222</v>
      </c>
      <c r="GK1354" s="1" t="s">
        <v>201</v>
      </c>
      <c r="GL1354" s="1">
        <v>999999999</v>
      </c>
      <c r="GM1354" s="1"/>
      <c r="GN1354" s="1"/>
      <c r="GO1354" s="1"/>
      <c r="GP1354" s="1">
        <v>1</v>
      </c>
      <c r="GQ1354" s="1"/>
    </row>
    <row r="1355" spans="1:199" ht="28" customHeight="1">
      <c r="A1355" s="1" t="s">
        <v>7443</v>
      </c>
      <c r="B1355" s="1" t="s">
        <v>7444</v>
      </c>
      <c r="C1355" s="1" t="s">
        <v>7443</v>
      </c>
      <c r="D1355" s="1" t="s">
        <v>201</v>
      </c>
      <c r="E1355" s="1" t="s">
        <v>7444</v>
      </c>
      <c r="F1355" s="1"/>
      <c r="G1355" s="1">
        <v>5387</v>
      </c>
      <c r="H1355" s="1"/>
      <c r="I1355" s="1">
        <v>0</v>
      </c>
      <c r="J1355" s="1">
        <v>1</v>
      </c>
      <c r="K1355" s="1"/>
      <c r="L1355" s="1"/>
      <c r="M1355" s="1"/>
      <c r="N1355" s="1"/>
      <c r="O1355" s="1"/>
      <c r="P1355" s="1" t="s">
        <v>7445</v>
      </c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 t="s">
        <v>7446</v>
      </c>
      <c r="AJ1355" s="1"/>
      <c r="AK1355" s="1"/>
      <c r="AL1355" s="1"/>
      <c r="AM1355" s="1"/>
      <c r="AN1355" s="1"/>
      <c r="AO1355" s="1"/>
      <c r="AP1355" s="1"/>
      <c r="AQ1355" s="1"/>
      <c r="AR1355" s="1"/>
      <c r="AS1355" s="1">
        <v>1</v>
      </c>
      <c r="AT1355" s="1">
        <v>1</v>
      </c>
      <c r="AU1355" s="1">
        <v>0</v>
      </c>
      <c r="AV1355" s="1">
        <v>1</v>
      </c>
      <c r="AW1355" s="1">
        <v>0</v>
      </c>
      <c r="AX1355" s="1">
        <v>0</v>
      </c>
      <c r="AY1355" s="1"/>
      <c r="AZ1355" s="1"/>
      <c r="BA1355" s="1"/>
      <c r="BB1355" s="1">
        <v>-1</v>
      </c>
      <c r="BC1355" s="1">
        <v>0</v>
      </c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  <c r="CI1355" s="1"/>
      <c r="CJ1355" s="1"/>
      <c r="CK1355" s="1"/>
      <c r="CL1355" s="1"/>
      <c r="CM1355" s="1"/>
      <c r="CN1355" s="1"/>
      <c r="CO1355" s="1"/>
      <c r="CP1355" s="1"/>
      <c r="CQ1355" s="1"/>
      <c r="CR1355" s="1"/>
      <c r="CS1355" s="1">
        <v>0</v>
      </c>
      <c r="CT1355" s="1" t="s">
        <v>7447</v>
      </c>
      <c r="CU1355" s="1"/>
      <c r="CV1355" s="1" t="s">
        <v>7448</v>
      </c>
      <c r="CW1355" s="1"/>
      <c r="CX1355" s="1" t="s">
        <v>7443</v>
      </c>
      <c r="CY1355" s="1"/>
      <c r="CZ1355" s="1"/>
      <c r="DA1355" s="1"/>
      <c r="DB1355" s="1"/>
      <c r="DC1355" s="1"/>
      <c r="DD1355" s="1"/>
      <c r="DE1355" s="1"/>
      <c r="DF1355" s="1"/>
      <c r="DG1355" s="1"/>
      <c r="DH1355" s="1"/>
      <c r="DI1355" s="1"/>
      <c r="DJ1355" s="1"/>
      <c r="DK1355" s="1"/>
      <c r="DL1355" s="1"/>
      <c r="DM1355" s="1"/>
      <c r="DN1355" s="1"/>
      <c r="DO1355" s="1"/>
      <c r="DP1355" s="1"/>
      <c r="DQ1355" s="1"/>
      <c r="DR1355" s="1"/>
      <c r="DS1355" s="1"/>
      <c r="DT1355" s="1">
        <v>563161</v>
      </c>
      <c r="DU1355" s="1"/>
      <c r="DV1355" s="1" t="s">
        <v>322</v>
      </c>
      <c r="DW1355" s="1" t="s">
        <v>450</v>
      </c>
      <c r="DX1355" s="1">
        <v>4</v>
      </c>
      <c r="DY1355" s="1"/>
      <c r="DZ1355" s="1">
        <v>1</v>
      </c>
      <c r="EA1355" s="1">
        <v>1</v>
      </c>
      <c r="EB1355" s="1"/>
      <c r="EC1355" s="1"/>
      <c r="ED1355" s="1"/>
      <c r="EE1355" s="1"/>
      <c r="EF1355" s="1"/>
      <c r="EG1355" s="1"/>
      <c r="EH1355" s="1"/>
      <c r="EI1355" s="1"/>
      <c r="EJ1355" s="1"/>
      <c r="EK1355" s="1"/>
      <c r="EL1355" s="1"/>
      <c r="EM1355" s="1"/>
      <c r="EN1355" s="1"/>
      <c r="EO1355" s="1" t="s">
        <v>208</v>
      </c>
      <c r="EP1355" s="1" t="s">
        <v>209</v>
      </c>
      <c r="EQ1355" s="1" t="s">
        <v>209</v>
      </c>
      <c r="ER1355" s="1" t="s">
        <v>209</v>
      </c>
      <c r="ES1355" s="1" t="s">
        <v>209</v>
      </c>
      <c r="ET1355" s="1">
        <v>2</v>
      </c>
      <c r="EU1355" s="1"/>
      <c r="EV1355" s="1"/>
      <c r="EW1355" s="1"/>
      <c r="EX1355" s="1">
        <v>0</v>
      </c>
      <c r="EY1355" s="1">
        <v>0</v>
      </c>
      <c r="EZ1355" s="1"/>
      <c r="FA1355" s="1"/>
      <c r="FB1355" s="1"/>
      <c r="FC1355" s="1"/>
      <c r="FD1355" s="1"/>
      <c r="FE1355" s="1"/>
      <c r="FF1355" s="1"/>
      <c r="FG1355" s="1"/>
      <c r="FH1355" s="1"/>
      <c r="FI1355" s="1"/>
      <c r="FJ1355" s="1"/>
      <c r="FK1355" s="1"/>
      <c r="FL1355" s="1"/>
      <c r="FM1355" s="1"/>
      <c r="FN1355" s="1"/>
      <c r="FO1355" s="1"/>
      <c r="FP1355" s="1"/>
      <c r="FQ1355" s="1"/>
      <c r="FR1355" s="1"/>
      <c r="FS1355" s="1"/>
      <c r="FT1355" s="1"/>
      <c r="FU1355" s="1"/>
      <c r="FV1355" s="1"/>
      <c r="FW1355" s="1"/>
      <c r="FX1355" s="1"/>
      <c r="FY1355" s="1"/>
      <c r="FZ1355" s="1"/>
      <c r="GA1355" s="1"/>
      <c r="GB1355" s="1"/>
      <c r="GC1355" s="1"/>
      <c r="GD1355" s="1"/>
      <c r="GE1355" s="1"/>
      <c r="GF1355" s="1"/>
      <c r="GG1355" s="1"/>
      <c r="GH1355" s="1"/>
      <c r="GI1355" s="1"/>
      <c r="GJ1355" s="1" t="s">
        <v>222</v>
      </c>
      <c r="GK1355" s="1" t="s">
        <v>201</v>
      </c>
      <c r="GL1355" s="1">
        <v>999999999</v>
      </c>
      <c r="GM1355" s="1"/>
      <c r="GN1355" s="1"/>
      <c r="GO1355" s="1"/>
      <c r="GP1355" s="1">
        <v>1</v>
      </c>
      <c r="GQ1355" s="1"/>
    </row>
    <row r="1356" spans="1:199" ht="28" customHeight="1">
      <c r="A1356" s="1" t="s">
        <v>7449</v>
      </c>
      <c r="B1356" s="1" t="s">
        <v>7450</v>
      </c>
      <c r="C1356" s="1" t="s">
        <v>7449</v>
      </c>
      <c r="D1356" s="1" t="s">
        <v>201</v>
      </c>
      <c r="E1356" s="1" t="s">
        <v>7450</v>
      </c>
      <c r="F1356" s="1"/>
      <c r="G1356" s="1">
        <v>5250</v>
      </c>
      <c r="H1356" s="1"/>
      <c r="I1356" s="1">
        <v>0</v>
      </c>
      <c r="J1356" s="1">
        <v>1</v>
      </c>
      <c r="K1356" s="1"/>
      <c r="L1356" s="1"/>
      <c r="M1356" s="1"/>
      <c r="N1356" s="1"/>
      <c r="O1356" s="1"/>
      <c r="P1356" s="1" t="s">
        <v>7451</v>
      </c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 t="s">
        <v>7452</v>
      </c>
      <c r="AJ1356" s="1"/>
      <c r="AK1356" s="1"/>
      <c r="AL1356" s="1"/>
      <c r="AM1356" s="1"/>
      <c r="AN1356" s="1"/>
      <c r="AO1356" s="1"/>
      <c r="AP1356" s="1"/>
      <c r="AQ1356" s="1"/>
      <c r="AR1356" s="1"/>
      <c r="AS1356" s="1">
        <v>1</v>
      </c>
      <c r="AT1356" s="1">
        <v>1</v>
      </c>
      <c r="AU1356" s="1">
        <v>0</v>
      </c>
      <c r="AV1356" s="1">
        <v>1</v>
      </c>
      <c r="AW1356" s="1">
        <v>0</v>
      </c>
      <c r="AX1356" s="1">
        <v>0</v>
      </c>
      <c r="AY1356" s="1"/>
      <c r="AZ1356" s="1"/>
      <c r="BA1356" s="1"/>
      <c r="BB1356" s="1">
        <v>-1</v>
      </c>
      <c r="BC1356" s="1">
        <v>0</v>
      </c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  <c r="CI1356" s="1"/>
      <c r="CJ1356" s="1"/>
      <c r="CK1356" s="1"/>
      <c r="CL1356" s="1"/>
      <c r="CM1356" s="1"/>
      <c r="CN1356" s="1"/>
      <c r="CO1356" s="1"/>
      <c r="CP1356" s="1"/>
      <c r="CQ1356" s="1"/>
      <c r="CR1356" s="1"/>
      <c r="CS1356" s="1">
        <v>0</v>
      </c>
      <c r="CT1356" s="1" t="s">
        <v>7453</v>
      </c>
      <c r="CU1356" s="1"/>
      <c r="CV1356" s="1" t="s">
        <v>7454</v>
      </c>
      <c r="CW1356" s="1"/>
      <c r="CX1356" s="1" t="s">
        <v>7449</v>
      </c>
      <c r="CY1356" s="1"/>
      <c r="CZ1356" s="1"/>
      <c r="DA1356" s="1"/>
      <c r="DB1356" s="1"/>
      <c r="DC1356" s="1"/>
      <c r="DD1356" s="1"/>
      <c r="DE1356" s="1"/>
      <c r="DF1356" s="1"/>
      <c r="DG1356" s="1"/>
      <c r="DH1356" s="1"/>
      <c r="DI1356" s="1"/>
      <c r="DJ1356" s="1"/>
      <c r="DK1356" s="1"/>
      <c r="DL1356" s="1"/>
      <c r="DM1356" s="1"/>
      <c r="DN1356" s="1"/>
      <c r="DO1356" s="1"/>
      <c r="DP1356" s="1"/>
      <c r="DQ1356" s="1"/>
      <c r="DR1356" s="1"/>
      <c r="DS1356" s="1"/>
      <c r="DT1356" s="1">
        <v>563161</v>
      </c>
      <c r="DU1356" s="1"/>
      <c r="DV1356" s="1" t="s">
        <v>322</v>
      </c>
      <c r="DW1356" s="1" t="s">
        <v>450</v>
      </c>
      <c r="DX1356" s="1">
        <v>4</v>
      </c>
      <c r="DY1356" s="1"/>
      <c r="DZ1356" s="1">
        <v>1</v>
      </c>
      <c r="EA1356" s="1">
        <v>1</v>
      </c>
      <c r="EB1356" s="1"/>
      <c r="EC1356" s="1"/>
      <c r="ED1356" s="1"/>
      <c r="EE1356" s="1"/>
      <c r="EF1356" s="1"/>
      <c r="EG1356" s="1"/>
      <c r="EH1356" s="1"/>
      <c r="EI1356" s="1"/>
      <c r="EJ1356" s="1"/>
      <c r="EK1356" s="1"/>
      <c r="EL1356" s="1"/>
      <c r="EM1356" s="1"/>
      <c r="EN1356" s="1"/>
      <c r="EO1356" s="1" t="s">
        <v>208</v>
      </c>
      <c r="EP1356" s="1" t="s">
        <v>209</v>
      </c>
      <c r="EQ1356" s="1" t="s">
        <v>209</v>
      </c>
      <c r="ER1356" s="1" t="s">
        <v>209</v>
      </c>
      <c r="ES1356" s="1" t="s">
        <v>209</v>
      </c>
      <c r="ET1356" s="1">
        <v>2</v>
      </c>
      <c r="EU1356" s="1"/>
      <c r="EV1356" s="1"/>
      <c r="EW1356" s="1"/>
      <c r="EX1356" s="1">
        <v>0</v>
      </c>
      <c r="EY1356" s="1">
        <v>0</v>
      </c>
      <c r="EZ1356" s="1"/>
      <c r="FA1356" s="1"/>
      <c r="FB1356" s="1"/>
      <c r="FC1356" s="1"/>
      <c r="FD1356" s="1"/>
      <c r="FE1356" s="1"/>
      <c r="FF1356" s="1"/>
      <c r="FG1356" s="1"/>
      <c r="FH1356" s="1"/>
      <c r="FI1356" s="1"/>
      <c r="FJ1356" s="1"/>
      <c r="FK1356" s="1"/>
      <c r="FL1356" s="1"/>
      <c r="FM1356" s="1"/>
      <c r="FN1356" s="1"/>
      <c r="FO1356" s="1"/>
      <c r="FP1356" s="1"/>
      <c r="FQ1356" s="1"/>
      <c r="FR1356" s="1"/>
      <c r="FS1356" s="1"/>
      <c r="FT1356" s="1"/>
      <c r="FU1356" s="1"/>
      <c r="FV1356" s="1"/>
      <c r="FW1356" s="1"/>
      <c r="FX1356" s="1"/>
      <c r="FY1356" s="1"/>
      <c r="FZ1356" s="1"/>
      <c r="GA1356" s="1"/>
      <c r="GB1356" s="1"/>
      <c r="GC1356" s="1"/>
      <c r="GD1356" s="1"/>
      <c r="GE1356" s="1"/>
      <c r="GF1356" s="1"/>
      <c r="GG1356" s="1"/>
      <c r="GH1356" s="1"/>
      <c r="GI1356" s="1"/>
      <c r="GJ1356" s="1" t="s">
        <v>222</v>
      </c>
      <c r="GK1356" s="1" t="s">
        <v>201</v>
      </c>
      <c r="GL1356" s="1">
        <v>999999999</v>
      </c>
      <c r="GM1356" s="1"/>
      <c r="GN1356" s="1"/>
      <c r="GO1356" s="1"/>
      <c r="GP1356" s="1">
        <v>1</v>
      </c>
      <c r="GQ1356" s="1"/>
    </row>
    <row r="1357" spans="1:199" ht="28" customHeight="1">
      <c r="A1357" s="1" t="s">
        <v>7455</v>
      </c>
      <c r="B1357" s="1" t="s">
        <v>7456</v>
      </c>
      <c r="C1357" s="1" t="s">
        <v>7455</v>
      </c>
      <c r="D1357" s="1" t="s">
        <v>201</v>
      </c>
      <c r="E1357" s="1" t="s">
        <v>7456</v>
      </c>
      <c r="F1357" s="1"/>
      <c r="G1357" s="1">
        <v>3938</v>
      </c>
      <c r="H1357" s="1"/>
      <c r="I1357" s="1">
        <v>0</v>
      </c>
      <c r="J1357" s="1">
        <v>1</v>
      </c>
      <c r="K1357" s="1"/>
      <c r="L1357" s="1"/>
      <c r="M1357" s="1"/>
      <c r="N1357" s="1"/>
      <c r="O1357" s="1"/>
      <c r="P1357" s="1" t="s">
        <v>7457</v>
      </c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 t="s">
        <v>7458</v>
      </c>
      <c r="AJ1357" s="1"/>
      <c r="AK1357" s="1"/>
      <c r="AL1357" s="1"/>
      <c r="AM1357" s="1"/>
      <c r="AN1357" s="1"/>
      <c r="AO1357" s="1"/>
      <c r="AP1357" s="1"/>
      <c r="AQ1357" s="1"/>
      <c r="AR1357" s="1"/>
      <c r="AS1357" s="1">
        <v>1</v>
      </c>
      <c r="AT1357" s="1">
        <v>1</v>
      </c>
      <c r="AU1357" s="1">
        <v>0</v>
      </c>
      <c r="AV1357" s="1">
        <v>1</v>
      </c>
      <c r="AW1357" s="1">
        <v>0</v>
      </c>
      <c r="AX1357" s="1">
        <v>0</v>
      </c>
      <c r="AY1357" s="1"/>
      <c r="AZ1357" s="1"/>
      <c r="BA1357" s="1"/>
      <c r="BB1357" s="1">
        <v>-1</v>
      </c>
      <c r="BC1357" s="1">
        <v>0</v>
      </c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  <c r="CI1357" s="1"/>
      <c r="CJ1357" s="1"/>
      <c r="CK1357" s="1"/>
      <c r="CL1357" s="1"/>
      <c r="CM1357" s="1"/>
      <c r="CN1357" s="1"/>
      <c r="CO1357" s="1"/>
      <c r="CP1357" s="1"/>
      <c r="CQ1357" s="1"/>
      <c r="CR1357" s="1"/>
      <c r="CS1357" s="1">
        <v>0</v>
      </c>
      <c r="CT1357" s="1" t="s">
        <v>7459</v>
      </c>
      <c r="CU1357" s="1"/>
      <c r="CV1357" s="1" t="s">
        <v>7460</v>
      </c>
      <c r="CW1357" s="1"/>
      <c r="CX1357" s="1" t="s">
        <v>7455</v>
      </c>
      <c r="CY1357" s="1"/>
      <c r="CZ1357" s="1"/>
      <c r="DA1357" s="1"/>
      <c r="DB1357" s="1"/>
      <c r="DC1357" s="1"/>
      <c r="DD1357" s="1"/>
      <c r="DE1357" s="1"/>
      <c r="DF1357" s="1"/>
      <c r="DG1357" s="1"/>
      <c r="DH1357" s="1"/>
      <c r="DI1357" s="1"/>
      <c r="DJ1357" s="1"/>
      <c r="DK1357" s="1"/>
      <c r="DL1357" s="1"/>
      <c r="DM1357" s="1"/>
      <c r="DN1357" s="1"/>
      <c r="DO1357" s="1"/>
      <c r="DP1357" s="1"/>
      <c r="DQ1357" s="1"/>
      <c r="DR1357" s="1"/>
      <c r="DS1357" s="1"/>
      <c r="DT1357" s="1">
        <v>563161</v>
      </c>
      <c r="DU1357" s="1"/>
      <c r="DV1357" s="1" t="s">
        <v>322</v>
      </c>
      <c r="DW1357" s="1" t="s">
        <v>450</v>
      </c>
      <c r="DX1357" s="1">
        <v>4</v>
      </c>
      <c r="DY1357" s="1"/>
      <c r="DZ1357" s="1">
        <v>1</v>
      </c>
      <c r="EA1357" s="1">
        <v>1</v>
      </c>
      <c r="EB1357" s="1"/>
      <c r="EC1357" s="1"/>
      <c r="ED1357" s="1"/>
      <c r="EE1357" s="1"/>
      <c r="EF1357" s="1"/>
      <c r="EG1357" s="1"/>
      <c r="EH1357" s="1"/>
      <c r="EI1357" s="1"/>
      <c r="EJ1357" s="1"/>
      <c r="EK1357" s="1"/>
      <c r="EL1357" s="1"/>
      <c r="EM1357" s="1"/>
      <c r="EN1357" s="1"/>
      <c r="EO1357" s="1" t="s">
        <v>208</v>
      </c>
      <c r="EP1357" s="1" t="s">
        <v>209</v>
      </c>
      <c r="EQ1357" s="1" t="s">
        <v>209</v>
      </c>
      <c r="ER1357" s="1" t="s">
        <v>209</v>
      </c>
      <c r="ES1357" s="1" t="s">
        <v>209</v>
      </c>
      <c r="ET1357" s="1">
        <v>2</v>
      </c>
      <c r="EU1357" s="1"/>
      <c r="EV1357" s="1"/>
      <c r="EW1357" s="1"/>
      <c r="EX1357" s="1">
        <v>0</v>
      </c>
      <c r="EY1357" s="1">
        <v>0</v>
      </c>
      <c r="EZ1357" s="1"/>
      <c r="FA1357" s="1"/>
      <c r="FB1357" s="1"/>
      <c r="FC1357" s="1"/>
      <c r="FD1357" s="1"/>
      <c r="FE1357" s="1"/>
      <c r="FF1357" s="1"/>
      <c r="FG1357" s="1"/>
      <c r="FH1357" s="1"/>
      <c r="FI1357" s="1"/>
      <c r="FJ1357" s="1"/>
      <c r="FK1357" s="1"/>
      <c r="FL1357" s="1"/>
      <c r="FM1357" s="1"/>
      <c r="FN1357" s="1"/>
      <c r="FO1357" s="1"/>
      <c r="FP1357" s="1"/>
      <c r="FQ1357" s="1"/>
      <c r="FR1357" s="1"/>
      <c r="FS1357" s="1"/>
      <c r="FT1357" s="1"/>
      <c r="FU1357" s="1"/>
      <c r="FV1357" s="1"/>
      <c r="FW1357" s="1"/>
      <c r="FX1357" s="1"/>
      <c r="FY1357" s="1"/>
      <c r="FZ1357" s="1"/>
      <c r="GA1357" s="1"/>
      <c r="GB1357" s="1"/>
      <c r="GC1357" s="1"/>
      <c r="GD1357" s="1"/>
      <c r="GE1357" s="1"/>
      <c r="GF1357" s="1"/>
      <c r="GG1357" s="1"/>
      <c r="GH1357" s="1"/>
      <c r="GI1357" s="1"/>
      <c r="GJ1357" s="1" t="s">
        <v>222</v>
      </c>
      <c r="GK1357" s="1" t="s">
        <v>201</v>
      </c>
      <c r="GL1357" s="1">
        <v>999999999</v>
      </c>
      <c r="GM1357" s="1"/>
      <c r="GN1357" s="1"/>
      <c r="GO1357" s="1"/>
      <c r="GP1357" s="1">
        <v>1</v>
      </c>
      <c r="GQ1357" s="1"/>
    </row>
    <row r="1358" spans="1:199" ht="28" customHeight="1">
      <c r="A1358" s="1" t="s">
        <v>7461</v>
      </c>
      <c r="B1358" s="1" t="s">
        <v>7462</v>
      </c>
      <c r="C1358" s="1" t="s">
        <v>7461</v>
      </c>
      <c r="D1358" s="1" t="s">
        <v>201</v>
      </c>
      <c r="E1358" s="1" t="s">
        <v>7462</v>
      </c>
      <c r="F1358" s="1"/>
      <c r="G1358" s="1">
        <v>9450</v>
      </c>
      <c r="H1358" s="1"/>
      <c r="I1358" s="1">
        <v>0</v>
      </c>
      <c r="J1358" s="1">
        <v>1</v>
      </c>
      <c r="K1358" s="1"/>
      <c r="L1358" s="1"/>
      <c r="M1358" s="1"/>
      <c r="N1358" s="1"/>
      <c r="O1358" s="1"/>
      <c r="P1358" s="1" t="s">
        <v>7463</v>
      </c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 t="s">
        <v>7464</v>
      </c>
      <c r="AJ1358" s="1"/>
      <c r="AK1358" s="1"/>
      <c r="AL1358" s="1"/>
      <c r="AM1358" s="1"/>
      <c r="AN1358" s="1"/>
      <c r="AO1358" s="1"/>
      <c r="AP1358" s="1"/>
      <c r="AQ1358" s="1"/>
      <c r="AR1358" s="1"/>
      <c r="AS1358" s="1">
        <v>1</v>
      </c>
      <c r="AT1358" s="1">
        <v>1</v>
      </c>
      <c r="AU1358" s="1">
        <v>0</v>
      </c>
      <c r="AV1358" s="1">
        <v>1</v>
      </c>
      <c r="AW1358" s="1">
        <v>0</v>
      </c>
      <c r="AX1358" s="1">
        <v>0</v>
      </c>
      <c r="AY1358" s="1"/>
      <c r="AZ1358" s="1"/>
      <c r="BA1358" s="1"/>
      <c r="BB1358" s="1">
        <v>-1</v>
      </c>
      <c r="BC1358" s="1">
        <v>0</v>
      </c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  <c r="CI1358" s="1"/>
      <c r="CJ1358" s="1"/>
      <c r="CK1358" s="1"/>
      <c r="CL1358" s="1"/>
      <c r="CM1358" s="1"/>
      <c r="CN1358" s="1"/>
      <c r="CO1358" s="1"/>
      <c r="CP1358" s="1"/>
      <c r="CQ1358" s="1"/>
      <c r="CR1358" s="1"/>
      <c r="CS1358" s="1">
        <v>0</v>
      </c>
      <c r="CT1358" s="1" t="s">
        <v>7465</v>
      </c>
      <c r="CU1358" s="1"/>
      <c r="CV1358" s="1" t="s">
        <v>7466</v>
      </c>
      <c r="CW1358" s="1"/>
      <c r="CX1358" s="1" t="s">
        <v>7461</v>
      </c>
      <c r="CY1358" s="1"/>
      <c r="CZ1358" s="1"/>
      <c r="DA1358" s="1"/>
      <c r="DB1358" s="1"/>
      <c r="DC1358" s="1"/>
      <c r="DD1358" s="1"/>
      <c r="DE1358" s="1"/>
      <c r="DF1358" s="1"/>
      <c r="DG1358" s="1"/>
      <c r="DH1358" s="1"/>
      <c r="DI1358" s="1"/>
      <c r="DJ1358" s="1"/>
      <c r="DK1358" s="1"/>
      <c r="DL1358" s="1"/>
      <c r="DM1358" s="1"/>
      <c r="DN1358" s="1"/>
      <c r="DO1358" s="1"/>
      <c r="DP1358" s="1"/>
      <c r="DQ1358" s="1"/>
      <c r="DR1358" s="1"/>
      <c r="DS1358" s="1"/>
      <c r="DT1358" s="1">
        <v>563161</v>
      </c>
      <c r="DU1358" s="1"/>
      <c r="DV1358" s="1" t="s">
        <v>322</v>
      </c>
      <c r="DW1358" s="1" t="s">
        <v>450</v>
      </c>
      <c r="DX1358" s="1">
        <v>4</v>
      </c>
      <c r="DY1358" s="1"/>
      <c r="DZ1358" s="1">
        <v>1</v>
      </c>
      <c r="EA1358" s="1">
        <v>1</v>
      </c>
      <c r="EB1358" s="1"/>
      <c r="EC1358" s="1"/>
      <c r="ED1358" s="1"/>
      <c r="EE1358" s="1"/>
      <c r="EF1358" s="1"/>
      <c r="EG1358" s="1"/>
      <c r="EH1358" s="1"/>
      <c r="EI1358" s="1"/>
      <c r="EJ1358" s="1"/>
      <c r="EK1358" s="1"/>
      <c r="EL1358" s="1"/>
      <c r="EM1358" s="1"/>
      <c r="EN1358" s="1"/>
      <c r="EO1358" s="1" t="s">
        <v>208</v>
      </c>
      <c r="EP1358" s="1" t="s">
        <v>209</v>
      </c>
      <c r="EQ1358" s="1" t="s">
        <v>209</v>
      </c>
      <c r="ER1358" s="1" t="s">
        <v>209</v>
      </c>
      <c r="ES1358" s="1" t="s">
        <v>209</v>
      </c>
      <c r="ET1358" s="1">
        <v>2</v>
      </c>
      <c r="EU1358" s="1"/>
      <c r="EV1358" s="1"/>
      <c r="EW1358" s="1"/>
      <c r="EX1358" s="1">
        <v>0</v>
      </c>
      <c r="EY1358" s="1">
        <v>0</v>
      </c>
      <c r="EZ1358" s="1"/>
      <c r="FA1358" s="1"/>
      <c r="FB1358" s="1"/>
      <c r="FC1358" s="1"/>
      <c r="FD1358" s="1"/>
      <c r="FE1358" s="1"/>
      <c r="FF1358" s="1"/>
      <c r="FG1358" s="1"/>
      <c r="FH1358" s="1"/>
      <c r="FI1358" s="1"/>
      <c r="FJ1358" s="1"/>
      <c r="FK1358" s="1"/>
      <c r="FL1358" s="1"/>
      <c r="FM1358" s="1"/>
      <c r="FN1358" s="1"/>
      <c r="FO1358" s="1"/>
      <c r="FP1358" s="1"/>
      <c r="FQ1358" s="1"/>
      <c r="FR1358" s="1"/>
      <c r="FS1358" s="1"/>
      <c r="FT1358" s="1"/>
      <c r="FU1358" s="1"/>
      <c r="FV1358" s="1"/>
      <c r="FW1358" s="1"/>
      <c r="FX1358" s="1"/>
      <c r="FY1358" s="1"/>
      <c r="FZ1358" s="1"/>
      <c r="GA1358" s="1"/>
      <c r="GB1358" s="1"/>
      <c r="GC1358" s="1"/>
      <c r="GD1358" s="1"/>
      <c r="GE1358" s="1"/>
      <c r="GF1358" s="1"/>
      <c r="GG1358" s="1"/>
      <c r="GH1358" s="1"/>
      <c r="GI1358" s="1"/>
      <c r="GJ1358" s="1" t="s">
        <v>222</v>
      </c>
      <c r="GK1358" s="1" t="s">
        <v>201</v>
      </c>
      <c r="GL1358" s="1">
        <v>999999999</v>
      </c>
      <c r="GM1358" s="1"/>
      <c r="GN1358" s="1"/>
      <c r="GO1358" s="1"/>
      <c r="GP1358" s="1">
        <v>1</v>
      </c>
      <c r="GQ1358" s="1"/>
    </row>
    <row r="1359" spans="1:199" ht="28" customHeight="1">
      <c r="A1359" s="1" t="s">
        <v>7467</v>
      </c>
      <c r="B1359" s="1" t="s">
        <v>7468</v>
      </c>
      <c r="C1359" s="1" t="s">
        <v>7467</v>
      </c>
      <c r="D1359" s="1" t="s">
        <v>201</v>
      </c>
      <c r="E1359" s="1" t="s">
        <v>7468</v>
      </c>
      <c r="F1359" s="1"/>
      <c r="G1359" s="1">
        <v>8925</v>
      </c>
      <c r="H1359" s="1"/>
      <c r="I1359" s="1">
        <v>0</v>
      </c>
      <c r="J1359" s="1">
        <v>1</v>
      </c>
      <c r="K1359" s="1"/>
      <c r="L1359" s="1"/>
      <c r="M1359" s="1"/>
      <c r="N1359" s="1"/>
      <c r="O1359" s="1"/>
      <c r="P1359" s="1" t="s">
        <v>7469</v>
      </c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 t="s">
        <v>7470</v>
      </c>
      <c r="AJ1359" s="1"/>
      <c r="AK1359" s="1"/>
      <c r="AL1359" s="1"/>
      <c r="AM1359" s="1"/>
      <c r="AN1359" s="1"/>
      <c r="AO1359" s="1"/>
      <c r="AP1359" s="1"/>
      <c r="AQ1359" s="1"/>
      <c r="AR1359" s="1"/>
      <c r="AS1359" s="1">
        <v>1</v>
      </c>
      <c r="AT1359" s="1">
        <v>1</v>
      </c>
      <c r="AU1359" s="1">
        <v>0</v>
      </c>
      <c r="AV1359" s="1">
        <v>1</v>
      </c>
      <c r="AW1359" s="1">
        <v>0</v>
      </c>
      <c r="AX1359" s="1">
        <v>0</v>
      </c>
      <c r="AY1359" s="1"/>
      <c r="AZ1359" s="1"/>
      <c r="BA1359" s="1"/>
      <c r="BB1359" s="1">
        <v>-1</v>
      </c>
      <c r="BC1359" s="1">
        <v>0</v>
      </c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  <c r="CF1359" s="1"/>
      <c r="CG1359" s="1"/>
      <c r="CH1359" s="1"/>
      <c r="CI1359" s="1"/>
      <c r="CJ1359" s="1"/>
      <c r="CK1359" s="1"/>
      <c r="CL1359" s="1"/>
      <c r="CM1359" s="1"/>
      <c r="CN1359" s="1"/>
      <c r="CO1359" s="1"/>
      <c r="CP1359" s="1"/>
      <c r="CQ1359" s="1"/>
      <c r="CR1359" s="1"/>
      <c r="CS1359" s="1">
        <v>0</v>
      </c>
      <c r="CT1359" s="1" t="s">
        <v>7471</v>
      </c>
      <c r="CU1359" s="1"/>
      <c r="CV1359" s="1" t="s">
        <v>7472</v>
      </c>
      <c r="CW1359" s="1"/>
      <c r="CX1359" s="1" t="s">
        <v>7467</v>
      </c>
      <c r="CY1359" s="1"/>
      <c r="CZ1359" s="1"/>
      <c r="DA1359" s="1"/>
      <c r="DB1359" s="1"/>
      <c r="DC1359" s="1"/>
      <c r="DD1359" s="1"/>
      <c r="DE1359" s="1"/>
      <c r="DF1359" s="1"/>
      <c r="DG1359" s="1"/>
      <c r="DH1359" s="1"/>
      <c r="DI1359" s="1"/>
      <c r="DJ1359" s="1"/>
      <c r="DK1359" s="1"/>
      <c r="DL1359" s="1"/>
      <c r="DM1359" s="1"/>
      <c r="DN1359" s="1"/>
      <c r="DO1359" s="1"/>
      <c r="DP1359" s="1"/>
      <c r="DQ1359" s="1"/>
      <c r="DR1359" s="1"/>
      <c r="DS1359" s="1"/>
      <c r="DT1359" s="1">
        <v>563161</v>
      </c>
      <c r="DU1359" s="1"/>
      <c r="DV1359" s="1" t="s">
        <v>322</v>
      </c>
      <c r="DW1359" s="1" t="s">
        <v>450</v>
      </c>
      <c r="DX1359" s="1">
        <v>4</v>
      </c>
      <c r="DY1359" s="1"/>
      <c r="DZ1359" s="1">
        <v>1</v>
      </c>
      <c r="EA1359" s="1">
        <v>1</v>
      </c>
      <c r="EB1359" s="1"/>
      <c r="EC1359" s="1"/>
      <c r="ED1359" s="1"/>
      <c r="EE1359" s="1"/>
      <c r="EF1359" s="1"/>
      <c r="EG1359" s="1"/>
      <c r="EH1359" s="1"/>
      <c r="EI1359" s="1"/>
      <c r="EJ1359" s="1"/>
      <c r="EK1359" s="1"/>
      <c r="EL1359" s="1"/>
      <c r="EM1359" s="1"/>
      <c r="EN1359" s="1"/>
      <c r="EO1359" s="1" t="s">
        <v>208</v>
      </c>
      <c r="EP1359" s="1" t="s">
        <v>209</v>
      </c>
      <c r="EQ1359" s="1" t="s">
        <v>209</v>
      </c>
      <c r="ER1359" s="1" t="s">
        <v>209</v>
      </c>
      <c r="ES1359" s="1" t="s">
        <v>209</v>
      </c>
      <c r="ET1359" s="1">
        <v>2</v>
      </c>
      <c r="EU1359" s="1"/>
      <c r="EV1359" s="1"/>
      <c r="EW1359" s="1"/>
      <c r="EX1359" s="1">
        <v>0</v>
      </c>
      <c r="EY1359" s="1">
        <v>0</v>
      </c>
      <c r="EZ1359" s="1"/>
      <c r="FA1359" s="1"/>
      <c r="FB1359" s="1"/>
      <c r="FC1359" s="1"/>
      <c r="FD1359" s="1"/>
      <c r="FE1359" s="1"/>
      <c r="FF1359" s="1"/>
      <c r="FG1359" s="1"/>
      <c r="FH1359" s="1"/>
      <c r="FI1359" s="1"/>
      <c r="FJ1359" s="1"/>
      <c r="FK1359" s="1"/>
      <c r="FL1359" s="1"/>
      <c r="FM1359" s="1"/>
      <c r="FN1359" s="1"/>
      <c r="FO1359" s="1"/>
      <c r="FP1359" s="1"/>
      <c r="FQ1359" s="1"/>
      <c r="FR1359" s="1"/>
      <c r="FS1359" s="1"/>
      <c r="FT1359" s="1"/>
      <c r="FU1359" s="1"/>
      <c r="FV1359" s="1"/>
      <c r="FW1359" s="1"/>
      <c r="FX1359" s="1"/>
      <c r="FY1359" s="1"/>
      <c r="FZ1359" s="1"/>
      <c r="GA1359" s="1"/>
      <c r="GB1359" s="1"/>
      <c r="GC1359" s="1"/>
      <c r="GD1359" s="1"/>
      <c r="GE1359" s="1"/>
      <c r="GF1359" s="1"/>
      <c r="GG1359" s="1"/>
      <c r="GH1359" s="1"/>
      <c r="GI1359" s="1"/>
      <c r="GJ1359" s="1" t="s">
        <v>222</v>
      </c>
      <c r="GK1359" s="1" t="s">
        <v>201</v>
      </c>
      <c r="GL1359" s="1">
        <v>999999999</v>
      </c>
      <c r="GM1359" s="1"/>
      <c r="GN1359" s="1"/>
      <c r="GO1359" s="1"/>
      <c r="GP1359" s="1">
        <v>1</v>
      </c>
      <c r="GQ1359" s="1"/>
    </row>
    <row r="1360" spans="1:199" ht="28" customHeight="1">
      <c r="A1360" s="1" t="s">
        <v>7473</v>
      </c>
      <c r="B1360" s="1" t="s">
        <v>7474</v>
      </c>
      <c r="C1360" s="1" t="s">
        <v>7473</v>
      </c>
      <c r="D1360" s="1" t="s">
        <v>201</v>
      </c>
      <c r="E1360" s="1" t="s">
        <v>7474</v>
      </c>
      <c r="F1360" s="1"/>
      <c r="G1360" s="1">
        <v>8138</v>
      </c>
      <c r="H1360" s="1"/>
      <c r="I1360" s="1">
        <v>0</v>
      </c>
      <c r="J1360" s="1">
        <v>1</v>
      </c>
      <c r="K1360" s="1"/>
      <c r="L1360" s="1"/>
      <c r="M1360" s="1"/>
      <c r="N1360" s="1"/>
      <c r="O1360" s="1"/>
      <c r="P1360" s="1" t="s">
        <v>7475</v>
      </c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 t="s">
        <v>7476</v>
      </c>
      <c r="AJ1360" s="1"/>
      <c r="AK1360" s="1"/>
      <c r="AL1360" s="1"/>
      <c r="AM1360" s="1"/>
      <c r="AN1360" s="1"/>
      <c r="AO1360" s="1"/>
      <c r="AP1360" s="1"/>
      <c r="AQ1360" s="1"/>
      <c r="AR1360" s="1"/>
      <c r="AS1360" s="1">
        <v>1</v>
      </c>
      <c r="AT1360" s="1">
        <v>1</v>
      </c>
      <c r="AU1360" s="1">
        <v>0</v>
      </c>
      <c r="AV1360" s="1">
        <v>1</v>
      </c>
      <c r="AW1360" s="1">
        <v>0</v>
      </c>
      <c r="AX1360" s="1">
        <v>0</v>
      </c>
      <c r="AY1360" s="1"/>
      <c r="AZ1360" s="1"/>
      <c r="BA1360" s="1"/>
      <c r="BB1360" s="1">
        <v>-1</v>
      </c>
      <c r="BC1360" s="1">
        <v>0</v>
      </c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CF1360" s="1"/>
      <c r="CG1360" s="1"/>
      <c r="CH1360" s="1"/>
      <c r="CI1360" s="1"/>
      <c r="CJ1360" s="1"/>
      <c r="CK1360" s="1"/>
      <c r="CL1360" s="1"/>
      <c r="CM1360" s="1"/>
      <c r="CN1360" s="1"/>
      <c r="CO1360" s="1"/>
      <c r="CP1360" s="1"/>
      <c r="CQ1360" s="1"/>
      <c r="CR1360" s="1"/>
      <c r="CS1360" s="1">
        <v>0</v>
      </c>
      <c r="CT1360" s="1" t="s">
        <v>7477</v>
      </c>
      <c r="CU1360" s="1"/>
      <c r="CV1360" s="1" t="s">
        <v>7478</v>
      </c>
      <c r="CW1360" s="1"/>
      <c r="CX1360" s="1" t="s">
        <v>7473</v>
      </c>
      <c r="CY1360" s="1"/>
      <c r="CZ1360" s="1"/>
      <c r="DA1360" s="1"/>
      <c r="DB1360" s="1"/>
      <c r="DC1360" s="1"/>
      <c r="DD1360" s="1"/>
      <c r="DE1360" s="1"/>
      <c r="DF1360" s="1"/>
      <c r="DG1360" s="1"/>
      <c r="DH1360" s="1"/>
      <c r="DI1360" s="1"/>
      <c r="DJ1360" s="1"/>
      <c r="DK1360" s="1"/>
      <c r="DL1360" s="1"/>
      <c r="DM1360" s="1"/>
      <c r="DN1360" s="1"/>
      <c r="DO1360" s="1"/>
      <c r="DP1360" s="1"/>
      <c r="DQ1360" s="1"/>
      <c r="DR1360" s="1"/>
      <c r="DS1360" s="1"/>
      <c r="DT1360" s="1">
        <v>563161</v>
      </c>
      <c r="DU1360" s="1"/>
      <c r="DV1360" s="1" t="s">
        <v>322</v>
      </c>
      <c r="DW1360" s="1" t="s">
        <v>450</v>
      </c>
      <c r="DX1360" s="1">
        <v>4</v>
      </c>
      <c r="DY1360" s="1"/>
      <c r="DZ1360" s="1">
        <v>1</v>
      </c>
      <c r="EA1360" s="1">
        <v>1</v>
      </c>
      <c r="EB1360" s="1"/>
      <c r="EC1360" s="1"/>
      <c r="ED1360" s="1"/>
      <c r="EE1360" s="1"/>
      <c r="EF1360" s="1"/>
      <c r="EG1360" s="1"/>
      <c r="EH1360" s="1"/>
      <c r="EI1360" s="1"/>
      <c r="EJ1360" s="1"/>
      <c r="EK1360" s="1"/>
      <c r="EL1360" s="1"/>
      <c r="EM1360" s="1"/>
      <c r="EN1360" s="1"/>
      <c r="EO1360" s="1" t="s">
        <v>208</v>
      </c>
      <c r="EP1360" s="1" t="s">
        <v>209</v>
      </c>
      <c r="EQ1360" s="1" t="s">
        <v>209</v>
      </c>
      <c r="ER1360" s="1" t="s">
        <v>209</v>
      </c>
      <c r="ES1360" s="1" t="s">
        <v>209</v>
      </c>
      <c r="ET1360" s="1">
        <v>2</v>
      </c>
      <c r="EU1360" s="1"/>
      <c r="EV1360" s="1"/>
      <c r="EW1360" s="1"/>
      <c r="EX1360" s="1">
        <v>0</v>
      </c>
      <c r="EY1360" s="1">
        <v>0</v>
      </c>
      <c r="EZ1360" s="1"/>
      <c r="FA1360" s="1"/>
      <c r="FB1360" s="1"/>
      <c r="FC1360" s="1"/>
      <c r="FD1360" s="1"/>
      <c r="FE1360" s="1"/>
      <c r="FF1360" s="1"/>
      <c r="FG1360" s="1"/>
      <c r="FH1360" s="1"/>
      <c r="FI1360" s="1"/>
      <c r="FJ1360" s="1"/>
      <c r="FK1360" s="1"/>
      <c r="FL1360" s="1"/>
      <c r="FM1360" s="1"/>
      <c r="FN1360" s="1"/>
      <c r="FO1360" s="1"/>
      <c r="FP1360" s="1"/>
      <c r="FQ1360" s="1"/>
      <c r="FR1360" s="1"/>
      <c r="FS1360" s="1"/>
      <c r="FT1360" s="1"/>
      <c r="FU1360" s="1"/>
      <c r="FV1360" s="1"/>
      <c r="FW1360" s="1"/>
      <c r="FX1360" s="1"/>
      <c r="FY1360" s="1"/>
      <c r="FZ1360" s="1"/>
      <c r="GA1360" s="1"/>
      <c r="GB1360" s="1"/>
      <c r="GC1360" s="1"/>
      <c r="GD1360" s="1"/>
      <c r="GE1360" s="1"/>
      <c r="GF1360" s="1"/>
      <c r="GG1360" s="1"/>
      <c r="GH1360" s="1"/>
      <c r="GI1360" s="1"/>
      <c r="GJ1360" s="1" t="s">
        <v>222</v>
      </c>
      <c r="GK1360" s="1" t="s">
        <v>201</v>
      </c>
      <c r="GL1360" s="1">
        <v>999999999</v>
      </c>
      <c r="GM1360" s="1"/>
      <c r="GN1360" s="1"/>
      <c r="GO1360" s="1"/>
      <c r="GP1360" s="1">
        <v>1</v>
      </c>
      <c r="GQ1360" s="1"/>
    </row>
    <row r="1361" spans="1:199" ht="28" customHeight="1">
      <c r="A1361" s="1" t="s">
        <v>7479</v>
      </c>
      <c r="B1361" s="1" t="s">
        <v>7480</v>
      </c>
      <c r="C1361" s="1" t="s">
        <v>7479</v>
      </c>
      <c r="D1361" s="1" t="s">
        <v>201</v>
      </c>
      <c r="E1361" s="1" t="s">
        <v>7480</v>
      </c>
      <c r="F1361" s="1"/>
      <c r="G1361" s="1">
        <v>7875</v>
      </c>
      <c r="H1361" s="1"/>
      <c r="I1361" s="1">
        <v>0</v>
      </c>
      <c r="J1361" s="1">
        <v>1</v>
      </c>
      <c r="K1361" s="1"/>
      <c r="L1361" s="1"/>
      <c r="M1361" s="1"/>
      <c r="N1361" s="1"/>
      <c r="O1361" s="1"/>
      <c r="P1361" s="1" t="s">
        <v>7481</v>
      </c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 t="s">
        <v>7482</v>
      </c>
      <c r="AJ1361" s="1"/>
      <c r="AK1361" s="1"/>
      <c r="AL1361" s="1"/>
      <c r="AM1361" s="1"/>
      <c r="AN1361" s="1"/>
      <c r="AO1361" s="1"/>
      <c r="AP1361" s="1"/>
      <c r="AQ1361" s="1"/>
      <c r="AR1361" s="1"/>
      <c r="AS1361" s="1">
        <v>1</v>
      </c>
      <c r="AT1361" s="1">
        <v>1</v>
      </c>
      <c r="AU1361" s="1">
        <v>0</v>
      </c>
      <c r="AV1361" s="1">
        <v>1</v>
      </c>
      <c r="AW1361" s="1">
        <v>0</v>
      </c>
      <c r="AX1361" s="1">
        <v>0</v>
      </c>
      <c r="AY1361" s="1"/>
      <c r="AZ1361" s="1"/>
      <c r="BA1361" s="1"/>
      <c r="BB1361" s="1">
        <v>-1</v>
      </c>
      <c r="BC1361" s="1">
        <v>0</v>
      </c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  <c r="CF1361" s="1"/>
      <c r="CG1361" s="1"/>
      <c r="CH1361" s="1"/>
      <c r="CI1361" s="1"/>
      <c r="CJ1361" s="1"/>
      <c r="CK1361" s="1"/>
      <c r="CL1361" s="1"/>
      <c r="CM1361" s="1"/>
      <c r="CN1361" s="1"/>
      <c r="CO1361" s="1"/>
      <c r="CP1361" s="1"/>
      <c r="CQ1361" s="1"/>
      <c r="CR1361" s="1"/>
      <c r="CS1361" s="1">
        <v>0</v>
      </c>
      <c r="CT1361" s="1" t="s">
        <v>7483</v>
      </c>
      <c r="CU1361" s="1"/>
      <c r="CV1361" s="1" t="s">
        <v>7484</v>
      </c>
      <c r="CW1361" s="1"/>
      <c r="CX1361" s="1" t="s">
        <v>7479</v>
      </c>
      <c r="CY1361" s="1"/>
      <c r="CZ1361" s="1"/>
      <c r="DA1361" s="1"/>
      <c r="DB1361" s="1"/>
      <c r="DC1361" s="1"/>
      <c r="DD1361" s="1"/>
      <c r="DE1361" s="1"/>
      <c r="DF1361" s="1"/>
      <c r="DG1361" s="1"/>
      <c r="DH1361" s="1"/>
      <c r="DI1361" s="1"/>
      <c r="DJ1361" s="1"/>
      <c r="DK1361" s="1"/>
      <c r="DL1361" s="1"/>
      <c r="DM1361" s="1"/>
      <c r="DN1361" s="1"/>
      <c r="DO1361" s="1"/>
      <c r="DP1361" s="1"/>
      <c r="DQ1361" s="1"/>
      <c r="DR1361" s="1"/>
      <c r="DS1361" s="1"/>
      <c r="DT1361" s="1">
        <v>563161</v>
      </c>
      <c r="DU1361" s="1"/>
      <c r="DV1361" s="1" t="s">
        <v>322</v>
      </c>
      <c r="DW1361" s="1" t="s">
        <v>450</v>
      </c>
      <c r="DX1361" s="1">
        <v>4</v>
      </c>
      <c r="DY1361" s="1"/>
      <c r="DZ1361" s="1">
        <v>1</v>
      </c>
      <c r="EA1361" s="1">
        <v>1</v>
      </c>
      <c r="EB1361" s="1"/>
      <c r="EC1361" s="1"/>
      <c r="ED1361" s="1"/>
      <c r="EE1361" s="1"/>
      <c r="EF1361" s="1"/>
      <c r="EG1361" s="1"/>
      <c r="EH1361" s="1"/>
      <c r="EI1361" s="1"/>
      <c r="EJ1361" s="1"/>
      <c r="EK1361" s="1"/>
      <c r="EL1361" s="1"/>
      <c r="EM1361" s="1"/>
      <c r="EN1361" s="1"/>
      <c r="EO1361" s="1" t="s">
        <v>208</v>
      </c>
      <c r="EP1361" s="1" t="s">
        <v>209</v>
      </c>
      <c r="EQ1361" s="1" t="s">
        <v>209</v>
      </c>
      <c r="ER1361" s="1" t="s">
        <v>209</v>
      </c>
      <c r="ES1361" s="1" t="s">
        <v>209</v>
      </c>
      <c r="ET1361" s="1">
        <v>2</v>
      </c>
      <c r="EU1361" s="1"/>
      <c r="EV1361" s="1"/>
      <c r="EW1361" s="1"/>
      <c r="EX1361" s="1">
        <v>0</v>
      </c>
      <c r="EY1361" s="1">
        <v>0</v>
      </c>
      <c r="EZ1361" s="1"/>
      <c r="FA1361" s="1"/>
      <c r="FB1361" s="1"/>
      <c r="FC1361" s="1"/>
      <c r="FD1361" s="1"/>
      <c r="FE1361" s="1"/>
      <c r="FF1361" s="1"/>
      <c r="FG1361" s="1"/>
      <c r="FH1361" s="1"/>
      <c r="FI1361" s="1"/>
      <c r="FJ1361" s="1"/>
      <c r="FK1361" s="1"/>
      <c r="FL1361" s="1"/>
      <c r="FM1361" s="1"/>
      <c r="FN1361" s="1"/>
      <c r="FO1361" s="1"/>
      <c r="FP1361" s="1"/>
      <c r="FQ1361" s="1"/>
      <c r="FR1361" s="1"/>
      <c r="FS1361" s="1"/>
      <c r="FT1361" s="1"/>
      <c r="FU1361" s="1"/>
      <c r="FV1361" s="1"/>
      <c r="FW1361" s="1"/>
      <c r="FX1361" s="1"/>
      <c r="FY1361" s="1"/>
      <c r="FZ1361" s="1"/>
      <c r="GA1361" s="1"/>
      <c r="GB1361" s="1"/>
      <c r="GC1361" s="1"/>
      <c r="GD1361" s="1"/>
      <c r="GE1361" s="1"/>
      <c r="GF1361" s="1"/>
      <c r="GG1361" s="1"/>
      <c r="GH1361" s="1"/>
      <c r="GI1361" s="1"/>
      <c r="GJ1361" s="1" t="s">
        <v>222</v>
      </c>
      <c r="GK1361" s="1" t="s">
        <v>201</v>
      </c>
      <c r="GL1361" s="1">
        <v>999999999</v>
      </c>
      <c r="GM1361" s="1"/>
      <c r="GN1361" s="1"/>
      <c r="GO1361" s="1"/>
      <c r="GP1361" s="1">
        <v>1</v>
      </c>
      <c r="GQ1361" s="1"/>
    </row>
    <row r="1362" spans="1:199" ht="28" customHeight="1">
      <c r="A1362" s="1" t="s">
        <v>7485</v>
      </c>
      <c r="B1362" s="1" t="s">
        <v>7486</v>
      </c>
      <c r="C1362" s="1" t="s">
        <v>7485</v>
      </c>
      <c r="D1362" s="1" t="s">
        <v>201</v>
      </c>
      <c r="E1362" s="1" t="s">
        <v>7486</v>
      </c>
      <c r="F1362" s="1"/>
      <c r="G1362" s="1">
        <v>13440</v>
      </c>
      <c r="H1362" s="1"/>
      <c r="I1362" s="1">
        <v>0</v>
      </c>
      <c r="J1362" s="1">
        <v>1</v>
      </c>
      <c r="K1362" s="1"/>
      <c r="L1362" s="1"/>
      <c r="M1362" s="1"/>
      <c r="N1362" s="1"/>
      <c r="O1362" s="1"/>
      <c r="P1362" s="1" t="s">
        <v>7487</v>
      </c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 t="s">
        <v>7488</v>
      </c>
      <c r="AJ1362" s="1"/>
      <c r="AK1362" s="1"/>
      <c r="AL1362" s="1"/>
      <c r="AM1362" s="1"/>
      <c r="AN1362" s="1"/>
      <c r="AO1362" s="1"/>
      <c r="AP1362" s="1"/>
      <c r="AQ1362" s="1"/>
      <c r="AR1362" s="1"/>
      <c r="AS1362" s="1">
        <v>1</v>
      </c>
      <c r="AT1362" s="1">
        <v>1</v>
      </c>
      <c r="AU1362" s="1">
        <v>0</v>
      </c>
      <c r="AV1362" s="1">
        <v>1</v>
      </c>
      <c r="AW1362" s="1">
        <v>0</v>
      </c>
      <c r="AX1362" s="1">
        <v>0</v>
      </c>
      <c r="AY1362" s="1"/>
      <c r="AZ1362" s="1"/>
      <c r="BA1362" s="1"/>
      <c r="BB1362" s="1">
        <v>-1</v>
      </c>
      <c r="BC1362" s="1">
        <v>0</v>
      </c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CF1362" s="1"/>
      <c r="CG1362" s="1"/>
      <c r="CH1362" s="1"/>
      <c r="CI1362" s="1"/>
      <c r="CJ1362" s="1"/>
      <c r="CK1362" s="1"/>
      <c r="CL1362" s="1"/>
      <c r="CM1362" s="1"/>
      <c r="CN1362" s="1"/>
      <c r="CO1362" s="1"/>
      <c r="CP1362" s="1"/>
      <c r="CQ1362" s="1"/>
      <c r="CR1362" s="1"/>
      <c r="CS1362" s="1">
        <v>0</v>
      </c>
      <c r="CT1362" s="1" t="s">
        <v>7489</v>
      </c>
      <c r="CU1362" s="1"/>
      <c r="CV1362" s="1" t="s">
        <v>7490</v>
      </c>
      <c r="CW1362" s="1"/>
      <c r="CX1362" s="1" t="s">
        <v>7485</v>
      </c>
      <c r="CY1362" s="1"/>
      <c r="CZ1362" s="1"/>
      <c r="DA1362" s="1"/>
      <c r="DB1362" s="1"/>
      <c r="DC1362" s="1"/>
      <c r="DD1362" s="1"/>
      <c r="DE1362" s="1"/>
      <c r="DF1362" s="1"/>
      <c r="DG1362" s="1"/>
      <c r="DH1362" s="1"/>
      <c r="DI1362" s="1"/>
      <c r="DJ1362" s="1"/>
      <c r="DK1362" s="1"/>
      <c r="DL1362" s="1"/>
      <c r="DM1362" s="1"/>
      <c r="DN1362" s="1"/>
      <c r="DO1362" s="1"/>
      <c r="DP1362" s="1"/>
      <c r="DQ1362" s="1"/>
      <c r="DR1362" s="1"/>
      <c r="DS1362" s="1"/>
      <c r="DT1362" s="1">
        <v>563161</v>
      </c>
      <c r="DU1362" s="1"/>
      <c r="DV1362" s="1" t="s">
        <v>322</v>
      </c>
      <c r="DW1362" s="1" t="s">
        <v>457</v>
      </c>
      <c r="DX1362" s="1">
        <v>4</v>
      </c>
      <c r="DY1362" s="1"/>
      <c r="DZ1362" s="1">
        <v>1</v>
      </c>
      <c r="EA1362" s="1">
        <v>1</v>
      </c>
      <c r="EB1362" s="1"/>
      <c r="EC1362" s="1"/>
      <c r="ED1362" s="1"/>
      <c r="EE1362" s="1"/>
      <c r="EF1362" s="1"/>
      <c r="EG1362" s="1"/>
      <c r="EH1362" s="1"/>
      <c r="EI1362" s="1"/>
      <c r="EJ1362" s="1"/>
      <c r="EK1362" s="1"/>
      <c r="EL1362" s="1"/>
      <c r="EM1362" s="1"/>
      <c r="EN1362" s="1"/>
      <c r="EO1362" s="1" t="s">
        <v>208</v>
      </c>
      <c r="EP1362" s="1" t="s">
        <v>209</v>
      </c>
      <c r="EQ1362" s="1" t="s">
        <v>209</v>
      </c>
      <c r="ER1362" s="1" t="s">
        <v>209</v>
      </c>
      <c r="ES1362" s="1" t="s">
        <v>209</v>
      </c>
      <c r="ET1362" s="1">
        <v>2</v>
      </c>
      <c r="EU1362" s="1"/>
      <c r="EV1362" s="1"/>
      <c r="EW1362" s="1"/>
      <c r="EX1362" s="1">
        <v>0</v>
      </c>
      <c r="EY1362" s="1">
        <v>0</v>
      </c>
      <c r="EZ1362" s="1"/>
      <c r="FA1362" s="1"/>
      <c r="FB1362" s="1"/>
      <c r="FC1362" s="1"/>
      <c r="FD1362" s="1"/>
      <c r="FE1362" s="1"/>
      <c r="FF1362" s="1"/>
      <c r="FG1362" s="1"/>
      <c r="FH1362" s="1"/>
      <c r="FI1362" s="1"/>
      <c r="FJ1362" s="1"/>
      <c r="FK1362" s="1"/>
      <c r="FL1362" s="1"/>
      <c r="FM1362" s="1"/>
      <c r="FN1362" s="1"/>
      <c r="FO1362" s="1"/>
      <c r="FP1362" s="1"/>
      <c r="FQ1362" s="1"/>
      <c r="FR1362" s="1"/>
      <c r="FS1362" s="1"/>
      <c r="FT1362" s="1"/>
      <c r="FU1362" s="1"/>
      <c r="FV1362" s="1"/>
      <c r="FW1362" s="1"/>
      <c r="FX1362" s="1"/>
      <c r="FY1362" s="1"/>
      <c r="FZ1362" s="1"/>
      <c r="GA1362" s="1"/>
      <c r="GB1362" s="1"/>
      <c r="GC1362" s="1"/>
      <c r="GD1362" s="1"/>
      <c r="GE1362" s="1"/>
      <c r="GF1362" s="1"/>
      <c r="GG1362" s="1"/>
      <c r="GH1362" s="1"/>
      <c r="GI1362" s="1"/>
      <c r="GJ1362" s="1" t="s">
        <v>222</v>
      </c>
      <c r="GK1362" s="1" t="s">
        <v>201</v>
      </c>
      <c r="GL1362" s="1">
        <v>999999999</v>
      </c>
      <c r="GM1362" s="1"/>
      <c r="GN1362" s="1"/>
      <c r="GO1362" s="1"/>
      <c r="GP1362" s="1">
        <v>1</v>
      </c>
      <c r="GQ1362" s="1"/>
    </row>
    <row r="1363" spans="1:199" ht="28" customHeight="1">
      <c r="A1363" s="1" t="s">
        <v>7491</v>
      </c>
      <c r="B1363" s="1" t="s">
        <v>7492</v>
      </c>
      <c r="C1363" s="1" t="s">
        <v>7491</v>
      </c>
      <c r="D1363" s="1" t="s">
        <v>201</v>
      </c>
      <c r="E1363" s="1" t="s">
        <v>7492</v>
      </c>
      <c r="F1363" s="1"/>
      <c r="G1363" s="1">
        <v>35700</v>
      </c>
      <c r="H1363" s="1"/>
      <c r="I1363" s="1">
        <v>0</v>
      </c>
      <c r="J1363" s="1">
        <v>1</v>
      </c>
      <c r="K1363" s="1"/>
      <c r="L1363" s="1"/>
      <c r="M1363" s="1"/>
      <c r="N1363" s="1"/>
      <c r="O1363" s="1"/>
      <c r="P1363" s="1" t="s">
        <v>7493</v>
      </c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 t="s">
        <v>7494</v>
      </c>
      <c r="AJ1363" s="1"/>
      <c r="AK1363" s="1"/>
      <c r="AL1363" s="1"/>
      <c r="AM1363" s="1"/>
      <c r="AN1363" s="1"/>
      <c r="AO1363" s="1"/>
      <c r="AP1363" s="1"/>
      <c r="AQ1363" s="1"/>
      <c r="AR1363" s="1"/>
      <c r="AS1363" s="1">
        <v>1</v>
      </c>
      <c r="AT1363" s="1">
        <v>1</v>
      </c>
      <c r="AU1363" s="1">
        <v>0</v>
      </c>
      <c r="AV1363" s="1">
        <v>1</v>
      </c>
      <c r="AW1363" s="1">
        <v>0</v>
      </c>
      <c r="AX1363" s="1">
        <v>0</v>
      </c>
      <c r="AY1363" s="1"/>
      <c r="AZ1363" s="1"/>
      <c r="BA1363" s="1"/>
      <c r="BB1363" s="1">
        <v>-1</v>
      </c>
      <c r="BC1363" s="1">
        <v>0</v>
      </c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  <c r="CI1363" s="1"/>
      <c r="CJ1363" s="1"/>
      <c r="CK1363" s="1"/>
      <c r="CL1363" s="1"/>
      <c r="CM1363" s="1"/>
      <c r="CN1363" s="1"/>
      <c r="CO1363" s="1"/>
      <c r="CP1363" s="1"/>
      <c r="CQ1363" s="1"/>
      <c r="CR1363" s="1"/>
      <c r="CS1363" s="1">
        <v>0</v>
      </c>
      <c r="CT1363" s="1" t="s">
        <v>7495</v>
      </c>
      <c r="CU1363" s="1"/>
      <c r="CV1363" s="1" t="s">
        <v>7496</v>
      </c>
      <c r="CW1363" s="1"/>
      <c r="CX1363" s="1" t="s">
        <v>7491</v>
      </c>
      <c r="CY1363" s="1"/>
      <c r="CZ1363" s="1"/>
      <c r="DA1363" s="1"/>
      <c r="DB1363" s="1"/>
      <c r="DC1363" s="1"/>
      <c r="DD1363" s="1"/>
      <c r="DE1363" s="1"/>
      <c r="DF1363" s="1"/>
      <c r="DG1363" s="1"/>
      <c r="DH1363" s="1"/>
      <c r="DI1363" s="1"/>
      <c r="DJ1363" s="1"/>
      <c r="DK1363" s="1"/>
      <c r="DL1363" s="1"/>
      <c r="DM1363" s="1"/>
      <c r="DN1363" s="1"/>
      <c r="DO1363" s="1"/>
      <c r="DP1363" s="1"/>
      <c r="DQ1363" s="1"/>
      <c r="DR1363" s="1"/>
      <c r="DS1363" s="1"/>
      <c r="DT1363" s="1">
        <v>563161</v>
      </c>
      <c r="DU1363" s="1"/>
      <c r="DV1363" s="1" t="s">
        <v>322</v>
      </c>
      <c r="DW1363" s="1" t="s">
        <v>741</v>
      </c>
      <c r="DX1363" s="1">
        <v>4</v>
      </c>
      <c r="DY1363" s="1"/>
      <c r="DZ1363" s="1">
        <v>1</v>
      </c>
      <c r="EA1363" s="1">
        <v>1</v>
      </c>
      <c r="EB1363" s="1"/>
      <c r="EC1363" s="1"/>
      <c r="ED1363" s="1"/>
      <c r="EE1363" s="1"/>
      <c r="EF1363" s="1"/>
      <c r="EG1363" s="1"/>
      <c r="EH1363" s="1"/>
      <c r="EI1363" s="1"/>
      <c r="EJ1363" s="1"/>
      <c r="EK1363" s="1"/>
      <c r="EL1363" s="1"/>
      <c r="EM1363" s="1"/>
      <c r="EN1363" s="1"/>
      <c r="EO1363" s="1" t="s">
        <v>208</v>
      </c>
      <c r="EP1363" s="1" t="s">
        <v>209</v>
      </c>
      <c r="EQ1363" s="1" t="s">
        <v>209</v>
      </c>
      <c r="ER1363" s="1" t="s">
        <v>209</v>
      </c>
      <c r="ES1363" s="1" t="s">
        <v>209</v>
      </c>
      <c r="ET1363" s="1">
        <v>2</v>
      </c>
      <c r="EU1363" s="1"/>
      <c r="EV1363" s="1"/>
      <c r="EW1363" s="1"/>
      <c r="EX1363" s="1">
        <v>0</v>
      </c>
      <c r="EY1363" s="1">
        <v>0</v>
      </c>
      <c r="EZ1363" s="1"/>
      <c r="FA1363" s="1"/>
      <c r="FB1363" s="1"/>
      <c r="FC1363" s="1"/>
      <c r="FD1363" s="1"/>
      <c r="FE1363" s="1"/>
      <c r="FF1363" s="1"/>
      <c r="FG1363" s="1"/>
      <c r="FH1363" s="1"/>
      <c r="FI1363" s="1"/>
      <c r="FJ1363" s="1"/>
      <c r="FK1363" s="1"/>
      <c r="FL1363" s="1"/>
      <c r="FM1363" s="1"/>
      <c r="FN1363" s="1"/>
      <c r="FO1363" s="1"/>
      <c r="FP1363" s="1"/>
      <c r="FQ1363" s="1"/>
      <c r="FR1363" s="1"/>
      <c r="FS1363" s="1"/>
      <c r="FT1363" s="1"/>
      <c r="FU1363" s="1"/>
      <c r="FV1363" s="1"/>
      <c r="FW1363" s="1"/>
      <c r="FX1363" s="1"/>
      <c r="FY1363" s="1"/>
      <c r="FZ1363" s="1"/>
      <c r="GA1363" s="1"/>
      <c r="GB1363" s="1"/>
      <c r="GC1363" s="1"/>
      <c r="GD1363" s="1"/>
      <c r="GE1363" s="1"/>
      <c r="GF1363" s="1"/>
      <c r="GG1363" s="1"/>
      <c r="GH1363" s="1"/>
      <c r="GI1363" s="1"/>
      <c r="GJ1363" s="1" t="s">
        <v>222</v>
      </c>
      <c r="GK1363" s="1" t="s">
        <v>201</v>
      </c>
      <c r="GL1363" s="1">
        <v>999999999</v>
      </c>
      <c r="GM1363" s="1"/>
      <c r="GN1363" s="1"/>
      <c r="GO1363" s="1"/>
      <c r="GP1363" s="1">
        <v>1</v>
      </c>
      <c r="GQ1363" s="1"/>
    </row>
    <row r="1364" spans="1:199" ht="28" customHeight="1">
      <c r="A1364" s="1" t="s">
        <v>7497</v>
      </c>
      <c r="B1364" s="1" t="s">
        <v>7498</v>
      </c>
      <c r="C1364" s="1" t="s">
        <v>7497</v>
      </c>
      <c r="D1364" s="1" t="s">
        <v>201</v>
      </c>
      <c r="E1364" s="1" t="s">
        <v>7498</v>
      </c>
      <c r="F1364" s="1"/>
      <c r="G1364" s="1">
        <v>9450</v>
      </c>
      <c r="H1364" s="1"/>
      <c r="I1364" s="1">
        <v>0</v>
      </c>
      <c r="J1364" s="1">
        <v>1</v>
      </c>
      <c r="K1364" s="1"/>
      <c r="L1364" s="1"/>
      <c r="M1364" s="1"/>
      <c r="N1364" s="1"/>
      <c r="O1364" s="1"/>
      <c r="P1364" s="1" t="s">
        <v>7499</v>
      </c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 t="s">
        <v>7500</v>
      </c>
      <c r="AJ1364" s="1"/>
      <c r="AK1364" s="1"/>
      <c r="AL1364" s="1"/>
      <c r="AM1364" s="1"/>
      <c r="AN1364" s="1"/>
      <c r="AO1364" s="1"/>
      <c r="AP1364" s="1"/>
      <c r="AQ1364" s="1"/>
      <c r="AR1364" s="1"/>
      <c r="AS1364" s="1">
        <v>1</v>
      </c>
      <c r="AT1364" s="1">
        <v>1</v>
      </c>
      <c r="AU1364" s="1">
        <v>0</v>
      </c>
      <c r="AV1364" s="1">
        <v>1</v>
      </c>
      <c r="AW1364" s="1">
        <v>0</v>
      </c>
      <c r="AX1364" s="1">
        <v>0</v>
      </c>
      <c r="AY1364" s="1"/>
      <c r="AZ1364" s="1"/>
      <c r="BA1364" s="1"/>
      <c r="BB1364" s="1">
        <v>-1</v>
      </c>
      <c r="BC1364" s="1">
        <v>0</v>
      </c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  <c r="CI1364" s="1"/>
      <c r="CJ1364" s="1"/>
      <c r="CK1364" s="1"/>
      <c r="CL1364" s="1"/>
      <c r="CM1364" s="1"/>
      <c r="CN1364" s="1"/>
      <c r="CO1364" s="1"/>
      <c r="CP1364" s="1"/>
      <c r="CQ1364" s="1"/>
      <c r="CR1364" s="1"/>
      <c r="CS1364" s="1">
        <v>0</v>
      </c>
      <c r="CT1364" s="1" t="s">
        <v>7501</v>
      </c>
      <c r="CU1364" s="1"/>
      <c r="CV1364" s="1" t="s">
        <v>7502</v>
      </c>
      <c r="CW1364" s="1"/>
      <c r="CX1364" s="1" t="s">
        <v>7497</v>
      </c>
      <c r="CY1364" s="1"/>
      <c r="CZ1364" s="1"/>
      <c r="DA1364" s="1"/>
      <c r="DB1364" s="1"/>
      <c r="DC1364" s="1"/>
      <c r="DD1364" s="1"/>
      <c r="DE1364" s="1"/>
      <c r="DF1364" s="1"/>
      <c r="DG1364" s="1"/>
      <c r="DH1364" s="1"/>
      <c r="DI1364" s="1"/>
      <c r="DJ1364" s="1"/>
      <c r="DK1364" s="1"/>
      <c r="DL1364" s="1"/>
      <c r="DM1364" s="1"/>
      <c r="DN1364" s="1"/>
      <c r="DO1364" s="1"/>
      <c r="DP1364" s="1"/>
      <c r="DQ1364" s="1"/>
      <c r="DR1364" s="1"/>
      <c r="DS1364" s="1"/>
      <c r="DT1364" s="1">
        <v>563161</v>
      </c>
      <c r="DU1364" s="1"/>
      <c r="DV1364" s="1" t="s">
        <v>322</v>
      </c>
      <c r="DW1364" s="1" t="s">
        <v>457</v>
      </c>
      <c r="DX1364" s="1">
        <v>4</v>
      </c>
      <c r="DY1364" s="1"/>
      <c r="DZ1364" s="1">
        <v>1</v>
      </c>
      <c r="EA1364" s="1">
        <v>1</v>
      </c>
      <c r="EB1364" s="1"/>
      <c r="EC1364" s="1"/>
      <c r="ED1364" s="1"/>
      <c r="EE1364" s="1"/>
      <c r="EF1364" s="1"/>
      <c r="EG1364" s="1"/>
      <c r="EH1364" s="1"/>
      <c r="EI1364" s="1"/>
      <c r="EJ1364" s="1"/>
      <c r="EK1364" s="1"/>
      <c r="EL1364" s="1"/>
      <c r="EM1364" s="1"/>
      <c r="EN1364" s="1"/>
      <c r="EO1364" s="1" t="s">
        <v>208</v>
      </c>
      <c r="EP1364" s="1" t="s">
        <v>209</v>
      </c>
      <c r="EQ1364" s="1" t="s">
        <v>209</v>
      </c>
      <c r="ER1364" s="1" t="s">
        <v>209</v>
      </c>
      <c r="ES1364" s="1" t="s">
        <v>209</v>
      </c>
      <c r="ET1364" s="1">
        <v>2</v>
      </c>
      <c r="EU1364" s="1"/>
      <c r="EV1364" s="1"/>
      <c r="EW1364" s="1"/>
      <c r="EX1364" s="1">
        <v>0</v>
      </c>
      <c r="EY1364" s="1">
        <v>0</v>
      </c>
      <c r="EZ1364" s="1"/>
      <c r="FA1364" s="1"/>
      <c r="FB1364" s="1"/>
      <c r="FC1364" s="1"/>
      <c r="FD1364" s="1"/>
      <c r="FE1364" s="1"/>
      <c r="FF1364" s="1"/>
      <c r="FG1364" s="1"/>
      <c r="FH1364" s="1"/>
      <c r="FI1364" s="1"/>
      <c r="FJ1364" s="1"/>
      <c r="FK1364" s="1"/>
      <c r="FL1364" s="1"/>
      <c r="FM1364" s="1"/>
      <c r="FN1364" s="1"/>
      <c r="FO1364" s="1"/>
      <c r="FP1364" s="1"/>
      <c r="FQ1364" s="1"/>
      <c r="FR1364" s="1"/>
      <c r="FS1364" s="1"/>
      <c r="FT1364" s="1"/>
      <c r="FU1364" s="1"/>
      <c r="FV1364" s="1"/>
      <c r="FW1364" s="1"/>
      <c r="FX1364" s="1"/>
      <c r="FY1364" s="1"/>
      <c r="FZ1364" s="1"/>
      <c r="GA1364" s="1"/>
      <c r="GB1364" s="1"/>
      <c r="GC1364" s="1"/>
      <c r="GD1364" s="1"/>
      <c r="GE1364" s="1"/>
      <c r="GF1364" s="1"/>
      <c r="GG1364" s="1"/>
      <c r="GH1364" s="1"/>
      <c r="GI1364" s="1"/>
      <c r="GJ1364" s="1" t="s">
        <v>222</v>
      </c>
      <c r="GK1364" s="1" t="s">
        <v>201</v>
      </c>
      <c r="GL1364" s="1">
        <v>999999999</v>
      </c>
      <c r="GM1364" s="1"/>
      <c r="GN1364" s="1"/>
      <c r="GO1364" s="1"/>
      <c r="GP1364" s="1">
        <v>1</v>
      </c>
      <c r="GQ1364" s="1"/>
    </row>
    <row r="1365" spans="1:199" ht="28" customHeight="1">
      <c r="A1365" s="1" t="s">
        <v>7503</v>
      </c>
      <c r="B1365" s="1" t="s">
        <v>7504</v>
      </c>
      <c r="C1365" s="1" t="s">
        <v>7503</v>
      </c>
      <c r="D1365" s="1" t="s">
        <v>201</v>
      </c>
      <c r="E1365" s="1" t="s">
        <v>7504</v>
      </c>
      <c r="F1365" s="1"/>
      <c r="G1365" s="1">
        <v>4673</v>
      </c>
      <c r="H1365" s="1"/>
      <c r="I1365" s="1">
        <v>0</v>
      </c>
      <c r="J1365" s="1">
        <v>1</v>
      </c>
      <c r="K1365" s="1"/>
      <c r="L1365" s="1"/>
      <c r="M1365" s="1"/>
      <c r="N1365" s="1"/>
      <c r="O1365" s="1"/>
      <c r="P1365" s="1" t="s">
        <v>7505</v>
      </c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 t="s">
        <v>7506</v>
      </c>
      <c r="AJ1365" s="1"/>
      <c r="AK1365" s="1"/>
      <c r="AL1365" s="1"/>
      <c r="AM1365" s="1"/>
      <c r="AN1365" s="1"/>
      <c r="AO1365" s="1"/>
      <c r="AP1365" s="1"/>
      <c r="AQ1365" s="1"/>
      <c r="AR1365" s="1"/>
      <c r="AS1365" s="1">
        <v>1</v>
      </c>
      <c r="AT1365" s="1">
        <v>1</v>
      </c>
      <c r="AU1365" s="1">
        <v>0</v>
      </c>
      <c r="AV1365" s="1">
        <v>1</v>
      </c>
      <c r="AW1365" s="1">
        <v>0</v>
      </c>
      <c r="AX1365" s="1">
        <v>0</v>
      </c>
      <c r="AY1365" s="1"/>
      <c r="AZ1365" s="1"/>
      <c r="BA1365" s="1"/>
      <c r="BB1365" s="1">
        <v>-1</v>
      </c>
      <c r="BC1365" s="1">
        <v>0</v>
      </c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  <c r="CI1365" s="1"/>
      <c r="CJ1365" s="1"/>
      <c r="CK1365" s="1"/>
      <c r="CL1365" s="1"/>
      <c r="CM1365" s="1"/>
      <c r="CN1365" s="1"/>
      <c r="CO1365" s="1"/>
      <c r="CP1365" s="1"/>
      <c r="CQ1365" s="1"/>
      <c r="CR1365" s="1"/>
      <c r="CS1365" s="1">
        <v>0</v>
      </c>
      <c r="CT1365" s="1" t="s">
        <v>7507</v>
      </c>
      <c r="CU1365" s="1"/>
      <c r="CV1365" s="1" t="s">
        <v>7508</v>
      </c>
      <c r="CW1365" s="1"/>
      <c r="CX1365" s="1" t="s">
        <v>7503</v>
      </c>
      <c r="CY1365" s="1"/>
      <c r="CZ1365" s="1"/>
      <c r="DA1365" s="1"/>
      <c r="DB1365" s="1"/>
      <c r="DC1365" s="1"/>
      <c r="DD1365" s="1"/>
      <c r="DE1365" s="1"/>
      <c r="DF1365" s="1"/>
      <c r="DG1365" s="1"/>
      <c r="DH1365" s="1"/>
      <c r="DI1365" s="1"/>
      <c r="DJ1365" s="1"/>
      <c r="DK1365" s="1"/>
      <c r="DL1365" s="1"/>
      <c r="DM1365" s="1"/>
      <c r="DN1365" s="1"/>
      <c r="DO1365" s="1"/>
      <c r="DP1365" s="1"/>
      <c r="DQ1365" s="1"/>
      <c r="DR1365" s="1"/>
      <c r="DS1365" s="1"/>
      <c r="DT1365" s="1">
        <v>563161</v>
      </c>
      <c r="DU1365" s="1"/>
      <c r="DV1365" s="1" t="s">
        <v>322</v>
      </c>
      <c r="DW1365" s="1" t="s">
        <v>450</v>
      </c>
      <c r="DX1365" s="1">
        <v>4</v>
      </c>
      <c r="DY1365" s="1"/>
      <c r="DZ1365" s="1">
        <v>1</v>
      </c>
      <c r="EA1365" s="1">
        <v>1</v>
      </c>
      <c r="EB1365" s="1"/>
      <c r="EC1365" s="1"/>
      <c r="ED1365" s="1"/>
      <c r="EE1365" s="1"/>
      <c r="EF1365" s="1"/>
      <c r="EG1365" s="1"/>
      <c r="EH1365" s="1"/>
      <c r="EI1365" s="1"/>
      <c r="EJ1365" s="1"/>
      <c r="EK1365" s="1"/>
      <c r="EL1365" s="1"/>
      <c r="EM1365" s="1"/>
      <c r="EN1365" s="1"/>
      <c r="EO1365" s="1" t="s">
        <v>208</v>
      </c>
      <c r="EP1365" s="1" t="s">
        <v>209</v>
      </c>
      <c r="EQ1365" s="1" t="s">
        <v>209</v>
      </c>
      <c r="ER1365" s="1" t="s">
        <v>209</v>
      </c>
      <c r="ES1365" s="1" t="s">
        <v>209</v>
      </c>
      <c r="ET1365" s="1">
        <v>2</v>
      </c>
      <c r="EU1365" s="1"/>
      <c r="EV1365" s="1"/>
      <c r="EW1365" s="1"/>
      <c r="EX1365" s="1">
        <v>0</v>
      </c>
      <c r="EY1365" s="1">
        <v>0</v>
      </c>
      <c r="EZ1365" s="1"/>
      <c r="FA1365" s="1"/>
      <c r="FB1365" s="1"/>
      <c r="FC1365" s="1"/>
      <c r="FD1365" s="1"/>
      <c r="FE1365" s="1"/>
      <c r="FF1365" s="1"/>
      <c r="FG1365" s="1"/>
      <c r="FH1365" s="1"/>
      <c r="FI1365" s="1"/>
      <c r="FJ1365" s="1"/>
      <c r="FK1365" s="1"/>
      <c r="FL1365" s="1"/>
      <c r="FM1365" s="1"/>
      <c r="FN1365" s="1"/>
      <c r="FO1365" s="1"/>
      <c r="FP1365" s="1"/>
      <c r="FQ1365" s="1"/>
      <c r="FR1365" s="1"/>
      <c r="FS1365" s="1"/>
      <c r="FT1365" s="1"/>
      <c r="FU1365" s="1"/>
      <c r="FV1365" s="1"/>
      <c r="FW1365" s="1"/>
      <c r="FX1365" s="1"/>
      <c r="FY1365" s="1"/>
      <c r="FZ1365" s="1"/>
      <c r="GA1365" s="1"/>
      <c r="GB1365" s="1"/>
      <c r="GC1365" s="1"/>
      <c r="GD1365" s="1"/>
      <c r="GE1365" s="1"/>
      <c r="GF1365" s="1"/>
      <c r="GG1365" s="1"/>
      <c r="GH1365" s="1"/>
      <c r="GI1365" s="1"/>
      <c r="GJ1365" s="1" t="s">
        <v>222</v>
      </c>
      <c r="GK1365" s="1" t="s">
        <v>201</v>
      </c>
      <c r="GL1365" s="1">
        <v>999999999</v>
      </c>
      <c r="GM1365" s="1"/>
      <c r="GN1365" s="1"/>
      <c r="GO1365" s="1"/>
      <c r="GP1365" s="1">
        <v>1</v>
      </c>
      <c r="GQ1365" s="1"/>
    </row>
    <row r="1366" spans="1:199" ht="28" customHeight="1">
      <c r="A1366" s="1" t="s">
        <v>7509</v>
      </c>
      <c r="B1366" s="1" t="s">
        <v>7510</v>
      </c>
      <c r="C1366" s="1" t="s">
        <v>7509</v>
      </c>
      <c r="D1366" s="1" t="s">
        <v>201</v>
      </c>
      <c r="E1366" s="1" t="s">
        <v>7510</v>
      </c>
      <c r="F1366" s="1"/>
      <c r="G1366" s="1">
        <v>8138</v>
      </c>
      <c r="H1366" s="1"/>
      <c r="I1366" s="1">
        <v>0</v>
      </c>
      <c r="J1366" s="1">
        <v>1</v>
      </c>
      <c r="K1366" s="1"/>
      <c r="L1366" s="1"/>
      <c r="M1366" s="1"/>
      <c r="N1366" s="1"/>
      <c r="O1366" s="1"/>
      <c r="P1366" s="1" t="s">
        <v>7511</v>
      </c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 t="s">
        <v>7512</v>
      </c>
      <c r="AJ1366" s="1"/>
      <c r="AK1366" s="1"/>
      <c r="AL1366" s="1"/>
      <c r="AM1366" s="1"/>
      <c r="AN1366" s="1"/>
      <c r="AO1366" s="1"/>
      <c r="AP1366" s="1"/>
      <c r="AQ1366" s="1"/>
      <c r="AR1366" s="1"/>
      <c r="AS1366" s="1">
        <v>1</v>
      </c>
      <c r="AT1366" s="1">
        <v>1</v>
      </c>
      <c r="AU1366" s="1">
        <v>0</v>
      </c>
      <c r="AV1366" s="1">
        <v>1</v>
      </c>
      <c r="AW1366" s="1">
        <v>0</v>
      </c>
      <c r="AX1366" s="1">
        <v>0</v>
      </c>
      <c r="AY1366" s="1"/>
      <c r="AZ1366" s="1"/>
      <c r="BA1366" s="1"/>
      <c r="BB1366" s="1">
        <v>-1</v>
      </c>
      <c r="BC1366" s="1">
        <v>0</v>
      </c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  <c r="CF1366" s="1"/>
      <c r="CG1366" s="1"/>
      <c r="CH1366" s="1"/>
      <c r="CI1366" s="1"/>
      <c r="CJ1366" s="1"/>
      <c r="CK1366" s="1"/>
      <c r="CL1366" s="1"/>
      <c r="CM1366" s="1"/>
      <c r="CN1366" s="1"/>
      <c r="CO1366" s="1"/>
      <c r="CP1366" s="1"/>
      <c r="CQ1366" s="1"/>
      <c r="CR1366" s="1"/>
      <c r="CS1366" s="1">
        <v>0</v>
      </c>
      <c r="CT1366" s="1" t="s">
        <v>7513</v>
      </c>
      <c r="CU1366" s="1"/>
      <c r="CV1366" s="1" t="s">
        <v>7514</v>
      </c>
      <c r="CW1366" s="1"/>
      <c r="CX1366" s="1" t="s">
        <v>7509</v>
      </c>
      <c r="CY1366" s="1"/>
      <c r="CZ1366" s="1"/>
      <c r="DA1366" s="1"/>
      <c r="DB1366" s="1"/>
      <c r="DC1366" s="1"/>
      <c r="DD1366" s="1"/>
      <c r="DE1366" s="1"/>
      <c r="DF1366" s="1"/>
      <c r="DG1366" s="1"/>
      <c r="DH1366" s="1"/>
      <c r="DI1366" s="1"/>
      <c r="DJ1366" s="1"/>
      <c r="DK1366" s="1"/>
      <c r="DL1366" s="1"/>
      <c r="DM1366" s="1"/>
      <c r="DN1366" s="1"/>
      <c r="DO1366" s="1"/>
      <c r="DP1366" s="1"/>
      <c r="DQ1366" s="1"/>
      <c r="DR1366" s="1"/>
      <c r="DS1366" s="1"/>
      <c r="DT1366" s="1">
        <v>563161</v>
      </c>
      <c r="DU1366" s="1"/>
      <c r="DV1366" s="1" t="s">
        <v>322</v>
      </c>
      <c r="DW1366" s="1" t="s">
        <v>450</v>
      </c>
      <c r="DX1366" s="1">
        <v>4</v>
      </c>
      <c r="DY1366" s="1"/>
      <c r="DZ1366" s="1">
        <v>1</v>
      </c>
      <c r="EA1366" s="1">
        <v>1</v>
      </c>
      <c r="EB1366" s="1"/>
      <c r="EC1366" s="1"/>
      <c r="ED1366" s="1"/>
      <c r="EE1366" s="1"/>
      <c r="EF1366" s="1"/>
      <c r="EG1366" s="1"/>
      <c r="EH1366" s="1"/>
      <c r="EI1366" s="1"/>
      <c r="EJ1366" s="1"/>
      <c r="EK1366" s="1"/>
      <c r="EL1366" s="1"/>
      <c r="EM1366" s="1"/>
      <c r="EN1366" s="1"/>
      <c r="EO1366" s="1" t="s">
        <v>208</v>
      </c>
      <c r="EP1366" s="1" t="s">
        <v>209</v>
      </c>
      <c r="EQ1366" s="1" t="s">
        <v>209</v>
      </c>
      <c r="ER1366" s="1" t="s">
        <v>209</v>
      </c>
      <c r="ES1366" s="1" t="s">
        <v>209</v>
      </c>
      <c r="ET1366" s="1">
        <v>2</v>
      </c>
      <c r="EU1366" s="1"/>
      <c r="EV1366" s="1"/>
      <c r="EW1366" s="1"/>
      <c r="EX1366" s="1">
        <v>0</v>
      </c>
      <c r="EY1366" s="1">
        <v>0</v>
      </c>
      <c r="EZ1366" s="1"/>
      <c r="FA1366" s="1"/>
      <c r="FB1366" s="1"/>
      <c r="FC1366" s="1"/>
      <c r="FD1366" s="1"/>
      <c r="FE1366" s="1"/>
      <c r="FF1366" s="1"/>
      <c r="FG1366" s="1"/>
      <c r="FH1366" s="1"/>
      <c r="FI1366" s="1"/>
      <c r="FJ1366" s="1"/>
      <c r="FK1366" s="1"/>
      <c r="FL1366" s="1"/>
      <c r="FM1366" s="1"/>
      <c r="FN1366" s="1"/>
      <c r="FO1366" s="1"/>
      <c r="FP1366" s="1"/>
      <c r="FQ1366" s="1"/>
      <c r="FR1366" s="1"/>
      <c r="FS1366" s="1"/>
      <c r="FT1366" s="1"/>
      <c r="FU1366" s="1"/>
      <c r="FV1366" s="1"/>
      <c r="FW1366" s="1"/>
      <c r="FX1366" s="1"/>
      <c r="FY1366" s="1"/>
      <c r="FZ1366" s="1"/>
      <c r="GA1366" s="1"/>
      <c r="GB1366" s="1"/>
      <c r="GC1366" s="1"/>
      <c r="GD1366" s="1"/>
      <c r="GE1366" s="1"/>
      <c r="GF1366" s="1"/>
      <c r="GG1366" s="1"/>
      <c r="GH1366" s="1"/>
      <c r="GI1366" s="1"/>
      <c r="GJ1366" s="1" t="s">
        <v>222</v>
      </c>
      <c r="GK1366" s="1" t="s">
        <v>201</v>
      </c>
      <c r="GL1366" s="1">
        <v>999999999</v>
      </c>
      <c r="GM1366" s="1"/>
      <c r="GN1366" s="1"/>
      <c r="GO1366" s="1"/>
      <c r="GP1366" s="1">
        <v>1</v>
      </c>
      <c r="GQ1366" s="1"/>
    </row>
    <row r="1367" spans="1:199" ht="28" customHeight="1">
      <c r="A1367" s="1" t="s">
        <v>7515</v>
      </c>
      <c r="B1367" s="1" t="s">
        <v>7516</v>
      </c>
      <c r="C1367" s="1" t="s">
        <v>7515</v>
      </c>
      <c r="D1367" s="1" t="s">
        <v>201</v>
      </c>
      <c r="E1367" s="1" t="s">
        <v>7516</v>
      </c>
      <c r="F1367" s="1"/>
      <c r="G1367" s="1">
        <v>6300</v>
      </c>
      <c r="H1367" s="1"/>
      <c r="I1367" s="1">
        <v>0</v>
      </c>
      <c r="J1367" s="1">
        <v>1</v>
      </c>
      <c r="K1367" s="1"/>
      <c r="L1367" s="1"/>
      <c r="M1367" s="1"/>
      <c r="N1367" s="1"/>
      <c r="O1367" s="1"/>
      <c r="P1367" s="1" t="s">
        <v>7517</v>
      </c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 t="s">
        <v>7518</v>
      </c>
      <c r="AJ1367" s="1"/>
      <c r="AK1367" s="1"/>
      <c r="AL1367" s="1"/>
      <c r="AM1367" s="1"/>
      <c r="AN1367" s="1"/>
      <c r="AO1367" s="1"/>
      <c r="AP1367" s="1"/>
      <c r="AQ1367" s="1"/>
      <c r="AR1367" s="1"/>
      <c r="AS1367" s="1">
        <v>1</v>
      </c>
      <c r="AT1367" s="1">
        <v>1</v>
      </c>
      <c r="AU1367" s="1">
        <v>0</v>
      </c>
      <c r="AV1367" s="1">
        <v>1</v>
      </c>
      <c r="AW1367" s="1">
        <v>0</v>
      </c>
      <c r="AX1367" s="1">
        <v>0</v>
      </c>
      <c r="AY1367" s="1"/>
      <c r="AZ1367" s="1"/>
      <c r="BA1367" s="1"/>
      <c r="BB1367" s="1">
        <v>-1</v>
      </c>
      <c r="BC1367" s="1">
        <v>0</v>
      </c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CF1367" s="1"/>
      <c r="CG1367" s="1"/>
      <c r="CH1367" s="1"/>
      <c r="CI1367" s="1"/>
      <c r="CJ1367" s="1"/>
      <c r="CK1367" s="1"/>
      <c r="CL1367" s="1"/>
      <c r="CM1367" s="1"/>
      <c r="CN1367" s="1"/>
      <c r="CO1367" s="1"/>
      <c r="CP1367" s="1"/>
      <c r="CQ1367" s="1"/>
      <c r="CR1367" s="1"/>
      <c r="CS1367" s="1">
        <v>0</v>
      </c>
      <c r="CT1367" s="1" t="s">
        <v>7519</v>
      </c>
      <c r="CU1367" s="1"/>
      <c r="CV1367" s="1" t="s">
        <v>7520</v>
      </c>
      <c r="CW1367" s="1"/>
      <c r="CX1367" s="1" t="s">
        <v>7515</v>
      </c>
      <c r="CY1367" s="1"/>
      <c r="CZ1367" s="1"/>
      <c r="DA1367" s="1"/>
      <c r="DB1367" s="1"/>
      <c r="DC1367" s="1"/>
      <c r="DD1367" s="1"/>
      <c r="DE1367" s="1"/>
      <c r="DF1367" s="1"/>
      <c r="DG1367" s="1"/>
      <c r="DH1367" s="1"/>
      <c r="DI1367" s="1"/>
      <c r="DJ1367" s="1"/>
      <c r="DK1367" s="1"/>
      <c r="DL1367" s="1"/>
      <c r="DM1367" s="1"/>
      <c r="DN1367" s="1"/>
      <c r="DO1367" s="1"/>
      <c r="DP1367" s="1"/>
      <c r="DQ1367" s="1"/>
      <c r="DR1367" s="1"/>
      <c r="DS1367" s="1"/>
      <c r="DT1367" s="1">
        <v>563161</v>
      </c>
      <c r="DU1367" s="1"/>
      <c r="DV1367" s="1" t="s">
        <v>322</v>
      </c>
      <c r="DW1367" s="1" t="s">
        <v>450</v>
      </c>
      <c r="DX1367" s="1">
        <v>4</v>
      </c>
      <c r="DY1367" s="1"/>
      <c r="DZ1367" s="1">
        <v>1</v>
      </c>
      <c r="EA1367" s="1">
        <v>1</v>
      </c>
      <c r="EB1367" s="1"/>
      <c r="EC1367" s="1"/>
      <c r="ED1367" s="1"/>
      <c r="EE1367" s="1"/>
      <c r="EF1367" s="1"/>
      <c r="EG1367" s="1"/>
      <c r="EH1367" s="1"/>
      <c r="EI1367" s="1"/>
      <c r="EJ1367" s="1"/>
      <c r="EK1367" s="1"/>
      <c r="EL1367" s="1"/>
      <c r="EM1367" s="1"/>
      <c r="EN1367" s="1"/>
      <c r="EO1367" s="1" t="s">
        <v>208</v>
      </c>
      <c r="EP1367" s="1" t="s">
        <v>209</v>
      </c>
      <c r="EQ1367" s="1" t="s">
        <v>209</v>
      </c>
      <c r="ER1367" s="1" t="s">
        <v>209</v>
      </c>
      <c r="ES1367" s="1" t="s">
        <v>209</v>
      </c>
      <c r="ET1367" s="1">
        <v>2</v>
      </c>
      <c r="EU1367" s="1"/>
      <c r="EV1367" s="1"/>
      <c r="EW1367" s="1"/>
      <c r="EX1367" s="1">
        <v>0</v>
      </c>
      <c r="EY1367" s="1">
        <v>0</v>
      </c>
      <c r="EZ1367" s="1"/>
      <c r="FA1367" s="1"/>
      <c r="FB1367" s="1"/>
      <c r="FC1367" s="1"/>
      <c r="FD1367" s="1"/>
      <c r="FE1367" s="1"/>
      <c r="FF1367" s="1"/>
      <c r="FG1367" s="1"/>
      <c r="FH1367" s="1"/>
      <c r="FI1367" s="1"/>
      <c r="FJ1367" s="1"/>
      <c r="FK1367" s="1"/>
      <c r="FL1367" s="1"/>
      <c r="FM1367" s="1"/>
      <c r="FN1367" s="1"/>
      <c r="FO1367" s="1"/>
      <c r="FP1367" s="1"/>
      <c r="FQ1367" s="1"/>
      <c r="FR1367" s="1"/>
      <c r="FS1367" s="1"/>
      <c r="FT1367" s="1"/>
      <c r="FU1367" s="1"/>
      <c r="FV1367" s="1"/>
      <c r="FW1367" s="1"/>
      <c r="FX1367" s="1"/>
      <c r="FY1367" s="1"/>
      <c r="FZ1367" s="1"/>
      <c r="GA1367" s="1"/>
      <c r="GB1367" s="1"/>
      <c r="GC1367" s="1"/>
      <c r="GD1367" s="1"/>
      <c r="GE1367" s="1"/>
      <c r="GF1367" s="1"/>
      <c r="GG1367" s="1"/>
      <c r="GH1367" s="1"/>
      <c r="GI1367" s="1"/>
      <c r="GJ1367" s="1" t="s">
        <v>222</v>
      </c>
      <c r="GK1367" s="1" t="s">
        <v>201</v>
      </c>
      <c r="GL1367" s="1">
        <v>999999999</v>
      </c>
      <c r="GM1367" s="1"/>
      <c r="GN1367" s="1"/>
      <c r="GO1367" s="1"/>
      <c r="GP1367" s="1">
        <v>1</v>
      </c>
      <c r="GQ1367" s="1"/>
    </row>
    <row r="1368" spans="1:199" ht="28" customHeight="1">
      <c r="A1368" s="1" t="s">
        <v>7521</v>
      </c>
      <c r="B1368" s="1" t="s">
        <v>7522</v>
      </c>
      <c r="C1368" s="1" t="s">
        <v>7521</v>
      </c>
      <c r="D1368" s="1" t="s">
        <v>201</v>
      </c>
      <c r="E1368" s="1" t="s">
        <v>7522</v>
      </c>
      <c r="F1368" s="1"/>
      <c r="G1368" s="1">
        <v>5775</v>
      </c>
      <c r="H1368" s="1"/>
      <c r="I1368" s="1">
        <v>0</v>
      </c>
      <c r="J1368" s="1">
        <v>1</v>
      </c>
      <c r="K1368" s="1"/>
      <c r="L1368" s="1"/>
      <c r="M1368" s="1"/>
      <c r="N1368" s="1"/>
      <c r="O1368" s="1"/>
      <c r="P1368" s="1" t="s">
        <v>7523</v>
      </c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 t="s">
        <v>7524</v>
      </c>
      <c r="AJ1368" s="1"/>
      <c r="AK1368" s="1"/>
      <c r="AL1368" s="1"/>
      <c r="AM1368" s="1"/>
      <c r="AN1368" s="1"/>
      <c r="AO1368" s="1"/>
      <c r="AP1368" s="1"/>
      <c r="AQ1368" s="1"/>
      <c r="AR1368" s="1"/>
      <c r="AS1368" s="1">
        <v>1</v>
      </c>
      <c r="AT1368" s="1">
        <v>1</v>
      </c>
      <c r="AU1368" s="1">
        <v>0</v>
      </c>
      <c r="AV1368" s="1">
        <v>1</v>
      </c>
      <c r="AW1368" s="1">
        <v>0</v>
      </c>
      <c r="AX1368" s="1">
        <v>0</v>
      </c>
      <c r="AY1368" s="1"/>
      <c r="AZ1368" s="1"/>
      <c r="BA1368" s="1"/>
      <c r="BB1368" s="1">
        <v>-1</v>
      </c>
      <c r="BC1368" s="1">
        <v>0</v>
      </c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CF1368" s="1"/>
      <c r="CG1368" s="1"/>
      <c r="CH1368" s="1"/>
      <c r="CI1368" s="1"/>
      <c r="CJ1368" s="1"/>
      <c r="CK1368" s="1"/>
      <c r="CL1368" s="1"/>
      <c r="CM1368" s="1"/>
      <c r="CN1368" s="1"/>
      <c r="CO1368" s="1"/>
      <c r="CP1368" s="1"/>
      <c r="CQ1368" s="1"/>
      <c r="CR1368" s="1"/>
      <c r="CS1368" s="1">
        <v>0</v>
      </c>
      <c r="CT1368" s="1" t="s">
        <v>7525</v>
      </c>
      <c r="CU1368" s="1"/>
      <c r="CV1368" s="1" t="s">
        <v>7526</v>
      </c>
      <c r="CW1368" s="1"/>
      <c r="CX1368" s="1" t="s">
        <v>7521</v>
      </c>
      <c r="CY1368" s="1"/>
      <c r="CZ1368" s="1"/>
      <c r="DA1368" s="1"/>
      <c r="DB1368" s="1"/>
      <c r="DC1368" s="1"/>
      <c r="DD1368" s="1"/>
      <c r="DE1368" s="1"/>
      <c r="DF1368" s="1"/>
      <c r="DG1368" s="1"/>
      <c r="DH1368" s="1"/>
      <c r="DI1368" s="1"/>
      <c r="DJ1368" s="1"/>
      <c r="DK1368" s="1"/>
      <c r="DL1368" s="1"/>
      <c r="DM1368" s="1"/>
      <c r="DN1368" s="1"/>
      <c r="DO1368" s="1"/>
      <c r="DP1368" s="1"/>
      <c r="DQ1368" s="1"/>
      <c r="DR1368" s="1"/>
      <c r="DS1368" s="1"/>
      <c r="DT1368" s="1">
        <v>563161</v>
      </c>
      <c r="DU1368" s="1"/>
      <c r="DV1368" s="1" t="s">
        <v>322</v>
      </c>
      <c r="DW1368" s="1" t="s">
        <v>450</v>
      </c>
      <c r="DX1368" s="1">
        <v>4</v>
      </c>
      <c r="DY1368" s="1"/>
      <c r="DZ1368" s="1">
        <v>1</v>
      </c>
      <c r="EA1368" s="1">
        <v>1</v>
      </c>
      <c r="EB1368" s="1"/>
      <c r="EC1368" s="1"/>
      <c r="ED1368" s="1"/>
      <c r="EE1368" s="1"/>
      <c r="EF1368" s="1"/>
      <c r="EG1368" s="1"/>
      <c r="EH1368" s="1"/>
      <c r="EI1368" s="1"/>
      <c r="EJ1368" s="1"/>
      <c r="EK1368" s="1"/>
      <c r="EL1368" s="1"/>
      <c r="EM1368" s="1"/>
      <c r="EN1368" s="1"/>
      <c r="EO1368" s="1" t="s">
        <v>208</v>
      </c>
      <c r="EP1368" s="1" t="s">
        <v>209</v>
      </c>
      <c r="EQ1368" s="1" t="s">
        <v>209</v>
      </c>
      <c r="ER1368" s="1" t="s">
        <v>209</v>
      </c>
      <c r="ES1368" s="1" t="s">
        <v>209</v>
      </c>
      <c r="ET1368" s="1">
        <v>2</v>
      </c>
      <c r="EU1368" s="1"/>
      <c r="EV1368" s="1"/>
      <c r="EW1368" s="1"/>
      <c r="EX1368" s="1">
        <v>0</v>
      </c>
      <c r="EY1368" s="1">
        <v>0</v>
      </c>
      <c r="EZ1368" s="1"/>
      <c r="FA1368" s="1"/>
      <c r="FB1368" s="1"/>
      <c r="FC1368" s="1"/>
      <c r="FD1368" s="1"/>
      <c r="FE1368" s="1"/>
      <c r="FF1368" s="1"/>
      <c r="FG1368" s="1"/>
      <c r="FH1368" s="1"/>
      <c r="FI1368" s="1"/>
      <c r="FJ1368" s="1"/>
      <c r="FK1368" s="1"/>
      <c r="FL1368" s="1"/>
      <c r="FM1368" s="1"/>
      <c r="FN1368" s="1"/>
      <c r="FO1368" s="1"/>
      <c r="FP1368" s="1"/>
      <c r="FQ1368" s="1"/>
      <c r="FR1368" s="1"/>
      <c r="FS1368" s="1"/>
      <c r="FT1368" s="1"/>
      <c r="FU1368" s="1"/>
      <c r="FV1368" s="1"/>
      <c r="FW1368" s="1"/>
      <c r="FX1368" s="1"/>
      <c r="FY1368" s="1"/>
      <c r="FZ1368" s="1"/>
      <c r="GA1368" s="1"/>
      <c r="GB1368" s="1"/>
      <c r="GC1368" s="1"/>
      <c r="GD1368" s="1"/>
      <c r="GE1368" s="1"/>
      <c r="GF1368" s="1"/>
      <c r="GG1368" s="1"/>
      <c r="GH1368" s="1"/>
      <c r="GI1368" s="1"/>
      <c r="GJ1368" s="1" t="s">
        <v>222</v>
      </c>
      <c r="GK1368" s="1" t="s">
        <v>201</v>
      </c>
      <c r="GL1368" s="1">
        <v>999999999</v>
      </c>
      <c r="GM1368" s="1"/>
      <c r="GN1368" s="1"/>
      <c r="GO1368" s="1"/>
      <c r="GP1368" s="1">
        <v>1</v>
      </c>
      <c r="GQ1368" s="1"/>
    </row>
    <row r="1369" spans="1:199" ht="28" customHeight="1">
      <c r="A1369" s="1" t="s">
        <v>7527</v>
      </c>
      <c r="B1369" s="1" t="s">
        <v>7528</v>
      </c>
      <c r="C1369" s="1" t="s">
        <v>7527</v>
      </c>
      <c r="D1369" s="1" t="s">
        <v>201</v>
      </c>
      <c r="E1369" s="1" t="s">
        <v>7528</v>
      </c>
      <c r="F1369" s="1"/>
      <c r="G1369" s="1">
        <v>8610</v>
      </c>
      <c r="H1369" s="1"/>
      <c r="I1369" s="1">
        <v>0</v>
      </c>
      <c r="J1369" s="1">
        <v>1</v>
      </c>
      <c r="K1369" s="1"/>
      <c r="L1369" s="1"/>
      <c r="M1369" s="1"/>
      <c r="N1369" s="1"/>
      <c r="O1369" s="1"/>
      <c r="P1369" s="1" t="s">
        <v>7529</v>
      </c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 t="s">
        <v>7530</v>
      </c>
      <c r="AJ1369" s="1"/>
      <c r="AK1369" s="1"/>
      <c r="AL1369" s="1"/>
      <c r="AM1369" s="1"/>
      <c r="AN1369" s="1"/>
      <c r="AO1369" s="1"/>
      <c r="AP1369" s="1"/>
      <c r="AQ1369" s="1"/>
      <c r="AR1369" s="1"/>
      <c r="AS1369" s="1">
        <v>1</v>
      </c>
      <c r="AT1369" s="1">
        <v>1</v>
      </c>
      <c r="AU1369" s="1">
        <v>0</v>
      </c>
      <c r="AV1369" s="1">
        <v>1</v>
      </c>
      <c r="AW1369" s="1">
        <v>0</v>
      </c>
      <c r="AX1369" s="1">
        <v>0</v>
      </c>
      <c r="AY1369" s="1"/>
      <c r="AZ1369" s="1"/>
      <c r="BA1369" s="1"/>
      <c r="BB1369" s="1">
        <v>-1</v>
      </c>
      <c r="BC1369" s="1">
        <v>0</v>
      </c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  <c r="CF1369" s="1"/>
      <c r="CG1369" s="1"/>
      <c r="CH1369" s="1"/>
      <c r="CI1369" s="1"/>
      <c r="CJ1369" s="1"/>
      <c r="CK1369" s="1"/>
      <c r="CL1369" s="1"/>
      <c r="CM1369" s="1"/>
      <c r="CN1369" s="1"/>
      <c r="CO1369" s="1"/>
      <c r="CP1369" s="1"/>
      <c r="CQ1369" s="1"/>
      <c r="CR1369" s="1"/>
      <c r="CS1369" s="1">
        <v>0</v>
      </c>
      <c r="CT1369" s="1" t="s">
        <v>7531</v>
      </c>
      <c r="CU1369" s="1"/>
      <c r="CV1369" s="1" t="s">
        <v>7532</v>
      </c>
      <c r="CW1369" s="1"/>
      <c r="CX1369" s="1" t="s">
        <v>7527</v>
      </c>
      <c r="CY1369" s="1"/>
      <c r="CZ1369" s="1"/>
      <c r="DA1369" s="1"/>
      <c r="DB1369" s="1"/>
      <c r="DC1369" s="1"/>
      <c r="DD1369" s="1"/>
      <c r="DE1369" s="1"/>
      <c r="DF1369" s="1"/>
      <c r="DG1369" s="1"/>
      <c r="DH1369" s="1"/>
      <c r="DI1369" s="1"/>
      <c r="DJ1369" s="1"/>
      <c r="DK1369" s="1"/>
      <c r="DL1369" s="1"/>
      <c r="DM1369" s="1"/>
      <c r="DN1369" s="1"/>
      <c r="DO1369" s="1"/>
      <c r="DP1369" s="1"/>
      <c r="DQ1369" s="1"/>
      <c r="DR1369" s="1"/>
      <c r="DS1369" s="1"/>
      <c r="DT1369" s="1">
        <v>563161</v>
      </c>
      <c r="DU1369" s="1"/>
      <c r="DV1369" s="1" t="s">
        <v>322</v>
      </c>
      <c r="DW1369" s="1" t="s">
        <v>457</v>
      </c>
      <c r="DX1369" s="1">
        <v>4</v>
      </c>
      <c r="DY1369" s="1"/>
      <c r="DZ1369" s="1">
        <v>1</v>
      </c>
      <c r="EA1369" s="1">
        <v>1</v>
      </c>
      <c r="EB1369" s="1"/>
      <c r="EC1369" s="1"/>
      <c r="ED1369" s="1"/>
      <c r="EE1369" s="1"/>
      <c r="EF1369" s="1"/>
      <c r="EG1369" s="1"/>
      <c r="EH1369" s="1"/>
      <c r="EI1369" s="1"/>
      <c r="EJ1369" s="1"/>
      <c r="EK1369" s="1"/>
      <c r="EL1369" s="1"/>
      <c r="EM1369" s="1"/>
      <c r="EN1369" s="1"/>
      <c r="EO1369" s="1" t="s">
        <v>208</v>
      </c>
      <c r="EP1369" s="1" t="s">
        <v>209</v>
      </c>
      <c r="EQ1369" s="1" t="s">
        <v>209</v>
      </c>
      <c r="ER1369" s="1" t="s">
        <v>209</v>
      </c>
      <c r="ES1369" s="1" t="s">
        <v>209</v>
      </c>
      <c r="ET1369" s="1">
        <v>2</v>
      </c>
      <c r="EU1369" s="1"/>
      <c r="EV1369" s="1"/>
      <c r="EW1369" s="1"/>
      <c r="EX1369" s="1">
        <v>0</v>
      </c>
      <c r="EY1369" s="1">
        <v>0</v>
      </c>
      <c r="EZ1369" s="1"/>
      <c r="FA1369" s="1"/>
      <c r="FB1369" s="1"/>
      <c r="FC1369" s="1"/>
      <c r="FD1369" s="1"/>
      <c r="FE1369" s="1"/>
      <c r="FF1369" s="1"/>
      <c r="FG1369" s="1"/>
      <c r="FH1369" s="1"/>
      <c r="FI1369" s="1"/>
      <c r="FJ1369" s="1"/>
      <c r="FK1369" s="1"/>
      <c r="FL1369" s="1"/>
      <c r="FM1369" s="1"/>
      <c r="FN1369" s="1"/>
      <c r="FO1369" s="1"/>
      <c r="FP1369" s="1"/>
      <c r="FQ1369" s="1"/>
      <c r="FR1369" s="1"/>
      <c r="FS1369" s="1"/>
      <c r="FT1369" s="1"/>
      <c r="FU1369" s="1"/>
      <c r="FV1369" s="1"/>
      <c r="FW1369" s="1"/>
      <c r="FX1369" s="1"/>
      <c r="FY1369" s="1"/>
      <c r="FZ1369" s="1"/>
      <c r="GA1369" s="1"/>
      <c r="GB1369" s="1"/>
      <c r="GC1369" s="1"/>
      <c r="GD1369" s="1"/>
      <c r="GE1369" s="1"/>
      <c r="GF1369" s="1"/>
      <c r="GG1369" s="1"/>
      <c r="GH1369" s="1"/>
      <c r="GI1369" s="1"/>
      <c r="GJ1369" s="1" t="s">
        <v>222</v>
      </c>
      <c r="GK1369" s="1" t="s">
        <v>201</v>
      </c>
      <c r="GL1369" s="1">
        <v>999999999</v>
      </c>
      <c r="GM1369" s="1"/>
      <c r="GN1369" s="1"/>
      <c r="GO1369" s="1"/>
      <c r="GP1369" s="1">
        <v>1</v>
      </c>
      <c r="GQ1369" s="1"/>
    </row>
    <row r="1370" spans="1:199" ht="28" customHeight="1">
      <c r="A1370" s="1" t="s">
        <v>7533</v>
      </c>
      <c r="B1370" s="1" t="s">
        <v>7534</v>
      </c>
      <c r="C1370" s="1" t="s">
        <v>7533</v>
      </c>
      <c r="D1370" s="1" t="s">
        <v>201</v>
      </c>
      <c r="E1370" s="1" t="s">
        <v>7534</v>
      </c>
      <c r="F1370" s="1"/>
      <c r="G1370" s="1">
        <v>3360</v>
      </c>
      <c r="H1370" s="1"/>
      <c r="I1370" s="1">
        <v>0</v>
      </c>
      <c r="J1370" s="1">
        <v>1</v>
      </c>
      <c r="K1370" s="1"/>
      <c r="L1370" s="1"/>
      <c r="M1370" s="1"/>
      <c r="N1370" s="1"/>
      <c r="O1370" s="1"/>
      <c r="P1370" s="1" t="s">
        <v>7535</v>
      </c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 t="s">
        <v>7536</v>
      </c>
      <c r="AJ1370" s="1"/>
      <c r="AK1370" s="1"/>
      <c r="AL1370" s="1"/>
      <c r="AM1370" s="1"/>
      <c r="AN1370" s="1"/>
      <c r="AO1370" s="1"/>
      <c r="AP1370" s="1"/>
      <c r="AQ1370" s="1"/>
      <c r="AR1370" s="1"/>
      <c r="AS1370" s="1">
        <v>1</v>
      </c>
      <c r="AT1370" s="1">
        <v>1</v>
      </c>
      <c r="AU1370" s="1">
        <v>0</v>
      </c>
      <c r="AV1370" s="1">
        <v>1</v>
      </c>
      <c r="AW1370" s="1">
        <v>0</v>
      </c>
      <c r="AX1370" s="1">
        <v>0</v>
      </c>
      <c r="AY1370" s="1"/>
      <c r="AZ1370" s="1"/>
      <c r="BA1370" s="1"/>
      <c r="BB1370" s="1">
        <v>-1</v>
      </c>
      <c r="BC1370" s="1">
        <v>0</v>
      </c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F1370" s="1"/>
      <c r="CG1370" s="1"/>
      <c r="CH1370" s="1"/>
      <c r="CI1370" s="1"/>
      <c r="CJ1370" s="1"/>
      <c r="CK1370" s="1"/>
      <c r="CL1370" s="1"/>
      <c r="CM1370" s="1"/>
      <c r="CN1370" s="1"/>
      <c r="CO1370" s="1"/>
      <c r="CP1370" s="1"/>
      <c r="CQ1370" s="1"/>
      <c r="CR1370" s="1"/>
      <c r="CS1370" s="1">
        <v>0</v>
      </c>
      <c r="CT1370" s="1" t="s">
        <v>7537</v>
      </c>
      <c r="CU1370" s="1"/>
      <c r="CV1370" s="1" t="s">
        <v>7538</v>
      </c>
      <c r="CW1370" s="1"/>
      <c r="CX1370" s="1" t="s">
        <v>7533</v>
      </c>
      <c r="CY1370" s="1"/>
      <c r="CZ1370" s="1"/>
      <c r="DA1370" s="1"/>
      <c r="DB1370" s="1"/>
      <c r="DC1370" s="1"/>
      <c r="DD1370" s="1"/>
      <c r="DE1370" s="1"/>
      <c r="DF1370" s="1"/>
      <c r="DG1370" s="1"/>
      <c r="DH1370" s="1"/>
      <c r="DI1370" s="1"/>
      <c r="DJ1370" s="1"/>
      <c r="DK1370" s="1"/>
      <c r="DL1370" s="1"/>
      <c r="DM1370" s="1"/>
      <c r="DN1370" s="1"/>
      <c r="DO1370" s="1"/>
      <c r="DP1370" s="1"/>
      <c r="DQ1370" s="1"/>
      <c r="DR1370" s="1"/>
      <c r="DS1370" s="1"/>
      <c r="DT1370" s="1">
        <v>563161</v>
      </c>
      <c r="DU1370" s="1"/>
      <c r="DV1370" s="1" t="s">
        <v>322</v>
      </c>
      <c r="DW1370" s="1" t="s">
        <v>438</v>
      </c>
      <c r="DX1370" s="1">
        <v>4</v>
      </c>
      <c r="DY1370" s="1"/>
      <c r="DZ1370" s="1">
        <v>1</v>
      </c>
      <c r="EA1370" s="1">
        <v>1</v>
      </c>
      <c r="EB1370" s="1"/>
      <c r="EC1370" s="1"/>
      <c r="ED1370" s="1"/>
      <c r="EE1370" s="1"/>
      <c r="EF1370" s="1"/>
      <c r="EG1370" s="1"/>
      <c r="EH1370" s="1"/>
      <c r="EI1370" s="1"/>
      <c r="EJ1370" s="1"/>
      <c r="EK1370" s="1"/>
      <c r="EL1370" s="1"/>
      <c r="EM1370" s="1"/>
      <c r="EN1370" s="1"/>
      <c r="EO1370" s="1" t="s">
        <v>208</v>
      </c>
      <c r="EP1370" s="1" t="s">
        <v>209</v>
      </c>
      <c r="EQ1370" s="1" t="s">
        <v>209</v>
      </c>
      <c r="ER1370" s="1" t="s">
        <v>209</v>
      </c>
      <c r="ES1370" s="1" t="s">
        <v>209</v>
      </c>
      <c r="ET1370" s="1">
        <v>2</v>
      </c>
      <c r="EU1370" s="1"/>
      <c r="EV1370" s="1"/>
      <c r="EW1370" s="1"/>
      <c r="EX1370" s="1">
        <v>0</v>
      </c>
      <c r="EY1370" s="1">
        <v>0</v>
      </c>
      <c r="EZ1370" s="1"/>
      <c r="FA1370" s="1"/>
      <c r="FB1370" s="1"/>
      <c r="FC1370" s="1"/>
      <c r="FD1370" s="1"/>
      <c r="FE1370" s="1"/>
      <c r="FF1370" s="1"/>
      <c r="FG1370" s="1"/>
      <c r="FH1370" s="1"/>
      <c r="FI1370" s="1"/>
      <c r="FJ1370" s="1"/>
      <c r="FK1370" s="1"/>
      <c r="FL1370" s="1"/>
      <c r="FM1370" s="1"/>
      <c r="FN1370" s="1"/>
      <c r="FO1370" s="1"/>
      <c r="FP1370" s="1"/>
      <c r="FQ1370" s="1"/>
      <c r="FR1370" s="1"/>
      <c r="FS1370" s="1"/>
      <c r="FT1370" s="1"/>
      <c r="FU1370" s="1"/>
      <c r="FV1370" s="1"/>
      <c r="FW1370" s="1"/>
      <c r="FX1370" s="1"/>
      <c r="FY1370" s="1"/>
      <c r="FZ1370" s="1"/>
      <c r="GA1370" s="1"/>
      <c r="GB1370" s="1"/>
      <c r="GC1370" s="1"/>
      <c r="GD1370" s="1"/>
      <c r="GE1370" s="1"/>
      <c r="GF1370" s="1"/>
      <c r="GG1370" s="1"/>
      <c r="GH1370" s="1"/>
      <c r="GI1370" s="1"/>
      <c r="GJ1370" s="1" t="s">
        <v>222</v>
      </c>
      <c r="GK1370" s="1" t="s">
        <v>201</v>
      </c>
      <c r="GL1370" s="1">
        <v>999999999</v>
      </c>
      <c r="GM1370" s="1"/>
      <c r="GN1370" s="1"/>
      <c r="GO1370" s="1"/>
      <c r="GP1370" s="1">
        <v>1</v>
      </c>
      <c r="GQ1370" s="1"/>
    </row>
    <row r="1371" spans="1:199" ht="28" customHeight="1">
      <c r="A1371" s="1" t="s">
        <v>7539</v>
      </c>
      <c r="B1371" s="1" t="s">
        <v>7540</v>
      </c>
      <c r="C1371" s="1" t="s">
        <v>7539</v>
      </c>
      <c r="D1371" s="1" t="s">
        <v>201</v>
      </c>
      <c r="E1371" s="1" t="s">
        <v>7540</v>
      </c>
      <c r="F1371" s="1"/>
      <c r="G1371" s="1">
        <v>11340</v>
      </c>
      <c r="H1371" s="1"/>
      <c r="I1371" s="1">
        <v>0</v>
      </c>
      <c r="J1371" s="1">
        <v>1</v>
      </c>
      <c r="K1371" s="1"/>
      <c r="L1371" s="1"/>
      <c r="M1371" s="1"/>
      <c r="N1371" s="1"/>
      <c r="O1371" s="1"/>
      <c r="P1371" s="1" t="s">
        <v>7541</v>
      </c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 t="s">
        <v>7542</v>
      </c>
      <c r="AJ1371" s="1"/>
      <c r="AK1371" s="1"/>
      <c r="AL1371" s="1"/>
      <c r="AM1371" s="1"/>
      <c r="AN1371" s="1"/>
      <c r="AO1371" s="1"/>
      <c r="AP1371" s="1"/>
      <c r="AQ1371" s="1"/>
      <c r="AR1371" s="1"/>
      <c r="AS1371" s="1">
        <v>1</v>
      </c>
      <c r="AT1371" s="1">
        <v>1</v>
      </c>
      <c r="AU1371" s="1">
        <v>0</v>
      </c>
      <c r="AV1371" s="1">
        <v>1</v>
      </c>
      <c r="AW1371" s="1">
        <v>0</v>
      </c>
      <c r="AX1371" s="1">
        <v>0</v>
      </c>
      <c r="AY1371" s="1"/>
      <c r="AZ1371" s="1"/>
      <c r="BA1371" s="1"/>
      <c r="BB1371" s="1">
        <v>-1</v>
      </c>
      <c r="BC1371" s="1">
        <v>0</v>
      </c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  <c r="CI1371" s="1"/>
      <c r="CJ1371" s="1"/>
      <c r="CK1371" s="1"/>
      <c r="CL1371" s="1"/>
      <c r="CM1371" s="1"/>
      <c r="CN1371" s="1"/>
      <c r="CO1371" s="1"/>
      <c r="CP1371" s="1"/>
      <c r="CQ1371" s="1"/>
      <c r="CR1371" s="1"/>
      <c r="CS1371" s="1">
        <v>0</v>
      </c>
      <c r="CT1371" s="1" t="s">
        <v>7543</v>
      </c>
      <c r="CU1371" s="1"/>
      <c r="CV1371" s="1" t="s">
        <v>7544</v>
      </c>
      <c r="CW1371" s="1"/>
      <c r="CX1371" s="1" t="s">
        <v>7539</v>
      </c>
      <c r="CY1371" s="1"/>
      <c r="CZ1371" s="1"/>
      <c r="DA1371" s="1"/>
      <c r="DB1371" s="1"/>
      <c r="DC1371" s="1"/>
      <c r="DD1371" s="1"/>
      <c r="DE1371" s="1"/>
      <c r="DF1371" s="1"/>
      <c r="DG1371" s="1"/>
      <c r="DH1371" s="1"/>
      <c r="DI1371" s="1"/>
      <c r="DJ1371" s="1"/>
      <c r="DK1371" s="1"/>
      <c r="DL1371" s="1"/>
      <c r="DM1371" s="1"/>
      <c r="DN1371" s="1"/>
      <c r="DO1371" s="1"/>
      <c r="DP1371" s="1"/>
      <c r="DQ1371" s="1"/>
      <c r="DR1371" s="1"/>
      <c r="DS1371" s="1"/>
      <c r="DT1371" s="1">
        <v>563161</v>
      </c>
      <c r="DU1371" s="1"/>
      <c r="DV1371" s="1" t="s">
        <v>322</v>
      </c>
      <c r="DW1371" s="1" t="s">
        <v>741</v>
      </c>
      <c r="DX1371" s="1">
        <v>4</v>
      </c>
      <c r="DY1371" s="1"/>
      <c r="DZ1371" s="1">
        <v>1</v>
      </c>
      <c r="EA1371" s="1">
        <v>1</v>
      </c>
      <c r="EB1371" s="1"/>
      <c r="EC1371" s="1"/>
      <c r="ED1371" s="1"/>
      <c r="EE1371" s="1"/>
      <c r="EF1371" s="1"/>
      <c r="EG1371" s="1"/>
      <c r="EH1371" s="1"/>
      <c r="EI1371" s="1"/>
      <c r="EJ1371" s="1"/>
      <c r="EK1371" s="1"/>
      <c r="EL1371" s="1"/>
      <c r="EM1371" s="1"/>
      <c r="EN1371" s="1"/>
      <c r="EO1371" s="1" t="s">
        <v>208</v>
      </c>
      <c r="EP1371" s="1" t="s">
        <v>209</v>
      </c>
      <c r="EQ1371" s="1" t="s">
        <v>209</v>
      </c>
      <c r="ER1371" s="1" t="s">
        <v>209</v>
      </c>
      <c r="ES1371" s="1" t="s">
        <v>209</v>
      </c>
      <c r="ET1371" s="1">
        <v>2</v>
      </c>
      <c r="EU1371" s="1"/>
      <c r="EV1371" s="1"/>
      <c r="EW1371" s="1"/>
      <c r="EX1371" s="1">
        <v>0</v>
      </c>
      <c r="EY1371" s="1">
        <v>0</v>
      </c>
      <c r="EZ1371" s="1"/>
      <c r="FA1371" s="1"/>
      <c r="FB1371" s="1"/>
      <c r="FC1371" s="1"/>
      <c r="FD1371" s="1"/>
      <c r="FE1371" s="1"/>
      <c r="FF1371" s="1"/>
      <c r="FG1371" s="1"/>
      <c r="FH1371" s="1"/>
      <c r="FI1371" s="1"/>
      <c r="FJ1371" s="1"/>
      <c r="FK1371" s="1"/>
      <c r="FL1371" s="1"/>
      <c r="FM1371" s="1"/>
      <c r="FN1371" s="1"/>
      <c r="FO1371" s="1"/>
      <c r="FP1371" s="1"/>
      <c r="FQ1371" s="1"/>
      <c r="FR1371" s="1"/>
      <c r="FS1371" s="1"/>
      <c r="FT1371" s="1"/>
      <c r="FU1371" s="1"/>
      <c r="FV1371" s="1"/>
      <c r="FW1371" s="1"/>
      <c r="FX1371" s="1"/>
      <c r="FY1371" s="1"/>
      <c r="FZ1371" s="1"/>
      <c r="GA1371" s="1"/>
      <c r="GB1371" s="1"/>
      <c r="GC1371" s="1"/>
      <c r="GD1371" s="1"/>
      <c r="GE1371" s="1"/>
      <c r="GF1371" s="1"/>
      <c r="GG1371" s="1"/>
      <c r="GH1371" s="1"/>
      <c r="GI1371" s="1"/>
      <c r="GJ1371" s="1" t="s">
        <v>222</v>
      </c>
      <c r="GK1371" s="1" t="s">
        <v>201</v>
      </c>
      <c r="GL1371" s="1">
        <v>999999999</v>
      </c>
      <c r="GM1371" s="1"/>
      <c r="GN1371" s="1"/>
      <c r="GO1371" s="1"/>
      <c r="GP1371" s="1">
        <v>1</v>
      </c>
      <c r="GQ1371" s="1"/>
    </row>
    <row r="1372" spans="1:199" ht="28" customHeight="1">
      <c r="A1372" s="1" t="s">
        <v>7545</v>
      </c>
      <c r="B1372" s="1" t="s">
        <v>7546</v>
      </c>
      <c r="C1372" s="1" t="s">
        <v>7545</v>
      </c>
      <c r="D1372" s="1" t="s">
        <v>201</v>
      </c>
      <c r="E1372" s="1" t="s">
        <v>7546</v>
      </c>
      <c r="F1372" s="1"/>
      <c r="G1372" s="1">
        <v>7088</v>
      </c>
      <c r="H1372" s="1"/>
      <c r="I1372" s="1">
        <v>0</v>
      </c>
      <c r="J1372" s="1">
        <v>1</v>
      </c>
      <c r="K1372" s="1"/>
      <c r="L1372" s="1"/>
      <c r="M1372" s="1"/>
      <c r="N1372" s="1"/>
      <c r="O1372" s="1"/>
      <c r="P1372" s="1" t="s">
        <v>7547</v>
      </c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 t="s">
        <v>7548</v>
      </c>
      <c r="AJ1372" s="1"/>
      <c r="AK1372" s="1"/>
      <c r="AL1372" s="1"/>
      <c r="AM1372" s="1"/>
      <c r="AN1372" s="1"/>
      <c r="AO1372" s="1"/>
      <c r="AP1372" s="1"/>
      <c r="AQ1372" s="1"/>
      <c r="AR1372" s="1"/>
      <c r="AS1372" s="1">
        <v>1</v>
      </c>
      <c r="AT1372" s="1">
        <v>1</v>
      </c>
      <c r="AU1372" s="1">
        <v>0</v>
      </c>
      <c r="AV1372" s="1">
        <v>1</v>
      </c>
      <c r="AW1372" s="1">
        <v>0</v>
      </c>
      <c r="AX1372" s="1">
        <v>0</v>
      </c>
      <c r="AY1372" s="1"/>
      <c r="AZ1372" s="1"/>
      <c r="BA1372" s="1"/>
      <c r="BB1372" s="1">
        <v>-1</v>
      </c>
      <c r="BC1372" s="1">
        <v>0</v>
      </c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  <c r="CI1372" s="1"/>
      <c r="CJ1372" s="1"/>
      <c r="CK1372" s="1"/>
      <c r="CL1372" s="1"/>
      <c r="CM1372" s="1"/>
      <c r="CN1372" s="1"/>
      <c r="CO1372" s="1"/>
      <c r="CP1372" s="1"/>
      <c r="CQ1372" s="1"/>
      <c r="CR1372" s="1"/>
      <c r="CS1372" s="1">
        <v>0</v>
      </c>
      <c r="CT1372" s="1" t="s">
        <v>7549</v>
      </c>
      <c r="CU1372" s="1"/>
      <c r="CV1372" s="1" t="s">
        <v>7550</v>
      </c>
      <c r="CW1372" s="1"/>
      <c r="CX1372" s="1" t="s">
        <v>7545</v>
      </c>
      <c r="CY1372" s="1"/>
      <c r="CZ1372" s="1"/>
      <c r="DA1372" s="1"/>
      <c r="DB1372" s="1"/>
      <c r="DC1372" s="1"/>
      <c r="DD1372" s="1"/>
      <c r="DE1372" s="1"/>
      <c r="DF1372" s="1"/>
      <c r="DG1372" s="1"/>
      <c r="DH1372" s="1"/>
      <c r="DI1372" s="1"/>
      <c r="DJ1372" s="1"/>
      <c r="DK1372" s="1"/>
      <c r="DL1372" s="1"/>
      <c r="DM1372" s="1"/>
      <c r="DN1372" s="1"/>
      <c r="DO1372" s="1"/>
      <c r="DP1372" s="1"/>
      <c r="DQ1372" s="1"/>
      <c r="DR1372" s="1"/>
      <c r="DS1372" s="1"/>
      <c r="DT1372" s="1">
        <v>563161</v>
      </c>
      <c r="DU1372" s="1"/>
      <c r="DV1372" s="1" t="s">
        <v>322</v>
      </c>
      <c r="DW1372" s="1" t="s">
        <v>450</v>
      </c>
      <c r="DX1372" s="1">
        <v>4</v>
      </c>
      <c r="DY1372" s="1"/>
      <c r="DZ1372" s="1">
        <v>1</v>
      </c>
      <c r="EA1372" s="1">
        <v>1</v>
      </c>
      <c r="EB1372" s="1"/>
      <c r="EC1372" s="1"/>
      <c r="ED1372" s="1"/>
      <c r="EE1372" s="1"/>
      <c r="EF1372" s="1"/>
      <c r="EG1372" s="1"/>
      <c r="EH1372" s="1"/>
      <c r="EI1372" s="1"/>
      <c r="EJ1372" s="1"/>
      <c r="EK1372" s="1"/>
      <c r="EL1372" s="1"/>
      <c r="EM1372" s="1"/>
      <c r="EN1372" s="1"/>
      <c r="EO1372" s="1" t="s">
        <v>208</v>
      </c>
      <c r="EP1372" s="1" t="s">
        <v>209</v>
      </c>
      <c r="EQ1372" s="1" t="s">
        <v>209</v>
      </c>
      <c r="ER1372" s="1" t="s">
        <v>209</v>
      </c>
      <c r="ES1372" s="1" t="s">
        <v>209</v>
      </c>
      <c r="ET1372" s="1">
        <v>2</v>
      </c>
      <c r="EU1372" s="1"/>
      <c r="EV1372" s="1"/>
      <c r="EW1372" s="1"/>
      <c r="EX1372" s="1">
        <v>0</v>
      </c>
      <c r="EY1372" s="1">
        <v>0</v>
      </c>
      <c r="EZ1372" s="1"/>
      <c r="FA1372" s="1"/>
      <c r="FB1372" s="1"/>
      <c r="FC1372" s="1"/>
      <c r="FD1372" s="1"/>
      <c r="FE1372" s="1"/>
      <c r="FF1372" s="1"/>
      <c r="FG1372" s="1"/>
      <c r="FH1372" s="1"/>
      <c r="FI1372" s="1"/>
      <c r="FJ1372" s="1"/>
      <c r="FK1372" s="1"/>
      <c r="FL1372" s="1"/>
      <c r="FM1372" s="1"/>
      <c r="FN1372" s="1"/>
      <c r="FO1372" s="1"/>
      <c r="FP1372" s="1"/>
      <c r="FQ1372" s="1"/>
      <c r="FR1372" s="1"/>
      <c r="FS1372" s="1"/>
      <c r="FT1372" s="1"/>
      <c r="FU1372" s="1"/>
      <c r="FV1372" s="1"/>
      <c r="FW1372" s="1"/>
      <c r="FX1372" s="1"/>
      <c r="FY1372" s="1"/>
      <c r="FZ1372" s="1"/>
      <c r="GA1372" s="1"/>
      <c r="GB1372" s="1"/>
      <c r="GC1372" s="1"/>
      <c r="GD1372" s="1"/>
      <c r="GE1372" s="1"/>
      <c r="GF1372" s="1"/>
      <c r="GG1372" s="1"/>
      <c r="GH1372" s="1"/>
      <c r="GI1372" s="1"/>
      <c r="GJ1372" s="1" t="s">
        <v>222</v>
      </c>
      <c r="GK1372" s="1" t="s">
        <v>201</v>
      </c>
      <c r="GL1372" s="1">
        <v>999999999</v>
      </c>
      <c r="GM1372" s="1"/>
      <c r="GN1372" s="1"/>
      <c r="GO1372" s="1"/>
      <c r="GP1372" s="1">
        <v>1</v>
      </c>
      <c r="GQ1372" s="1"/>
    </row>
    <row r="1373" spans="1:199" ht="28" customHeight="1">
      <c r="A1373" s="1" t="s">
        <v>7551</v>
      </c>
      <c r="B1373" s="1" t="s">
        <v>7552</v>
      </c>
      <c r="C1373" s="1" t="s">
        <v>7551</v>
      </c>
      <c r="D1373" s="1" t="s">
        <v>201</v>
      </c>
      <c r="E1373" s="1" t="s">
        <v>7552</v>
      </c>
      <c r="F1373" s="1"/>
      <c r="G1373" s="1">
        <v>3990</v>
      </c>
      <c r="H1373" s="1"/>
      <c r="I1373" s="1">
        <v>0</v>
      </c>
      <c r="J1373" s="1">
        <v>1</v>
      </c>
      <c r="K1373" s="1"/>
      <c r="L1373" s="1"/>
      <c r="M1373" s="1"/>
      <c r="N1373" s="1"/>
      <c r="O1373" s="1"/>
      <c r="P1373" s="1" t="s">
        <v>7553</v>
      </c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 t="s">
        <v>7554</v>
      </c>
      <c r="AJ1373" s="1"/>
      <c r="AK1373" s="1"/>
      <c r="AL1373" s="1"/>
      <c r="AM1373" s="1"/>
      <c r="AN1373" s="1"/>
      <c r="AO1373" s="1"/>
      <c r="AP1373" s="1"/>
      <c r="AQ1373" s="1"/>
      <c r="AR1373" s="1"/>
      <c r="AS1373" s="1">
        <v>1</v>
      </c>
      <c r="AT1373" s="1">
        <v>1</v>
      </c>
      <c r="AU1373" s="1">
        <v>0</v>
      </c>
      <c r="AV1373" s="1">
        <v>1</v>
      </c>
      <c r="AW1373" s="1">
        <v>0</v>
      </c>
      <c r="AX1373" s="1">
        <v>0</v>
      </c>
      <c r="AY1373" s="1"/>
      <c r="AZ1373" s="1"/>
      <c r="BA1373" s="1"/>
      <c r="BB1373" s="1">
        <v>-1</v>
      </c>
      <c r="BC1373" s="1">
        <v>0</v>
      </c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  <c r="CI1373" s="1"/>
      <c r="CJ1373" s="1"/>
      <c r="CK1373" s="1"/>
      <c r="CL1373" s="1"/>
      <c r="CM1373" s="1"/>
      <c r="CN1373" s="1"/>
      <c r="CO1373" s="1"/>
      <c r="CP1373" s="1"/>
      <c r="CQ1373" s="1"/>
      <c r="CR1373" s="1"/>
      <c r="CS1373" s="1">
        <v>0</v>
      </c>
      <c r="CT1373" s="1" t="s">
        <v>7555</v>
      </c>
      <c r="CU1373" s="1"/>
      <c r="CV1373" s="1" t="s">
        <v>7556</v>
      </c>
      <c r="CW1373" s="1"/>
      <c r="CX1373" s="1" t="s">
        <v>7551</v>
      </c>
      <c r="CY1373" s="1"/>
      <c r="CZ1373" s="1"/>
      <c r="DA1373" s="1"/>
      <c r="DB1373" s="1"/>
      <c r="DC1373" s="1"/>
      <c r="DD1373" s="1"/>
      <c r="DE1373" s="1"/>
      <c r="DF1373" s="1"/>
      <c r="DG1373" s="1"/>
      <c r="DH1373" s="1"/>
      <c r="DI1373" s="1"/>
      <c r="DJ1373" s="1"/>
      <c r="DK1373" s="1"/>
      <c r="DL1373" s="1"/>
      <c r="DM1373" s="1"/>
      <c r="DN1373" s="1"/>
      <c r="DO1373" s="1"/>
      <c r="DP1373" s="1"/>
      <c r="DQ1373" s="1"/>
      <c r="DR1373" s="1"/>
      <c r="DS1373" s="1"/>
      <c r="DT1373" s="1">
        <v>563161</v>
      </c>
      <c r="DU1373" s="1"/>
      <c r="DV1373" s="1" t="s">
        <v>322</v>
      </c>
      <c r="DW1373" s="1" t="s">
        <v>438</v>
      </c>
      <c r="DX1373" s="1">
        <v>4</v>
      </c>
      <c r="DY1373" s="1"/>
      <c r="DZ1373" s="1">
        <v>1</v>
      </c>
      <c r="EA1373" s="1">
        <v>1</v>
      </c>
      <c r="EB1373" s="1"/>
      <c r="EC1373" s="1"/>
      <c r="ED1373" s="1"/>
      <c r="EE1373" s="1"/>
      <c r="EF1373" s="1"/>
      <c r="EG1373" s="1"/>
      <c r="EH1373" s="1"/>
      <c r="EI1373" s="1"/>
      <c r="EJ1373" s="1"/>
      <c r="EK1373" s="1"/>
      <c r="EL1373" s="1"/>
      <c r="EM1373" s="1"/>
      <c r="EN1373" s="1"/>
      <c r="EO1373" s="1" t="s">
        <v>208</v>
      </c>
      <c r="EP1373" s="1" t="s">
        <v>209</v>
      </c>
      <c r="EQ1373" s="1" t="s">
        <v>209</v>
      </c>
      <c r="ER1373" s="1" t="s">
        <v>209</v>
      </c>
      <c r="ES1373" s="1" t="s">
        <v>209</v>
      </c>
      <c r="ET1373" s="1">
        <v>2</v>
      </c>
      <c r="EU1373" s="1"/>
      <c r="EV1373" s="1"/>
      <c r="EW1373" s="1"/>
      <c r="EX1373" s="1">
        <v>0</v>
      </c>
      <c r="EY1373" s="1">
        <v>0</v>
      </c>
      <c r="EZ1373" s="1"/>
      <c r="FA1373" s="1"/>
      <c r="FB1373" s="1"/>
      <c r="FC1373" s="1"/>
      <c r="FD1373" s="1"/>
      <c r="FE1373" s="1"/>
      <c r="FF1373" s="1"/>
      <c r="FG1373" s="1"/>
      <c r="FH1373" s="1"/>
      <c r="FI1373" s="1"/>
      <c r="FJ1373" s="1"/>
      <c r="FK1373" s="1"/>
      <c r="FL1373" s="1"/>
      <c r="FM1373" s="1"/>
      <c r="FN1373" s="1"/>
      <c r="FO1373" s="1"/>
      <c r="FP1373" s="1"/>
      <c r="FQ1373" s="1"/>
      <c r="FR1373" s="1"/>
      <c r="FS1373" s="1"/>
      <c r="FT1373" s="1"/>
      <c r="FU1373" s="1"/>
      <c r="FV1373" s="1"/>
      <c r="FW1373" s="1"/>
      <c r="FX1373" s="1"/>
      <c r="FY1373" s="1"/>
      <c r="FZ1373" s="1"/>
      <c r="GA1373" s="1"/>
      <c r="GB1373" s="1"/>
      <c r="GC1373" s="1"/>
      <c r="GD1373" s="1"/>
      <c r="GE1373" s="1"/>
      <c r="GF1373" s="1"/>
      <c r="GG1373" s="1"/>
      <c r="GH1373" s="1"/>
      <c r="GI1373" s="1"/>
      <c r="GJ1373" s="1" t="s">
        <v>222</v>
      </c>
      <c r="GK1373" s="1" t="s">
        <v>201</v>
      </c>
      <c r="GL1373" s="1">
        <v>999999999</v>
      </c>
      <c r="GM1373" s="1"/>
      <c r="GN1373" s="1"/>
      <c r="GO1373" s="1"/>
      <c r="GP1373" s="1">
        <v>1</v>
      </c>
      <c r="GQ1373" s="1"/>
    </row>
    <row r="1374" spans="1:199" ht="28" customHeight="1">
      <c r="A1374" s="1" t="s">
        <v>7557</v>
      </c>
      <c r="B1374" s="1" t="s">
        <v>7558</v>
      </c>
      <c r="C1374" s="1" t="s">
        <v>7557</v>
      </c>
      <c r="D1374" s="1" t="s">
        <v>201</v>
      </c>
      <c r="E1374" s="1" t="s">
        <v>7558</v>
      </c>
      <c r="F1374" s="1"/>
      <c r="G1374" s="1">
        <v>3990</v>
      </c>
      <c r="H1374" s="1"/>
      <c r="I1374" s="1">
        <v>0</v>
      </c>
      <c r="J1374" s="1">
        <v>1</v>
      </c>
      <c r="K1374" s="1"/>
      <c r="L1374" s="1"/>
      <c r="M1374" s="1"/>
      <c r="N1374" s="1"/>
      <c r="O1374" s="1"/>
      <c r="P1374" s="1" t="s">
        <v>7559</v>
      </c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 t="s">
        <v>7560</v>
      </c>
      <c r="AJ1374" s="1"/>
      <c r="AK1374" s="1"/>
      <c r="AL1374" s="1"/>
      <c r="AM1374" s="1"/>
      <c r="AN1374" s="1"/>
      <c r="AO1374" s="1"/>
      <c r="AP1374" s="1"/>
      <c r="AQ1374" s="1"/>
      <c r="AR1374" s="1"/>
      <c r="AS1374" s="1">
        <v>1</v>
      </c>
      <c r="AT1374" s="1">
        <v>1</v>
      </c>
      <c r="AU1374" s="1">
        <v>0</v>
      </c>
      <c r="AV1374" s="1">
        <v>1</v>
      </c>
      <c r="AW1374" s="1">
        <v>0</v>
      </c>
      <c r="AX1374" s="1">
        <v>0</v>
      </c>
      <c r="AY1374" s="1"/>
      <c r="AZ1374" s="1"/>
      <c r="BA1374" s="1"/>
      <c r="BB1374" s="1">
        <v>-1</v>
      </c>
      <c r="BC1374" s="1">
        <v>0</v>
      </c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CF1374" s="1"/>
      <c r="CG1374" s="1"/>
      <c r="CH1374" s="1"/>
      <c r="CI1374" s="1"/>
      <c r="CJ1374" s="1"/>
      <c r="CK1374" s="1"/>
      <c r="CL1374" s="1"/>
      <c r="CM1374" s="1"/>
      <c r="CN1374" s="1"/>
      <c r="CO1374" s="1"/>
      <c r="CP1374" s="1"/>
      <c r="CQ1374" s="1"/>
      <c r="CR1374" s="1"/>
      <c r="CS1374" s="1">
        <v>0</v>
      </c>
      <c r="CT1374" s="1" t="s">
        <v>7561</v>
      </c>
      <c r="CU1374" s="1"/>
      <c r="CV1374" s="1" t="s">
        <v>7562</v>
      </c>
      <c r="CW1374" s="1"/>
      <c r="CX1374" s="1" t="s">
        <v>7557</v>
      </c>
      <c r="CY1374" s="1"/>
      <c r="CZ1374" s="1"/>
      <c r="DA1374" s="1"/>
      <c r="DB1374" s="1"/>
      <c r="DC1374" s="1"/>
      <c r="DD1374" s="1"/>
      <c r="DE1374" s="1"/>
      <c r="DF1374" s="1"/>
      <c r="DG1374" s="1"/>
      <c r="DH1374" s="1"/>
      <c r="DI1374" s="1"/>
      <c r="DJ1374" s="1"/>
      <c r="DK1374" s="1"/>
      <c r="DL1374" s="1"/>
      <c r="DM1374" s="1"/>
      <c r="DN1374" s="1"/>
      <c r="DO1374" s="1"/>
      <c r="DP1374" s="1"/>
      <c r="DQ1374" s="1"/>
      <c r="DR1374" s="1"/>
      <c r="DS1374" s="1"/>
      <c r="DT1374" s="1">
        <v>563161</v>
      </c>
      <c r="DU1374" s="1"/>
      <c r="DV1374" s="1" t="s">
        <v>322</v>
      </c>
      <c r="DW1374" s="1" t="s">
        <v>438</v>
      </c>
      <c r="DX1374" s="1">
        <v>4</v>
      </c>
      <c r="DY1374" s="1"/>
      <c r="DZ1374" s="1">
        <v>1</v>
      </c>
      <c r="EA1374" s="1">
        <v>1</v>
      </c>
      <c r="EB1374" s="1"/>
      <c r="EC1374" s="1"/>
      <c r="ED1374" s="1"/>
      <c r="EE1374" s="1"/>
      <c r="EF1374" s="1"/>
      <c r="EG1374" s="1"/>
      <c r="EH1374" s="1"/>
      <c r="EI1374" s="1"/>
      <c r="EJ1374" s="1"/>
      <c r="EK1374" s="1"/>
      <c r="EL1374" s="1"/>
      <c r="EM1374" s="1"/>
      <c r="EN1374" s="1"/>
      <c r="EO1374" s="1" t="s">
        <v>208</v>
      </c>
      <c r="EP1374" s="1" t="s">
        <v>209</v>
      </c>
      <c r="EQ1374" s="1" t="s">
        <v>209</v>
      </c>
      <c r="ER1374" s="1" t="s">
        <v>209</v>
      </c>
      <c r="ES1374" s="1" t="s">
        <v>209</v>
      </c>
      <c r="ET1374" s="1">
        <v>2</v>
      </c>
      <c r="EU1374" s="1"/>
      <c r="EV1374" s="1"/>
      <c r="EW1374" s="1"/>
      <c r="EX1374" s="1">
        <v>0</v>
      </c>
      <c r="EY1374" s="1">
        <v>0</v>
      </c>
      <c r="EZ1374" s="1"/>
      <c r="FA1374" s="1"/>
      <c r="FB1374" s="1"/>
      <c r="FC1374" s="1"/>
      <c r="FD1374" s="1"/>
      <c r="FE1374" s="1"/>
      <c r="FF1374" s="1"/>
      <c r="FG1374" s="1"/>
      <c r="FH1374" s="1"/>
      <c r="FI1374" s="1"/>
      <c r="FJ1374" s="1"/>
      <c r="FK1374" s="1"/>
      <c r="FL1374" s="1"/>
      <c r="FM1374" s="1"/>
      <c r="FN1374" s="1"/>
      <c r="FO1374" s="1"/>
      <c r="FP1374" s="1"/>
      <c r="FQ1374" s="1"/>
      <c r="FR1374" s="1"/>
      <c r="FS1374" s="1"/>
      <c r="FT1374" s="1"/>
      <c r="FU1374" s="1"/>
      <c r="FV1374" s="1"/>
      <c r="FW1374" s="1"/>
      <c r="FX1374" s="1"/>
      <c r="FY1374" s="1"/>
      <c r="FZ1374" s="1"/>
      <c r="GA1374" s="1"/>
      <c r="GB1374" s="1"/>
      <c r="GC1374" s="1"/>
      <c r="GD1374" s="1"/>
      <c r="GE1374" s="1"/>
      <c r="GF1374" s="1"/>
      <c r="GG1374" s="1"/>
      <c r="GH1374" s="1"/>
      <c r="GI1374" s="1"/>
      <c r="GJ1374" s="1" t="s">
        <v>222</v>
      </c>
      <c r="GK1374" s="1" t="s">
        <v>201</v>
      </c>
      <c r="GL1374" s="1">
        <v>999999999</v>
      </c>
      <c r="GM1374" s="1"/>
      <c r="GN1374" s="1"/>
      <c r="GO1374" s="1"/>
      <c r="GP1374" s="1">
        <v>1</v>
      </c>
      <c r="GQ1374" s="1"/>
    </row>
    <row r="1375" spans="1:199" ht="28" customHeight="1">
      <c r="A1375" s="1" t="s">
        <v>7563</v>
      </c>
      <c r="B1375" s="1" t="s">
        <v>7564</v>
      </c>
      <c r="C1375" s="1" t="s">
        <v>7563</v>
      </c>
      <c r="D1375" s="1" t="s">
        <v>201</v>
      </c>
      <c r="E1375" s="1" t="s">
        <v>7564</v>
      </c>
      <c r="F1375" s="1"/>
      <c r="G1375" s="1">
        <v>3150</v>
      </c>
      <c r="H1375" s="1"/>
      <c r="I1375" s="1">
        <v>0</v>
      </c>
      <c r="J1375" s="1">
        <v>1</v>
      </c>
      <c r="K1375" s="1"/>
      <c r="L1375" s="1"/>
      <c r="M1375" s="1"/>
      <c r="N1375" s="1"/>
      <c r="O1375" s="1"/>
      <c r="P1375" s="1" t="s">
        <v>7565</v>
      </c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 t="s">
        <v>7566</v>
      </c>
      <c r="AJ1375" s="1"/>
      <c r="AK1375" s="1"/>
      <c r="AL1375" s="1"/>
      <c r="AM1375" s="1"/>
      <c r="AN1375" s="1"/>
      <c r="AO1375" s="1"/>
      <c r="AP1375" s="1"/>
      <c r="AQ1375" s="1"/>
      <c r="AR1375" s="1"/>
      <c r="AS1375" s="1">
        <v>1</v>
      </c>
      <c r="AT1375" s="1">
        <v>1</v>
      </c>
      <c r="AU1375" s="1">
        <v>0</v>
      </c>
      <c r="AV1375" s="1">
        <v>1</v>
      </c>
      <c r="AW1375" s="1">
        <v>0</v>
      </c>
      <c r="AX1375" s="1">
        <v>0</v>
      </c>
      <c r="AY1375" s="1"/>
      <c r="AZ1375" s="1"/>
      <c r="BA1375" s="1"/>
      <c r="BB1375" s="1">
        <v>-1</v>
      </c>
      <c r="BC1375" s="1">
        <v>0</v>
      </c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  <c r="CI1375" s="1"/>
      <c r="CJ1375" s="1"/>
      <c r="CK1375" s="1"/>
      <c r="CL1375" s="1"/>
      <c r="CM1375" s="1"/>
      <c r="CN1375" s="1"/>
      <c r="CO1375" s="1"/>
      <c r="CP1375" s="1"/>
      <c r="CQ1375" s="1"/>
      <c r="CR1375" s="1"/>
      <c r="CS1375" s="1">
        <v>0</v>
      </c>
      <c r="CT1375" s="1" t="s">
        <v>7567</v>
      </c>
      <c r="CU1375" s="1"/>
      <c r="CV1375" s="1" t="s">
        <v>7568</v>
      </c>
      <c r="CW1375" s="1"/>
      <c r="CX1375" s="1" t="s">
        <v>7563</v>
      </c>
      <c r="CY1375" s="1"/>
      <c r="CZ1375" s="1"/>
      <c r="DA1375" s="1"/>
      <c r="DB1375" s="1"/>
      <c r="DC1375" s="1"/>
      <c r="DD1375" s="1"/>
      <c r="DE1375" s="1"/>
      <c r="DF1375" s="1"/>
      <c r="DG1375" s="1"/>
      <c r="DH1375" s="1"/>
      <c r="DI1375" s="1"/>
      <c r="DJ1375" s="1"/>
      <c r="DK1375" s="1"/>
      <c r="DL1375" s="1"/>
      <c r="DM1375" s="1"/>
      <c r="DN1375" s="1"/>
      <c r="DO1375" s="1"/>
      <c r="DP1375" s="1"/>
      <c r="DQ1375" s="1"/>
      <c r="DR1375" s="1"/>
      <c r="DS1375" s="1"/>
      <c r="DT1375" s="1">
        <v>563161</v>
      </c>
      <c r="DU1375" s="1"/>
      <c r="DV1375" s="1" t="s">
        <v>663</v>
      </c>
      <c r="DW1375" s="1" t="s">
        <v>664</v>
      </c>
      <c r="DX1375" s="1">
        <v>4</v>
      </c>
      <c r="DY1375" s="1"/>
      <c r="DZ1375" s="1">
        <v>1</v>
      </c>
      <c r="EA1375" s="1">
        <v>1</v>
      </c>
      <c r="EB1375" s="1"/>
      <c r="EC1375" s="1"/>
      <c r="ED1375" s="1"/>
      <c r="EE1375" s="1"/>
      <c r="EF1375" s="1"/>
      <c r="EG1375" s="1"/>
      <c r="EH1375" s="1"/>
      <c r="EI1375" s="1"/>
      <c r="EJ1375" s="1"/>
      <c r="EK1375" s="1"/>
      <c r="EL1375" s="1"/>
      <c r="EM1375" s="1"/>
      <c r="EN1375" s="1"/>
      <c r="EO1375" s="1" t="s">
        <v>208</v>
      </c>
      <c r="EP1375" s="1" t="s">
        <v>209</v>
      </c>
      <c r="EQ1375" s="1" t="s">
        <v>209</v>
      </c>
      <c r="ER1375" s="1" t="s">
        <v>209</v>
      </c>
      <c r="ES1375" s="1" t="s">
        <v>209</v>
      </c>
      <c r="ET1375" s="1">
        <v>2</v>
      </c>
      <c r="EU1375" s="1"/>
      <c r="EV1375" s="1"/>
      <c r="EW1375" s="1"/>
      <c r="EX1375" s="1">
        <v>0</v>
      </c>
      <c r="EY1375" s="1">
        <v>0</v>
      </c>
      <c r="EZ1375" s="1"/>
      <c r="FA1375" s="1"/>
      <c r="FB1375" s="1"/>
      <c r="FC1375" s="1"/>
      <c r="FD1375" s="1"/>
      <c r="FE1375" s="1"/>
      <c r="FF1375" s="1"/>
      <c r="FG1375" s="1"/>
      <c r="FH1375" s="1"/>
      <c r="FI1375" s="1"/>
      <c r="FJ1375" s="1"/>
      <c r="FK1375" s="1"/>
      <c r="FL1375" s="1"/>
      <c r="FM1375" s="1"/>
      <c r="FN1375" s="1"/>
      <c r="FO1375" s="1"/>
      <c r="FP1375" s="1"/>
      <c r="FQ1375" s="1"/>
      <c r="FR1375" s="1"/>
      <c r="FS1375" s="1"/>
      <c r="FT1375" s="1"/>
      <c r="FU1375" s="1"/>
      <c r="FV1375" s="1"/>
      <c r="FW1375" s="1"/>
      <c r="FX1375" s="1"/>
      <c r="FY1375" s="1"/>
      <c r="FZ1375" s="1"/>
      <c r="GA1375" s="1"/>
      <c r="GB1375" s="1"/>
      <c r="GC1375" s="1"/>
      <c r="GD1375" s="1"/>
      <c r="GE1375" s="1"/>
      <c r="GF1375" s="1"/>
      <c r="GG1375" s="1"/>
      <c r="GH1375" s="1"/>
      <c r="GI1375" s="1"/>
      <c r="GJ1375" s="1" t="s">
        <v>665</v>
      </c>
      <c r="GK1375" s="1" t="s">
        <v>211</v>
      </c>
      <c r="GL1375" s="1" t="s">
        <v>212</v>
      </c>
      <c r="GM1375" s="1" t="s">
        <v>213</v>
      </c>
      <c r="GN1375" s="1" t="s">
        <v>213</v>
      </c>
      <c r="GO1375" s="1" t="s">
        <v>213</v>
      </c>
      <c r="GP1375" s="1">
        <v>1</v>
      </c>
      <c r="GQ1375" s="1"/>
    </row>
    <row r="1376" spans="1:199" ht="28" customHeight="1">
      <c r="A1376" s="1" t="s">
        <v>7569</v>
      </c>
      <c r="B1376" s="1" t="s">
        <v>7570</v>
      </c>
      <c r="C1376" s="1" t="s">
        <v>7569</v>
      </c>
      <c r="D1376" s="1" t="s">
        <v>201</v>
      </c>
      <c r="E1376" s="1" t="s">
        <v>7570</v>
      </c>
      <c r="F1376" s="1"/>
      <c r="G1376" s="1">
        <v>4830</v>
      </c>
      <c r="H1376" s="1"/>
      <c r="I1376" s="1">
        <v>0</v>
      </c>
      <c r="J1376" s="1">
        <v>1</v>
      </c>
      <c r="K1376" s="1"/>
      <c r="L1376" s="1"/>
      <c r="M1376" s="1"/>
      <c r="N1376" s="1"/>
      <c r="O1376" s="1"/>
      <c r="P1376" s="1" t="s">
        <v>7571</v>
      </c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 t="s">
        <v>7572</v>
      </c>
      <c r="AJ1376" s="1"/>
      <c r="AK1376" s="1"/>
      <c r="AL1376" s="1"/>
      <c r="AM1376" s="1"/>
      <c r="AN1376" s="1"/>
      <c r="AO1376" s="1"/>
      <c r="AP1376" s="1"/>
      <c r="AQ1376" s="1"/>
      <c r="AR1376" s="1"/>
      <c r="AS1376" s="1">
        <v>1</v>
      </c>
      <c r="AT1376" s="1">
        <v>1</v>
      </c>
      <c r="AU1376" s="1">
        <v>0</v>
      </c>
      <c r="AV1376" s="1">
        <v>1</v>
      </c>
      <c r="AW1376" s="1">
        <v>0</v>
      </c>
      <c r="AX1376" s="1">
        <v>0</v>
      </c>
      <c r="AY1376" s="1"/>
      <c r="AZ1376" s="1"/>
      <c r="BA1376" s="1"/>
      <c r="BB1376" s="1">
        <v>-1</v>
      </c>
      <c r="BC1376" s="1">
        <v>0</v>
      </c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  <c r="CI1376" s="1"/>
      <c r="CJ1376" s="1"/>
      <c r="CK1376" s="1"/>
      <c r="CL1376" s="1"/>
      <c r="CM1376" s="1"/>
      <c r="CN1376" s="1"/>
      <c r="CO1376" s="1"/>
      <c r="CP1376" s="1"/>
      <c r="CQ1376" s="1"/>
      <c r="CR1376" s="1"/>
      <c r="CS1376" s="1">
        <v>0</v>
      </c>
      <c r="CT1376" s="1" t="s">
        <v>7573</v>
      </c>
      <c r="CU1376" s="1"/>
      <c r="CV1376" s="1" t="s">
        <v>7574</v>
      </c>
      <c r="CW1376" s="1"/>
      <c r="CX1376" s="1" t="s">
        <v>7569</v>
      </c>
      <c r="CY1376" s="1"/>
      <c r="CZ1376" s="1"/>
      <c r="DA1376" s="1"/>
      <c r="DB1376" s="1"/>
      <c r="DC1376" s="1"/>
      <c r="DD1376" s="1"/>
      <c r="DE1376" s="1"/>
      <c r="DF1376" s="1"/>
      <c r="DG1376" s="1"/>
      <c r="DH1376" s="1"/>
      <c r="DI1376" s="1"/>
      <c r="DJ1376" s="1"/>
      <c r="DK1376" s="1"/>
      <c r="DL1376" s="1"/>
      <c r="DM1376" s="1"/>
      <c r="DN1376" s="1"/>
      <c r="DO1376" s="1"/>
      <c r="DP1376" s="1"/>
      <c r="DQ1376" s="1"/>
      <c r="DR1376" s="1"/>
      <c r="DS1376" s="1"/>
      <c r="DT1376" s="1">
        <v>407697</v>
      </c>
      <c r="DU1376" s="1"/>
      <c r="DV1376" s="1" t="s">
        <v>277</v>
      </c>
      <c r="DW1376" s="1" t="s">
        <v>1096</v>
      </c>
      <c r="DX1376" s="1">
        <v>4</v>
      </c>
      <c r="DY1376" s="1"/>
      <c r="DZ1376" s="1">
        <v>1</v>
      </c>
      <c r="EA1376" s="1">
        <v>1</v>
      </c>
      <c r="EB1376" s="1"/>
      <c r="EC1376" s="1"/>
      <c r="ED1376" s="1"/>
      <c r="EE1376" s="1"/>
      <c r="EF1376" s="1"/>
      <c r="EG1376" s="1"/>
      <c r="EH1376" s="1"/>
      <c r="EI1376" s="1"/>
      <c r="EJ1376" s="1"/>
      <c r="EK1376" s="1"/>
      <c r="EL1376" s="1"/>
      <c r="EM1376" s="1"/>
      <c r="EN1376" s="1"/>
      <c r="EO1376" s="1" t="s">
        <v>208</v>
      </c>
      <c r="EP1376" s="1" t="s">
        <v>209</v>
      </c>
      <c r="EQ1376" s="1" t="s">
        <v>209</v>
      </c>
      <c r="ER1376" s="1" t="s">
        <v>209</v>
      </c>
      <c r="ES1376" s="1" t="s">
        <v>209</v>
      </c>
      <c r="ET1376" s="1">
        <v>2</v>
      </c>
      <c r="EU1376" s="1"/>
      <c r="EV1376" s="1"/>
      <c r="EW1376" s="1"/>
      <c r="EX1376" s="1">
        <v>0</v>
      </c>
      <c r="EY1376" s="1">
        <v>0</v>
      </c>
      <c r="EZ1376" s="1"/>
      <c r="FA1376" s="1"/>
      <c r="FB1376" s="1"/>
      <c r="FC1376" s="1"/>
      <c r="FD1376" s="1"/>
      <c r="FE1376" s="1"/>
      <c r="FF1376" s="1"/>
      <c r="FG1376" s="1"/>
      <c r="FH1376" s="1"/>
      <c r="FI1376" s="1"/>
      <c r="FJ1376" s="1"/>
      <c r="FK1376" s="1"/>
      <c r="FL1376" s="1"/>
      <c r="FM1376" s="1"/>
      <c r="FN1376" s="1"/>
      <c r="FO1376" s="1"/>
      <c r="FP1376" s="1"/>
      <c r="FQ1376" s="1"/>
      <c r="FR1376" s="1"/>
      <c r="FS1376" s="1"/>
      <c r="FT1376" s="1"/>
      <c r="FU1376" s="1"/>
      <c r="FV1376" s="1"/>
      <c r="FW1376" s="1"/>
      <c r="FX1376" s="1"/>
      <c r="FY1376" s="1"/>
      <c r="FZ1376" s="1"/>
      <c r="GA1376" s="1"/>
      <c r="GB1376" s="1"/>
      <c r="GC1376" s="1"/>
      <c r="GD1376" s="1"/>
      <c r="GE1376" s="1"/>
      <c r="GF1376" s="1"/>
      <c r="GG1376" s="1"/>
      <c r="GH1376" s="1"/>
      <c r="GI1376" s="1"/>
      <c r="GJ1376" s="1" t="s">
        <v>5747</v>
      </c>
      <c r="GK1376" s="1" t="s">
        <v>350</v>
      </c>
      <c r="GL1376" s="1" t="s">
        <v>351</v>
      </c>
      <c r="GM1376" s="1" t="s">
        <v>352</v>
      </c>
      <c r="GN1376" s="1" t="s">
        <v>352</v>
      </c>
      <c r="GO1376" s="1" t="s">
        <v>352</v>
      </c>
      <c r="GP1376" s="1">
        <v>1</v>
      </c>
      <c r="GQ1376" s="1"/>
    </row>
    <row r="1377" spans="1:199" ht="28" customHeight="1">
      <c r="A1377" s="1" t="s">
        <v>7575</v>
      </c>
      <c r="B1377" s="1" t="s">
        <v>7576</v>
      </c>
      <c r="C1377" s="1" t="s">
        <v>7575</v>
      </c>
      <c r="D1377" s="1" t="s">
        <v>201</v>
      </c>
      <c r="E1377" s="1" t="s">
        <v>7576</v>
      </c>
      <c r="F1377" s="1"/>
      <c r="G1377" s="1">
        <v>4095</v>
      </c>
      <c r="H1377" s="1"/>
      <c r="I1377" s="1">
        <v>0</v>
      </c>
      <c r="J1377" s="1">
        <v>1</v>
      </c>
      <c r="K1377" s="1"/>
      <c r="L1377" s="1"/>
      <c r="M1377" s="1"/>
      <c r="N1377" s="1"/>
      <c r="O1377" s="1"/>
      <c r="P1377" s="1" t="s">
        <v>7577</v>
      </c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 t="s">
        <v>7578</v>
      </c>
      <c r="AJ1377" s="1"/>
      <c r="AK1377" s="1"/>
      <c r="AL1377" s="1"/>
      <c r="AM1377" s="1"/>
      <c r="AN1377" s="1"/>
      <c r="AO1377" s="1"/>
      <c r="AP1377" s="1"/>
      <c r="AQ1377" s="1"/>
      <c r="AR1377" s="1"/>
      <c r="AS1377" s="1">
        <v>1</v>
      </c>
      <c r="AT1377" s="1">
        <v>1</v>
      </c>
      <c r="AU1377" s="1">
        <v>0</v>
      </c>
      <c r="AV1377" s="1">
        <v>1</v>
      </c>
      <c r="AW1377" s="1">
        <v>0</v>
      </c>
      <c r="AX1377" s="1">
        <v>0</v>
      </c>
      <c r="AY1377" s="1"/>
      <c r="AZ1377" s="1"/>
      <c r="BA1377" s="1"/>
      <c r="BB1377" s="1">
        <v>-1</v>
      </c>
      <c r="BC1377" s="1">
        <v>0</v>
      </c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  <c r="CI1377" s="1"/>
      <c r="CJ1377" s="1"/>
      <c r="CK1377" s="1"/>
      <c r="CL1377" s="1"/>
      <c r="CM1377" s="1"/>
      <c r="CN1377" s="1"/>
      <c r="CO1377" s="1"/>
      <c r="CP1377" s="1"/>
      <c r="CQ1377" s="1"/>
      <c r="CR1377" s="1"/>
      <c r="CS1377" s="1">
        <v>0</v>
      </c>
      <c r="CT1377" s="1" t="s">
        <v>7579</v>
      </c>
      <c r="CU1377" s="1"/>
      <c r="CV1377" s="1" t="s">
        <v>7580</v>
      </c>
      <c r="CW1377" s="1"/>
      <c r="CX1377" s="1" t="s">
        <v>7575</v>
      </c>
      <c r="CY1377" s="1"/>
      <c r="CZ1377" s="1"/>
      <c r="DA1377" s="1"/>
      <c r="DB1377" s="1"/>
      <c r="DC1377" s="1"/>
      <c r="DD1377" s="1"/>
      <c r="DE1377" s="1"/>
      <c r="DF1377" s="1"/>
      <c r="DG1377" s="1"/>
      <c r="DH1377" s="1"/>
      <c r="DI1377" s="1"/>
      <c r="DJ1377" s="1"/>
      <c r="DK1377" s="1"/>
      <c r="DL1377" s="1"/>
      <c r="DM1377" s="1"/>
      <c r="DN1377" s="1"/>
      <c r="DO1377" s="1"/>
      <c r="DP1377" s="1"/>
      <c r="DQ1377" s="1"/>
      <c r="DR1377" s="1"/>
      <c r="DS1377" s="1"/>
      <c r="DT1377" s="1">
        <v>407699</v>
      </c>
      <c r="DU1377" s="1"/>
      <c r="DV1377" s="1" t="s">
        <v>253</v>
      </c>
      <c r="DW1377" s="1" t="s">
        <v>1762</v>
      </c>
      <c r="DX1377" s="1">
        <v>4</v>
      </c>
      <c r="DY1377" s="1"/>
      <c r="DZ1377" s="1">
        <v>1</v>
      </c>
      <c r="EA1377" s="1">
        <v>1</v>
      </c>
      <c r="EB1377" s="1"/>
      <c r="EC1377" s="1"/>
      <c r="ED1377" s="1"/>
      <c r="EE1377" s="1"/>
      <c r="EF1377" s="1"/>
      <c r="EG1377" s="1"/>
      <c r="EH1377" s="1"/>
      <c r="EI1377" s="1"/>
      <c r="EJ1377" s="1"/>
      <c r="EK1377" s="1"/>
      <c r="EL1377" s="1"/>
      <c r="EM1377" s="1"/>
      <c r="EN1377" s="1"/>
      <c r="EO1377" s="1" t="s">
        <v>208</v>
      </c>
      <c r="EP1377" s="1" t="s">
        <v>209</v>
      </c>
      <c r="EQ1377" s="1" t="s">
        <v>209</v>
      </c>
      <c r="ER1377" s="1" t="s">
        <v>209</v>
      </c>
      <c r="ES1377" s="1" t="s">
        <v>209</v>
      </c>
      <c r="ET1377" s="1">
        <v>2</v>
      </c>
      <c r="EU1377" s="1"/>
      <c r="EV1377" s="1"/>
      <c r="EW1377" s="1"/>
      <c r="EX1377" s="1">
        <v>0</v>
      </c>
      <c r="EY1377" s="1">
        <v>0</v>
      </c>
      <c r="EZ1377" s="1"/>
      <c r="FA1377" s="1"/>
      <c r="FB1377" s="1"/>
      <c r="FC1377" s="1"/>
      <c r="FD1377" s="1"/>
      <c r="FE1377" s="1"/>
      <c r="FF1377" s="1"/>
      <c r="FG1377" s="1"/>
      <c r="FH1377" s="1"/>
      <c r="FI1377" s="1"/>
      <c r="FJ1377" s="1"/>
      <c r="FK1377" s="1"/>
      <c r="FL1377" s="1"/>
      <c r="FM1377" s="1"/>
      <c r="FN1377" s="1"/>
      <c r="FO1377" s="1"/>
      <c r="FP1377" s="1"/>
      <c r="FQ1377" s="1"/>
      <c r="FR1377" s="1"/>
      <c r="FS1377" s="1"/>
      <c r="FT1377" s="1"/>
      <c r="FU1377" s="1"/>
      <c r="FV1377" s="1"/>
      <c r="FW1377" s="1"/>
      <c r="FX1377" s="1"/>
      <c r="FY1377" s="1"/>
      <c r="FZ1377" s="1"/>
      <c r="GA1377" s="1"/>
      <c r="GB1377" s="1"/>
      <c r="GC1377" s="1"/>
      <c r="GD1377" s="1"/>
      <c r="GE1377" s="1"/>
      <c r="GF1377" s="1"/>
      <c r="GG1377" s="1"/>
      <c r="GH1377" s="1"/>
      <c r="GI1377" s="1"/>
      <c r="GJ1377" s="1" t="s">
        <v>1763</v>
      </c>
      <c r="GK1377" s="1" t="s">
        <v>350</v>
      </c>
      <c r="GL1377" s="1" t="s">
        <v>351</v>
      </c>
      <c r="GM1377" s="1" t="s">
        <v>352</v>
      </c>
      <c r="GN1377" s="1" t="s">
        <v>352</v>
      </c>
      <c r="GO1377" s="1" t="s">
        <v>352</v>
      </c>
      <c r="GP1377" s="1">
        <v>1</v>
      </c>
      <c r="GQ1377" s="1"/>
    </row>
    <row r="1378" spans="1:199" ht="28" customHeight="1">
      <c r="A1378" s="1" t="s">
        <v>7581</v>
      </c>
      <c r="B1378" s="1" t="s">
        <v>7582</v>
      </c>
      <c r="C1378" s="1" t="s">
        <v>7581</v>
      </c>
      <c r="D1378" s="1" t="s">
        <v>201</v>
      </c>
      <c r="E1378" s="1" t="s">
        <v>7582</v>
      </c>
      <c r="F1378" s="1"/>
      <c r="G1378" s="1">
        <v>4095</v>
      </c>
      <c r="H1378" s="1"/>
      <c r="I1378" s="1">
        <v>0</v>
      </c>
      <c r="J1378" s="1">
        <v>1</v>
      </c>
      <c r="K1378" s="1"/>
      <c r="L1378" s="1"/>
      <c r="M1378" s="1"/>
      <c r="N1378" s="1"/>
      <c r="O1378" s="1"/>
      <c r="P1378" s="1" t="s">
        <v>7583</v>
      </c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 t="s">
        <v>7584</v>
      </c>
      <c r="AJ1378" s="1"/>
      <c r="AK1378" s="1"/>
      <c r="AL1378" s="1"/>
      <c r="AM1378" s="1"/>
      <c r="AN1378" s="1"/>
      <c r="AO1378" s="1"/>
      <c r="AP1378" s="1"/>
      <c r="AQ1378" s="1"/>
      <c r="AR1378" s="1"/>
      <c r="AS1378" s="1">
        <v>1</v>
      </c>
      <c r="AT1378" s="1">
        <v>1</v>
      </c>
      <c r="AU1378" s="1">
        <v>0</v>
      </c>
      <c r="AV1378" s="1">
        <v>1</v>
      </c>
      <c r="AW1378" s="1">
        <v>0</v>
      </c>
      <c r="AX1378" s="1">
        <v>0</v>
      </c>
      <c r="AY1378" s="1"/>
      <c r="AZ1378" s="1"/>
      <c r="BA1378" s="1"/>
      <c r="BB1378" s="1">
        <v>-1</v>
      </c>
      <c r="BC1378" s="1">
        <v>0</v>
      </c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  <c r="CI1378" s="1"/>
      <c r="CJ1378" s="1"/>
      <c r="CK1378" s="1"/>
      <c r="CL1378" s="1"/>
      <c r="CM1378" s="1"/>
      <c r="CN1378" s="1"/>
      <c r="CO1378" s="1"/>
      <c r="CP1378" s="1"/>
      <c r="CQ1378" s="1"/>
      <c r="CR1378" s="1"/>
      <c r="CS1378" s="1">
        <v>0</v>
      </c>
      <c r="CT1378" s="1" t="s">
        <v>7585</v>
      </c>
      <c r="CU1378" s="1"/>
      <c r="CV1378" s="1" t="s">
        <v>7586</v>
      </c>
      <c r="CW1378" s="1"/>
      <c r="CX1378" s="1" t="s">
        <v>7581</v>
      </c>
      <c r="CY1378" s="1"/>
      <c r="CZ1378" s="1"/>
      <c r="DA1378" s="1"/>
      <c r="DB1378" s="1"/>
      <c r="DC1378" s="1"/>
      <c r="DD1378" s="1"/>
      <c r="DE1378" s="1"/>
      <c r="DF1378" s="1"/>
      <c r="DG1378" s="1"/>
      <c r="DH1378" s="1"/>
      <c r="DI1378" s="1"/>
      <c r="DJ1378" s="1"/>
      <c r="DK1378" s="1"/>
      <c r="DL1378" s="1"/>
      <c r="DM1378" s="1"/>
      <c r="DN1378" s="1"/>
      <c r="DO1378" s="1"/>
      <c r="DP1378" s="1"/>
      <c r="DQ1378" s="1"/>
      <c r="DR1378" s="1"/>
      <c r="DS1378" s="1"/>
      <c r="DT1378" s="1">
        <v>407699</v>
      </c>
      <c r="DU1378" s="1"/>
      <c r="DV1378" s="1" t="s">
        <v>253</v>
      </c>
      <c r="DW1378" s="1" t="s">
        <v>1762</v>
      </c>
      <c r="DX1378" s="1">
        <v>4</v>
      </c>
      <c r="DY1378" s="1"/>
      <c r="DZ1378" s="1">
        <v>1</v>
      </c>
      <c r="EA1378" s="1">
        <v>1</v>
      </c>
      <c r="EB1378" s="1"/>
      <c r="EC1378" s="1"/>
      <c r="ED1378" s="1"/>
      <c r="EE1378" s="1"/>
      <c r="EF1378" s="1"/>
      <c r="EG1378" s="1"/>
      <c r="EH1378" s="1"/>
      <c r="EI1378" s="1"/>
      <c r="EJ1378" s="1"/>
      <c r="EK1378" s="1"/>
      <c r="EL1378" s="1"/>
      <c r="EM1378" s="1"/>
      <c r="EN1378" s="1"/>
      <c r="EO1378" s="1" t="s">
        <v>208</v>
      </c>
      <c r="EP1378" s="1" t="s">
        <v>209</v>
      </c>
      <c r="EQ1378" s="1" t="s">
        <v>209</v>
      </c>
      <c r="ER1378" s="1" t="s">
        <v>209</v>
      </c>
      <c r="ES1378" s="1" t="s">
        <v>209</v>
      </c>
      <c r="ET1378" s="1">
        <v>2</v>
      </c>
      <c r="EU1378" s="1"/>
      <c r="EV1378" s="1"/>
      <c r="EW1378" s="1"/>
      <c r="EX1378" s="1">
        <v>0</v>
      </c>
      <c r="EY1378" s="1">
        <v>0</v>
      </c>
      <c r="EZ1378" s="1"/>
      <c r="FA1378" s="1"/>
      <c r="FB1378" s="1"/>
      <c r="FC1378" s="1"/>
      <c r="FD1378" s="1"/>
      <c r="FE1378" s="1"/>
      <c r="FF1378" s="1"/>
      <c r="FG1378" s="1"/>
      <c r="FH1378" s="1"/>
      <c r="FI1378" s="1"/>
      <c r="FJ1378" s="1"/>
      <c r="FK1378" s="1"/>
      <c r="FL1378" s="1"/>
      <c r="FM1378" s="1"/>
      <c r="FN1378" s="1"/>
      <c r="FO1378" s="1"/>
      <c r="FP1378" s="1"/>
      <c r="FQ1378" s="1"/>
      <c r="FR1378" s="1"/>
      <c r="FS1378" s="1"/>
      <c r="FT1378" s="1"/>
      <c r="FU1378" s="1"/>
      <c r="FV1378" s="1"/>
      <c r="FW1378" s="1"/>
      <c r="FX1378" s="1"/>
      <c r="FY1378" s="1"/>
      <c r="FZ1378" s="1"/>
      <c r="GA1378" s="1"/>
      <c r="GB1378" s="1"/>
      <c r="GC1378" s="1"/>
      <c r="GD1378" s="1"/>
      <c r="GE1378" s="1"/>
      <c r="GF1378" s="1"/>
      <c r="GG1378" s="1"/>
      <c r="GH1378" s="1"/>
      <c r="GI1378" s="1"/>
      <c r="GJ1378" s="1" t="s">
        <v>1763</v>
      </c>
      <c r="GK1378" s="1" t="s">
        <v>350</v>
      </c>
      <c r="GL1378" s="1" t="s">
        <v>351</v>
      </c>
      <c r="GM1378" s="1" t="s">
        <v>352</v>
      </c>
      <c r="GN1378" s="1" t="s">
        <v>352</v>
      </c>
      <c r="GO1378" s="1" t="s">
        <v>352</v>
      </c>
      <c r="GP1378" s="1">
        <v>1</v>
      </c>
      <c r="GQ1378" s="1"/>
    </row>
    <row r="1379" spans="1:199" ht="28" customHeight="1">
      <c r="A1379" s="1" t="s">
        <v>7587</v>
      </c>
      <c r="B1379" s="1" t="s">
        <v>7588</v>
      </c>
      <c r="C1379" s="1" t="s">
        <v>7587</v>
      </c>
      <c r="D1379" s="1" t="s">
        <v>201</v>
      </c>
      <c r="E1379" s="1" t="s">
        <v>7588</v>
      </c>
      <c r="F1379" s="1"/>
      <c r="G1379" s="1">
        <v>5775</v>
      </c>
      <c r="H1379" s="1"/>
      <c r="I1379" s="1">
        <v>0</v>
      </c>
      <c r="J1379" s="1">
        <v>1</v>
      </c>
      <c r="K1379" s="1"/>
      <c r="L1379" s="1"/>
      <c r="M1379" s="1"/>
      <c r="N1379" s="1"/>
      <c r="O1379" s="1"/>
      <c r="P1379" s="1" t="s">
        <v>7589</v>
      </c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 t="s">
        <v>7590</v>
      </c>
      <c r="AJ1379" s="1"/>
      <c r="AK1379" s="1"/>
      <c r="AL1379" s="1"/>
      <c r="AM1379" s="1"/>
      <c r="AN1379" s="1"/>
      <c r="AO1379" s="1"/>
      <c r="AP1379" s="1"/>
      <c r="AQ1379" s="1"/>
      <c r="AR1379" s="1"/>
      <c r="AS1379" s="1">
        <v>1</v>
      </c>
      <c r="AT1379" s="1">
        <v>1</v>
      </c>
      <c r="AU1379" s="1">
        <v>0</v>
      </c>
      <c r="AV1379" s="1">
        <v>1</v>
      </c>
      <c r="AW1379" s="1">
        <v>0</v>
      </c>
      <c r="AX1379" s="1">
        <v>0</v>
      </c>
      <c r="AY1379" s="1"/>
      <c r="AZ1379" s="1"/>
      <c r="BA1379" s="1"/>
      <c r="BB1379" s="1">
        <v>-1</v>
      </c>
      <c r="BC1379" s="1">
        <v>0</v>
      </c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  <c r="CI1379" s="1"/>
      <c r="CJ1379" s="1"/>
      <c r="CK1379" s="1"/>
      <c r="CL1379" s="1"/>
      <c r="CM1379" s="1"/>
      <c r="CN1379" s="1"/>
      <c r="CO1379" s="1"/>
      <c r="CP1379" s="1"/>
      <c r="CQ1379" s="1"/>
      <c r="CR1379" s="1"/>
      <c r="CS1379" s="1">
        <v>0</v>
      </c>
      <c r="CT1379" s="1" t="s">
        <v>7591</v>
      </c>
      <c r="CU1379" s="1"/>
      <c r="CV1379" s="1" t="s">
        <v>7592</v>
      </c>
      <c r="CW1379" s="1"/>
      <c r="CX1379" s="1" t="s">
        <v>7587</v>
      </c>
      <c r="CY1379" s="1"/>
      <c r="CZ1379" s="1"/>
      <c r="DA1379" s="1"/>
      <c r="DB1379" s="1"/>
      <c r="DC1379" s="1"/>
      <c r="DD1379" s="1"/>
      <c r="DE1379" s="1"/>
      <c r="DF1379" s="1"/>
      <c r="DG1379" s="1"/>
      <c r="DH1379" s="1"/>
      <c r="DI1379" s="1"/>
      <c r="DJ1379" s="1"/>
      <c r="DK1379" s="1"/>
      <c r="DL1379" s="1"/>
      <c r="DM1379" s="1"/>
      <c r="DN1379" s="1"/>
      <c r="DO1379" s="1"/>
      <c r="DP1379" s="1"/>
      <c r="DQ1379" s="1"/>
      <c r="DR1379" s="1"/>
      <c r="DS1379" s="1"/>
      <c r="DT1379" s="1">
        <v>563161</v>
      </c>
      <c r="DU1379" s="1"/>
      <c r="DV1379" s="1" t="s">
        <v>4640</v>
      </c>
      <c r="DW1379" s="1" t="s">
        <v>4641</v>
      </c>
      <c r="DX1379" s="1">
        <v>4</v>
      </c>
      <c r="DY1379" s="1"/>
      <c r="DZ1379" s="1">
        <v>1</v>
      </c>
      <c r="EA1379" s="1">
        <v>1</v>
      </c>
      <c r="EB1379" s="1"/>
      <c r="EC1379" s="1"/>
      <c r="ED1379" s="1"/>
      <c r="EE1379" s="1"/>
      <c r="EF1379" s="1"/>
      <c r="EG1379" s="1"/>
      <c r="EH1379" s="1"/>
      <c r="EI1379" s="1"/>
      <c r="EJ1379" s="1"/>
      <c r="EK1379" s="1"/>
      <c r="EL1379" s="1"/>
      <c r="EM1379" s="1"/>
      <c r="EN1379" s="1"/>
      <c r="EO1379" s="1" t="s">
        <v>208</v>
      </c>
      <c r="EP1379" s="1" t="s">
        <v>209</v>
      </c>
      <c r="EQ1379" s="1" t="s">
        <v>209</v>
      </c>
      <c r="ER1379" s="1" t="s">
        <v>209</v>
      </c>
      <c r="ES1379" s="1" t="s">
        <v>209</v>
      </c>
      <c r="ET1379" s="1">
        <v>2</v>
      </c>
      <c r="EU1379" s="1"/>
      <c r="EV1379" s="1"/>
      <c r="EW1379" s="1"/>
      <c r="EX1379" s="1">
        <v>0</v>
      </c>
      <c r="EY1379" s="1">
        <v>0</v>
      </c>
      <c r="EZ1379" s="1"/>
      <c r="FA1379" s="1"/>
      <c r="FB1379" s="1"/>
      <c r="FC1379" s="1"/>
      <c r="FD1379" s="1"/>
      <c r="FE1379" s="1"/>
      <c r="FF1379" s="1"/>
      <c r="FG1379" s="1"/>
      <c r="FH1379" s="1"/>
      <c r="FI1379" s="1"/>
      <c r="FJ1379" s="1"/>
      <c r="FK1379" s="1"/>
      <c r="FL1379" s="1"/>
      <c r="FM1379" s="1"/>
      <c r="FN1379" s="1"/>
      <c r="FO1379" s="1"/>
      <c r="FP1379" s="1"/>
      <c r="FQ1379" s="1"/>
      <c r="FR1379" s="1"/>
      <c r="FS1379" s="1"/>
      <c r="FT1379" s="1"/>
      <c r="FU1379" s="1"/>
      <c r="FV1379" s="1"/>
      <c r="FW1379" s="1"/>
      <c r="FX1379" s="1"/>
      <c r="FY1379" s="1"/>
      <c r="FZ1379" s="1"/>
      <c r="GA1379" s="1"/>
      <c r="GB1379" s="1"/>
      <c r="GC1379" s="1"/>
      <c r="GD1379" s="1"/>
      <c r="GE1379" s="1"/>
      <c r="GF1379" s="1"/>
      <c r="GG1379" s="1"/>
      <c r="GH1379" s="1"/>
      <c r="GI1379" s="1"/>
      <c r="GJ1379" s="1" t="s">
        <v>222</v>
      </c>
      <c r="GK1379" s="1" t="s">
        <v>201</v>
      </c>
      <c r="GL1379" s="1">
        <v>999999999</v>
      </c>
      <c r="GM1379" s="1"/>
      <c r="GN1379" s="1"/>
      <c r="GO1379" s="1"/>
      <c r="GP1379" s="1">
        <v>1</v>
      </c>
      <c r="GQ1379" s="1"/>
    </row>
    <row r="1380" spans="1:199" ht="28" customHeight="1">
      <c r="A1380" s="1" t="s">
        <v>7593</v>
      </c>
      <c r="B1380" s="1" t="s">
        <v>7594</v>
      </c>
      <c r="C1380" s="1" t="s">
        <v>7593</v>
      </c>
      <c r="D1380" s="1" t="s">
        <v>201</v>
      </c>
      <c r="E1380" s="1" t="s">
        <v>7594</v>
      </c>
      <c r="F1380" s="1"/>
      <c r="G1380" s="1">
        <v>120750</v>
      </c>
      <c r="H1380" s="1"/>
      <c r="I1380" s="1">
        <v>0</v>
      </c>
      <c r="J1380" s="1">
        <v>1</v>
      </c>
      <c r="K1380" s="1"/>
      <c r="L1380" s="1"/>
      <c r="M1380" s="1"/>
      <c r="N1380" s="1"/>
      <c r="O1380" s="1"/>
      <c r="P1380" s="1" t="s">
        <v>7595</v>
      </c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 t="s">
        <v>7596</v>
      </c>
      <c r="AJ1380" s="1"/>
      <c r="AK1380" s="1"/>
      <c r="AL1380" s="1"/>
      <c r="AM1380" s="1"/>
      <c r="AN1380" s="1"/>
      <c r="AO1380" s="1"/>
      <c r="AP1380" s="1"/>
      <c r="AQ1380" s="1"/>
      <c r="AR1380" s="1"/>
      <c r="AS1380" s="1">
        <v>1</v>
      </c>
      <c r="AT1380" s="1">
        <v>1</v>
      </c>
      <c r="AU1380" s="1">
        <v>0</v>
      </c>
      <c r="AV1380" s="1">
        <v>1</v>
      </c>
      <c r="AW1380" s="1">
        <v>0</v>
      </c>
      <c r="AX1380" s="1">
        <v>0</v>
      </c>
      <c r="AY1380" s="1"/>
      <c r="AZ1380" s="1"/>
      <c r="BA1380" s="1"/>
      <c r="BB1380" s="1">
        <v>-1</v>
      </c>
      <c r="BC1380" s="1">
        <v>0</v>
      </c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  <c r="CI1380" s="1"/>
      <c r="CJ1380" s="1"/>
      <c r="CK1380" s="1"/>
      <c r="CL1380" s="1"/>
      <c r="CM1380" s="1"/>
      <c r="CN1380" s="1"/>
      <c r="CO1380" s="1"/>
      <c r="CP1380" s="1"/>
      <c r="CQ1380" s="1"/>
      <c r="CR1380" s="1"/>
      <c r="CS1380" s="1">
        <v>0</v>
      </c>
      <c r="CT1380" s="1" t="s">
        <v>7597</v>
      </c>
      <c r="CU1380" s="1"/>
      <c r="CV1380" s="1" t="s">
        <v>7598</v>
      </c>
      <c r="CW1380" s="1"/>
      <c r="CX1380" s="1" t="s">
        <v>7593</v>
      </c>
      <c r="CY1380" s="1"/>
      <c r="CZ1380" s="1"/>
      <c r="DA1380" s="1"/>
      <c r="DB1380" s="1"/>
      <c r="DC1380" s="1"/>
      <c r="DD1380" s="1"/>
      <c r="DE1380" s="1"/>
      <c r="DF1380" s="1"/>
      <c r="DG1380" s="1"/>
      <c r="DH1380" s="1"/>
      <c r="DI1380" s="1"/>
      <c r="DJ1380" s="1"/>
      <c r="DK1380" s="1"/>
      <c r="DL1380" s="1"/>
      <c r="DM1380" s="1"/>
      <c r="DN1380" s="1"/>
      <c r="DO1380" s="1"/>
      <c r="DP1380" s="1"/>
      <c r="DQ1380" s="1"/>
      <c r="DR1380" s="1"/>
      <c r="DS1380" s="1"/>
      <c r="DT1380" s="1">
        <v>407713</v>
      </c>
      <c r="DU1380" s="1"/>
      <c r="DV1380" s="1" t="s">
        <v>561</v>
      </c>
      <c r="DW1380" s="1" t="s">
        <v>465</v>
      </c>
      <c r="DX1380" s="1">
        <v>2</v>
      </c>
      <c r="DY1380" s="1"/>
      <c r="DZ1380" s="1">
        <v>1</v>
      </c>
      <c r="EA1380" s="1">
        <v>1</v>
      </c>
      <c r="EB1380" s="1"/>
      <c r="EC1380" s="1"/>
      <c r="ED1380" s="1"/>
      <c r="EE1380" s="1"/>
      <c r="EF1380" s="1"/>
      <c r="EG1380" s="1"/>
      <c r="EH1380" s="1"/>
      <c r="EI1380" s="1"/>
      <c r="EJ1380" s="1"/>
      <c r="EK1380" s="1"/>
      <c r="EL1380" s="1"/>
      <c r="EM1380" s="1"/>
      <c r="EN1380" s="1"/>
      <c r="EO1380" s="1" t="s">
        <v>208</v>
      </c>
      <c r="EP1380" s="1" t="s">
        <v>209</v>
      </c>
      <c r="EQ1380" s="1" t="s">
        <v>209</v>
      </c>
      <c r="ER1380" s="1" t="s">
        <v>209</v>
      </c>
      <c r="ES1380" s="1" t="s">
        <v>209</v>
      </c>
      <c r="ET1380" s="1">
        <v>2</v>
      </c>
      <c r="EU1380" s="1"/>
      <c r="EV1380" s="1"/>
      <c r="EW1380" s="1"/>
      <c r="EX1380" s="1">
        <v>0</v>
      </c>
      <c r="EY1380" s="1">
        <v>0</v>
      </c>
      <c r="EZ1380" s="1"/>
      <c r="FA1380" s="1"/>
      <c r="FB1380" s="1"/>
      <c r="FC1380" s="1"/>
      <c r="FD1380" s="1"/>
      <c r="FE1380" s="1"/>
      <c r="FF1380" s="1"/>
      <c r="FG1380" s="1"/>
      <c r="FH1380" s="1"/>
      <c r="FI1380" s="1"/>
      <c r="FJ1380" s="1"/>
      <c r="FK1380" s="1"/>
      <c r="FL1380" s="1"/>
      <c r="FM1380" s="1"/>
      <c r="FN1380" s="1"/>
      <c r="FO1380" s="1"/>
      <c r="FP1380" s="1"/>
      <c r="FQ1380" s="1"/>
      <c r="FR1380" s="1"/>
      <c r="FS1380" s="1"/>
      <c r="FT1380" s="1"/>
      <c r="FU1380" s="1"/>
      <c r="FV1380" s="1"/>
      <c r="FW1380" s="1"/>
      <c r="FX1380" s="1"/>
      <c r="FY1380" s="1"/>
      <c r="FZ1380" s="1"/>
      <c r="GA1380" s="1"/>
      <c r="GB1380" s="1"/>
      <c r="GC1380" s="1"/>
      <c r="GD1380" s="1"/>
      <c r="GE1380" s="1"/>
      <c r="GF1380" s="1"/>
      <c r="GG1380" s="1"/>
      <c r="GH1380" s="1"/>
      <c r="GI1380" s="1"/>
      <c r="GJ1380" s="1" t="s">
        <v>5817</v>
      </c>
      <c r="GK1380" s="1" t="s">
        <v>211</v>
      </c>
      <c r="GL1380" s="1" t="s">
        <v>212</v>
      </c>
      <c r="GM1380" s="1" t="s">
        <v>213</v>
      </c>
      <c r="GN1380" s="1" t="s">
        <v>213</v>
      </c>
      <c r="GO1380" s="1" t="s">
        <v>213</v>
      </c>
      <c r="GP1380" s="1">
        <v>1</v>
      </c>
      <c r="GQ1380" s="1"/>
    </row>
    <row r="1381" spans="1:199" ht="28" customHeight="1">
      <c r="A1381" s="1" t="s">
        <v>7599</v>
      </c>
      <c r="B1381" s="1" t="s">
        <v>7600</v>
      </c>
      <c r="C1381" s="1" t="s">
        <v>7599</v>
      </c>
      <c r="D1381" s="1" t="s">
        <v>201</v>
      </c>
      <c r="E1381" s="1" t="s">
        <v>7600</v>
      </c>
      <c r="F1381" s="1"/>
      <c r="G1381" s="1">
        <v>8452</v>
      </c>
      <c r="H1381" s="1"/>
      <c r="I1381" s="1">
        <v>0</v>
      </c>
      <c r="J1381" s="1">
        <v>1</v>
      </c>
      <c r="K1381" s="1"/>
      <c r="L1381" s="1"/>
      <c r="M1381" s="1"/>
      <c r="N1381" s="1"/>
      <c r="O1381" s="1"/>
      <c r="P1381" s="1" t="s">
        <v>7601</v>
      </c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 t="s">
        <v>7602</v>
      </c>
      <c r="AJ1381" s="1"/>
      <c r="AK1381" s="1"/>
      <c r="AL1381" s="1"/>
      <c r="AM1381" s="1"/>
      <c r="AN1381" s="1"/>
      <c r="AO1381" s="1"/>
      <c r="AP1381" s="1"/>
      <c r="AQ1381" s="1"/>
      <c r="AR1381" s="1"/>
      <c r="AS1381" s="1">
        <v>1</v>
      </c>
      <c r="AT1381" s="1">
        <v>1</v>
      </c>
      <c r="AU1381" s="1">
        <v>0</v>
      </c>
      <c r="AV1381" s="1">
        <v>1</v>
      </c>
      <c r="AW1381" s="1">
        <v>0</v>
      </c>
      <c r="AX1381" s="1">
        <v>0</v>
      </c>
      <c r="AY1381" s="1"/>
      <c r="AZ1381" s="1"/>
      <c r="BA1381" s="1"/>
      <c r="BB1381" s="1">
        <v>-1</v>
      </c>
      <c r="BC1381" s="1">
        <v>0</v>
      </c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CF1381" s="1"/>
      <c r="CG1381" s="1"/>
      <c r="CH1381" s="1"/>
      <c r="CI1381" s="1"/>
      <c r="CJ1381" s="1"/>
      <c r="CK1381" s="1"/>
      <c r="CL1381" s="1"/>
      <c r="CM1381" s="1"/>
      <c r="CN1381" s="1"/>
      <c r="CO1381" s="1"/>
      <c r="CP1381" s="1"/>
      <c r="CQ1381" s="1"/>
      <c r="CR1381" s="1"/>
      <c r="CS1381" s="1">
        <v>0</v>
      </c>
      <c r="CT1381" s="1" t="s">
        <v>7603</v>
      </c>
      <c r="CU1381" s="1"/>
      <c r="CV1381" s="1" t="s">
        <v>7604</v>
      </c>
      <c r="CW1381" s="1"/>
      <c r="CX1381" s="1" t="s">
        <v>7599</v>
      </c>
      <c r="CY1381" s="1"/>
      <c r="CZ1381" s="1"/>
      <c r="DA1381" s="1"/>
      <c r="DB1381" s="1"/>
      <c r="DC1381" s="1"/>
      <c r="DD1381" s="1"/>
      <c r="DE1381" s="1"/>
      <c r="DF1381" s="1"/>
      <c r="DG1381" s="1"/>
      <c r="DH1381" s="1"/>
      <c r="DI1381" s="1"/>
      <c r="DJ1381" s="1"/>
      <c r="DK1381" s="1"/>
      <c r="DL1381" s="1"/>
      <c r="DM1381" s="1"/>
      <c r="DN1381" s="1"/>
      <c r="DO1381" s="1"/>
      <c r="DP1381" s="1"/>
      <c r="DQ1381" s="1"/>
      <c r="DR1381" s="1"/>
      <c r="DS1381" s="1"/>
      <c r="DT1381" s="1">
        <v>563161</v>
      </c>
      <c r="DU1381" s="1"/>
      <c r="DV1381" s="1" t="s">
        <v>206</v>
      </c>
      <c r="DW1381" s="1" t="s">
        <v>2502</v>
      </c>
      <c r="DX1381" s="1">
        <v>4</v>
      </c>
      <c r="DY1381" s="1"/>
      <c r="DZ1381" s="1">
        <v>1</v>
      </c>
      <c r="EA1381" s="1">
        <v>1</v>
      </c>
      <c r="EB1381" s="1"/>
      <c r="EC1381" s="1"/>
      <c r="ED1381" s="1"/>
      <c r="EE1381" s="1"/>
      <c r="EF1381" s="1"/>
      <c r="EG1381" s="1"/>
      <c r="EH1381" s="1"/>
      <c r="EI1381" s="1"/>
      <c r="EJ1381" s="1"/>
      <c r="EK1381" s="1"/>
      <c r="EL1381" s="1"/>
      <c r="EM1381" s="1"/>
      <c r="EN1381" s="1"/>
      <c r="EO1381" s="1" t="s">
        <v>208</v>
      </c>
      <c r="EP1381" s="1" t="s">
        <v>209</v>
      </c>
      <c r="EQ1381" s="1" t="s">
        <v>209</v>
      </c>
      <c r="ER1381" s="1" t="s">
        <v>209</v>
      </c>
      <c r="ES1381" s="1" t="s">
        <v>209</v>
      </c>
      <c r="ET1381" s="1">
        <v>2</v>
      </c>
      <c r="EU1381" s="1"/>
      <c r="EV1381" s="1"/>
      <c r="EW1381" s="1"/>
      <c r="EX1381" s="1">
        <v>0</v>
      </c>
      <c r="EY1381" s="1">
        <v>0</v>
      </c>
      <c r="EZ1381" s="1"/>
      <c r="FA1381" s="1"/>
      <c r="FB1381" s="1"/>
      <c r="FC1381" s="1"/>
      <c r="FD1381" s="1"/>
      <c r="FE1381" s="1"/>
      <c r="FF1381" s="1"/>
      <c r="FG1381" s="1"/>
      <c r="FH1381" s="1"/>
      <c r="FI1381" s="1"/>
      <c r="FJ1381" s="1"/>
      <c r="FK1381" s="1"/>
      <c r="FL1381" s="1"/>
      <c r="FM1381" s="1"/>
      <c r="FN1381" s="1"/>
      <c r="FO1381" s="1"/>
      <c r="FP1381" s="1"/>
      <c r="FQ1381" s="1"/>
      <c r="FR1381" s="1"/>
      <c r="FS1381" s="1"/>
      <c r="FT1381" s="1"/>
      <c r="FU1381" s="1"/>
      <c r="FV1381" s="1"/>
      <c r="FW1381" s="1"/>
      <c r="FX1381" s="1"/>
      <c r="FY1381" s="1"/>
      <c r="FZ1381" s="1"/>
      <c r="GA1381" s="1"/>
      <c r="GB1381" s="1"/>
      <c r="GC1381" s="1"/>
      <c r="GD1381" s="1"/>
      <c r="GE1381" s="1"/>
      <c r="GF1381" s="1"/>
      <c r="GG1381" s="1"/>
      <c r="GH1381" s="1"/>
      <c r="GI1381" s="1"/>
      <c r="GJ1381" s="1" t="s">
        <v>2503</v>
      </c>
      <c r="GK1381" s="1" t="s">
        <v>211</v>
      </c>
      <c r="GL1381" s="1" t="s">
        <v>212</v>
      </c>
      <c r="GM1381" s="1" t="s">
        <v>213</v>
      </c>
      <c r="GN1381" s="1" t="s">
        <v>213</v>
      </c>
      <c r="GO1381" s="1" t="s">
        <v>213</v>
      </c>
      <c r="GP1381" s="1">
        <v>1</v>
      </c>
      <c r="GQ1381" s="1"/>
    </row>
    <row r="1382" spans="1:199" ht="28" customHeight="1">
      <c r="A1382" s="1" t="s">
        <v>7605</v>
      </c>
      <c r="B1382" s="1" t="s">
        <v>7606</v>
      </c>
      <c r="C1382" s="1" t="s">
        <v>7605</v>
      </c>
      <c r="D1382" s="1" t="s">
        <v>201</v>
      </c>
      <c r="E1382" s="1" t="s">
        <v>7606</v>
      </c>
      <c r="F1382" s="1"/>
      <c r="G1382" s="1">
        <v>14047</v>
      </c>
      <c r="H1382" s="1"/>
      <c r="I1382" s="1">
        <v>0</v>
      </c>
      <c r="J1382" s="1">
        <v>1</v>
      </c>
      <c r="K1382" s="1"/>
      <c r="L1382" s="1"/>
      <c r="M1382" s="1"/>
      <c r="N1382" s="1"/>
      <c r="O1382" s="1"/>
      <c r="P1382" s="1" t="s">
        <v>7607</v>
      </c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 t="s">
        <v>7608</v>
      </c>
      <c r="AJ1382" s="1"/>
      <c r="AK1382" s="1"/>
      <c r="AL1382" s="1"/>
      <c r="AM1382" s="1"/>
      <c r="AN1382" s="1"/>
      <c r="AO1382" s="1"/>
      <c r="AP1382" s="1"/>
      <c r="AQ1382" s="1"/>
      <c r="AR1382" s="1"/>
      <c r="AS1382" s="1">
        <v>1</v>
      </c>
      <c r="AT1382" s="1">
        <v>1</v>
      </c>
      <c r="AU1382" s="1">
        <v>0</v>
      </c>
      <c r="AV1382" s="1">
        <v>1</v>
      </c>
      <c r="AW1382" s="1">
        <v>0</v>
      </c>
      <c r="AX1382" s="1">
        <v>0</v>
      </c>
      <c r="AY1382" s="1"/>
      <c r="AZ1382" s="1"/>
      <c r="BA1382" s="1"/>
      <c r="BB1382" s="1">
        <v>-1</v>
      </c>
      <c r="BC1382" s="1">
        <v>0</v>
      </c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  <c r="CI1382" s="1"/>
      <c r="CJ1382" s="1"/>
      <c r="CK1382" s="1"/>
      <c r="CL1382" s="1"/>
      <c r="CM1382" s="1"/>
      <c r="CN1382" s="1"/>
      <c r="CO1382" s="1"/>
      <c r="CP1382" s="1"/>
      <c r="CQ1382" s="1"/>
      <c r="CR1382" s="1"/>
      <c r="CS1382" s="1">
        <v>0</v>
      </c>
      <c r="CT1382" s="1" t="s">
        <v>7609</v>
      </c>
      <c r="CU1382" s="1"/>
      <c r="CV1382" s="1" t="s">
        <v>7610</v>
      </c>
      <c r="CW1382" s="1"/>
      <c r="CX1382" s="1" t="s">
        <v>7605</v>
      </c>
      <c r="CY1382" s="1"/>
      <c r="CZ1382" s="1"/>
      <c r="DA1382" s="1"/>
      <c r="DB1382" s="1"/>
      <c r="DC1382" s="1"/>
      <c r="DD1382" s="1"/>
      <c r="DE1382" s="1"/>
      <c r="DF1382" s="1"/>
      <c r="DG1382" s="1"/>
      <c r="DH1382" s="1"/>
      <c r="DI1382" s="1"/>
      <c r="DJ1382" s="1"/>
      <c r="DK1382" s="1"/>
      <c r="DL1382" s="1"/>
      <c r="DM1382" s="1"/>
      <c r="DN1382" s="1"/>
      <c r="DO1382" s="1"/>
      <c r="DP1382" s="1"/>
      <c r="DQ1382" s="1"/>
      <c r="DR1382" s="1"/>
      <c r="DS1382" s="1"/>
      <c r="DT1382" s="1">
        <v>563161</v>
      </c>
      <c r="DU1382" s="1"/>
      <c r="DV1382" s="1" t="s">
        <v>547</v>
      </c>
      <c r="DW1382" s="1" t="s">
        <v>465</v>
      </c>
      <c r="DX1382" s="1">
        <v>4</v>
      </c>
      <c r="DY1382" s="1"/>
      <c r="DZ1382" s="1">
        <v>1</v>
      </c>
      <c r="EA1382" s="1">
        <v>1</v>
      </c>
      <c r="EB1382" s="1"/>
      <c r="EC1382" s="1"/>
      <c r="ED1382" s="1"/>
      <c r="EE1382" s="1"/>
      <c r="EF1382" s="1"/>
      <c r="EG1382" s="1"/>
      <c r="EH1382" s="1"/>
      <c r="EI1382" s="1"/>
      <c r="EJ1382" s="1"/>
      <c r="EK1382" s="1"/>
      <c r="EL1382" s="1"/>
      <c r="EM1382" s="1"/>
      <c r="EN1382" s="1"/>
      <c r="EO1382" s="1" t="s">
        <v>208</v>
      </c>
      <c r="EP1382" s="1" t="s">
        <v>209</v>
      </c>
      <c r="EQ1382" s="1" t="s">
        <v>209</v>
      </c>
      <c r="ER1382" s="1" t="s">
        <v>209</v>
      </c>
      <c r="ES1382" s="1" t="s">
        <v>209</v>
      </c>
      <c r="ET1382" s="1">
        <v>2</v>
      </c>
      <c r="EU1382" s="1"/>
      <c r="EV1382" s="1"/>
      <c r="EW1382" s="1"/>
      <c r="EX1382" s="1">
        <v>0</v>
      </c>
      <c r="EY1382" s="1">
        <v>0</v>
      </c>
      <c r="EZ1382" s="1"/>
      <c r="FA1382" s="1"/>
      <c r="FB1382" s="1"/>
      <c r="FC1382" s="1"/>
      <c r="FD1382" s="1"/>
      <c r="FE1382" s="1"/>
      <c r="FF1382" s="1"/>
      <c r="FG1382" s="1"/>
      <c r="FH1382" s="1"/>
      <c r="FI1382" s="1"/>
      <c r="FJ1382" s="1"/>
      <c r="FK1382" s="1"/>
      <c r="FL1382" s="1"/>
      <c r="FM1382" s="1"/>
      <c r="FN1382" s="1"/>
      <c r="FO1382" s="1"/>
      <c r="FP1382" s="1"/>
      <c r="FQ1382" s="1"/>
      <c r="FR1382" s="1"/>
      <c r="FS1382" s="1"/>
      <c r="FT1382" s="1"/>
      <c r="FU1382" s="1"/>
      <c r="FV1382" s="1"/>
      <c r="FW1382" s="1"/>
      <c r="FX1382" s="1"/>
      <c r="FY1382" s="1"/>
      <c r="FZ1382" s="1"/>
      <c r="GA1382" s="1"/>
      <c r="GB1382" s="1"/>
      <c r="GC1382" s="1"/>
      <c r="GD1382" s="1"/>
      <c r="GE1382" s="1"/>
      <c r="GF1382" s="1"/>
      <c r="GG1382" s="1"/>
      <c r="GH1382" s="1"/>
      <c r="GI1382" s="1"/>
      <c r="GJ1382" s="1" t="s">
        <v>7611</v>
      </c>
      <c r="GK1382" s="1" t="s">
        <v>211</v>
      </c>
      <c r="GL1382" s="1" t="s">
        <v>212</v>
      </c>
      <c r="GM1382" s="1" t="s">
        <v>213</v>
      </c>
      <c r="GN1382" s="1" t="s">
        <v>213</v>
      </c>
      <c r="GO1382" s="1" t="s">
        <v>213</v>
      </c>
      <c r="GP1382" s="1">
        <v>1</v>
      </c>
      <c r="GQ1382" s="1"/>
    </row>
    <row r="1383" spans="1:199" ht="28" customHeight="1">
      <c r="A1383" s="1" t="s">
        <v>7612</v>
      </c>
      <c r="B1383" s="1" t="s">
        <v>7613</v>
      </c>
      <c r="C1383" s="1" t="s">
        <v>7612</v>
      </c>
      <c r="D1383" s="1" t="s">
        <v>201</v>
      </c>
      <c r="E1383" s="1" t="s">
        <v>7613</v>
      </c>
      <c r="F1383" s="1"/>
      <c r="G1383" s="1">
        <v>15059</v>
      </c>
      <c r="H1383" s="1"/>
      <c r="I1383" s="1">
        <v>0</v>
      </c>
      <c r="J1383" s="1">
        <v>1</v>
      </c>
      <c r="K1383" s="1"/>
      <c r="L1383" s="1"/>
      <c r="M1383" s="1"/>
      <c r="N1383" s="1"/>
      <c r="O1383" s="1"/>
      <c r="P1383" s="1" t="s">
        <v>7614</v>
      </c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 t="s">
        <v>7615</v>
      </c>
      <c r="AJ1383" s="1"/>
      <c r="AK1383" s="1"/>
      <c r="AL1383" s="1"/>
      <c r="AM1383" s="1"/>
      <c r="AN1383" s="1"/>
      <c r="AO1383" s="1"/>
      <c r="AP1383" s="1"/>
      <c r="AQ1383" s="1"/>
      <c r="AR1383" s="1"/>
      <c r="AS1383" s="1">
        <v>1</v>
      </c>
      <c r="AT1383" s="1">
        <v>1</v>
      </c>
      <c r="AU1383" s="1">
        <v>0</v>
      </c>
      <c r="AV1383" s="1">
        <v>1</v>
      </c>
      <c r="AW1383" s="1">
        <v>0</v>
      </c>
      <c r="AX1383" s="1">
        <v>0</v>
      </c>
      <c r="AY1383" s="1"/>
      <c r="AZ1383" s="1"/>
      <c r="BA1383" s="1"/>
      <c r="BB1383" s="1">
        <v>-1</v>
      </c>
      <c r="BC1383" s="1">
        <v>0</v>
      </c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CF1383" s="1"/>
      <c r="CG1383" s="1"/>
      <c r="CH1383" s="1"/>
      <c r="CI1383" s="1"/>
      <c r="CJ1383" s="1"/>
      <c r="CK1383" s="1"/>
      <c r="CL1383" s="1"/>
      <c r="CM1383" s="1"/>
      <c r="CN1383" s="1"/>
      <c r="CO1383" s="1"/>
      <c r="CP1383" s="1"/>
      <c r="CQ1383" s="1"/>
      <c r="CR1383" s="1"/>
      <c r="CS1383" s="1">
        <v>0</v>
      </c>
      <c r="CT1383" s="1" t="s">
        <v>7616</v>
      </c>
      <c r="CU1383" s="1"/>
      <c r="CV1383" s="1" t="s">
        <v>7617</v>
      </c>
      <c r="CW1383" s="1"/>
      <c r="CX1383" s="1" t="s">
        <v>7612</v>
      </c>
      <c r="CY1383" s="1"/>
      <c r="CZ1383" s="1"/>
      <c r="DA1383" s="1"/>
      <c r="DB1383" s="1"/>
      <c r="DC1383" s="1"/>
      <c r="DD1383" s="1"/>
      <c r="DE1383" s="1"/>
      <c r="DF1383" s="1"/>
      <c r="DG1383" s="1"/>
      <c r="DH1383" s="1"/>
      <c r="DI1383" s="1"/>
      <c r="DJ1383" s="1"/>
      <c r="DK1383" s="1"/>
      <c r="DL1383" s="1"/>
      <c r="DM1383" s="1"/>
      <c r="DN1383" s="1"/>
      <c r="DO1383" s="1"/>
      <c r="DP1383" s="1"/>
      <c r="DQ1383" s="1"/>
      <c r="DR1383" s="1"/>
      <c r="DS1383" s="1"/>
      <c r="DT1383" s="1">
        <v>563161</v>
      </c>
      <c r="DU1383" s="1"/>
      <c r="DV1383" s="1" t="s">
        <v>547</v>
      </c>
      <c r="DW1383" s="1" t="s">
        <v>465</v>
      </c>
      <c r="DX1383" s="1">
        <v>4</v>
      </c>
      <c r="DY1383" s="1"/>
      <c r="DZ1383" s="1">
        <v>1</v>
      </c>
      <c r="EA1383" s="1">
        <v>1</v>
      </c>
      <c r="EB1383" s="1"/>
      <c r="EC1383" s="1"/>
      <c r="ED1383" s="1"/>
      <c r="EE1383" s="1"/>
      <c r="EF1383" s="1"/>
      <c r="EG1383" s="1"/>
      <c r="EH1383" s="1"/>
      <c r="EI1383" s="1"/>
      <c r="EJ1383" s="1"/>
      <c r="EK1383" s="1"/>
      <c r="EL1383" s="1"/>
      <c r="EM1383" s="1"/>
      <c r="EN1383" s="1"/>
      <c r="EO1383" s="1" t="s">
        <v>208</v>
      </c>
      <c r="EP1383" s="1" t="s">
        <v>209</v>
      </c>
      <c r="EQ1383" s="1" t="s">
        <v>209</v>
      </c>
      <c r="ER1383" s="1" t="s">
        <v>209</v>
      </c>
      <c r="ES1383" s="1" t="s">
        <v>209</v>
      </c>
      <c r="ET1383" s="1">
        <v>2</v>
      </c>
      <c r="EU1383" s="1"/>
      <c r="EV1383" s="1"/>
      <c r="EW1383" s="1"/>
      <c r="EX1383" s="1">
        <v>0</v>
      </c>
      <c r="EY1383" s="1">
        <v>0</v>
      </c>
      <c r="EZ1383" s="1"/>
      <c r="FA1383" s="1"/>
      <c r="FB1383" s="1"/>
      <c r="FC1383" s="1"/>
      <c r="FD1383" s="1"/>
      <c r="FE1383" s="1"/>
      <c r="FF1383" s="1"/>
      <c r="FG1383" s="1"/>
      <c r="FH1383" s="1"/>
      <c r="FI1383" s="1"/>
      <c r="FJ1383" s="1"/>
      <c r="FK1383" s="1"/>
      <c r="FL1383" s="1"/>
      <c r="FM1383" s="1"/>
      <c r="FN1383" s="1"/>
      <c r="FO1383" s="1"/>
      <c r="FP1383" s="1"/>
      <c r="FQ1383" s="1"/>
      <c r="FR1383" s="1"/>
      <c r="FS1383" s="1"/>
      <c r="FT1383" s="1"/>
      <c r="FU1383" s="1"/>
      <c r="FV1383" s="1"/>
      <c r="FW1383" s="1"/>
      <c r="FX1383" s="1"/>
      <c r="FY1383" s="1"/>
      <c r="FZ1383" s="1"/>
      <c r="GA1383" s="1"/>
      <c r="GB1383" s="1"/>
      <c r="GC1383" s="1"/>
      <c r="GD1383" s="1"/>
      <c r="GE1383" s="1"/>
      <c r="GF1383" s="1"/>
      <c r="GG1383" s="1"/>
      <c r="GH1383" s="1"/>
      <c r="GI1383" s="1"/>
      <c r="GJ1383" s="1" t="s">
        <v>7611</v>
      </c>
      <c r="GK1383" s="1" t="s">
        <v>211</v>
      </c>
      <c r="GL1383" s="1" t="s">
        <v>212</v>
      </c>
      <c r="GM1383" s="1" t="s">
        <v>213</v>
      </c>
      <c r="GN1383" s="1" t="s">
        <v>213</v>
      </c>
      <c r="GO1383" s="1" t="s">
        <v>213</v>
      </c>
      <c r="GP1383" s="1">
        <v>1</v>
      </c>
      <c r="GQ1383" s="1"/>
    </row>
    <row r="1384" spans="1:199" ht="28" customHeight="1">
      <c r="A1384" s="1" t="s">
        <v>7618</v>
      </c>
      <c r="B1384" s="1" t="s">
        <v>7619</v>
      </c>
      <c r="C1384" s="1" t="s">
        <v>7618</v>
      </c>
      <c r="D1384" s="1" t="s">
        <v>201</v>
      </c>
      <c r="E1384" s="1" t="s">
        <v>7619</v>
      </c>
      <c r="F1384" s="1"/>
      <c r="G1384" s="1">
        <v>15059</v>
      </c>
      <c r="H1384" s="1"/>
      <c r="I1384" s="1">
        <v>0</v>
      </c>
      <c r="J1384" s="1">
        <v>1</v>
      </c>
      <c r="K1384" s="1"/>
      <c r="L1384" s="1"/>
      <c r="M1384" s="1"/>
      <c r="N1384" s="1"/>
      <c r="O1384" s="1"/>
      <c r="P1384" s="1" t="s">
        <v>7620</v>
      </c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 t="s">
        <v>7621</v>
      </c>
      <c r="AJ1384" s="1"/>
      <c r="AK1384" s="1"/>
      <c r="AL1384" s="1"/>
      <c r="AM1384" s="1"/>
      <c r="AN1384" s="1"/>
      <c r="AO1384" s="1"/>
      <c r="AP1384" s="1"/>
      <c r="AQ1384" s="1"/>
      <c r="AR1384" s="1"/>
      <c r="AS1384" s="1">
        <v>1</v>
      </c>
      <c r="AT1384" s="1">
        <v>1</v>
      </c>
      <c r="AU1384" s="1">
        <v>0</v>
      </c>
      <c r="AV1384" s="1">
        <v>1</v>
      </c>
      <c r="AW1384" s="1">
        <v>0</v>
      </c>
      <c r="AX1384" s="1">
        <v>0</v>
      </c>
      <c r="AY1384" s="1"/>
      <c r="AZ1384" s="1"/>
      <c r="BA1384" s="1"/>
      <c r="BB1384" s="1">
        <v>-1</v>
      </c>
      <c r="BC1384" s="1">
        <v>0</v>
      </c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>
        <v>0</v>
      </c>
      <c r="CT1384" s="1" t="s">
        <v>7622</v>
      </c>
      <c r="CU1384" s="1"/>
      <c r="CV1384" s="1" t="s">
        <v>7623</v>
      </c>
      <c r="CW1384" s="1"/>
      <c r="CX1384" s="1" t="s">
        <v>7618</v>
      </c>
      <c r="CY1384" s="1"/>
      <c r="CZ1384" s="1"/>
      <c r="DA1384" s="1"/>
      <c r="DB1384" s="1"/>
      <c r="DC1384" s="1"/>
      <c r="DD1384" s="1"/>
      <c r="DE1384" s="1"/>
      <c r="DF1384" s="1"/>
      <c r="DG1384" s="1"/>
      <c r="DH1384" s="1"/>
      <c r="DI1384" s="1"/>
      <c r="DJ1384" s="1"/>
      <c r="DK1384" s="1"/>
      <c r="DL1384" s="1"/>
      <c r="DM1384" s="1"/>
      <c r="DN1384" s="1"/>
      <c r="DO1384" s="1"/>
      <c r="DP1384" s="1"/>
      <c r="DQ1384" s="1"/>
      <c r="DR1384" s="1"/>
      <c r="DS1384" s="1"/>
      <c r="DT1384" s="1">
        <v>563161</v>
      </c>
      <c r="DU1384" s="1"/>
      <c r="DV1384" s="1" t="s">
        <v>547</v>
      </c>
      <c r="DW1384" s="1" t="s">
        <v>465</v>
      </c>
      <c r="DX1384" s="1">
        <v>4</v>
      </c>
      <c r="DY1384" s="1"/>
      <c r="DZ1384" s="1">
        <v>1</v>
      </c>
      <c r="EA1384" s="1">
        <v>1</v>
      </c>
      <c r="EB1384" s="1"/>
      <c r="EC1384" s="1"/>
      <c r="ED1384" s="1"/>
      <c r="EE1384" s="1"/>
      <c r="EF1384" s="1"/>
      <c r="EG1384" s="1"/>
      <c r="EH1384" s="1"/>
      <c r="EI1384" s="1"/>
      <c r="EJ1384" s="1"/>
      <c r="EK1384" s="1"/>
      <c r="EL1384" s="1"/>
      <c r="EM1384" s="1"/>
      <c r="EN1384" s="1"/>
      <c r="EO1384" s="1" t="s">
        <v>208</v>
      </c>
      <c r="EP1384" s="1" t="s">
        <v>209</v>
      </c>
      <c r="EQ1384" s="1" t="s">
        <v>209</v>
      </c>
      <c r="ER1384" s="1" t="s">
        <v>209</v>
      </c>
      <c r="ES1384" s="1" t="s">
        <v>209</v>
      </c>
      <c r="ET1384" s="1">
        <v>2</v>
      </c>
      <c r="EU1384" s="1"/>
      <c r="EV1384" s="1"/>
      <c r="EW1384" s="1"/>
      <c r="EX1384" s="1">
        <v>0</v>
      </c>
      <c r="EY1384" s="1">
        <v>0</v>
      </c>
      <c r="EZ1384" s="1"/>
      <c r="FA1384" s="1"/>
      <c r="FB1384" s="1"/>
      <c r="FC1384" s="1"/>
      <c r="FD1384" s="1"/>
      <c r="FE1384" s="1"/>
      <c r="FF1384" s="1"/>
      <c r="FG1384" s="1"/>
      <c r="FH1384" s="1"/>
      <c r="FI1384" s="1"/>
      <c r="FJ1384" s="1"/>
      <c r="FK1384" s="1"/>
      <c r="FL1384" s="1"/>
      <c r="FM1384" s="1"/>
      <c r="FN1384" s="1"/>
      <c r="FO1384" s="1"/>
      <c r="FP1384" s="1"/>
      <c r="FQ1384" s="1"/>
      <c r="FR1384" s="1"/>
      <c r="FS1384" s="1"/>
      <c r="FT1384" s="1"/>
      <c r="FU1384" s="1"/>
      <c r="FV1384" s="1"/>
      <c r="FW1384" s="1"/>
      <c r="FX1384" s="1"/>
      <c r="FY1384" s="1"/>
      <c r="FZ1384" s="1"/>
      <c r="GA1384" s="1"/>
      <c r="GB1384" s="1"/>
      <c r="GC1384" s="1"/>
      <c r="GD1384" s="1"/>
      <c r="GE1384" s="1"/>
      <c r="GF1384" s="1"/>
      <c r="GG1384" s="1"/>
      <c r="GH1384" s="1"/>
      <c r="GI1384" s="1"/>
      <c r="GJ1384" s="1" t="s">
        <v>7611</v>
      </c>
      <c r="GK1384" s="1" t="s">
        <v>211</v>
      </c>
      <c r="GL1384" s="1" t="s">
        <v>212</v>
      </c>
      <c r="GM1384" s="1" t="s">
        <v>213</v>
      </c>
      <c r="GN1384" s="1" t="s">
        <v>213</v>
      </c>
      <c r="GO1384" s="1" t="s">
        <v>213</v>
      </c>
      <c r="GP1384" s="1">
        <v>1</v>
      </c>
      <c r="GQ1384" s="1"/>
    </row>
    <row r="1385" spans="1:199" ht="28" customHeight="1">
      <c r="A1385" s="1" t="s">
        <v>7624</v>
      </c>
      <c r="B1385" s="1" t="s">
        <v>7625</v>
      </c>
      <c r="C1385" s="1" t="s">
        <v>7624</v>
      </c>
      <c r="D1385" s="1" t="s">
        <v>201</v>
      </c>
      <c r="E1385" s="1" t="s">
        <v>7625</v>
      </c>
      <c r="F1385" s="1"/>
      <c r="G1385" s="1">
        <v>289800</v>
      </c>
      <c r="H1385" s="1"/>
      <c r="I1385" s="1">
        <v>0</v>
      </c>
      <c r="J1385" s="1">
        <v>1</v>
      </c>
      <c r="K1385" s="1"/>
      <c r="L1385" s="1"/>
      <c r="M1385" s="1"/>
      <c r="N1385" s="1"/>
      <c r="O1385" s="1"/>
      <c r="P1385" s="1" t="s">
        <v>7626</v>
      </c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 t="s">
        <v>7627</v>
      </c>
      <c r="AJ1385" s="1"/>
      <c r="AK1385" s="1"/>
      <c r="AL1385" s="1"/>
      <c r="AM1385" s="1"/>
      <c r="AN1385" s="1"/>
      <c r="AO1385" s="1"/>
      <c r="AP1385" s="1"/>
      <c r="AQ1385" s="1"/>
      <c r="AR1385" s="1"/>
      <c r="AS1385" s="1">
        <v>1</v>
      </c>
      <c r="AT1385" s="1">
        <v>1</v>
      </c>
      <c r="AU1385" s="1">
        <v>0</v>
      </c>
      <c r="AV1385" s="1">
        <v>1</v>
      </c>
      <c r="AW1385" s="1">
        <v>0</v>
      </c>
      <c r="AX1385" s="1">
        <v>0</v>
      </c>
      <c r="AY1385" s="1"/>
      <c r="AZ1385" s="1"/>
      <c r="BA1385" s="1"/>
      <c r="BB1385" s="1">
        <v>-1</v>
      </c>
      <c r="BC1385" s="1">
        <v>0</v>
      </c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  <c r="CI1385" s="1"/>
      <c r="CJ1385" s="1"/>
      <c r="CK1385" s="1"/>
      <c r="CL1385" s="1"/>
      <c r="CM1385" s="1"/>
      <c r="CN1385" s="1"/>
      <c r="CO1385" s="1"/>
      <c r="CP1385" s="1"/>
      <c r="CQ1385" s="1"/>
      <c r="CR1385" s="1"/>
      <c r="CS1385" s="1">
        <v>0</v>
      </c>
      <c r="CT1385" s="1" t="s">
        <v>7628</v>
      </c>
      <c r="CU1385" s="1"/>
      <c r="CV1385" s="1" t="s">
        <v>7629</v>
      </c>
      <c r="CW1385" s="1"/>
      <c r="CX1385" s="1" t="s">
        <v>7624</v>
      </c>
      <c r="CY1385" s="1"/>
      <c r="CZ1385" s="1"/>
      <c r="DA1385" s="1"/>
      <c r="DB1385" s="1"/>
      <c r="DC1385" s="1"/>
      <c r="DD1385" s="1"/>
      <c r="DE1385" s="1"/>
      <c r="DF1385" s="1"/>
      <c r="DG1385" s="1"/>
      <c r="DH1385" s="1"/>
      <c r="DI1385" s="1"/>
      <c r="DJ1385" s="1"/>
      <c r="DK1385" s="1"/>
      <c r="DL1385" s="1"/>
      <c r="DM1385" s="1"/>
      <c r="DN1385" s="1"/>
      <c r="DO1385" s="1"/>
      <c r="DP1385" s="1"/>
      <c r="DQ1385" s="1"/>
      <c r="DR1385" s="1"/>
      <c r="DS1385" s="1"/>
      <c r="DT1385" s="1">
        <v>407713</v>
      </c>
      <c r="DU1385" s="1"/>
      <c r="DV1385" s="1" t="s">
        <v>561</v>
      </c>
      <c r="DW1385" s="1" t="s">
        <v>465</v>
      </c>
      <c r="DX1385" s="1">
        <v>2</v>
      </c>
      <c r="DY1385" s="1"/>
      <c r="DZ1385" s="1">
        <v>1</v>
      </c>
      <c r="EA1385" s="1">
        <v>1</v>
      </c>
      <c r="EB1385" s="1"/>
      <c r="EC1385" s="1"/>
      <c r="ED1385" s="1"/>
      <c r="EE1385" s="1"/>
      <c r="EF1385" s="1"/>
      <c r="EG1385" s="1"/>
      <c r="EH1385" s="1"/>
      <c r="EI1385" s="1"/>
      <c r="EJ1385" s="1"/>
      <c r="EK1385" s="1"/>
      <c r="EL1385" s="1"/>
      <c r="EM1385" s="1"/>
      <c r="EN1385" s="1"/>
      <c r="EO1385" s="1" t="s">
        <v>208</v>
      </c>
      <c r="EP1385" s="1" t="s">
        <v>209</v>
      </c>
      <c r="EQ1385" s="1" t="s">
        <v>209</v>
      </c>
      <c r="ER1385" s="1" t="s">
        <v>209</v>
      </c>
      <c r="ES1385" s="1" t="s">
        <v>209</v>
      </c>
      <c r="ET1385" s="1">
        <v>2</v>
      </c>
      <c r="EU1385" s="1"/>
      <c r="EV1385" s="1"/>
      <c r="EW1385" s="1"/>
      <c r="EX1385" s="1">
        <v>0</v>
      </c>
      <c r="EY1385" s="1">
        <v>0</v>
      </c>
      <c r="EZ1385" s="1"/>
      <c r="FA1385" s="1"/>
      <c r="FB1385" s="1"/>
      <c r="FC1385" s="1"/>
      <c r="FD1385" s="1"/>
      <c r="FE1385" s="1"/>
      <c r="FF1385" s="1"/>
      <c r="FG1385" s="1"/>
      <c r="FH1385" s="1"/>
      <c r="FI1385" s="1"/>
      <c r="FJ1385" s="1"/>
      <c r="FK1385" s="1"/>
      <c r="FL1385" s="1"/>
      <c r="FM1385" s="1"/>
      <c r="FN1385" s="1"/>
      <c r="FO1385" s="1"/>
      <c r="FP1385" s="1"/>
      <c r="FQ1385" s="1"/>
      <c r="FR1385" s="1"/>
      <c r="FS1385" s="1"/>
      <c r="FT1385" s="1"/>
      <c r="FU1385" s="1"/>
      <c r="FV1385" s="1"/>
      <c r="FW1385" s="1"/>
      <c r="FX1385" s="1"/>
      <c r="FY1385" s="1"/>
      <c r="FZ1385" s="1"/>
      <c r="GA1385" s="1"/>
      <c r="GB1385" s="1"/>
      <c r="GC1385" s="1"/>
      <c r="GD1385" s="1"/>
      <c r="GE1385" s="1"/>
      <c r="GF1385" s="1"/>
      <c r="GG1385" s="1"/>
      <c r="GH1385" s="1"/>
      <c r="GI1385" s="1"/>
      <c r="GJ1385" s="1" t="s">
        <v>5817</v>
      </c>
      <c r="GK1385" s="1" t="s">
        <v>211</v>
      </c>
      <c r="GL1385" s="1" t="s">
        <v>212</v>
      </c>
      <c r="GM1385" s="1" t="s">
        <v>213</v>
      </c>
      <c r="GN1385" s="1" t="s">
        <v>213</v>
      </c>
      <c r="GO1385" s="1" t="s">
        <v>213</v>
      </c>
      <c r="GP1385" s="1">
        <v>1</v>
      </c>
      <c r="GQ1385" s="1"/>
    </row>
    <row r="1386" spans="1:199" ht="28" customHeight="1">
      <c r="A1386" s="1" t="s">
        <v>7630</v>
      </c>
      <c r="B1386" s="1" t="s">
        <v>7631</v>
      </c>
      <c r="C1386" s="1" t="s">
        <v>7630</v>
      </c>
      <c r="D1386" s="1" t="s">
        <v>201</v>
      </c>
      <c r="E1386" s="1" t="s">
        <v>7631</v>
      </c>
      <c r="F1386" s="1"/>
      <c r="G1386" s="1">
        <v>15059</v>
      </c>
      <c r="H1386" s="1"/>
      <c r="I1386" s="1">
        <v>0</v>
      </c>
      <c r="J1386" s="1">
        <v>1</v>
      </c>
      <c r="K1386" s="1"/>
      <c r="L1386" s="1"/>
      <c r="M1386" s="1"/>
      <c r="N1386" s="1"/>
      <c r="O1386" s="1"/>
      <c r="P1386" s="1" t="s">
        <v>7632</v>
      </c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 t="s">
        <v>7633</v>
      </c>
      <c r="AJ1386" s="1"/>
      <c r="AK1386" s="1"/>
      <c r="AL1386" s="1"/>
      <c r="AM1386" s="1"/>
      <c r="AN1386" s="1"/>
      <c r="AO1386" s="1"/>
      <c r="AP1386" s="1"/>
      <c r="AQ1386" s="1"/>
      <c r="AR1386" s="1"/>
      <c r="AS1386" s="1">
        <v>1</v>
      </c>
      <c r="AT1386" s="1">
        <v>1</v>
      </c>
      <c r="AU1386" s="1">
        <v>0</v>
      </c>
      <c r="AV1386" s="1">
        <v>1</v>
      </c>
      <c r="AW1386" s="1">
        <v>0</v>
      </c>
      <c r="AX1386" s="1">
        <v>0</v>
      </c>
      <c r="AY1386" s="1"/>
      <c r="AZ1386" s="1"/>
      <c r="BA1386" s="1"/>
      <c r="BB1386" s="1">
        <v>-1</v>
      </c>
      <c r="BC1386" s="1">
        <v>0</v>
      </c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  <c r="CF1386" s="1"/>
      <c r="CG1386" s="1"/>
      <c r="CH1386" s="1"/>
      <c r="CI1386" s="1"/>
      <c r="CJ1386" s="1"/>
      <c r="CK1386" s="1"/>
      <c r="CL1386" s="1"/>
      <c r="CM1386" s="1"/>
      <c r="CN1386" s="1"/>
      <c r="CO1386" s="1"/>
      <c r="CP1386" s="1"/>
      <c r="CQ1386" s="1"/>
      <c r="CR1386" s="1"/>
      <c r="CS1386" s="1">
        <v>0</v>
      </c>
      <c r="CT1386" s="1" t="s">
        <v>7634</v>
      </c>
      <c r="CU1386" s="1"/>
      <c r="CV1386" s="1" t="s">
        <v>7635</v>
      </c>
      <c r="CW1386" s="1"/>
      <c r="CX1386" s="1" t="s">
        <v>7630</v>
      </c>
      <c r="CY1386" s="1"/>
      <c r="CZ1386" s="1"/>
      <c r="DA1386" s="1"/>
      <c r="DB1386" s="1"/>
      <c r="DC1386" s="1"/>
      <c r="DD1386" s="1"/>
      <c r="DE1386" s="1"/>
      <c r="DF1386" s="1"/>
      <c r="DG1386" s="1"/>
      <c r="DH1386" s="1"/>
      <c r="DI1386" s="1"/>
      <c r="DJ1386" s="1"/>
      <c r="DK1386" s="1"/>
      <c r="DL1386" s="1"/>
      <c r="DM1386" s="1"/>
      <c r="DN1386" s="1"/>
      <c r="DO1386" s="1"/>
      <c r="DP1386" s="1"/>
      <c r="DQ1386" s="1"/>
      <c r="DR1386" s="1"/>
      <c r="DS1386" s="1"/>
      <c r="DT1386" s="1">
        <v>563161</v>
      </c>
      <c r="DU1386" s="1"/>
      <c r="DV1386" s="1" t="s">
        <v>547</v>
      </c>
      <c r="DW1386" s="1" t="s">
        <v>465</v>
      </c>
      <c r="DX1386" s="1">
        <v>4</v>
      </c>
      <c r="DY1386" s="1"/>
      <c r="DZ1386" s="1">
        <v>1</v>
      </c>
      <c r="EA1386" s="1">
        <v>1</v>
      </c>
      <c r="EB1386" s="1"/>
      <c r="EC1386" s="1"/>
      <c r="ED1386" s="1"/>
      <c r="EE1386" s="1"/>
      <c r="EF1386" s="1"/>
      <c r="EG1386" s="1"/>
      <c r="EH1386" s="1"/>
      <c r="EI1386" s="1"/>
      <c r="EJ1386" s="1"/>
      <c r="EK1386" s="1"/>
      <c r="EL1386" s="1"/>
      <c r="EM1386" s="1"/>
      <c r="EN1386" s="1"/>
      <c r="EO1386" s="1" t="s">
        <v>208</v>
      </c>
      <c r="EP1386" s="1" t="s">
        <v>209</v>
      </c>
      <c r="EQ1386" s="1" t="s">
        <v>209</v>
      </c>
      <c r="ER1386" s="1" t="s">
        <v>209</v>
      </c>
      <c r="ES1386" s="1" t="s">
        <v>209</v>
      </c>
      <c r="ET1386" s="1">
        <v>2</v>
      </c>
      <c r="EU1386" s="1"/>
      <c r="EV1386" s="1"/>
      <c r="EW1386" s="1"/>
      <c r="EX1386" s="1">
        <v>0</v>
      </c>
      <c r="EY1386" s="1">
        <v>0</v>
      </c>
      <c r="EZ1386" s="1"/>
      <c r="FA1386" s="1"/>
      <c r="FB1386" s="1"/>
      <c r="FC1386" s="1"/>
      <c r="FD1386" s="1"/>
      <c r="FE1386" s="1"/>
      <c r="FF1386" s="1"/>
      <c r="FG1386" s="1"/>
      <c r="FH1386" s="1"/>
      <c r="FI1386" s="1"/>
      <c r="FJ1386" s="1"/>
      <c r="FK1386" s="1"/>
      <c r="FL1386" s="1"/>
      <c r="FM1386" s="1"/>
      <c r="FN1386" s="1"/>
      <c r="FO1386" s="1"/>
      <c r="FP1386" s="1"/>
      <c r="FQ1386" s="1"/>
      <c r="FR1386" s="1"/>
      <c r="FS1386" s="1"/>
      <c r="FT1386" s="1"/>
      <c r="FU1386" s="1"/>
      <c r="FV1386" s="1"/>
      <c r="FW1386" s="1"/>
      <c r="FX1386" s="1"/>
      <c r="FY1386" s="1"/>
      <c r="FZ1386" s="1"/>
      <c r="GA1386" s="1"/>
      <c r="GB1386" s="1"/>
      <c r="GC1386" s="1"/>
      <c r="GD1386" s="1"/>
      <c r="GE1386" s="1"/>
      <c r="GF1386" s="1"/>
      <c r="GG1386" s="1"/>
      <c r="GH1386" s="1"/>
      <c r="GI1386" s="1"/>
      <c r="GJ1386" s="1" t="s">
        <v>7611</v>
      </c>
      <c r="GK1386" s="1" t="s">
        <v>211</v>
      </c>
      <c r="GL1386" s="1" t="s">
        <v>212</v>
      </c>
      <c r="GM1386" s="1" t="s">
        <v>213</v>
      </c>
      <c r="GN1386" s="1" t="s">
        <v>213</v>
      </c>
      <c r="GO1386" s="1" t="s">
        <v>213</v>
      </c>
      <c r="GP1386" s="1">
        <v>1</v>
      </c>
      <c r="GQ1386" s="1"/>
    </row>
    <row r="1387" spans="1:199" ht="28" customHeight="1">
      <c r="A1387" s="1" t="s">
        <v>7636</v>
      </c>
      <c r="B1387" s="1" t="s">
        <v>7637</v>
      </c>
      <c r="C1387" s="1" t="s">
        <v>7636</v>
      </c>
      <c r="D1387" s="1" t="s">
        <v>201</v>
      </c>
      <c r="E1387" s="1" t="s">
        <v>7637</v>
      </c>
      <c r="F1387" s="1"/>
      <c r="G1387" s="1">
        <v>14047</v>
      </c>
      <c r="H1387" s="1"/>
      <c r="I1387" s="1">
        <v>0</v>
      </c>
      <c r="J1387" s="1">
        <v>1</v>
      </c>
      <c r="K1387" s="1"/>
      <c r="L1387" s="1"/>
      <c r="M1387" s="1"/>
      <c r="N1387" s="1"/>
      <c r="O1387" s="1"/>
      <c r="P1387" s="1" t="s">
        <v>7638</v>
      </c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 t="s">
        <v>7639</v>
      </c>
      <c r="AJ1387" s="1"/>
      <c r="AK1387" s="1"/>
      <c r="AL1387" s="1"/>
      <c r="AM1387" s="1"/>
      <c r="AN1387" s="1"/>
      <c r="AO1387" s="1"/>
      <c r="AP1387" s="1"/>
      <c r="AQ1387" s="1"/>
      <c r="AR1387" s="1"/>
      <c r="AS1387" s="1">
        <v>1</v>
      </c>
      <c r="AT1387" s="1">
        <v>1</v>
      </c>
      <c r="AU1387" s="1">
        <v>0</v>
      </c>
      <c r="AV1387" s="1">
        <v>1</v>
      </c>
      <c r="AW1387" s="1">
        <v>0</v>
      </c>
      <c r="AX1387" s="1">
        <v>0</v>
      </c>
      <c r="AY1387" s="1"/>
      <c r="AZ1387" s="1"/>
      <c r="BA1387" s="1"/>
      <c r="BB1387" s="1">
        <v>-1</v>
      </c>
      <c r="BC1387" s="1">
        <v>0</v>
      </c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  <c r="CI1387" s="1"/>
      <c r="CJ1387" s="1"/>
      <c r="CK1387" s="1"/>
      <c r="CL1387" s="1"/>
      <c r="CM1387" s="1"/>
      <c r="CN1387" s="1"/>
      <c r="CO1387" s="1"/>
      <c r="CP1387" s="1"/>
      <c r="CQ1387" s="1"/>
      <c r="CR1387" s="1"/>
      <c r="CS1387" s="1">
        <v>0</v>
      </c>
      <c r="CT1387" s="1" t="s">
        <v>7640</v>
      </c>
      <c r="CU1387" s="1"/>
      <c r="CV1387" s="1" t="s">
        <v>7641</v>
      </c>
      <c r="CW1387" s="1"/>
      <c r="CX1387" s="1" t="s">
        <v>7636</v>
      </c>
      <c r="CY1387" s="1"/>
      <c r="CZ1387" s="1"/>
      <c r="DA1387" s="1"/>
      <c r="DB1387" s="1"/>
      <c r="DC1387" s="1"/>
      <c r="DD1387" s="1"/>
      <c r="DE1387" s="1"/>
      <c r="DF1387" s="1"/>
      <c r="DG1387" s="1"/>
      <c r="DH1387" s="1"/>
      <c r="DI1387" s="1"/>
      <c r="DJ1387" s="1"/>
      <c r="DK1387" s="1"/>
      <c r="DL1387" s="1"/>
      <c r="DM1387" s="1"/>
      <c r="DN1387" s="1"/>
      <c r="DO1387" s="1"/>
      <c r="DP1387" s="1"/>
      <c r="DQ1387" s="1"/>
      <c r="DR1387" s="1"/>
      <c r="DS1387" s="1"/>
      <c r="DT1387" s="1">
        <v>563161</v>
      </c>
      <c r="DU1387" s="1"/>
      <c r="DV1387" s="1" t="s">
        <v>547</v>
      </c>
      <c r="DW1387" s="1" t="s">
        <v>465</v>
      </c>
      <c r="DX1387" s="1">
        <v>4</v>
      </c>
      <c r="DY1387" s="1"/>
      <c r="DZ1387" s="1">
        <v>1</v>
      </c>
      <c r="EA1387" s="1">
        <v>1</v>
      </c>
      <c r="EB1387" s="1"/>
      <c r="EC1387" s="1"/>
      <c r="ED1387" s="1"/>
      <c r="EE1387" s="1"/>
      <c r="EF1387" s="1"/>
      <c r="EG1387" s="1"/>
      <c r="EH1387" s="1"/>
      <c r="EI1387" s="1"/>
      <c r="EJ1387" s="1"/>
      <c r="EK1387" s="1"/>
      <c r="EL1387" s="1"/>
      <c r="EM1387" s="1"/>
      <c r="EN1387" s="1"/>
      <c r="EO1387" s="1" t="s">
        <v>208</v>
      </c>
      <c r="EP1387" s="1" t="s">
        <v>209</v>
      </c>
      <c r="EQ1387" s="1" t="s">
        <v>209</v>
      </c>
      <c r="ER1387" s="1" t="s">
        <v>209</v>
      </c>
      <c r="ES1387" s="1" t="s">
        <v>209</v>
      </c>
      <c r="ET1387" s="1">
        <v>2</v>
      </c>
      <c r="EU1387" s="1"/>
      <c r="EV1387" s="1"/>
      <c r="EW1387" s="1"/>
      <c r="EX1387" s="1">
        <v>0</v>
      </c>
      <c r="EY1387" s="1">
        <v>0</v>
      </c>
      <c r="EZ1387" s="1"/>
      <c r="FA1387" s="1"/>
      <c r="FB1387" s="1"/>
      <c r="FC1387" s="1"/>
      <c r="FD1387" s="1"/>
      <c r="FE1387" s="1"/>
      <c r="FF1387" s="1"/>
      <c r="FG1387" s="1"/>
      <c r="FH1387" s="1"/>
      <c r="FI1387" s="1"/>
      <c r="FJ1387" s="1"/>
      <c r="FK1387" s="1"/>
      <c r="FL1387" s="1"/>
      <c r="FM1387" s="1"/>
      <c r="FN1387" s="1"/>
      <c r="FO1387" s="1"/>
      <c r="FP1387" s="1"/>
      <c r="FQ1387" s="1"/>
      <c r="FR1387" s="1"/>
      <c r="FS1387" s="1"/>
      <c r="FT1387" s="1"/>
      <c r="FU1387" s="1"/>
      <c r="FV1387" s="1"/>
      <c r="FW1387" s="1"/>
      <c r="FX1387" s="1"/>
      <c r="FY1387" s="1"/>
      <c r="FZ1387" s="1"/>
      <c r="GA1387" s="1"/>
      <c r="GB1387" s="1"/>
      <c r="GC1387" s="1"/>
      <c r="GD1387" s="1"/>
      <c r="GE1387" s="1"/>
      <c r="GF1387" s="1"/>
      <c r="GG1387" s="1"/>
      <c r="GH1387" s="1"/>
      <c r="GI1387" s="1"/>
      <c r="GJ1387" s="1" t="s">
        <v>7611</v>
      </c>
      <c r="GK1387" s="1" t="s">
        <v>211</v>
      </c>
      <c r="GL1387" s="1" t="s">
        <v>212</v>
      </c>
      <c r="GM1387" s="1" t="s">
        <v>213</v>
      </c>
      <c r="GN1387" s="1" t="s">
        <v>213</v>
      </c>
      <c r="GO1387" s="1" t="s">
        <v>213</v>
      </c>
      <c r="GP1387" s="1">
        <v>1</v>
      </c>
      <c r="GQ1387" s="1"/>
    </row>
    <row r="1388" spans="1:199" ht="28" customHeight="1">
      <c r="A1388" s="1" t="s">
        <v>7642</v>
      </c>
      <c r="B1388" s="1" t="s">
        <v>7643</v>
      </c>
      <c r="C1388" s="1" t="s">
        <v>7642</v>
      </c>
      <c r="D1388" s="1" t="s">
        <v>201</v>
      </c>
      <c r="E1388" s="1" t="s">
        <v>7643</v>
      </c>
      <c r="F1388" s="1"/>
      <c r="G1388" s="1">
        <v>2940</v>
      </c>
      <c r="H1388" s="1"/>
      <c r="I1388" s="1">
        <v>0</v>
      </c>
      <c r="J1388" s="1">
        <v>1</v>
      </c>
      <c r="K1388" s="1"/>
      <c r="L1388" s="1"/>
      <c r="M1388" s="1"/>
      <c r="N1388" s="1"/>
      <c r="O1388" s="1"/>
      <c r="P1388" s="1" t="s">
        <v>7644</v>
      </c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 t="s">
        <v>7645</v>
      </c>
      <c r="AJ1388" s="1"/>
      <c r="AK1388" s="1"/>
      <c r="AL1388" s="1"/>
      <c r="AM1388" s="1"/>
      <c r="AN1388" s="1"/>
      <c r="AO1388" s="1"/>
      <c r="AP1388" s="1"/>
      <c r="AQ1388" s="1"/>
      <c r="AR1388" s="1"/>
      <c r="AS1388" s="1">
        <v>1</v>
      </c>
      <c r="AT1388" s="1">
        <v>1</v>
      </c>
      <c r="AU1388" s="1">
        <v>0</v>
      </c>
      <c r="AV1388" s="1">
        <v>1</v>
      </c>
      <c r="AW1388" s="1">
        <v>0</v>
      </c>
      <c r="AX1388" s="1">
        <v>0</v>
      </c>
      <c r="AY1388" s="1"/>
      <c r="AZ1388" s="1"/>
      <c r="BA1388" s="1"/>
      <c r="BB1388" s="1">
        <v>-1</v>
      </c>
      <c r="BC1388" s="1">
        <v>0</v>
      </c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  <c r="CF1388" s="1"/>
      <c r="CG1388" s="1"/>
      <c r="CH1388" s="1"/>
      <c r="CI1388" s="1"/>
      <c r="CJ1388" s="1"/>
      <c r="CK1388" s="1"/>
      <c r="CL1388" s="1"/>
      <c r="CM1388" s="1"/>
      <c r="CN1388" s="1"/>
      <c r="CO1388" s="1"/>
      <c r="CP1388" s="1"/>
      <c r="CQ1388" s="1"/>
      <c r="CR1388" s="1"/>
      <c r="CS1388" s="1">
        <v>0</v>
      </c>
      <c r="CT1388" s="1" t="s">
        <v>7646</v>
      </c>
      <c r="CU1388" s="1"/>
      <c r="CV1388" s="1" t="s">
        <v>7647</v>
      </c>
      <c r="CW1388" s="1"/>
      <c r="CX1388" s="1" t="s">
        <v>7642</v>
      </c>
      <c r="CY1388" s="1"/>
      <c r="CZ1388" s="1"/>
      <c r="DA1388" s="1"/>
      <c r="DB1388" s="1"/>
      <c r="DC1388" s="1"/>
      <c r="DD1388" s="1"/>
      <c r="DE1388" s="1"/>
      <c r="DF1388" s="1"/>
      <c r="DG1388" s="1"/>
      <c r="DH1388" s="1"/>
      <c r="DI1388" s="1"/>
      <c r="DJ1388" s="1"/>
      <c r="DK1388" s="1"/>
      <c r="DL1388" s="1"/>
      <c r="DM1388" s="1"/>
      <c r="DN1388" s="1"/>
      <c r="DO1388" s="1"/>
      <c r="DP1388" s="1"/>
      <c r="DQ1388" s="1"/>
      <c r="DR1388" s="1"/>
      <c r="DS1388" s="1"/>
      <c r="DT1388" s="1">
        <v>407697</v>
      </c>
      <c r="DU1388" s="1"/>
      <c r="DV1388" s="1" t="s">
        <v>277</v>
      </c>
      <c r="DW1388" s="1" t="s">
        <v>1308</v>
      </c>
      <c r="DX1388" s="1">
        <v>4</v>
      </c>
      <c r="DY1388" s="1"/>
      <c r="DZ1388" s="1">
        <v>1</v>
      </c>
      <c r="EA1388" s="1">
        <v>1</v>
      </c>
      <c r="EB1388" s="1"/>
      <c r="EC1388" s="1"/>
      <c r="ED1388" s="1"/>
      <c r="EE1388" s="1"/>
      <c r="EF1388" s="1"/>
      <c r="EG1388" s="1"/>
      <c r="EH1388" s="1"/>
      <c r="EI1388" s="1"/>
      <c r="EJ1388" s="1"/>
      <c r="EK1388" s="1"/>
      <c r="EL1388" s="1"/>
      <c r="EM1388" s="1"/>
      <c r="EN1388" s="1"/>
      <c r="EO1388" s="1" t="s">
        <v>208</v>
      </c>
      <c r="EP1388" s="1" t="s">
        <v>209</v>
      </c>
      <c r="EQ1388" s="1" t="s">
        <v>209</v>
      </c>
      <c r="ER1388" s="1" t="s">
        <v>209</v>
      </c>
      <c r="ES1388" s="1" t="s">
        <v>209</v>
      </c>
      <c r="ET1388" s="1">
        <v>2</v>
      </c>
      <c r="EU1388" s="1"/>
      <c r="EV1388" s="1"/>
      <c r="EW1388" s="1"/>
      <c r="EX1388" s="1">
        <v>0</v>
      </c>
      <c r="EY1388" s="1">
        <v>0</v>
      </c>
      <c r="EZ1388" s="1"/>
      <c r="FA1388" s="1"/>
      <c r="FB1388" s="1"/>
      <c r="FC1388" s="1"/>
      <c r="FD1388" s="1"/>
      <c r="FE1388" s="1"/>
      <c r="FF1388" s="1"/>
      <c r="FG1388" s="1"/>
      <c r="FH1388" s="1"/>
      <c r="FI1388" s="1"/>
      <c r="FJ1388" s="1"/>
      <c r="FK1388" s="1"/>
      <c r="FL1388" s="1"/>
      <c r="FM1388" s="1"/>
      <c r="FN1388" s="1"/>
      <c r="FO1388" s="1"/>
      <c r="FP1388" s="1"/>
      <c r="FQ1388" s="1"/>
      <c r="FR1388" s="1"/>
      <c r="FS1388" s="1"/>
      <c r="FT1388" s="1"/>
      <c r="FU1388" s="1"/>
      <c r="FV1388" s="1"/>
      <c r="FW1388" s="1"/>
      <c r="FX1388" s="1"/>
      <c r="FY1388" s="1"/>
      <c r="FZ1388" s="1"/>
      <c r="GA1388" s="1"/>
      <c r="GB1388" s="1"/>
      <c r="GC1388" s="1"/>
      <c r="GD1388" s="1"/>
      <c r="GE1388" s="1"/>
      <c r="GF1388" s="1"/>
      <c r="GG1388" s="1"/>
      <c r="GH1388" s="1"/>
      <c r="GI1388" s="1"/>
      <c r="GJ1388" s="1" t="s">
        <v>222</v>
      </c>
      <c r="GK1388" s="1" t="s">
        <v>201</v>
      </c>
      <c r="GL1388" s="1">
        <v>999999999</v>
      </c>
      <c r="GM1388" s="1"/>
      <c r="GN1388" s="1"/>
      <c r="GO1388" s="1"/>
      <c r="GP1388" s="1">
        <v>1</v>
      </c>
      <c r="GQ1388" s="1"/>
    </row>
    <row r="1389" spans="1:199" ht="28" customHeight="1">
      <c r="A1389" s="1" t="s">
        <v>7648</v>
      </c>
      <c r="B1389" s="1" t="s">
        <v>7649</v>
      </c>
      <c r="C1389" s="1" t="s">
        <v>7648</v>
      </c>
      <c r="D1389" s="1" t="s">
        <v>201</v>
      </c>
      <c r="E1389" s="1" t="s">
        <v>7649</v>
      </c>
      <c r="F1389" s="1"/>
      <c r="G1389" s="1">
        <v>2625</v>
      </c>
      <c r="H1389" s="1"/>
      <c r="I1389" s="1">
        <v>0</v>
      </c>
      <c r="J1389" s="1">
        <v>1</v>
      </c>
      <c r="K1389" s="1"/>
      <c r="L1389" s="1"/>
      <c r="M1389" s="1"/>
      <c r="N1389" s="1"/>
      <c r="O1389" s="1"/>
      <c r="P1389" s="1" t="s">
        <v>7650</v>
      </c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 t="s">
        <v>7651</v>
      </c>
      <c r="AJ1389" s="1"/>
      <c r="AK1389" s="1"/>
      <c r="AL1389" s="1"/>
      <c r="AM1389" s="1"/>
      <c r="AN1389" s="1"/>
      <c r="AO1389" s="1"/>
      <c r="AP1389" s="1"/>
      <c r="AQ1389" s="1"/>
      <c r="AR1389" s="1"/>
      <c r="AS1389" s="1">
        <v>1</v>
      </c>
      <c r="AT1389" s="1">
        <v>1</v>
      </c>
      <c r="AU1389" s="1">
        <v>0</v>
      </c>
      <c r="AV1389" s="1">
        <v>1</v>
      </c>
      <c r="AW1389" s="1">
        <v>0</v>
      </c>
      <c r="AX1389" s="1">
        <v>0</v>
      </c>
      <c r="AY1389" s="1"/>
      <c r="AZ1389" s="1"/>
      <c r="BA1389" s="1"/>
      <c r="BB1389" s="1">
        <v>-1</v>
      </c>
      <c r="BC1389" s="1">
        <v>0</v>
      </c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CF1389" s="1"/>
      <c r="CG1389" s="1"/>
      <c r="CH1389" s="1"/>
      <c r="CI1389" s="1"/>
      <c r="CJ1389" s="1"/>
      <c r="CK1389" s="1"/>
      <c r="CL1389" s="1"/>
      <c r="CM1389" s="1"/>
      <c r="CN1389" s="1"/>
      <c r="CO1389" s="1"/>
      <c r="CP1389" s="1"/>
      <c r="CQ1389" s="1"/>
      <c r="CR1389" s="1"/>
      <c r="CS1389" s="1">
        <v>0</v>
      </c>
      <c r="CT1389" s="1" t="s">
        <v>7652</v>
      </c>
      <c r="CU1389" s="1"/>
      <c r="CV1389" s="1" t="s">
        <v>7653</v>
      </c>
      <c r="CW1389" s="1"/>
      <c r="CX1389" s="1" t="s">
        <v>7648</v>
      </c>
      <c r="CY1389" s="1"/>
      <c r="CZ1389" s="1"/>
      <c r="DA1389" s="1"/>
      <c r="DB1389" s="1"/>
      <c r="DC1389" s="1"/>
      <c r="DD1389" s="1"/>
      <c r="DE1389" s="1"/>
      <c r="DF1389" s="1"/>
      <c r="DG1389" s="1"/>
      <c r="DH1389" s="1"/>
      <c r="DI1389" s="1"/>
      <c r="DJ1389" s="1"/>
      <c r="DK1389" s="1"/>
      <c r="DL1389" s="1"/>
      <c r="DM1389" s="1"/>
      <c r="DN1389" s="1"/>
      <c r="DO1389" s="1"/>
      <c r="DP1389" s="1"/>
      <c r="DQ1389" s="1"/>
      <c r="DR1389" s="1"/>
      <c r="DS1389" s="1"/>
      <c r="DT1389" s="1">
        <v>407697</v>
      </c>
      <c r="DU1389" s="1"/>
      <c r="DV1389" s="1" t="s">
        <v>277</v>
      </c>
      <c r="DW1389" s="1" t="s">
        <v>1308</v>
      </c>
      <c r="DX1389" s="1">
        <v>4</v>
      </c>
      <c r="DY1389" s="1"/>
      <c r="DZ1389" s="1">
        <v>1</v>
      </c>
      <c r="EA1389" s="1">
        <v>1</v>
      </c>
      <c r="EB1389" s="1"/>
      <c r="EC1389" s="1"/>
      <c r="ED1389" s="1"/>
      <c r="EE1389" s="1"/>
      <c r="EF1389" s="1"/>
      <c r="EG1389" s="1"/>
      <c r="EH1389" s="1"/>
      <c r="EI1389" s="1"/>
      <c r="EJ1389" s="1"/>
      <c r="EK1389" s="1"/>
      <c r="EL1389" s="1"/>
      <c r="EM1389" s="1"/>
      <c r="EN1389" s="1"/>
      <c r="EO1389" s="1" t="s">
        <v>208</v>
      </c>
      <c r="EP1389" s="1" t="s">
        <v>209</v>
      </c>
      <c r="EQ1389" s="1" t="s">
        <v>209</v>
      </c>
      <c r="ER1389" s="1" t="s">
        <v>209</v>
      </c>
      <c r="ES1389" s="1" t="s">
        <v>209</v>
      </c>
      <c r="ET1389" s="1">
        <v>2</v>
      </c>
      <c r="EU1389" s="1"/>
      <c r="EV1389" s="1"/>
      <c r="EW1389" s="1"/>
      <c r="EX1389" s="1">
        <v>0</v>
      </c>
      <c r="EY1389" s="1">
        <v>0</v>
      </c>
      <c r="EZ1389" s="1"/>
      <c r="FA1389" s="1"/>
      <c r="FB1389" s="1"/>
      <c r="FC1389" s="1"/>
      <c r="FD1389" s="1"/>
      <c r="FE1389" s="1"/>
      <c r="FF1389" s="1"/>
      <c r="FG1389" s="1"/>
      <c r="FH1389" s="1"/>
      <c r="FI1389" s="1"/>
      <c r="FJ1389" s="1"/>
      <c r="FK1389" s="1"/>
      <c r="FL1389" s="1"/>
      <c r="FM1389" s="1"/>
      <c r="FN1389" s="1"/>
      <c r="FO1389" s="1"/>
      <c r="FP1389" s="1"/>
      <c r="FQ1389" s="1"/>
      <c r="FR1389" s="1"/>
      <c r="FS1389" s="1"/>
      <c r="FT1389" s="1"/>
      <c r="FU1389" s="1"/>
      <c r="FV1389" s="1"/>
      <c r="FW1389" s="1"/>
      <c r="FX1389" s="1"/>
      <c r="FY1389" s="1"/>
      <c r="FZ1389" s="1"/>
      <c r="GA1389" s="1"/>
      <c r="GB1389" s="1"/>
      <c r="GC1389" s="1"/>
      <c r="GD1389" s="1"/>
      <c r="GE1389" s="1"/>
      <c r="GF1389" s="1"/>
      <c r="GG1389" s="1"/>
      <c r="GH1389" s="1"/>
      <c r="GI1389" s="1"/>
      <c r="GJ1389" s="1" t="s">
        <v>222</v>
      </c>
      <c r="GK1389" s="1" t="s">
        <v>201</v>
      </c>
      <c r="GL1389" s="1">
        <v>999999999</v>
      </c>
      <c r="GM1389" s="1"/>
      <c r="GN1389" s="1"/>
      <c r="GO1389" s="1"/>
      <c r="GP1389" s="1">
        <v>1</v>
      </c>
      <c r="GQ1389" s="1"/>
    </row>
    <row r="1390" spans="1:199" ht="28" customHeight="1">
      <c r="A1390" s="1" t="s">
        <v>7654</v>
      </c>
      <c r="B1390" s="1" t="s">
        <v>7655</v>
      </c>
      <c r="C1390" s="1" t="s">
        <v>7654</v>
      </c>
      <c r="D1390" s="1" t="s">
        <v>201</v>
      </c>
      <c r="E1390" s="1" t="s">
        <v>7655</v>
      </c>
      <c r="F1390" s="1"/>
      <c r="G1390" s="1">
        <v>3330</v>
      </c>
      <c r="H1390" s="1"/>
      <c r="I1390" s="1">
        <v>0</v>
      </c>
      <c r="J1390" s="1">
        <v>1</v>
      </c>
      <c r="K1390" s="1"/>
      <c r="L1390" s="1"/>
      <c r="M1390" s="1"/>
      <c r="N1390" s="1"/>
      <c r="O1390" s="1"/>
      <c r="P1390" s="1" t="s">
        <v>7656</v>
      </c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 t="s">
        <v>7657</v>
      </c>
      <c r="AJ1390" s="1"/>
      <c r="AK1390" s="1"/>
      <c r="AL1390" s="1"/>
      <c r="AM1390" s="1"/>
      <c r="AN1390" s="1"/>
      <c r="AO1390" s="1"/>
      <c r="AP1390" s="1"/>
      <c r="AQ1390" s="1"/>
      <c r="AR1390" s="1"/>
      <c r="AS1390" s="1">
        <v>1</v>
      </c>
      <c r="AT1390" s="1">
        <v>1</v>
      </c>
      <c r="AU1390" s="1">
        <v>0</v>
      </c>
      <c r="AV1390" s="1">
        <v>1</v>
      </c>
      <c r="AW1390" s="1">
        <v>0</v>
      </c>
      <c r="AX1390" s="1">
        <v>0</v>
      </c>
      <c r="AY1390" s="1"/>
      <c r="AZ1390" s="1"/>
      <c r="BA1390" s="1"/>
      <c r="BB1390" s="1">
        <v>-1</v>
      </c>
      <c r="BC1390" s="1">
        <v>0</v>
      </c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CF1390" s="1"/>
      <c r="CG1390" s="1"/>
      <c r="CH1390" s="1"/>
      <c r="CI1390" s="1"/>
      <c r="CJ1390" s="1"/>
      <c r="CK1390" s="1"/>
      <c r="CL1390" s="1"/>
      <c r="CM1390" s="1"/>
      <c r="CN1390" s="1"/>
      <c r="CO1390" s="1"/>
      <c r="CP1390" s="1"/>
      <c r="CQ1390" s="1"/>
      <c r="CR1390" s="1"/>
      <c r="CS1390" s="1">
        <v>0</v>
      </c>
      <c r="CT1390" s="1" t="s">
        <v>7658</v>
      </c>
      <c r="CU1390" s="1"/>
      <c r="CV1390" s="1" t="s">
        <v>7659</v>
      </c>
      <c r="CW1390" s="1"/>
      <c r="CX1390" s="1" t="s">
        <v>7654</v>
      </c>
      <c r="CY1390" s="1"/>
      <c r="CZ1390" s="1"/>
      <c r="DA1390" s="1"/>
      <c r="DB1390" s="1"/>
      <c r="DC1390" s="1"/>
      <c r="DD1390" s="1"/>
      <c r="DE1390" s="1"/>
      <c r="DF1390" s="1"/>
      <c r="DG1390" s="1"/>
      <c r="DH1390" s="1"/>
      <c r="DI1390" s="1"/>
      <c r="DJ1390" s="1"/>
      <c r="DK1390" s="1"/>
      <c r="DL1390" s="1"/>
      <c r="DM1390" s="1"/>
      <c r="DN1390" s="1"/>
      <c r="DO1390" s="1"/>
      <c r="DP1390" s="1"/>
      <c r="DQ1390" s="1"/>
      <c r="DR1390" s="1"/>
      <c r="DS1390" s="1"/>
      <c r="DT1390" s="1">
        <v>407697</v>
      </c>
      <c r="DU1390" s="1"/>
      <c r="DV1390" s="1" t="s">
        <v>277</v>
      </c>
      <c r="DW1390" s="1" t="s">
        <v>1308</v>
      </c>
      <c r="DX1390" s="1">
        <v>4</v>
      </c>
      <c r="DY1390" s="1"/>
      <c r="DZ1390" s="1">
        <v>1</v>
      </c>
      <c r="EA1390" s="1">
        <v>1</v>
      </c>
      <c r="EB1390" s="1"/>
      <c r="EC1390" s="1"/>
      <c r="ED1390" s="1"/>
      <c r="EE1390" s="1"/>
      <c r="EF1390" s="1"/>
      <c r="EG1390" s="1"/>
      <c r="EH1390" s="1"/>
      <c r="EI1390" s="1"/>
      <c r="EJ1390" s="1"/>
      <c r="EK1390" s="1"/>
      <c r="EL1390" s="1"/>
      <c r="EM1390" s="1"/>
      <c r="EN1390" s="1"/>
      <c r="EO1390" s="1" t="s">
        <v>208</v>
      </c>
      <c r="EP1390" s="1" t="s">
        <v>209</v>
      </c>
      <c r="EQ1390" s="1" t="s">
        <v>209</v>
      </c>
      <c r="ER1390" s="1" t="s">
        <v>209</v>
      </c>
      <c r="ES1390" s="1" t="s">
        <v>209</v>
      </c>
      <c r="ET1390" s="1">
        <v>2</v>
      </c>
      <c r="EU1390" s="1"/>
      <c r="EV1390" s="1"/>
      <c r="EW1390" s="1"/>
      <c r="EX1390" s="1">
        <v>0</v>
      </c>
      <c r="EY1390" s="1">
        <v>0</v>
      </c>
      <c r="EZ1390" s="1"/>
      <c r="FA1390" s="1"/>
      <c r="FB1390" s="1"/>
      <c r="FC1390" s="1"/>
      <c r="FD1390" s="1"/>
      <c r="FE1390" s="1"/>
      <c r="FF1390" s="1"/>
      <c r="FG1390" s="1"/>
      <c r="FH1390" s="1"/>
      <c r="FI1390" s="1"/>
      <c r="FJ1390" s="1"/>
      <c r="FK1390" s="1"/>
      <c r="FL1390" s="1"/>
      <c r="FM1390" s="1"/>
      <c r="FN1390" s="1"/>
      <c r="FO1390" s="1"/>
      <c r="FP1390" s="1"/>
      <c r="FQ1390" s="1"/>
      <c r="FR1390" s="1"/>
      <c r="FS1390" s="1"/>
      <c r="FT1390" s="1"/>
      <c r="FU1390" s="1"/>
      <c r="FV1390" s="1"/>
      <c r="FW1390" s="1"/>
      <c r="FX1390" s="1"/>
      <c r="FY1390" s="1"/>
      <c r="FZ1390" s="1"/>
      <c r="GA1390" s="1"/>
      <c r="GB1390" s="1"/>
      <c r="GC1390" s="1"/>
      <c r="GD1390" s="1"/>
      <c r="GE1390" s="1"/>
      <c r="GF1390" s="1"/>
      <c r="GG1390" s="1"/>
      <c r="GH1390" s="1"/>
      <c r="GI1390" s="1"/>
      <c r="GJ1390" s="1" t="s">
        <v>222</v>
      </c>
      <c r="GK1390" s="1" t="s">
        <v>201</v>
      </c>
      <c r="GL1390" s="1">
        <v>999999999</v>
      </c>
      <c r="GM1390" s="1"/>
      <c r="GN1390" s="1"/>
      <c r="GO1390" s="1"/>
      <c r="GP1390" s="1">
        <v>1</v>
      </c>
      <c r="GQ1390" s="1"/>
    </row>
    <row r="1391" spans="1:199" ht="28" customHeight="1">
      <c r="A1391" s="1" t="s">
        <v>7660</v>
      </c>
      <c r="B1391" s="1" t="s">
        <v>7661</v>
      </c>
      <c r="C1391" s="1" t="s">
        <v>7660</v>
      </c>
      <c r="D1391" s="1" t="s">
        <v>201</v>
      </c>
      <c r="E1391" s="1" t="s">
        <v>7661</v>
      </c>
      <c r="F1391" s="1"/>
      <c r="G1391" s="1">
        <v>30450</v>
      </c>
      <c r="H1391" s="1"/>
      <c r="I1391" s="1">
        <v>0</v>
      </c>
      <c r="J1391" s="1">
        <v>1</v>
      </c>
      <c r="K1391" s="1"/>
      <c r="L1391" s="1"/>
      <c r="M1391" s="1"/>
      <c r="N1391" s="1"/>
      <c r="O1391" s="1"/>
      <c r="P1391" s="1" t="s">
        <v>7662</v>
      </c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 t="s">
        <v>7663</v>
      </c>
      <c r="AJ1391" s="1"/>
      <c r="AK1391" s="1"/>
      <c r="AL1391" s="1"/>
      <c r="AM1391" s="1"/>
      <c r="AN1391" s="1"/>
      <c r="AO1391" s="1"/>
      <c r="AP1391" s="1"/>
      <c r="AQ1391" s="1"/>
      <c r="AR1391" s="1"/>
      <c r="AS1391" s="1">
        <v>1</v>
      </c>
      <c r="AT1391" s="1">
        <v>1</v>
      </c>
      <c r="AU1391" s="1">
        <v>0</v>
      </c>
      <c r="AV1391" s="1">
        <v>1</v>
      </c>
      <c r="AW1391" s="1">
        <v>0</v>
      </c>
      <c r="AX1391" s="1">
        <v>0</v>
      </c>
      <c r="AY1391" s="1"/>
      <c r="AZ1391" s="1"/>
      <c r="BA1391" s="1"/>
      <c r="BB1391" s="1">
        <v>-1</v>
      </c>
      <c r="BC1391" s="1">
        <v>0</v>
      </c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  <c r="CI1391" s="1"/>
      <c r="CJ1391" s="1"/>
      <c r="CK1391" s="1"/>
      <c r="CL1391" s="1"/>
      <c r="CM1391" s="1"/>
      <c r="CN1391" s="1"/>
      <c r="CO1391" s="1"/>
      <c r="CP1391" s="1"/>
      <c r="CQ1391" s="1"/>
      <c r="CR1391" s="1"/>
      <c r="CS1391" s="1">
        <v>0</v>
      </c>
      <c r="CT1391" s="1" t="s">
        <v>7664</v>
      </c>
      <c r="CU1391" s="1"/>
      <c r="CV1391" s="1" t="s">
        <v>7665</v>
      </c>
      <c r="CW1391" s="1"/>
      <c r="CX1391" s="1" t="s">
        <v>7660</v>
      </c>
      <c r="CY1391" s="1"/>
      <c r="CZ1391" s="1"/>
      <c r="DA1391" s="1"/>
      <c r="DB1391" s="1"/>
      <c r="DC1391" s="1"/>
      <c r="DD1391" s="1"/>
      <c r="DE1391" s="1"/>
      <c r="DF1391" s="1"/>
      <c r="DG1391" s="1"/>
      <c r="DH1391" s="1"/>
      <c r="DI1391" s="1"/>
      <c r="DJ1391" s="1"/>
      <c r="DK1391" s="1"/>
      <c r="DL1391" s="1"/>
      <c r="DM1391" s="1"/>
      <c r="DN1391" s="1"/>
      <c r="DO1391" s="1"/>
      <c r="DP1391" s="1"/>
      <c r="DQ1391" s="1"/>
      <c r="DR1391" s="1"/>
      <c r="DS1391" s="1"/>
      <c r="DT1391" s="1">
        <v>101161</v>
      </c>
      <c r="DU1391" s="1"/>
      <c r="DV1391" s="1" t="s">
        <v>681</v>
      </c>
      <c r="DW1391" s="1" t="s">
        <v>682</v>
      </c>
      <c r="DX1391" s="1">
        <v>4</v>
      </c>
      <c r="DY1391" s="1"/>
      <c r="DZ1391" s="1">
        <v>1</v>
      </c>
      <c r="EA1391" s="1">
        <v>1</v>
      </c>
      <c r="EB1391" s="1"/>
      <c r="EC1391" s="1"/>
      <c r="ED1391" s="1"/>
      <c r="EE1391" s="1"/>
      <c r="EF1391" s="1"/>
      <c r="EG1391" s="1"/>
      <c r="EH1391" s="1"/>
      <c r="EI1391" s="1"/>
      <c r="EJ1391" s="1"/>
      <c r="EK1391" s="1"/>
      <c r="EL1391" s="1"/>
      <c r="EM1391" s="1"/>
      <c r="EN1391" s="1"/>
      <c r="EO1391" s="1" t="s">
        <v>208</v>
      </c>
      <c r="EP1391" s="1" t="s">
        <v>209</v>
      </c>
      <c r="EQ1391" s="1" t="s">
        <v>209</v>
      </c>
      <c r="ER1391" s="1" t="s">
        <v>209</v>
      </c>
      <c r="ES1391" s="1" t="s">
        <v>209</v>
      </c>
      <c r="ET1391" s="1">
        <v>2</v>
      </c>
      <c r="EU1391" s="1"/>
      <c r="EV1391" s="1"/>
      <c r="EW1391" s="1"/>
      <c r="EX1391" s="1">
        <v>0</v>
      </c>
      <c r="EY1391" s="1">
        <v>0</v>
      </c>
      <c r="EZ1391" s="1"/>
      <c r="FA1391" s="1"/>
      <c r="FB1391" s="1"/>
      <c r="FC1391" s="1"/>
      <c r="FD1391" s="1"/>
      <c r="FE1391" s="1"/>
      <c r="FF1391" s="1"/>
      <c r="FG1391" s="1"/>
      <c r="FH1391" s="1"/>
      <c r="FI1391" s="1"/>
      <c r="FJ1391" s="1"/>
      <c r="FK1391" s="1"/>
      <c r="FL1391" s="1"/>
      <c r="FM1391" s="1"/>
      <c r="FN1391" s="1"/>
      <c r="FO1391" s="1"/>
      <c r="FP1391" s="1"/>
      <c r="FQ1391" s="1"/>
      <c r="FR1391" s="1"/>
      <c r="FS1391" s="1"/>
      <c r="FT1391" s="1"/>
      <c r="FU1391" s="1"/>
      <c r="FV1391" s="1"/>
      <c r="FW1391" s="1"/>
      <c r="FX1391" s="1"/>
      <c r="FY1391" s="1"/>
      <c r="FZ1391" s="1"/>
      <c r="GA1391" s="1"/>
      <c r="GB1391" s="1"/>
      <c r="GC1391" s="1"/>
      <c r="GD1391" s="1"/>
      <c r="GE1391" s="1"/>
      <c r="GF1391" s="1"/>
      <c r="GG1391" s="1"/>
      <c r="GH1391" s="1"/>
      <c r="GI1391" s="1"/>
      <c r="GJ1391" s="1" t="s">
        <v>222</v>
      </c>
      <c r="GK1391" s="1" t="s">
        <v>201</v>
      </c>
      <c r="GL1391" s="1">
        <v>999999999</v>
      </c>
      <c r="GM1391" s="1"/>
      <c r="GN1391" s="1"/>
      <c r="GO1391" s="1"/>
      <c r="GP1391" s="1">
        <v>1</v>
      </c>
      <c r="GQ1391" s="1"/>
    </row>
    <row r="1392" spans="1:199" ht="28" customHeight="1">
      <c r="A1392" s="1" t="s">
        <v>7666</v>
      </c>
      <c r="B1392" s="1" t="s">
        <v>7667</v>
      </c>
      <c r="C1392" s="1" t="s">
        <v>7666</v>
      </c>
      <c r="D1392" s="1" t="s">
        <v>201</v>
      </c>
      <c r="E1392" s="1" t="s">
        <v>7667</v>
      </c>
      <c r="F1392" s="1"/>
      <c r="G1392" s="1">
        <v>30450</v>
      </c>
      <c r="H1392" s="1"/>
      <c r="I1392" s="1">
        <v>0</v>
      </c>
      <c r="J1392" s="1">
        <v>1</v>
      </c>
      <c r="K1392" s="1"/>
      <c r="L1392" s="1"/>
      <c r="M1392" s="1"/>
      <c r="N1392" s="1"/>
      <c r="O1392" s="1"/>
      <c r="P1392" s="1" t="s">
        <v>7668</v>
      </c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 t="s">
        <v>7669</v>
      </c>
      <c r="AJ1392" s="1"/>
      <c r="AK1392" s="1"/>
      <c r="AL1392" s="1"/>
      <c r="AM1392" s="1"/>
      <c r="AN1392" s="1"/>
      <c r="AO1392" s="1"/>
      <c r="AP1392" s="1"/>
      <c r="AQ1392" s="1"/>
      <c r="AR1392" s="1"/>
      <c r="AS1392" s="1">
        <v>1</v>
      </c>
      <c r="AT1392" s="1">
        <v>1</v>
      </c>
      <c r="AU1392" s="1">
        <v>0</v>
      </c>
      <c r="AV1392" s="1">
        <v>1</v>
      </c>
      <c r="AW1392" s="1">
        <v>0</v>
      </c>
      <c r="AX1392" s="1">
        <v>0</v>
      </c>
      <c r="AY1392" s="1"/>
      <c r="AZ1392" s="1"/>
      <c r="BA1392" s="1"/>
      <c r="BB1392" s="1">
        <v>-1</v>
      </c>
      <c r="BC1392" s="1">
        <v>0</v>
      </c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  <c r="CF1392" s="1"/>
      <c r="CG1392" s="1"/>
      <c r="CH1392" s="1"/>
      <c r="CI1392" s="1"/>
      <c r="CJ1392" s="1"/>
      <c r="CK1392" s="1"/>
      <c r="CL1392" s="1"/>
      <c r="CM1392" s="1"/>
      <c r="CN1392" s="1"/>
      <c r="CO1392" s="1"/>
      <c r="CP1392" s="1"/>
      <c r="CQ1392" s="1"/>
      <c r="CR1392" s="1"/>
      <c r="CS1392" s="1">
        <v>0</v>
      </c>
      <c r="CT1392" s="1" t="s">
        <v>7670</v>
      </c>
      <c r="CU1392" s="1"/>
      <c r="CV1392" s="1" t="s">
        <v>7671</v>
      </c>
      <c r="CW1392" s="1"/>
      <c r="CX1392" s="1" t="s">
        <v>7666</v>
      </c>
      <c r="CY1392" s="1"/>
      <c r="CZ1392" s="1"/>
      <c r="DA1392" s="1"/>
      <c r="DB1392" s="1"/>
      <c r="DC1392" s="1"/>
      <c r="DD1392" s="1"/>
      <c r="DE1392" s="1"/>
      <c r="DF1392" s="1"/>
      <c r="DG1392" s="1"/>
      <c r="DH1392" s="1"/>
      <c r="DI1392" s="1"/>
      <c r="DJ1392" s="1"/>
      <c r="DK1392" s="1"/>
      <c r="DL1392" s="1"/>
      <c r="DM1392" s="1"/>
      <c r="DN1392" s="1"/>
      <c r="DO1392" s="1"/>
      <c r="DP1392" s="1"/>
      <c r="DQ1392" s="1"/>
      <c r="DR1392" s="1"/>
      <c r="DS1392" s="1"/>
      <c r="DT1392" s="1">
        <v>101161</v>
      </c>
      <c r="DU1392" s="1"/>
      <c r="DV1392" s="1" t="s">
        <v>681</v>
      </c>
      <c r="DW1392" s="1" t="s">
        <v>682</v>
      </c>
      <c r="DX1392" s="1">
        <v>4</v>
      </c>
      <c r="DY1392" s="1"/>
      <c r="DZ1392" s="1">
        <v>1</v>
      </c>
      <c r="EA1392" s="1">
        <v>1</v>
      </c>
      <c r="EB1392" s="1"/>
      <c r="EC1392" s="1"/>
      <c r="ED1392" s="1"/>
      <c r="EE1392" s="1"/>
      <c r="EF1392" s="1"/>
      <c r="EG1392" s="1"/>
      <c r="EH1392" s="1"/>
      <c r="EI1392" s="1"/>
      <c r="EJ1392" s="1"/>
      <c r="EK1392" s="1"/>
      <c r="EL1392" s="1"/>
      <c r="EM1392" s="1"/>
      <c r="EN1392" s="1"/>
      <c r="EO1392" s="1" t="s">
        <v>208</v>
      </c>
      <c r="EP1392" s="1" t="s">
        <v>209</v>
      </c>
      <c r="EQ1392" s="1" t="s">
        <v>209</v>
      </c>
      <c r="ER1392" s="1" t="s">
        <v>209</v>
      </c>
      <c r="ES1392" s="1" t="s">
        <v>209</v>
      </c>
      <c r="ET1392" s="1">
        <v>2</v>
      </c>
      <c r="EU1392" s="1"/>
      <c r="EV1392" s="1"/>
      <c r="EW1392" s="1"/>
      <c r="EX1392" s="1">
        <v>0</v>
      </c>
      <c r="EY1392" s="1">
        <v>0</v>
      </c>
      <c r="EZ1392" s="1"/>
      <c r="FA1392" s="1"/>
      <c r="FB1392" s="1"/>
      <c r="FC1392" s="1"/>
      <c r="FD1392" s="1"/>
      <c r="FE1392" s="1"/>
      <c r="FF1392" s="1"/>
      <c r="FG1392" s="1"/>
      <c r="FH1392" s="1"/>
      <c r="FI1392" s="1"/>
      <c r="FJ1392" s="1"/>
      <c r="FK1392" s="1"/>
      <c r="FL1392" s="1"/>
      <c r="FM1392" s="1"/>
      <c r="FN1392" s="1"/>
      <c r="FO1392" s="1"/>
      <c r="FP1392" s="1"/>
      <c r="FQ1392" s="1"/>
      <c r="FR1392" s="1"/>
      <c r="FS1392" s="1"/>
      <c r="FT1392" s="1"/>
      <c r="FU1392" s="1"/>
      <c r="FV1392" s="1"/>
      <c r="FW1392" s="1"/>
      <c r="FX1392" s="1"/>
      <c r="FY1392" s="1"/>
      <c r="FZ1392" s="1"/>
      <c r="GA1392" s="1"/>
      <c r="GB1392" s="1"/>
      <c r="GC1392" s="1"/>
      <c r="GD1392" s="1"/>
      <c r="GE1392" s="1"/>
      <c r="GF1392" s="1"/>
      <c r="GG1392" s="1"/>
      <c r="GH1392" s="1"/>
      <c r="GI1392" s="1"/>
      <c r="GJ1392" s="1" t="s">
        <v>222</v>
      </c>
      <c r="GK1392" s="1" t="s">
        <v>201</v>
      </c>
      <c r="GL1392" s="1">
        <v>999999999</v>
      </c>
      <c r="GM1392" s="1"/>
      <c r="GN1392" s="1"/>
      <c r="GO1392" s="1"/>
      <c r="GP1392" s="1">
        <v>1</v>
      </c>
      <c r="GQ1392" s="1"/>
    </row>
    <row r="1393" spans="1:199" ht="28" customHeight="1">
      <c r="A1393" s="1" t="s">
        <v>7672</v>
      </c>
      <c r="B1393" s="1" t="s">
        <v>7673</v>
      </c>
      <c r="C1393" s="1" t="s">
        <v>7672</v>
      </c>
      <c r="D1393" s="1" t="s">
        <v>201</v>
      </c>
      <c r="E1393" s="1" t="s">
        <v>7673</v>
      </c>
      <c r="F1393" s="1"/>
      <c r="G1393" s="1">
        <v>30450</v>
      </c>
      <c r="H1393" s="1"/>
      <c r="I1393" s="1">
        <v>0</v>
      </c>
      <c r="J1393" s="1">
        <v>1</v>
      </c>
      <c r="K1393" s="1"/>
      <c r="L1393" s="1"/>
      <c r="M1393" s="1"/>
      <c r="N1393" s="1"/>
      <c r="O1393" s="1"/>
      <c r="P1393" s="1" t="s">
        <v>7674</v>
      </c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 t="s">
        <v>7675</v>
      </c>
      <c r="AJ1393" s="1"/>
      <c r="AK1393" s="1"/>
      <c r="AL1393" s="1"/>
      <c r="AM1393" s="1"/>
      <c r="AN1393" s="1"/>
      <c r="AO1393" s="1"/>
      <c r="AP1393" s="1"/>
      <c r="AQ1393" s="1"/>
      <c r="AR1393" s="1"/>
      <c r="AS1393" s="1">
        <v>1</v>
      </c>
      <c r="AT1393" s="1">
        <v>1</v>
      </c>
      <c r="AU1393" s="1">
        <v>0</v>
      </c>
      <c r="AV1393" s="1">
        <v>1</v>
      </c>
      <c r="AW1393" s="1">
        <v>0</v>
      </c>
      <c r="AX1393" s="1">
        <v>0</v>
      </c>
      <c r="AY1393" s="1"/>
      <c r="AZ1393" s="1"/>
      <c r="BA1393" s="1"/>
      <c r="BB1393" s="1">
        <v>-1</v>
      </c>
      <c r="BC1393" s="1">
        <v>0</v>
      </c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  <c r="CI1393" s="1"/>
      <c r="CJ1393" s="1"/>
      <c r="CK1393" s="1"/>
      <c r="CL1393" s="1"/>
      <c r="CM1393" s="1"/>
      <c r="CN1393" s="1"/>
      <c r="CO1393" s="1"/>
      <c r="CP1393" s="1"/>
      <c r="CQ1393" s="1"/>
      <c r="CR1393" s="1"/>
      <c r="CS1393" s="1">
        <v>0</v>
      </c>
      <c r="CT1393" s="1" t="s">
        <v>7676</v>
      </c>
      <c r="CU1393" s="1"/>
      <c r="CV1393" s="1" t="s">
        <v>7677</v>
      </c>
      <c r="CW1393" s="1"/>
      <c r="CX1393" s="1" t="s">
        <v>7672</v>
      </c>
      <c r="CY1393" s="1"/>
      <c r="CZ1393" s="1"/>
      <c r="DA1393" s="1"/>
      <c r="DB1393" s="1"/>
      <c r="DC1393" s="1"/>
      <c r="DD1393" s="1"/>
      <c r="DE1393" s="1"/>
      <c r="DF1393" s="1"/>
      <c r="DG1393" s="1"/>
      <c r="DH1393" s="1"/>
      <c r="DI1393" s="1"/>
      <c r="DJ1393" s="1"/>
      <c r="DK1393" s="1"/>
      <c r="DL1393" s="1"/>
      <c r="DM1393" s="1"/>
      <c r="DN1393" s="1"/>
      <c r="DO1393" s="1"/>
      <c r="DP1393" s="1"/>
      <c r="DQ1393" s="1"/>
      <c r="DR1393" s="1"/>
      <c r="DS1393" s="1"/>
      <c r="DT1393" s="1">
        <v>101161</v>
      </c>
      <c r="DU1393" s="1"/>
      <c r="DV1393" s="1" t="s">
        <v>681</v>
      </c>
      <c r="DW1393" s="1" t="s">
        <v>682</v>
      </c>
      <c r="DX1393" s="1">
        <v>4</v>
      </c>
      <c r="DY1393" s="1"/>
      <c r="DZ1393" s="1">
        <v>1</v>
      </c>
      <c r="EA1393" s="1">
        <v>1</v>
      </c>
      <c r="EB1393" s="1"/>
      <c r="EC1393" s="1"/>
      <c r="ED1393" s="1"/>
      <c r="EE1393" s="1"/>
      <c r="EF1393" s="1"/>
      <c r="EG1393" s="1"/>
      <c r="EH1393" s="1"/>
      <c r="EI1393" s="1"/>
      <c r="EJ1393" s="1"/>
      <c r="EK1393" s="1"/>
      <c r="EL1393" s="1"/>
      <c r="EM1393" s="1"/>
      <c r="EN1393" s="1"/>
      <c r="EO1393" s="1" t="s">
        <v>208</v>
      </c>
      <c r="EP1393" s="1" t="s">
        <v>209</v>
      </c>
      <c r="EQ1393" s="1" t="s">
        <v>209</v>
      </c>
      <c r="ER1393" s="1" t="s">
        <v>209</v>
      </c>
      <c r="ES1393" s="1" t="s">
        <v>209</v>
      </c>
      <c r="ET1393" s="1">
        <v>2</v>
      </c>
      <c r="EU1393" s="1"/>
      <c r="EV1393" s="1"/>
      <c r="EW1393" s="1"/>
      <c r="EX1393" s="1">
        <v>0</v>
      </c>
      <c r="EY1393" s="1">
        <v>0</v>
      </c>
      <c r="EZ1393" s="1"/>
      <c r="FA1393" s="1"/>
      <c r="FB1393" s="1"/>
      <c r="FC1393" s="1"/>
      <c r="FD1393" s="1"/>
      <c r="FE1393" s="1"/>
      <c r="FF1393" s="1"/>
      <c r="FG1393" s="1"/>
      <c r="FH1393" s="1"/>
      <c r="FI1393" s="1"/>
      <c r="FJ1393" s="1"/>
      <c r="FK1393" s="1"/>
      <c r="FL1393" s="1"/>
      <c r="FM1393" s="1"/>
      <c r="FN1393" s="1"/>
      <c r="FO1393" s="1"/>
      <c r="FP1393" s="1"/>
      <c r="FQ1393" s="1"/>
      <c r="FR1393" s="1"/>
      <c r="FS1393" s="1"/>
      <c r="FT1393" s="1"/>
      <c r="FU1393" s="1"/>
      <c r="FV1393" s="1"/>
      <c r="FW1393" s="1"/>
      <c r="FX1393" s="1"/>
      <c r="FY1393" s="1"/>
      <c r="FZ1393" s="1"/>
      <c r="GA1393" s="1"/>
      <c r="GB1393" s="1"/>
      <c r="GC1393" s="1"/>
      <c r="GD1393" s="1"/>
      <c r="GE1393" s="1"/>
      <c r="GF1393" s="1"/>
      <c r="GG1393" s="1"/>
      <c r="GH1393" s="1"/>
      <c r="GI1393" s="1"/>
      <c r="GJ1393" s="1" t="s">
        <v>222</v>
      </c>
      <c r="GK1393" s="1" t="s">
        <v>201</v>
      </c>
      <c r="GL1393" s="1">
        <v>999999999</v>
      </c>
      <c r="GM1393" s="1"/>
      <c r="GN1393" s="1"/>
      <c r="GO1393" s="1"/>
      <c r="GP1393" s="1">
        <v>1</v>
      </c>
      <c r="GQ1393" s="1"/>
    </row>
    <row r="1394" spans="1:199" ht="28" customHeight="1">
      <c r="A1394" s="1" t="s">
        <v>7678</v>
      </c>
      <c r="B1394" s="1" t="s">
        <v>7679</v>
      </c>
      <c r="C1394" s="1" t="s">
        <v>7678</v>
      </c>
      <c r="D1394" s="1" t="s">
        <v>201</v>
      </c>
      <c r="E1394" s="1" t="s">
        <v>7679</v>
      </c>
      <c r="F1394" s="1"/>
      <c r="G1394" s="1">
        <v>30450</v>
      </c>
      <c r="H1394" s="1"/>
      <c r="I1394" s="1">
        <v>0</v>
      </c>
      <c r="J1394" s="1">
        <v>1</v>
      </c>
      <c r="K1394" s="1"/>
      <c r="L1394" s="1"/>
      <c r="M1394" s="1"/>
      <c r="N1394" s="1"/>
      <c r="O1394" s="1"/>
      <c r="P1394" s="1" t="s">
        <v>7680</v>
      </c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 t="s">
        <v>7681</v>
      </c>
      <c r="AJ1394" s="1"/>
      <c r="AK1394" s="1"/>
      <c r="AL1394" s="1"/>
      <c r="AM1394" s="1"/>
      <c r="AN1394" s="1"/>
      <c r="AO1394" s="1"/>
      <c r="AP1394" s="1"/>
      <c r="AQ1394" s="1"/>
      <c r="AR1394" s="1"/>
      <c r="AS1394" s="1">
        <v>1</v>
      </c>
      <c r="AT1394" s="1">
        <v>1</v>
      </c>
      <c r="AU1394" s="1">
        <v>0</v>
      </c>
      <c r="AV1394" s="1">
        <v>1</v>
      </c>
      <c r="AW1394" s="1">
        <v>0</v>
      </c>
      <c r="AX1394" s="1">
        <v>0</v>
      </c>
      <c r="AY1394" s="1"/>
      <c r="AZ1394" s="1"/>
      <c r="BA1394" s="1"/>
      <c r="BB1394" s="1">
        <v>-1</v>
      </c>
      <c r="BC1394" s="1">
        <v>0</v>
      </c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CF1394" s="1"/>
      <c r="CG1394" s="1"/>
      <c r="CH1394" s="1"/>
      <c r="CI1394" s="1"/>
      <c r="CJ1394" s="1"/>
      <c r="CK1394" s="1"/>
      <c r="CL1394" s="1"/>
      <c r="CM1394" s="1"/>
      <c r="CN1394" s="1"/>
      <c r="CO1394" s="1"/>
      <c r="CP1394" s="1"/>
      <c r="CQ1394" s="1"/>
      <c r="CR1394" s="1"/>
      <c r="CS1394" s="1">
        <v>0</v>
      </c>
      <c r="CT1394" s="1" t="s">
        <v>7682</v>
      </c>
      <c r="CU1394" s="1"/>
      <c r="CV1394" s="1" t="s">
        <v>7683</v>
      </c>
      <c r="CW1394" s="1"/>
      <c r="CX1394" s="1" t="s">
        <v>7678</v>
      </c>
      <c r="CY1394" s="1"/>
      <c r="CZ1394" s="1"/>
      <c r="DA1394" s="1"/>
      <c r="DB1394" s="1"/>
      <c r="DC1394" s="1"/>
      <c r="DD1394" s="1"/>
      <c r="DE1394" s="1"/>
      <c r="DF1394" s="1"/>
      <c r="DG1394" s="1"/>
      <c r="DH1394" s="1"/>
      <c r="DI1394" s="1"/>
      <c r="DJ1394" s="1"/>
      <c r="DK1394" s="1"/>
      <c r="DL1394" s="1"/>
      <c r="DM1394" s="1"/>
      <c r="DN1394" s="1"/>
      <c r="DO1394" s="1"/>
      <c r="DP1394" s="1"/>
      <c r="DQ1394" s="1"/>
      <c r="DR1394" s="1"/>
      <c r="DS1394" s="1"/>
      <c r="DT1394" s="1">
        <v>101161</v>
      </c>
      <c r="DU1394" s="1"/>
      <c r="DV1394" s="1" t="s">
        <v>681</v>
      </c>
      <c r="DW1394" s="1" t="s">
        <v>682</v>
      </c>
      <c r="DX1394" s="1">
        <v>4</v>
      </c>
      <c r="DY1394" s="1"/>
      <c r="DZ1394" s="1">
        <v>1</v>
      </c>
      <c r="EA1394" s="1">
        <v>1</v>
      </c>
      <c r="EB1394" s="1"/>
      <c r="EC1394" s="1"/>
      <c r="ED1394" s="1"/>
      <c r="EE1394" s="1"/>
      <c r="EF1394" s="1"/>
      <c r="EG1394" s="1"/>
      <c r="EH1394" s="1"/>
      <c r="EI1394" s="1"/>
      <c r="EJ1394" s="1"/>
      <c r="EK1394" s="1"/>
      <c r="EL1394" s="1"/>
      <c r="EM1394" s="1"/>
      <c r="EN1394" s="1"/>
      <c r="EO1394" s="1" t="s">
        <v>208</v>
      </c>
      <c r="EP1394" s="1" t="s">
        <v>209</v>
      </c>
      <c r="EQ1394" s="1" t="s">
        <v>209</v>
      </c>
      <c r="ER1394" s="1" t="s">
        <v>209</v>
      </c>
      <c r="ES1394" s="1" t="s">
        <v>209</v>
      </c>
      <c r="ET1394" s="1">
        <v>2</v>
      </c>
      <c r="EU1394" s="1"/>
      <c r="EV1394" s="1"/>
      <c r="EW1394" s="1"/>
      <c r="EX1394" s="1">
        <v>0</v>
      </c>
      <c r="EY1394" s="1">
        <v>0</v>
      </c>
      <c r="EZ1394" s="1"/>
      <c r="FA1394" s="1"/>
      <c r="FB1394" s="1"/>
      <c r="FC1394" s="1"/>
      <c r="FD1394" s="1"/>
      <c r="FE1394" s="1"/>
      <c r="FF1394" s="1"/>
      <c r="FG1394" s="1"/>
      <c r="FH1394" s="1"/>
      <c r="FI1394" s="1"/>
      <c r="FJ1394" s="1"/>
      <c r="FK1394" s="1"/>
      <c r="FL1394" s="1"/>
      <c r="FM1394" s="1"/>
      <c r="FN1394" s="1"/>
      <c r="FO1394" s="1"/>
      <c r="FP1394" s="1"/>
      <c r="FQ1394" s="1"/>
      <c r="FR1394" s="1"/>
      <c r="FS1394" s="1"/>
      <c r="FT1394" s="1"/>
      <c r="FU1394" s="1"/>
      <c r="FV1394" s="1"/>
      <c r="FW1394" s="1"/>
      <c r="FX1394" s="1"/>
      <c r="FY1394" s="1"/>
      <c r="FZ1394" s="1"/>
      <c r="GA1394" s="1"/>
      <c r="GB1394" s="1"/>
      <c r="GC1394" s="1"/>
      <c r="GD1394" s="1"/>
      <c r="GE1394" s="1"/>
      <c r="GF1394" s="1"/>
      <c r="GG1394" s="1"/>
      <c r="GH1394" s="1"/>
      <c r="GI1394" s="1"/>
      <c r="GJ1394" s="1" t="s">
        <v>222</v>
      </c>
      <c r="GK1394" s="1" t="s">
        <v>201</v>
      </c>
      <c r="GL1394" s="1">
        <v>999999999</v>
      </c>
      <c r="GM1394" s="1"/>
      <c r="GN1394" s="1"/>
      <c r="GO1394" s="1"/>
      <c r="GP1394" s="1">
        <v>1</v>
      </c>
      <c r="GQ1394" s="1"/>
    </row>
    <row r="1395" spans="1:199" ht="28" customHeight="1">
      <c r="A1395" s="1" t="s">
        <v>7684</v>
      </c>
      <c r="B1395" s="1" t="s">
        <v>7685</v>
      </c>
      <c r="C1395" s="1" t="s">
        <v>7684</v>
      </c>
      <c r="D1395" s="1" t="s">
        <v>201</v>
      </c>
      <c r="E1395" s="1" t="s">
        <v>7685</v>
      </c>
      <c r="F1395" s="1"/>
      <c r="G1395" s="1">
        <v>30450</v>
      </c>
      <c r="H1395" s="1"/>
      <c r="I1395" s="1">
        <v>0</v>
      </c>
      <c r="J1395" s="1">
        <v>1</v>
      </c>
      <c r="K1395" s="1"/>
      <c r="L1395" s="1"/>
      <c r="M1395" s="1"/>
      <c r="N1395" s="1"/>
      <c r="O1395" s="1"/>
      <c r="P1395" s="1" t="s">
        <v>7686</v>
      </c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 t="s">
        <v>7687</v>
      </c>
      <c r="AJ1395" s="1"/>
      <c r="AK1395" s="1"/>
      <c r="AL1395" s="1"/>
      <c r="AM1395" s="1"/>
      <c r="AN1395" s="1"/>
      <c r="AO1395" s="1"/>
      <c r="AP1395" s="1"/>
      <c r="AQ1395" s="1"/>
      <c r="AR1395" s="1"/>
      <c r="AS1395" s="1">
        <v>1</v>
      </c>
      <c r="AT1395" s="1">
        <v>1</v>
      </c>
      <c r="AU1395" s="1">
        <v>0</v>
      </c>
      <c r="AV1395" s="1">
        <v>1</v>
      </c>
      <c r="AW1395" s="1">
        <v>0</v>
      </c>
      <c r="AX1395" s="1">
        <v>0</v>
      </c>
      <c r="AY1395" s="1"/>
      <c r="AZ1395" s="1"/>
      <c r="BA1395" s="1"/>
      <c r="BB1395" s="1">
        <v>-1</v>
      </c>
      <c r="BC1395" s="1">
        <v>0</v>
      </c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  <c r="BZ1395" s="1"/>
      <c r="CA1395" s="1"/>
      <c r="CB1395" s="1"/>
      <c r="CC1395" s="1"/>
      <c r="CD1395" s="1"/>
      <c r="CE1395" s="1"/>
      <c r="CF1395" s="1"/>
      <c r="CG1395" s="1"/>
      <c r="CH1395" s="1"/>
      <c r="CI1395" s="1"/>
      <c r="CJ1395" s="1"/>
      <c r="CK1395" s="1"/>
      <c r="CL1395" s="1"/>
      <c r="CM1395" s="1"/>
      <c r="CN1395" s="1"/>
      <c r="CO1395" s="1"/>
      <c r="CP1395" s="1"/>
      <c r="CQ1395" s="1"/>
      <c r="CR1395" s="1"/>
      <c r="CS1395" s="1">
        <v>0</v>
      </c>
      <c r="CT1395" s="1" t="s">
        <v>7688</v>
      </c>
      <c r="CU1395" s="1"/>
      <c r="CV1395" s="1" t="s">
        <v>7689</v>
      </c>
      <c r="CW1395" s="1"/>
      <c r="CX1395" s="1" t="s">
        <v>7684</v>
      </c>
      <c r="CY1395" s="1"/>
      <c r="CZ1395" s="1"/>
      <c r="DA1395" s="1"/>
      <c r="DB1395" s="1"/>
      <c r="DC1395" s="1"/>
      <c r="DD1395" s="1"/>
      <c r="DE1395" s="1"/>
      <c r="DF1395" s="1"/>
      <c r="DG1395" s="1"/>
      <c r="DH1395" s="1"/>
      <c r="DI1395" s="1"/>
      <c r="DJ1395" s="1"/>
      <c r="DK1395" s="1"/>
      <c r="DL1395" s="1"/>
      <c r="DM1395" s="1"/>
      <c r="DN1395" s="1"/>
      <c r="DO1395" s="1"/>
      <c r="DP1395" s="1"/>
      <c r="DQ1395" s="1"/>
      <c r="DR1395" s="1"/>
      <c r="DS1395" s="1"/>
      <c r="DT1395" s="1">
        <v>101161</v>
      </c>
      <c r="DU1395" s="1"/>
      <c r="DV1395" s="1" t="s">
        <v>681</v>
      </c>
      <c r="DW1395" s="1" t="s">
        <v>682</v>
      </c>
      <c r="DX1395" s="1">
        <v>4</v>
      </c>
      <c r="DY1395" s="1"/>
      <c r="DZ1395" s="1">
        <v>1</v>
      </c>
      <c r="EA1395" s="1">
        <v>1</v>
      </c>
      <c r="EB1395" s="1"/>
      <c r="EC1395" s="1"/>
      <c r="ED1395" s="1"/>
      <c r="EE1395" s="1"/>
      <c r="EF1395" s="1"/>
      <c r="EG1395" s="1"/>
      <c r="EH1395" s="1"/>
      <c r="EI1395" s="1"/>
      <c r="EJ1395" s="1"/>
      <c r="EK1395" s="1"/>
      <c r="EL1395" s="1"/>
      <c r="EM1395" s="1"/>
      <c r="EN1395" s="1"/>
      <c r="EO1395" s="1" t="s">
        <v>208</v>
      </c>
      <c r="EP1395" s="1" t="s">
        <v>209</v>
      </c>
      <c r="EQ1395" s="1" t="s">
        <v>209</v>
      </c>
      <c r="ER1395" s="1" t="s">
        <v>209</v>
      </c>
      <c r="ES1395" s="1" t="s">
        <v>209</v>
      </c>
      <c r="ET1395" s="1">
        <v>2</v>
      </c>
      <c r="EU1395" s="1"/>
      <c r="EV1395" s="1"/>
      <c r="EW1395" s="1"/>
      <c r="EX1395" s="1">
        <v>0</v>
      </c>
      <c r="EY1395" s="1">
        <v>0</v>
      </c>
      <c r="EZ1395" s="1"/>
      <c r="FA1395" s="1"/>
      <c r="FB1395" s="1"/>
      <c r="FC1395" s="1"/>
      <c r="FD1395" s="1"/>
      <c r="FE1395" s="1"/>
      <c r="FF1395" s="1"/>
      <c r="FG1395" s="1"/>
      <c r="FH1395" s="1"/>
      <c r="FI1395" s="1"/>
      <c r="FJ1395" s="1"/>
      <c r="FK1395" s="1"/>
      <c r="FL1395" s="1"/>
      <c r="FM1395" s="1"/>
      <c r="FN1395" s="1"/>
      <c r="FO1395" s="1"/>
      <c r="FP1395" s="1"/>
      <c r="FQ1395" s="1"/>
      <c r="FR1395" s="1"/>
      <c r="FS1395" s="1"/>
      <c r="FT1395" s="1"/>
      <c r="FU1395" s="1"/>
      <c r="FV1395" s="1"/>
      <c r="FW1395" s="1"/>
      <c r="FX1395" s="1"/>
      <c r="FY1395" s="1"/>
      <c r="FZ1395" s="1"/>
      <c r="GA1395" s="1"/>
      <c r="GB1395" s="1"/>
      <c r="GC1395" s="1"/>
      <c r="GD1395" s="1"/>
      <c r="GE1395" s="1"/>
      <c r="GF1395" s="1"/>
      <c r="GG1395" s="1"/>
      <c r="GH1395" s="1"/>
      <c r="GI1395" s="1"/>
      <c r="GJ1395" s="1" t="s">
        <v>222</v>
      </c>
      <c r="GK1395" s="1" t="s">
        <v>201</v>
      </c>
      <c r="GL1395" s="1">
        <v>999999999</v>
      </c>
      <c r="GM1395" s="1"/>
      <c r="GN1395" s="1"/>
      <c r="GO1395" s="1"/>
      <c r="GP1395" s="1">
        <v>1</v>
      </c>
      <c r="GQ1395" s="1"/>
    </row>
    <row r="1396" spans="1:199" ht="28" customHeight="1">
      <c r="A1396" s="1" t="s">
        <v>7690</v>
      </c>
      <c r="B1396" s="1" t="s">
        <v>7691</v>
      </c>
      <c r="C1396" s="1" t="s">
        <v>7690</v>
      </c>
      <c r="D1396" s="1" t="s">
        <v>201</v>
      </c>
      <c r="E1396" s="1" t="s">
        <v>7691</v>
      </c>
      <c r="F1396" s="1"/>
      <c r="G1396" s="1">
        <v>30450</v>
      </c>
      <c r="H1396" s="1"/>
      <c r="I1396" s="1">
        <v>0</v>
      </c>
      <c r="J1396" s="1">
        <v>1</v>
      </c>
      <c r="K1396" s="1"/>
      <c r="L1396" s="1"/>
      <c r="M1396" s="1"/>
      <c r="N1396" s="1"/>
      <c r="O1396" s="1"/>
      <c r="P1396" s="1" t="s">
        <v>7692</v>
      </c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 t="s">
        <v>7693</v>
      </c>
      <c r="AJ1396" s="1"/>
      <c r="AK1396" s="1"/>
      <c r="AL1396" s="1"/>
      <c r="AM1396" s="1"/>
      <c r="AN1396" s="1"/>
      <c r="AO1396" s="1"/>
      <c r="AP1396" s="1"/>
      <c r="AQ1396" s="1"/>
      <c r="AR1396" s="1"/>
      <c r="AS1396" s="1">
        <v>1</v>
      </c>
      <c r="AT1396" s="1">
        <v>1</v>
      </c>
      <c r="AU1396" s="1">
        <v>0</v>
      </c>
      <c r="AV1396" s="1">
        <v>1</v>
      </c>
      <c r="AW1396" s="1">
        <v>0</v>
      </c>
      <c r="AX1396" s="1">
        <v>0</v>
      </c>
      <c r="AY1396" s="1"/>
      <c r="AZ1396" s="1"/>
      <c r="BA1396" s="1"/>
      <c r="BB1396" s="1">
        <v>-1</v>
      </c>
      <c r="BC1396" s="1">
        <v>0</v>
      </c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  <c r="CI1396" s="1"/>
      <c r="CJ1396" s="1"/>
      <c r="CK1396" s="1"/>
      <c r="CL1396" s="1"/>
      <c r="CM1396" s="1"/>
      <c r="CN1396" s="1"/>
      <c r="CO1396" s="1"/>
      <c r="CP1396" s="1"/>
      <c r="CQ1396" s="1"/>
      <c r="CR1396" s="1"/>
      <c r="CS1396" s="1">
        <v>0</v>
      </c>
      <c r="CT1396" s="1" t="s">
        <v>7694</v>
      </c>
      <c r="CU1396" s="1"/>
      <c r="CV1396" s="1" t="s">
        <v>7695</v>
      </c>
      <c r="CW1396" s="1"/>
      <c r="CX1396" s="1" t="s">
        <v>7690</v>
      </c>
      <c r="CY1396" s="1"/>
      <c r="CZ1396" s="1"/>
      <c r="DA1396" s="1"/>
      <c r="DB1396" s="1"/>
      <c r="DC1396" s="1"/>
      <c r="DD1396" s="1"/>
      <c r="DE1396" s="1"/>
      <c r="DF1396" s="1"/>
      <c r="DG1396" s="1"/>
      <c r="DH1396" s="1"/>
      <c r="DI1396" s="1"/>
      <c r="DJ1396" s="1"/>
      <c r="DK1396" s="1"/>
      <c r="DL1396" s="1"/>
      <c r="DM1396" s="1"/>
      <c r="DN1396" s="1"/>
      <c r="DO1396" s="1"/>
      <c r="DP1396" s="1"/>
      <c r="DQ1396" s="1"/>
      <c r="DR1396" s="1"/>
      <c r="DS1396" s="1"/>
      <c r="DT1396" s="1">
        <v>101161</v>
      </c>
      <c r="DU1396" s="1"/>
      <c r="DV1396" s="1" t="s">
        <v>681</v>
      </c>
      <c r="DW1396" s="1" t="s">
        <v>682</v>
      </c>
      <c r="DX1396" s="1">
        <v>4</v>
      </c>
      <c r="DY1396" s="1"/>
      <c r="DZ1396" s="1">
        <v>1</v>
      </c>
      <c r="EA1396" s="1">
        <v>1</v>
      </c>
      <c r="EB1396" s="1"/>
      <c r="EC1396" s="1"/>
      <c r="ED1396" s="1"/>
      <c r="EE1396" s="1"/>
      <c r="EF1396" s="1"/>
      <c r="EG1396" s="1"/>
      <c r="EH1396" s="1"/>
      <c r="EI1396" s="1"/>
      <c r="EJ1396" s="1"/>
      <c r="EK1396" s="1"/>
      <c r="EL1396" s="1"/>
      <c r="EM1396" s="1"/>
      <c r="EN1396" s="1"/>
      <c r="EO1396" s="1" t="s">
        <v>208</v>
      </c>
      <c r="EP1396" s="1" t="s">
        <v>209</v>
      </c>
      <c r="EQ1396" s="1" t="s">
        <v>209</v>
      </c>
      <c r="ER1396" s="1" t="s">
        <v>209</v>
      </c>
      <c r="ES1396" s="1" t="s">
        <v>209</v>
      </c>
      <c r="ET1396" s="1">
        <v>2</v>
      </c>
      <c r="EU1396" s="1"/>
      <c r="EV1396" s="1"/>
      <c r="EW1396" s="1"/>
      <c r="EX1396" s="1">
        <v>0</v>
      </c>
      <c r="EY1396" s="1">
        <v>0</v>
      </c>
      <c r="EZ1396" s="1"/>
      <c r="FA1396" s="1"/>
      <c r="FB1396" s="1"/>
      <c r="FC1396" s="1"/>
      <c r="FD1396" s="1"/>
      <c r="FE1396" s="1"/>
      <c r="FF1396" s="1"/>
      <c r="FG1396" s="1"/>
      <c r="FH1396" s="1"/>
      <c r="FI1396" s="1"/>
      <c r="FJ1396" s="1"/>
      <c r="FK1396" s="1"/>
      <c r="FL1396" s="1"/>
      <c r="FM1396" s="1"/>
      <c r="FN1396" s="1"/>
      <c r="FO1396" s="1"/>
      <c r="FP1396" s="1"/>
      <c r="FQ1396" s="1"/>
      <c r="FR1396" s="1"/>
      <c r="FS1396" s="1"/>
      <c r="FT1396" s="1"/>
      <c r="FU1396" s="1"/>
      <c r="FV1396" s="1"/>
      <c r="FW1396" s="1"/>
      <c r="FX1396" s="1"/>
      <c r="FY1396" s="1"/>
      <c r="FZ1396" s="1"/>
      <c r="GA1396" s="1"/>
      <c r="GB1396" s="1"/>
      <c r="GC1396" s="1"/>
      <c r="GD1396" s="1"/>
      <c r="GE1396" s="1"/>
      <c r="GF1396" s="1"/>
      <c r="GG1396" s="1"/>
      <c r="GH1396" s="1"/>
      <c r="GI1396" s="1"/>
      <c r="GJ1396" s="1" t="s">
        <v>222</v>
      </c>
      <c r="GK1396" s="1" t="s">
        <v>201</v>
      </c>
      <c r="GL1396" s="1">
        <v>999999999</v>
      </c>
      <c r="GM1396" s="1"/>
      <c r="GN1396" s="1"/>
      <c r="GO1396" s="1"/>
      <c r="GP1396" s="1">
        <v>1</v>
      </c>
      <c r="GQ1396" s="1"/>
    </row>
    <row r="1397" spans="1:199" ht="28" customHeight="1">
      <c r="A1397" s="1" t="s">
        <v>7696</v>
      </c>
      <c r="B1397" s="1" t="s">
        <v>7697</v>
      </c>
      <c r="C1397" s="1" t="s">
        <v>7696</v>
      </c>
      <c r="D1397" s="1" t="s">
        <v>201</v>
      </c>
      <c r="E1397" s="1" t="s">
        <v>7697</v>
      </c>
      <c r="F1397" s="1"/>
      <c r="G1397" s="1">
        <v>17850</v>
      </c>
      <c r="H1397" s="1"/>
      <c r="I1397" s="1">
        <v>0</v>
      </c>
      <c r="J1397" s="1">
        <v>1</v>
      </c>
      <c r="K1397" s="1"/>
      <c r="L1397" s="1"/>
      <c r="M1397" s="1"/>
      <c r="N1397" s="1"/>
      <c r="O1397" s="1"/>
      <c r="P1397" s="1" t="s">
        <v>7698</v>
      </c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 t="s">
        <v>7699</v>
      </c>
      <c r="AJ1397" s="1"/>
      <c r="AK1397" s="1"/>
      <c r="AL1397" s="1"/>
      <c r="AM1397" s="1"/>
      <c r="AN1397" s="1"/>
      <c r="AO1397" s="1"/>
      <c r="AP1397" s="1"/>
      <c r="AQ1397" s="1"/>
      <c r="AR1397" s="1"/>
      <c r="AS1397" s="1">
        <v>1</v>
      </c>
      <c r="AT1397" s="1">
        <v>1</v>
      </c>
      <c r="AU1397" s="1">
        <v>0</v>
      </c>
      <c r="AV1397" s="1">
        <v>1</v>
      </c>
      <c r="AW1397" s="1">
        <v>0</v>
      </c>
      <c r="AX1397" s="1">
        <v>0</v>
      </c>
      <c r="AY1397" s="1"/>
      <c r="AZ1397" s="1"/>
      <c r="BA1397" s="1"/>
      <c r="BB1397" s="1">
        <v>-1</v>
      </c>
      <c r="BC1397" s="1">
        <v>0</v>
      </c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  <c r="CI1397" s="1"/>
      <c r="CJ1397" s="1"/>
      <c r="CK1397" s="1"/>
      <c r="CL1397" s="1"/>
      <c r="CM1397" s="1"/>
      <c r="CN1397" s="1"/>
      <c r="CO1397" s="1"/>
      <c r="CP1397" s="1"/>
      <c r="CQ1397" s="1"/>
      <c r="CR1397" s="1"/>
      <c r="CS1397" s="1">
        <v>0</v>
      </c>
      <c r="CT1397" s="1" t="s">
        <v>7700</v>
      </c>
      <c r="CU1397" s="1"/>
      <c r="CV1397" s="1" t="s">
        <v>7701</v>
      </c>
      <c r="CW1397" s="1"/>
      <c r="CX1397" s="1" t="s">
        <v>7696</v>
      </c>
      <c r="CY1397" s="1"/>
      <c r="CZ1397" s="1"/>
      <c r="DA1397" s="1"/>
      <c r="DB1397" s="1"/>
      <c r="DC1397" s="1"/>
      <c r="DD1397" s="1"/>
      <c r="DE1397" s="1"/>
      <c r="DF1397" s="1"/>
      <c r="DG1397" s="1"/>
      <c r="DH1397" s="1"/>
      <c r="DI1397" s="1"/>
      <c r="DJ1397" s="1"/>
      <c r="DK1397" s="1"/>
      <c r="DL1397" s="1"/>
      <c r="DM1397" s="1"/>
      <c r="DN1397" s="1"/>
      <c r="DO1397" s="1"/>
      <c r="DP1397" s="1"/>
      <c r="DQ1397" s="1"/>
      <c r="DR1397" s="1"/>
      <c r="DS1397" s="1"/>
      <c r="DT1397" s="1">
        <v>563161</v>
      </c>
      <c r="DU1397" s="1"/>
      <c r="DV1397" s="1" t="s">
        <v>1319</v>
      </c>
      <c r="DW1397" s="1" t="s">
        <v>1320</v>
      </c>
      <c r="DX1397" s="1">
        <v>4</v>
      </c>
      <c r="DY1397" s="1"/>
      <c r="DZ1397" s="1">
        <v>1</v>
      </c>
      <c r="EA1397" s="1">
        <v>1</v>
      </c>
      <c r="EB1397" s="1"/>
      <c r="EC1397" s="1"/>
      <c r="ED1397" s="1"/>
      <c r="EE1397" s="1"/>
      <c r="EF1397" s="1"/>
      <c r="EG1397" s="1"/>
      <c r="EH1397" s="1"/>
      <c r="EI1397" s="1"/>
      <c r="EJ1397" s="1"/>
      <c r="EK1397" s="1"/>
      <c r="EL1397" s="1"/>
      <c r="EM1397" s="1"/>
      <c r="EN1397" s="1"/>
      <c r="EO1397" s="1" t="s">
        <v>208</v>
      </c>
      <c r="EP1397" s="1" t="s">
        <v>209</v>
      </c>
      <c r="EQ1397" s="1" t="s">
        <v>209</v>
      </c>
      <c r="ER1397" s="1" t="s">
        <v>209</v>
      </c>
      <c r="ES1397" s="1" t="s">
        <v>209</v>
      </c>
      <c r="ET1397" s="1">
        <v>2</v>
      </c>
      <c r="EU1397" s="1"/>
      <c r="EV1397" s="1"/>
      <c r="EW1397" s="1"/>
      <c r="EX1397" s="1">
        <v>0</v>
      </c>
      <c r="EY1397" s="1">
        <v>0</v>
      </c>
      <c r="EZ1397" s="1"/>
      <c r="FA1397" s="1"/>
      <c r="FB1397" s="1"/>
      <c r="FC1397" s="1"/>
      <c r="FD1397" s="1"/>
      <c r="FE1397" s="1"/>
      <c r="FF1397" s="1"/>
      <c r="FG1397" s="1"/>
      <c r="FH1397" s="1"/>
      <c r="FI1397" s="1"/>
      <c r="FJ1397" s="1"/>
      <c r="FK1397" s="1"/>
      <c r="FL1397" s="1"/>
      <c r="FM1397" s="1"/>
      <c r="FN1397" s="1"/>
      <c r="FO1397" s="1"/>
      <c r="FP1397" s="1"/>
      <c r="FQ1397" s="1"/>
      <c r="FR1397" s="1"/>
      <c r="FS1397" s="1"/>
      <c r="FT1397" s="1"/>
      <c r="FU1397" s="1"/>
      <c r="FV1397" s="1"/>
      <c r="FW1397" s="1"/>
      <c r="FX1397" s="1"/>
      <c r="FY1397" s="1"/>
      <c r="FZ1397" s="1"/>
      <c r="GA1397" s="1"/>
      <c r="GB1397" s="1"/>
      <c r="GC1397" s="1"/>
      <c r="GD1397" s="1"/>
      <c r="GE1397" s="1"/>
      <c r="GF1397" s="1"/>
      <c r="GG1397" s="1"/>
      <c r="GH1397" s="1"/>
      <c r="GI1397" s="1"/>
      <c r="GJ1397" s="1" t="s">
        <v>222</v>
      </c>
      <c r="GK1397" s="1" t="s">
        <v>201</v>
      </c>
      <c r="GL1397" s="1">
        <v>999999999</v>
      </c>
      <c r="GM1397" s="1"/>
      <c r="GN1397" s="1"/>
      <c r="GO1397" s="1"/>
      <c r="GP1397" s="1">
        <v>1</v>
      </c>
      <c r="GQ1397" s="1"/>
    </row>
    <row r="1398" spans="1:199" ht="28" customHeight="1">
      <c r="A1398" s="1" t="s">
        <v>7702</v>
      </c>
      <c r="B1398" s="1" t="s">
        <v>7703</v>
      </c>
      <c r="C1398" s="1" t="s">
        <v>7702</v>
      </c>
      <c r="D1398" s="1" t="s">
        <v>201</v>
      </c>
      <c r="E1398" s="1" t="s">
        <v>7703</v>
      </c>
      <c r="F1398" s="1"/>
      <c r="G1398" s="1">
        <v>20580</v>
      </c>
      <c r="H1398" s="1"/>
      <c r="I1398" s="1">
        <v>0</v>
      </c>
      <c r="J1398" s="1">
        <v>1</v>
      </c>
      <c r="K1398" s="1"/>
      <c r="L1398" s="1"/>
      <c r="M1398" s="1"/>
      <c r="N1398" s="1"/>
      <c r="O1398" s="1"/>
      <c r="P1398" s="1" t="s">
        <v>7704</v>
      </c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 t="s">
        <v>7705</v>
      </c>
      <c r="AJ1398" s="1"/>
      <c r="AK1398" s="1"/>
      <c r="AL1398" s="1"/>
      <c r="AM1398" s="1"/>
      <c r="AN1398" s="1"/>
      <c r="AO1398" s="1"/>
      <c r="AP1398" s="1"/>
      <c r="AQ1398" s="1"/>
      <c r="AR1398" s="1"/>
      <c r="AS1398" s="1">
        <v>1</v>
      </c>
      <c r="AT1398" s="1">
        <v>1</v>
      </c>
      <c r="AU1398" s="1">
        <v>0</v>
      </c>
      <c r="AV1398" s="1">
        <v>1</v>
      </c>
      <c r="AW1398" s="1">
        <v>0</v>
      </c>
      <c r="AX1398" s="1">
        <v>0</v>
      </c>
      <c r="AY1398" s="1"/>
      <c r="AZ1398" s="1"/>
      <c r="BA1398" s="1"/>
      <c r="BB1398" s="1">
        <v>-1</v>
      </c>
      <c r="BC1398" s="1">
        <v>0</v>
      </c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  <c r="CI1398" s="1"/>
      <c r="CJ1398" s="1"/>
      <c r="CK1398" s="1"/>
      <c r="CL1398" s="1"/>
      <c r="CM1398" s="1"/>
      <c r="CN1398" s="1"/>
      <c r="CO1398" s="1"/>
      <c r="CP1398" s="1"/>
      <c r="CQ1398" s="1"/>
      <c r="CR1398" s="1"/>
      <c r="CS1398" s="1">
        <v>0</v>
      </c>
      <c r="CT1398" s="1" t="s">
        <v>7706</v>
      </c>
      <c r="CU1398" s="1"/>
      <c r="CV1398" s="1" t="s">
        <v>7707</v>
      </c>
      <c r="CW1398" s="1"/>
      <c r="CX1398" s="1" t="s">
        <v>7702</v>
      </c>
      <c r="CY1398" s="1"/>
      <c r="CZ1398" s="1"/>
      <c r="DA1398" s="1"/>
      <c r="DB1398" s="1"/>
      <c r="DC1398" s="1"/>
      <c r="DD1398" s="1"/>
      <c r="DE1398" s="1"/>
      <c r="DF1398" s="1"/>
      <c r="DG1398" s="1"/>
      <c r="DH1398" s="1"/>
      <c r="DI1398" s="1"/>
      <c r="DJ1398" s="1"/>
      <c r="DK1398" s="1"/>
      <c r="DL1398" s="1"/>
      <c r="DM1398" s="1"/>
      <c r="DN1398" s="1"/>
      <c r="DO1398" s="1"/>
      <c r="DP1398" s="1"/>
      <c r="DQ1398" s="1"/>
      <c r="DR1398" s="1"/>
      <c r="DS1398" s="1"/>
      <c r="DT1398" s="1">
        <v>563161</v>
      </c>
      <c r="DU1398" s="1"/>
      <c r="DV1398" s="1" t="s">
        <v>1319</v>
      </c>
      <c r="DW1398" s="1" t="s">
        <v>1320</v>
      </c>
      <c r="DX1398" s="1">
        <v>4</v>
      </c>
      <c r="DY1398" s="1"/>
      <c r="DZ1398" s="1">
        <v>1</v>
      </c>
      <c r="EA1398" s="1">
        <v>1</v>
      </c>
      <c r="EB1398" s="1"/>
      <c r="EC1398" s="1"/>
      <c r="ED1398" s="1"/>
      <c r="EE1398" s="1"/>
      <c r="EF1398" s="1"/>
      <c r="EG1398" s="1"/>
      <c r="EH1398" s="1"/>
      <c r="EI1398" s="1"/>
      <c r="EJ1398" s="1"/>
      <c r="EK1398" s="1"/>
      <c r="EL1398" s="1"/>
      <c r="EM1398" s="1"/>
      <c r="EN1398" s="1"/>
      <c r="EO1398" s="1" t="s">
        <v>208</v>
      </c>
      <c r="EP1398" s="1" t="s">
        <v>209</v>
      </c>
      <c r="EQ1398" s="1" t="s">
        <v>209</v>
      </c>
      <c r="ER1398" s="1" t="s">
        <v>209</v>
      </c>
      <c r="ES1398" s="1" t="s">
        <v>209</v>
      </c>
      <c r="ET1398" s="1">
        <v>2</v>
      </c>
      <c r="EU1398" s="1"/>
      <c r="EV1398" s="1"/>
      <c r="EW1398" s="1"/>
      <c r="EX1398" s="1">
        <v>0</v>
      </c>
      <c r="EY1398" s="1">
        <v>0</v>
      </c>
      <c r="EZ1398" s="1"/>
      <c r="FA1398" s="1"/>
      <c r="FB1398" s="1"/>
      <c r="FC1398" s="1"/>
      <c r="FD1398" s="1"/>
      <c r="FE1398" s="1"/>
      <c r="FF1398" s="1"/>
      <c r="FG1398" s="1"/>
      <c r="FH1398" s="1"/>
      <c r="FI1398" s="1"/>
      <c r="FJ1398" s="1"/>
      <c r="FK1398" s="1"/>
      <c r="FL1398" s="1"/>
      <c r="FM1398" s="1"/>
      <c r="FN1398" s="1"/>
      <c r="FO1398" s="1"/>
      <c r="FP1398" s="1"/>
      <c r="FQ1398" s="1"/>
      <c r="FR1398" s="1"/>
      <c r="FS1398" s="1"/>
      <c r="FT1398" s="1"/>
      <c r="FU1398" s="1"/>
      <c r="FV1398" s="1"/>
      <c r="FW1398" s="1"/>
      <c r="FX1398" s="1"/>
      <c r="FY1398" s="1"/>
      <c r="FZ1398" s="1"/>
      <c r="GA1398" s="1"/>
      <c r="GB1398" s="1"/>
      <c r="GC1398" s="1"/>
      <c r="GD1398" s="1"/>
      <c r="GE1398" s="1"/>
      <c r="GF1398" s="1"/>
      <c r="GG1398" s="1"/>
      <c r="GH1398" s="1"/>
      <c r="GI1398" s="1"/>
      <c r="GJ1398" s="1" t="s">
        <v>222</v>
      </c>
      <c r="GK1398" s="1" t="s">
        <v>201</v>
      </c>
      <c r="GL1398" s="1">
        <v>999999999</v>
      </c>
      <c r="GM1398" s="1"/>
      <c r="GN1398" s="1"/>
      <c r="GO1398" s="1"/>
      <c r="GP1398" s="1">
        <v>1</v>
      </c>
      <c r="GQ1398" s="1"/>
    </row>
    <row r="1399" spans="1:199" ht="28" customHeight="1">
      <c r="A1399" s="1" t="s">
        <v>7708</v>
      </c>
      <c r="B1399" s="1" t="s">
        <v>7709</v>
      </c>
      <c r="C1399" s="1" t="s">
        <v>7708</v>
      </c>
      <c r="D1399" s="1" t="s">
        <v>201</v>
      </c>
      <c r="E1399" s="1" t="s">
        <v>7709</v>
      </c>
      <c r="F1399" s="1"/>
      <c r="G1399" s="1">
        <v>2520</v>
      </c>
      <c r="H1399" s="1"/>
      <c r="I1399" s="1">
        <v>0</v>
      </c>
      <c r="J1399" s="1">
        <v>1</v>
      </c>
      <c r="K1399" s="1"/>
      <c r="L1399" s="1"/>
      <c r="M1399" s="1"/>
      <c r="N1399" s="1"/>
      <c r="O1399" s="1"/>
      <c r="P1399" s="1" t="s">
        <v>7710</v>
      </c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 t="s">
        <v>7711</v>
      </c>
      <c r="AJ1399" s="1"/>
      <c r="AK1399" s="1"/>
      <c r="AL1399" s="1"/>
      <c r="AM1399" s="1"/>
      <c r="AN1399" s="1"/>
      <c r="AO1399" s="1"/>
      <c r="AP1399" s="1"/>
      <c r="AQ1399" s="1"/>
      <c r="AR1399" s="1"/>
      <c r="AS1399" s="1">
        <v>1</v>
      </c>
      <c r="AT1399" s="1">
        <v>1</v>
      </c>
      <c r="AU1399" s="1">
        <v>0</v>
      </c>
      <c r="AV1399" s="1">
        <v>1</v>
      </c>
      <c r="AW1399" s="1">
        <v>0</v>
      </c>
      <c r="AX1399" s="1">
        <v>0</v>
      </c>
      <c r="AY1399" s="1"/>
      <c r="AZ1399" s="1"/>
      <c r="BA1399" s="1"/>
      <c r="BB1399" s="1">
        <v>-1</v>
      </c>
      <c r="BC1399" s="1">
        <v>0</v>
      </c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  <c r="CI1399" s="1"/>
      <c r="CJ1399" s="1"/>
      <c r="CK1399" s="1"/>
      <c r="CL1399" s="1"/>
      <c r="CM1399" s="1"/>
      <c r="CN1399" s="1"/>
      <c r="CO1399" s="1"/>
      <c r="CP1399" s="1"/>
      <c r="CQ1399" s="1"/>
      <c r="CR1399" s="1"/>
      <c r="CS1399" s="1">
        <v>0</v>
      </c>
      <c r="CT1399" s="1" t="s">
        <v>7712</v>
      </c>
      <c r="CU1399" s="1"/>
      <c r="CV1399" s="1" t="s">
        <v>7713</v>
      </c>
      <c r="CW1399" s="1"/>
      <c r="CX1399" s="1" t="s">
        <v>7708</v>
      </c>
      <c r="CY1399" s="1"/>
      <c r="CZ1399" s="1"/>
      <c r="DA1399" s="1"/>
      <c r="DB1399" s="1"/>
      <c r="DC1399" s="1"/>
      <c r="DD1399" s="1"/>
      <c r="DE1399" s="1"/>
      <c r="DF1399" s="1"/>
      <c r="DG1399" s="1"/>
      <c r="DH1399" s="1"/>
      <c r="DI1399" s="1"/>
      <c r="DJ1399" s="1"/>
      <c r="DK1399" s="1"/>
      <c r="DL1399" s="1"/>
      <c r="DM1399" s="1"/>
      <c r="DN1399" s="1"/>
      <c r="DO1399" s="1"/>
      <c r="DP1399" s="1"/>
      <c r="DQ1399" s="1"/>
      <c r="DR1399" s="1"/>
      <c r="DS1399" s="1"/>
      <c r="DT1399" s="1">
        <v>563161</v>
      </c>
      <c r="DU1399" s="1"/>
      <c r="DV1399" s="1" t="s">
        <v>1319</v>
      </c>
      <c r="DW1399" s="1" t="s">
        <v>1320</v>
      </c>
      <c r="DX1399" s="1">
        <v>4</v>
      </c>
      <c r="DY1399" s="1"/>
      <c r="DZ1399" s="1">
        <v>1</v>
      </c>
      <c r="EA1399" s="1">
        <v>1</v>
      </c>
      <c r="EB1399" s="1"/>
      <c r="EC1399" s="1"/>
      <c r="ED1399" s="1"/>
      <c r="EE1399" s="1"/>
      <c r="EF1399" s="1"/>
      <c r="EG1399" s="1"/>
      <c r="EH1399" s="1"/>
      <c r="EI1399" s="1"/>
      <c r="EJ1399" s="1"/>
      <c r="EK1399" s="1"/>
      <c r="EL1399" s="1"/>
      <c r="EM1399" s="1"/>
      <c r="EN1399" s="1"/>
      <c r="EO1399" s="1" t="s">
        <v>208</v>
      </c>
      <c r="EP1399" s="1" t="s">
        <v>209</v>
      </c>
      <c r="EQ1399" s="1" t="s">
        <v>209</v>
      </c>
      <c r="ER1399" s="1" t="s">
        <v>209</v>
      </c>
      <c r="ES1399" s="1" t="s">
        <v>209</v>
      </c>
      <c r="ET1399" s="1">
        <v>2</v>
      </c>
      <c r="EU1399" s="1"/>
      <c r="EV1399" s="1"/>
      <c r="EW1399" s="1"/>
      <c r="EX1399" s="1">
        <v>0</v>
      </c>
      <c r="EY1399" s="1">
        <v>0</v>
      </c>
      <c r="EZ1399" s="1"/>
      <c r="FA1399" s="1"/>
      <c r="FB1399" s="1"/>
      <c r="FC1399" s="1"/>
      <c r="FD1399" s="1"/>
      <c r="FE1399" s="1"/>
      <c r="FF1399" s="1"/>
      <c r="FG1399" s="1"/>
      <c r="FH1399" s="1"/>
      <c r="FI1399" s="1"/>
      <c r="FJ1399" s="1"/>
      <c r="FK1399" s="1"/>
      <c r="FL1399" s="1"/>
      <c r="FM1399" s="1"/>
      <c r="FN1399" s="1"/>
      <c r="FO1399" s="1"/>
      <c r="FP1399" s="1"/>
      <c r="FQ1399" s="1"/>
      <c r="FR1399" s="1"/>
      <c r="FS1399" s="1"/>
      <c r="FT1399" s="1"/>
      <c r="FU1399" s="1"/>
      <c r="FV1399" s="1"/>
      <c r="FW1399" s="1"/>
      <c r="FX1399" s="1"/>
      <c r="FY1399" s="1"/>
      <c r="FZ1399" s="1"/>
      <c r="GA1399" s="1"/>
      <c r="GB1399" s="1"/>
      <c r="GC1399" s="1"/>
      <c r="GD1399" s="1"/>
      <c r="GE1399" s="1"/>
      <c r="GF1399" s="1"/>
      <c r="GG1399" s="1"/>
      <c r="GH1399" s="1"/>
      <c r="GI1399" s="1"/>
      <c r="GJ1399" s="1" t="s">
        <v>222</v>
      </c>
      <c r="GK1399" s="1" t="s">
        <v>201</v>
      </c>
      <c r="GL1399" s="1">
        <v>999999999</v>
      </c>
      <c r="GM1399" s="1"/>
      <c r="GN1399" s="1"/>
      <c r="GO1399" s="1"/>
      <c r="GP1399" s="1">
        <v>1</v>
      </c>
      <c r="GQ1399" s="1"/>
    </row>
    <row r="1400" spans="1:199" ht="28" customHeight="1">
      <c r="A1400" s="1" t="s">
        <v>7714</v>
      </c>
      <c r="B1400" s="1" t="s">
        <v>7715</v>
      </c>
      <c r="C1400" s="1" t="s">
        <v>7714</v>
      </c>
      <c r="D1400" s="1" t="s">
        <v>201</v>
      </c>
      <c r="E1400" s="1" t="s">
        <v>7715</v>
      </c>
      <c r="F1400" s="1"/>
      <c r="G1400" s="1">
        <v>2520</v>
      </c>
      <c r="H1400" s="1"/>
      <c r="I1400" s="1">
        <v>0</v>
      </c>
      <c r="J1400" s="1">
        <v>1</v>
      </c>
      <c r="K1400" s="1"/>
      <c r="L1400" s="1"/>
      <c r="M1400" s="1"/>
      <c r="N1400" s="1"/>
      <c r="O1400" s="1"/>
      <c r="P1400" s="1" t="s">
        <v>7716</v>
      </c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 t="s">
        <v>7717</v>
      </c>
      <c r="AJ1400" s="1"/>
      <c r="AK1400" s="1"/>
      <c r="AL1400" s="1"/>
      <c r="AM1400" s="1"/>
      <c r="AN1400" s="1"/>
      <c r="AO1400" s="1"/>
      <c r="AP1400" s="1"/>
      <c r="AQ1400" s="1"/>
      <c r="AR1400" s="1"/>
      <c r="AS1400" s="1">
        <v>1</v>
      </c>
      <c r="AT1400" s="1">
        <v>1</v>
      </c>
      <c r="AU1400" s="1">
        <v>0</v>
      </c>
      <c r="AV1400" s="1">
        <v>1</v>
      </c>
      <c r="AW1400" s="1">
        <v>0</v>
      </c>
      <c r="AX1400" s="1">
        <v>0</v>
      </c>
      <c r="AY1400" s="1"/>
      <c r="AZ1400" s="1"/>
      <c r="BA1400" s="1"/>
      <c r="BB1400" s="1">
        <v>-1</v>
      </c>
      <c r="BC1400" s="1">
        <v>0</v>
      </c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  <c r="CI1400" s="1"/>
      <c r="CJ1400" s="1"/>
      <c r="CK1400" s="1"/>
      <c r="CL1400" s="1"/>
      <c r="CM1400" s="1"/>
      <c r="CN1400" s="1"/>
      <c r="CO1400" s="1"/>
      <c r="CP1400" s="1"/>
      <c r="CQ1400" s="1"/>
      <c r="CR1400" s="1"/>
      <c r="CS1400" s="1">
        <v>0</v>
      </c>
      <c r="CT1400" s="1" t="s">
        <v>7718</v>
      </c>
      <c r="CU1400" s="1"/>
      <c r="CV1400" s="1" t="s">
        <v>7719</v>
      </c>
      <c r="CW1400" s="1"/>
      <c r="CX1400" s="1" t="s">
        <v>7714</v>
      </c>
      <c r="CY1400" s="1"/>
      <c r="CZ1400" s="1"/>
      <c r="DA1400" s="1"/>
      <c r="DB1400" s="1"/>
      <c r="DC1400" s="1"/>
      <c r="DD1400" s="1"/>
      <c r="DE1400" s="1"/>
      <c r="DF1400" s="1"/>
      <c r="DG1400" s="1"/>
      <c r="DH1400" s="1"/>
      <c r="DI1400" s="1"/>
      <c r="DJ1400" s="1"/>
      <c r="DK1400" s="1"/>
      <c r="DL1400" s="1"/>
      <c r="DM1400" s="1"/>
      <c r="DN1400" s="1"/>
      <c r="DO1400" s="1"/>
      <c r="DP1400" s="1"/>
      <c r="DQ1400" s="1"/>
      <c r="DR1400" s="1"/>
      <c r="DS1400" s="1"/>
      <c r="DT1400" s="1">
        <v>563161</v>
      </c>
      <c r="DU1400" s="1"/>
      <c r="DV1400" s="1" t="s">
        <v>1319</v>
      </c>
      <c r="DW1400" s="1" t="s">
        <v>1320</v>
      </c>
      <c r="DX1400" s="1">
        <v>4</v>
      </c>
      <c r="DY1400" s="1"/>
      <c r="DZ1400" s="1">
        <v>1</v>
      </c>
      <c r="EA1400" s="1">
        <v>1</v>
      </c>
      <c r="EB1400" s="1"/>
      <c r="EC1400" s="1"/>
      <c r="ED1400" s="1"/>
      <c r="EE1400" s="1"/>
      <c r="EF1400" s="1"/>
      <c r="EG1400" s="1"/>
      <c r="EH1400" s="1"/>
      <c r="EI1400" s="1"/>
      <c r="EJ1400" s="1"/>
      <c r="EK1400" s="1"/>
      <c r="EL1400" s="1"/>
      <c r="EM1400" s="1"/>
      <c r="EN1400" s="1"/>
      <c r="EO1400" s="1" t="s">
        <v>208</v>
      </c>
      <c r="EP1400" s="1" t="s">
        <v>209</v>
      </c>
      <c r="EQ1400" s="1" t="s">
        <v>209</v>
      </c>
      <c r="ER1400" s="1" t="s">
        <v>209</v>
      </c>
      <c r="ES1400" s="1" t="s">
        <v>209</v>
      </c>
      <c r="ET1400" s="1">
        <v>2</v>
      </c>
      <c r="EU1400" s="1"/>
      <c r="EV1400" s="1"/>
      <c r="EW1400" s="1"/>
      <c r="EX1400" s="1">
        <v>0</v>
      </c>
      <c r="EY1400" s="1">
        <v>0</v>
      </c>
      <c r="EZ1400" s="1"/>
      <c r="FA1400" s="1"/>
      <c r="FB1400" s="1"/>
      <c r="FC1400" s="1"/>
      <c r="FD1400" s="1"/>
      <c r="FE1400" s="1"/>
      <c r="FF1400" s="1"/>
      <c r="FG1400" s="1"/>
      <c r="FH1400" s="1"/>
      <c r="FI1400" s="1"/>
      <c r="FJ1400" s="1"/>
      <c r="FK1400" s="1"/>
      <c r="FL1400" s="1"/>
      <c r="FM1400" s="1"/>
      <c r="FN1400" s="1"/>
      <c r="FO1400" s="1"/>
      <c r="FP1400" s="1"/>
      <c r="FQ1400" s="1"/>
      <c r="FR1400" s="1"/>
      <c r="FS1400" s="1"/>
      <c r="FT1400" s="1"/>
      <c r="FU1400" s="1"/>
      <c r="FV1400" s="1"/>
      <c r="FW1400" s="1"/>
      <c r="FX1400" s="1"/>
      <c r="FY1400" s="1"/>
      <c r="FZ1400" s="1"/>
      <c r="GA1400" s="1"/>
      <c r="GB1400" s="1"/>
      <c r="GC1400" s="1"/>
      <c r="GD1400" s="1"/>
      <c r="GE1400" s="1"/>
      <c r="GF1400" s="1"/>
      <c r="GG1400" s="1"/>
      <c r="GH1400" s="1"/>
      <c r="GI1400" s="1"/>
      <c r="GJ1400" s="1" t="s">
        <v>222</v>
      </c>
      <c r="GK1400" s="1" t="s">
        <v>201</v>
      </c>
      <c r="GL1400" s="1">
        <v>999999999</v>
      </c>
      <c r="GM1400" s="1"/>
      <c r="GN1400" s="1"/>
      <c r="GO1400" s="1"/>
      <c r="GP1400" s="1">
        <v>1</v>
      </c>
      <c r="GQ1400" s="1"/>
    </row>
    <row r="1401" spans="1:199" ht="28" customHeight="1">
      <c r="A1401" s="1" t="s">
        <v>7720</v>
      </c>
      <c r="B1401" s="1" t="s">
        <v>7721</v>
      </c>
      <c r="C1401" s="1" t="s">
        <v>7720</v>
      </c>
      <c r="D1401" s="1" t="s">
        <v>201</v>
      </c>
      <c r="E1401" s="1" t="s">
        <v>7721</v>
      </c>
      <c r="F1401" s="1"/>
      <c r="G1401" s="1">
        <v>3255</v>
      </c>
      <c r="H1401" s="1"/>
      <c r="I1401" s="1">
        <v>0</v>
      </c>
      <c r="J1401" s="1">
        <v>1</v>
      </c>
      <c r="K1401" s="1"/>
      <c r="L1401" s="1"/>
      <c r="M1401" s="1"/>
      <c r="N1401" s="1"/>
      <c r="O1401" s="1"/>
      <c r="P1401" s="1" t="s">
        <v>7722</v>
      </c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 t="s">
        <v>7723</v>
      </c>
      <c r="AJ1401" s="1"/>
      <c r="AK1401" s="1"/>
      <c r="AL1401" s="1"/>
      <c r="AM1401" s="1"/>
      <c r="AN1401" s="1"/>
      <c r="AO1401" s="1"/>
      <c r="AP1401" s="1"/>
      <c r="AQ1401" s="1"/>
      <c r="AR1401" s="1"/>
      <c r="AS1401" s="1">
        <v>1</v>
      </c>
      <c r="AT1401" s="1">
        <v>1</v>
      </c>
      <c r="AU1401" s="1">
        <v>0</v>
      </c>
      <c r="AV1401" s="1">
        <v>1</v>
      </c>
      <c r="AW1401" s="1">
        <v>0</v>
      </c>
      <c r="AX1401" s="1">
        <v>0</v>
      </c>
      <c r="AY1401" s="1"/>
      <c r="AZ1401" s="1"/>
      <c r="BA1401" s="1"/>
      <c r="BB1401" s="1">
        <v>-1</v>
      </c>
      <c r="BC1401" s="1">
        <v>0</v>
      </c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  <c r="CI1401" s="1"/>
      <c r="CJ1401" s="1"/>
      <c r="CK1401" s="1"/>
      <c r="CL1401" s="1"/>
      <c r="CM1401" s="1"/>
      <c r="CN1401" s="1"/>
      <c r="CO1401" s="1"/>
      <c r="CP1401" s="1"/>
      <c r="CQ1401" s="1"/>
      <c r="CR1401" s="1"/>
      <c r="CS1401" s="1">
        <v>0</v>
      </c>
      <c r="CT1401" s="1" t="s">
        <v>7724</v>
      </c>
      <c r="CU1401" s="1"/>
      <c r="CV1401" s="1" t="s">
        <v>7725</v>
      </c>
      <c r="CW1401" s="1"/>
      <c r="CX1401" s="1" t="s">
        <v>7720</v>
      </c>
      <c r="CY1401" s="1"/>
      <c r="CZ1401" s="1"/>
      <c r="DA1401" s="1"/>
      <c r="DB1401" s="1"/>
      <c r="DC1401" s="1"/>
      <c r="DD1401" s="1"/>
      <c r="DE1401" s="1"/>
      <c r="DF1401" s="1"/>
      <c r="DG1401" s="1"/>
      <c r="DH1401" s="1"/>
      <c r="DI1401" s="1"/>
      <c r="DJ1401" s="1"/>
      <c r="DK1401" s="1"/>
      <c r="DL1401" s="1"/>
      <c r="DM1401" s="1"/>
      <c r="DN1401" s="1"/>
      <c r="DO1401" s="1"/>
      <c r="DP1401" s="1"/>
      <c r="DQ1401" s="1"/>
      <c r="DR1401" s="1"/>
      <c r="DS1401" s="1"/>
      <c r="DT1401" s="1">
        <v>563161</v>
      </c>
      <c r="DU1401" s="1"/>
      <c r="DV1401" s="1" t="s">
        <v>1319</v>
      </c>
      <c r="DW1401" s="1" t="s">
        <v>1320</v>
      </c>
      <c r="DX1401" s="1">
        <v>4</v>
      </c>
      <c r="DY1401" s="1"/>
      <c r="DZ1401" s="1">
        <v>1</v>
      </c>
      <c r="EA1401" s="1">
        <v>1</v>
      </c>
      <c r="EB1401" s="1"/>
      <c r="EC1401" s="1"/>
      <c r="ED1401" s="1"/>
      <c r="EE1401" s="1"/>
      <c r="EF1401" s="1"/>
      <c r="EG1401" s="1"/>
      <c r="EH1401" s="1"/>
      <c r="EI1401" s="1"/>
      <c r="EJ1401" s="1"/>
      <c r="EK1401" s="1"/>
      <c r="EL1401" s="1"/>
      <c r="EM1401" s="1"/>
      <c r="EN1401" s="1"/>
      <c r="EO1401" s="1" t="s">
        <v>208</v>
      </c>
      <c r="EP1401" s="1" t="s">
        <v>209</v>
      </c>
      <c r="EQ1401" s="1" t="s">
        <v>209</v>
      </c>
      <c r="ER1401" s="1" t="s">
        <v>209</v>
      </c>
      <c r="ES1401" s="1" t="s">
        <v>209</v>
      </c>
      <c r="ET1401" s="1">
        <v>2</v>
      </c>
      <c r="EU1401" s="1"/>
      <c r="EV1401" s="1"/>
      <c r="EW1401" s="1"/>
      <c r="EX1401" s="1">
        <v>0</v>
      </c>
      <c r="EY1401" s="1">
        <v>0</v>
      </c>
      <c r="EZ1401" s="1"/>
      <c r="FA1401" s="1"/>
      <c r="FB1401" s="1"/>
      <c r="FC1401" s="1"/>
      <c r="FD1401" s="1"/>
      <c r="FE1401" s="1"/>
      <c r="FF1401" s="1"/>
      <c r="FG1401" s="1"/>
      <c r="FH1401" s="1"/>
      <c r="FI1401" s="1"/>
      <c r="FJ1401" s="1"/>
      <c r="FK1401" s="1"/>
      <c r="FL1401" s="1"/>
      <c r="FM1401" s="1"/>
      <c r="FN1401" s="1"/>
      <c r="FO1401" s="1"/>
      <c r="FP1401" s="1"/>
      <c r="FQ1401" s="1"/>
      <c r="FR1401" s="1"/>
      <c r="FS1401" s="1"/>
      <c r="FT1401" s="1"/>
      <c r="FU1401" s="1"/>
      <c r="FV1401" s="1"/>
      <c r="FW1401" s="1"/>
      <c r="FX1401" s="1"/>
      <c r="FY1401" s="1"/>
      <c r="FZ1401" s="1"/>
      <c r="GA1401" s="1"/>
      <c r="GB1401" s="1"/>
      <c r="GC1401" s="1"/>
      <c r="GD1401" s="1"/>
      <c r="GE1401" s="1"/>
      <c r="GF1401" s="1"/>
      <c r="GG1401" s="1"/>
      <c r="GH1401" s="1"/>
      <c r="GI1401" s="1"/>
      <c r="GJ1401" s="1" t="s">
        <v>222</v>
      </c>
      <c r="GK1401" s="1" t="s">
        <v>201</v>
      </c>
      <c r="GL1401" s="1">
        <v>999999999</v>
      </c>
      <c r="GM1401" s="1"/>
      <c r="GN1401" s="1"/>
      <c r="GO1401" s="1"/>
      <c r="GP1401" s="1">
        <v>1</v>
      </c>
      <c r="GQ1401" s="1"/>
    </row>
    <row r="1402" spans="1:199" ht="28" customHeight="1">
      <c r="A1402" s="1" t="s">
        <v>7726</v>
      </c>
      <c r="B1402" s="1" t="s">
        <v>7727</v>
      </c>
      <c r="C1402" s="1" t="s">
        <v>7726</v>
      </c>
      <c r="D1402" s="1" t="s">
        <v>201</v>
      </c>
      <c r="E1402" s="1" t="s">
        <v>7727</v>
      </c>
      <c r="F1402" s="1"/>
      <c r="G1402" s="1">
        <v>3255</v>
      </c>
      <c r="H1402" s="1"/>
      <c r="I1402" s="1">
        <v>0</v>
      </c>
      <c r="J1402" s="1">
        <v>1</v>
      </c>
      <c r="K1402" s="1"/>
      <c r="L1402" s="1"/>
      <c r="M1402" s="1"/>
      <c r="N1402" s="1"/>
      <c r="O1402" s="1"/>
      <c r="P1402" s="1" t="s">
        <v>7728</v>
      </c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 t="s">
        <v>7729</v>
      </c>
      <c r="AJ1402" s="1"/>
      <c r="AK1402" s="1"/>
      <c r="AL1402" s="1"/>
      <c r="AM1402" s="1"/>
      <c r="AN1402" s="1"/>
      <c r="AO1402" s="1"/>
      <c r="AP1402" s="1"/>
      <c r="AQ1402" s="1"/>
      <c r="AR1402" s="1"/>
      <c r="AS1402" s="1">
        <v>1</v>
      </c>
      <c r="AT1402" s="1">
        <v>1</v>
      </c>
      <c r="AU1402" s="1">
        <v>0</v>
      </c>
      <c r="AV1402" s="1">
        <v>1</v>
      </c>
      <c r="AW1402" s="1">
        <v>0</v>
      </c>
      <c r="AX1402" s="1">
        <v>0</v>
      </c>
      <c r="AY1402" s="1"/>
      <c r="AZ1402" s="1"/>
      <c r="BA1402" s="1"/>
      <c r="BB1402" s="1">
        <v>-1</v>
      </c>
      <c r="BC1402" s="1">
        <v>0</v>
      </c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  <c r="CI1402" s="1"/>
      <c r="CJ1402" s="1"/>
      <c r="CK1402" s="1"/>
      <c r="CL1402" s="1"/>
      <c r="CM1402" s="1"/>
      <c r="CN1402" s="1"/>
      <c r="CO1402" s="1"/>
      <c r="CP1402" s="1"/>
      <c r="CQ1402" s="1"/>
      <c r="CR1402" s="1"/>
      <c r="CS1402" s="1">
        <v>0</v>
      </c>
      <c r="CT1402" s="1" t="s">
        <v>7730</v>
      </c>
      <c r="CU1402" s="1"/>
      <c r="CV1402" s="1" t="s">
        <v>7731</v>
      </c>
      <c r="CW1402" s="1"/>
      <c r="CX1402" s="1" t="s">
        <v>7726</v>
      </c>
      <c r="CY1402" s="1"/>
      <c r="CZ1402" s="1"/>
      <c r="DA1402" s="1"/>
      <c r="DB1402" s="1"/>
      <c r="DC1402" s="1"/>
      <c r="DD1402" s="1"/>
      <c r="DE1402" s="1"/>
      <c r="DF1402" s="1"/>
      <c r="DG1402" s="1"/>
      <c r="DH1402" s="1"/>
      <c r="DI1402" s="1"/>
      <c r="DJ1402" s="1"/>
      <c r="DK1402" s="1"/>
      <c r="DL1402" s="1"/>
      <c r="DM1402" s="1"/>
      <c r="DN1402" s="1"/>
      <c r="DO1402" s="1"/>
      <c r="DP1402" s="1"/>
      <c r="DQ1402" s="1"/>
      <c r="DR1402" s="1"/>
      <c r="DS1402" s="1"/>
      <c r="DT1402" s="1">
        <v>563161</v>
      </c>
      <c r="DU1402" s="1"/>
      <c r="DV1402" s="1" t="s">
        <v>1319</v>
      </c>
      <c r="DW1402" s="1" t="s">
        <v>1320</v>
      </c>
      <c r="DX1402" s="1">
        <v>4</v>
      </c>
      <c r="DY1402" s="1"/>
      <c r="DZ1402" s="1">
        <v>1</v>
      </c>
      <c r="EA1402" s="1">
        <v>1</v>
      </c>
      <c r="EB1402" s="1"/>
      <c r="EC1402" s="1"/>
      <c r="ED1402" s="1"/>
      <c r="EE1402" s="1"/>
      <c r="EF1402" s="1"/>
      <c r="EG1402" s="1"/>
      <c r="EH1402" s="1"/>
      <c r="EI1402" s="1"/>
      <c r="EJ1402" s="1"/>
      <c r="EK1402" s="1"/>
      <c r="EL1402" s="1"/>
      <c r="EM1402" s="1"/>
      <c r="EN1402" s="1"/>
      <c r="EO1402" s="1" t="s">
        <v>208</v>
      </c>
      <c r="EP1402" s="1" t="s">
        <v>209</v>
      </c>
      <c r="EQ1402" s="1" t="s">
        <v>209</v>
      </c>
      <c r="ER1402" s="1" t="s">
        <v>209</v>
      </c>
      <c r="ES1402" s="1" t="s">
        <v>209</v>
      </c>
      <c r="ET1402" s="1">
        <v>2</v>
      </c>
      <c r="EU1402" s="1"/>
      <c r="EV1402" s="1"/>
      <c r="EW1402" s="1"/>
      <c r="EX1402" s="1">
        <v>0</v>
      </c>
      <c r="EY1402" s="1">
        <v>0</v>
      </c>
      <c r="EZ1402" s="1"/>
      <c r="FA1402" s="1"/>
      <c r="FB1402" s="1"/>
      <c r="FC1402" s="1"/>
      <c r="FD1402" s="1"/>
      <c r="FE1402" s="1"/>
      <c r="FF1402" s="1"/>
      <c r="FG1402" s="1"/>
      <c r="FH1402" s="1"/>
      <c r="FI1402" s="1"/>
      <c r="FJ1402" s="1"/>
      <c r="FK1402" s="1"/>
      <c r="FL1402" s="1"/>
      <c r="FM1402" s="1"/>
      <c r="FN1402" s="1"/>
      <c r="FO1402" s="1"/>
      <c r="FP1402" s="1"/>
      <c r="FQ1402" s="1"/>
      <c r="FR1402" s="1"/>
      <c r="FS1402" s="1"/>
      <c r="FT1402" s="1"/>
      <c r="FU1402" s="1"/>
      <c r="FV1402" s="1"/>
      <c r="FW1402" s="1"/>
      <c r="FX1402" s="1"/>
      <c r="FY1402" s="1"/>
      <c r="FZ1402" s="1"/>
      <c r="GA1402" s="1"/>
      <c r="GB1402" s="1"/>
      <c r="GC1402" s="1"/>
      <c r="GD1402" s="1"/>
      <c r="GE1402" s="1"/>
      <c r="GF1402" s="1"/>
      <c r="GG1402" s="1"/>
      <c r="GH1402" s="1"/>
      <c r="GI1402" s="1"/>
      <c r="GJ1402" s="1" t="s">
        <v>222</v>
      </c>
      <c r="GK1402" s="1" t="s">
        <v>201</v>
      </c>
      <c r="GL1402" s="1">
        <v>999999999</v>
      </c>
      <c r="GM1402" s="1"/>
      <c r="GN1402" s="1"/>
      <c r="GO1402" s="1"/>
      <c r="GP1402" s="1">
        <v>1</v>
      </c>
      <c r="GQ1402" s="1"/>
    </row>
    <row r="1403" spans="1:199" ht="28" customHeight="1">
      <c r="A1403" s="1" t="s">
        <v>7732</v>
      </c>
      <c r="B1403" s="1" t="s">
        <v>7733</v>
      </c>
      <c r="C1403" s="1" t="s">
        <v>7732</v>
      </c>
      <c r="D1403" s="1" t="s">
        <v>201</v>
      </c>
      <c r="E1403" s="1" t="s">
        <v>7733</v>
      </c>
      <c r="F1403" s="1"/>
      <c r="G1403" s="1">
        <v>945</v>
      </c>
      <c r="H1403" s="1"/>
      <c r="I1403" s="1">
        <v>0</v>
      </c>
      <c r="J1403" s="1">
        <v>1</v>
      </c>
      <c r="K1403" s="1"/>
      <c r="L1403" s="1"/>
      <c r="M1403" s="1"/>
      <c r="N1403" s="1"/>
      <c r="O1403" s="1"/>
      <c r="P1403" s="1" t="s">
        <v>7734</v>
      </c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 t="s">
        <v>7735</v>
      </c>
      <c r="AJ1403" s="1"/>
      <c r="AK1403" s="1"/>
      <c r="AL1403" s="1"/>
      <c r="AM1403" s="1"/>
      <c r="AN1403" s="1"/>
      <c r="AO1403" s="1"/>
      <c r="AP1403" s="1"/>
      <c r="AQ1403" s="1"/>
      <c r="AR1403" s="1"/>
      <c r="AS1403" s="1">
        <v>1</v>
      </c>
      <c r="AT1403" s="1">
        <v>1</v>
      </c>
      <c r="AU1403" s="1">
        <v>0</v>
      </c>
      <c r="AV1403" s="1">
        <v>1</v>
      </c>
      <c r="AW1403" s="1">
        <v>0</v>
      </c>
      <c r="AX1403" s="1">
        <v>0</v>
      </c>
      <c r="AY1403" s="1"/>
      <c r="AZ1403" s="1"/>
      <c r="BA1403" s="1"/>
      <c r="BB1403" s="1">
        <v>-1</v>
      </c>
      <c r="BC1403" s="1">
        <v>0</v>
      </c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  <c r="CI1403" s="1"/>
      <c r="CJ1403" s="1"/>
      <c r="CK1403" s="1"/>
      <c r="CL1403" s="1"/>
      <c r="CM1403" s="1"/>
      <c r="CN1403" s="1"/>
      <c r="CO1403" s="1"/>
      <c r="CP1403" s="1"/>
      <c r="CQ1403" s="1"/>
      <c r="CR1403" s="1"/>
      <c r="CS1403" s="1">
        <v>0</v>
      </c>
      <c r="CT1403" s="1" t="s">
        <v>7736</v>
      </c>
      <c r="CU1403" s="1"/>
      <c r="CV1403" s="1" t="s">
        <v>7737</v>
      </c>
      <c r="CW1403" s="1"/>
      <c r="CX1403" s="1" t="s">
        <v>7732</v>
      </c>
      <c r="CY1403" s="1"/>
      <c r="CZ1403" s="1"/>
      <c r="DA1403" s="1"/>
      <c r="DB1403" s="1"/>
      <c r="DC1403" s="1"/>
      <c r="DD1403" s="1"/>
      <c r="DE1403" s="1"/>
      <c r="DF1403" s="1"/>
      <c r="DG1403" s="1"/>
      <c r="DH1403" s="1"/>
      <c r="DI1403" s="1"/>
      <c r="DJ1403" s="1"/>
      <c r="DK1403" s="1"/>
      <c r="DL1403" s="1"/>
      <c r="DM1403" s="1"/>
      <c r="DN1403" s="1"/>
      <c r="DO1403" s="1"/>
      <c r="DP1403" s="1"/>
      <c r="DQ1403" s="1"/>
      <c r="DR1403" s="1"/>
      <c r="DS1403" s="1"/>
      <c r="DT1403" s="1">
        <v>563161</v>
      </c>
      <c r="DU1403" s="1"/>
      <c r="DV1403" s="1" t="s">
        <v>663</v>
      </c>
      <c r="DW1403" s="1" t="s">
        <v>741</v>
      </c>
      <c r="DX1403" s="1">
        <v>4</v>
      </c>
      <c r="DY1403" s="1"/>
      <c r="DZ1403" s="1">
        <v>1</v>
      </c>
      <c r="EA1403" s="1">
        <v>1</v>
      </c>
      <c r="EB1403" s="1"/>
      <c r="EC1403" s="1"/>
      <c r="ED1403" s="1"/>
      <c r="EE1403" s="1"/>
      <c r="EF1403" s="1"/>
      <c r="EG1403" s="1"/>
      <c r="EH1403" s="1"/>
      <c r="EI1403" s="1"/>
      <c r="EJ1403" s="1"/>
      <c r="EK1403" s="1"/>
      <c r="EL1403" s="1"/>
      <c r="EM1403" s="1"/>
      <c r="EN1403" s="1"/>
      <c r="EO1403" s="1" t="s">
        <v>208</v>
      </c>
      <c r="EP1403" s="1" t="s">
        <v>209</v>
      </c>
      <c r="EQ1403" s="1" t="s">
        <v>209</v>
      </c>
      <c r="ER1403" s="1" t="s">
        <v>209</v>
      </c>
      <c r="ES1403" s="1" t="s">
        <v>209</v>
      </c>
      <c r="ET1403" s="1">
        <v>2</v>
      </c>
      <c r="EU1403" s="1"/>
      <c r="EV1403" s="1"/>
      <c r="EW1403" s="1"/>
      <c r="EX1403" s="1">
        <v>0</v>
      </c>
      <c r="EY1403" s="1">
        <v>0</v>
      </c>
      <c r="EZ1403" s="1"/>
      <c r="FA1403" s="1"/>
      <c r="FB1403" s="1"/>
      <c r="FC1403" s="1"/>
      <c r="FD1403" s="1"/>
      <c r="FE1403" s="1"/>
      <c r="FF1403" s="1"/>
      <c r="FG1403" s="1"/>
      <c r="FH1403" s="1"/>
      <c r="FI1403" s="1"/>
      <c r="FJ1403" s="1"/>
      <c r="FK1403" s="1"/>
      <c r="FL1403" s="1"/>
      <c r="FM1403" s="1"/>
      <c r="FN1403" s="1"/>
      <c r="FO1403" s="1"/>
      <c r="FP1403" s="1"/>
      <c r="FQ1403" s="1"/>
      <c r="FR1403" s="1"/>
      <c r="FS1403" s="1"/>
      <c r="FT1403" s="1"/>
      <c r="FU1403" s="1"/>
      <c r="FV1403" s="1"/>
      <c r="FW1403" s="1"/>
      <c r="FX1403" s="1"/>
      <c r="FY1403" s="1"/>
      <c r="FZ1403" s="1"/>
      <c r="GA1403" s="1"/>
      <c r="GB1403" s="1"/>
      <c r="GC1403" s="1"/>
      <c r="GD1403" s="1"/>
      <c r="GE1403" s="1"/>
      <c r="GF1403" s="1"/>
      <c r="GG1403" s="1"/>
      <c r="GH1403" s="1"/>
      <c r="GI1403" s="1"/>
      <c r="GJ1403" s="1" t="s">
        <v>222</v>
      </c>
      <c r="GK1403" s="1" t="s">
        <v>201</v>
      </c>
      <c r="GL1403" s="1">
        <v>999999999</v>
      </c>
      <c r="GM1403" s="1"/>
      <c r="GN1403" s="1"/>
      <c r="GO1403" s="1"/>
      <c r="GP1403" s="1">
        <v>1</v>
      </c>
      <c r="GQ1403" s="1"/>
    </row>
    <row r="1404" spans="1:199" ht="28" customHeight="1">
      <c r="A1404" s="1" t="s">
        <v>7738</v>
      </c>
      <c r="B1404" s="1" t="s">
        <v>7739</v>
      </c>
      <c r="C1404" s="1" t="s">
        <v>7738</v>
      </c>
      <c r="D1404" s="1" t="s">
        <v>201</v>
      </c>
      <c r="E1404" s="1" t="s">
        <v>7739</v>
      </c>
      <c r="F1404" s="1"/>
      <c r="G1404" s="1">
        <v>1050</v>
      </c>
      <c r="H1404" s="1"/>
      <c r="I1404" s="1">
        <v>0</v>
      </c>
      <c r="J1404" s="1">
        <v>1</v>
      </c>
      <c r="K1404" s="1"/>
      <c r="L1404" s="1"/>
      <c r="M1404" s="1"/>
      <c r="N1404" s="1"/>
      <c r="O1404" s="1"/>
      <c r="P1404" s="1" t="s">
        <v>7740</v>
      </c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 t="s">
        <v>7741</v>
      </c>
      <c r="AJ1404" s="1"/>
      <c r="AK1404" s="1"/>
      <c r="AL1404" s="1"/>
      <c r="AM1404" s="1"/>
      <c r="AN1404" s="1"/>
      <c r="AO1404" s="1"/>
      <c r="AP1404" s="1"/>
      <c r="AQ1404" s="1"/>
      <c r="AR1404" s="1"/>
      <c r="AS1404" s="1">
        <v>1</v>
      </c>
      <c r="AT1404" s="1">
        <v>1</v>
      </c>
      <c r="AU1404" s="1">
        <v>0</v>
      </c>
      <c r="AV1404" s="1">
        <v>1</v>
      </c>
      <c r="AW1404" s="1">
        <v>0</v>
      </c>
      <c r="AX1404" s="1">
        <v>0</v>
      </c>
      <c r="AY1404" s="1"/>
      <c r="AZ1404" s="1"/>
      <c r="BA1404" s="1"/>
      <c r="BB1404" s="1">
        <v>-1</v>
      </c>
      <c r="BC1404" s="1">
        <v>0</v>
      </c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  <c r="CF1404" s="1"/>
      <c r="CG1404" s="1"/>
      <c r="CH1404" s="1"/>
      <c r="CI1404" s="1"/>
      <c r="CJ1404" s="1"/>
      <c r="CK1404" s="1"/>
      <c r="CL1404" s="1"/>
      <c r="CM1404" s="1"/>
      <c r="CN1404" s="1"/>
      <c r="CO1404" s="1"/>
      <c r="CP1404" s="1"/>
      <c r="CQ1404" s="1"/>
      <c r="CR1404" s="1"/>
      <c r="CS1404" s="1">
        <v>0</v>
      </c>
      <c r="CT1404" s="1" t="s">
        <v>7742</v>
      </c>
      <c r="CU1404" s="1"/>
      <c r="CV1404" s="1" t="s">
        <v>7743</v>
      </c>
      <c r="CW1404" s="1"/>
      <c r="CX1404" s="1" t="s">
        <v>7738</v>
      </c>
      <c r="CY1404" s="1"/>
      <c r="CZ1404" s="1"/>
      <c r="DA1404" s="1"/>
      <c r="DB1404" s="1"/>
      <c r="DC1404" s="1"/>
      <c r="DD1404" s="1"/>
      <c r="DE1404" s="1"/>
      <c r="DF1404" s="1"/>
      <c r="DG1404" s="1"/>
      <c r="DH1404" s="1"/>
      <c r="DI1404" s="1"/>
      <c r="DJ1404" s="1"/>
      <c r="DK1404" s="1"/>
      <c r="DL1404" s="1"/>
      <c r="DM1404" s="1"/>
      <c r="DN1404" s="1"/>
      <c r="DO1404" s="1"/>
      <c r="DP1404" s="1"/>
      <c r="DQ1404" s="1"/>
      <c r="DR1404" s="1"/>
      <c r="DS1404" s="1"/>
      <c r="DT1404" s="1">
        <v>563161</v>
      </c>
      <c r="DU1404" s="1"/>
      <c r="DV1404" s="1" t="s">
        <v>663</v>
      </c>
      <c r="DW1404" s="1" t="s">
        <v>741</v>
      </c>
      <c r="DX1404" s="1">
        <v>4</v>
      </c>
      <c r="DY1404" s="1"/>
      <c r="DZ1404" s="1">
        <v>1</v>
      </c>
      <c r="EA1404" s="1">
        <v>1</v>
      </c>
      <c r="EB1404" s="1"/>
      <c r="EC1404" s="1"/>
      <c r="ED1404" s="1"/>
      <c r="EE1404" s="1"/>
      <c r="EF1404" s="1"/>
      <c r="EG1404" s="1"/>
      <c r="EH1404" s="1"/>
      <c r="EI1404" s="1"/>
      <c r="EJ1404" s="1"/>
      <c r="EK1404" s="1"/>
      <c r="EL1404" s="1"/>
      <c r="EM1404" s="1"/>
      <c r="EN1404" s="1"/>
      <c r="EO1404" s="1" t="s">
        <v>208</v>
      </c>
      <c r="EP1404" s="1" t="s">
        <v>209</v>
      </c>
      <c r="EQ1404" s="1" t="s">
        <v>209</v>
      </c>
      <c r="ER1404" s="1" t="s">
        <v>209</v>
      </c>
      <c r="ES1404" s="1" t="s">
        <v>209</v>
      </c>
      <c r="ET1404" s="1">
        <v>2</v>
      </c>
      <c r="EU1404" s="1"/>
      <c r="EV1404" s="1"/>
      <c r="EW1404" s="1"/>
      <c r="EX1404" s="1">
        <v>0</v>
      </c>
      <c r="EY1404" s="1">
        <v>0</v>
      </c>
      <c r="EZ1404" s="1"/>
      <c r="FA1404" s="1"/>
      <c r="FB1404" s="1"/>
      <c r="FC1404" s="1"/>
      <c r="FD1404" s="1"/>
      <c r="FE1404" s="1"/>
      <c r="FF1404" s="1"/>
      <c r="FG1404" s="1"/>
      <c r="FH1404" s="1"/>
      <c r="FI1404" s="1"/>
      <c r="FJ1404" s="1"/>
      <c r="FK1404" s="1"/>
      <c r="FL1404" s="1"/>
      <c r="FM1404" s="1"/>
      <c r="FN1404" s="1"/>
      <c r="FO1404" s="1"/>
      <c r="FP1404" s="1"/>
      <c r="FQ1404" s="1"/>
      <c r="FR1404" s="1"/>
      <c r="FS1404" s="1"/>
      <c r="FT1404" s="1"/>
      <c r="FU1404" s="1"/>
      <c r="FV1404" s="1"/>
      <c r="FW1404" s="1"/>
      <c r="FX1404" s="1"/>
      <c r="FY1404" s="1"/>
      <c r="FZ1404" s="1"/>
      <c r="GA1404" s="1"/>
      <c r="GB1404" s="1"/>
      <c r="GC1404" s="1"/>
      <c r="GD1404" s="1"/>
      <c r="GE1404" s="1"/>
      <c r="GF1404" s="1"/>
      <c r="GG1404" s="1"/>
      <c r="GH1404" s="1"/>
      <c r="GI1404" s="1"/>
      <c r="GJ1404" s="1" t="s">
        <v>222</v>
      </c>
      <c r="GK1404" s="1" t="s">
        <v>201</v>
      </c>
      <c r="GL1404" s="1">
        <v>999999999</v>
      </c>
      <c r="GM1404" s="1"/>
      <c r="GN1404" s="1"/>
      <c r="GO1404" s="1"/>
      <c r="GP1404" s="1">
        <v>1</v>
      </c>
      <c r="GQ1404" s="1"/>
    </row>
    <row r="1405" spans="1:199" ht="28" customHeight="1">
      <c r="A1405" s="1" t="s">
        <v>7744</v>
      </c>
      <c r="B1405" s="1" t="s">
        <v>7745</v>
      </c>
      <c r="C1405" s="1" t="s">
        <v>7744</v>
      </c>
      <c r="D1405" s="1" t="s">
        <v>201</v>
      </c>
      <c r="E1405" s="1" t="s">
        <v>7745</v>
      </c>
      <c r="F1405" s="1"/>
      <c r="G1405" s="1">
        <v>2940</v>
      </c>
      <c r="H1405" s="1"/>
      <c r="I1405" s="1">
        <v>0</v>
      </c>
      <c r="J1405" s="1">
        <v>1</v>
      </c>
      <c r="K1405" s="1"/>
      <c r="L1405" s="1"/>
      <c r="M1405" s="1"/>
      <c r="N1405" s="1"/>
      <c r="O1405" s="1"/>
      <c r="P1405" s="1" t="s">
        <v>7746</v>
      </c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 t="s">
        <v>7747</v>
      </c>
      <c r="AJ1405" s="1"/>
      <c r="AK1405" s="1"/>
      <c r="AL1405" s="1"/>
      <c r="AM1405" s="1"/>
      <c r="AN1405" s="1"/>
      <c r="AO1405" s="1"/>
      <c r="AP1405" s="1"/>
      <c r="AQ1405" s="1"/>
      <c r="AR1405" s="1"/>
      <c r="AS1405" s="1">
        <v>1</v>
      </c>
      <c r="AT1405" s="1">
        <v>1</v>
      </c>
      <c r="AU1405" s="1">
        <v>0</v>
      </c>
      <c r="AV1405" s="1">
        <v>1</v>
      </c>
      <c r="AW1405" s="1">
        <v>0</v>
      </c>
      <c r="AX1405" s="1">
        <v>0</v>
      </c>
      <c r="AY1405" s="1"/>
      <c r="AZ1405" s="1"/>
      <c r="BA1405" s="1"/>
      <c r="BB1405" s="1">
        <v>-1</v>
      </c>
      <c r="BC1405" s="1">
        <v>0</v>
      </c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  <c r="CI1405" s="1"/>
      <c r="CJ1405" s="1"/>
      <c r="CK1405" s="1"/>
      <c r="CL1405" s="1"/>
      <c r="CM1405" s="1"/>
      <c r="CN1405" s="1"/>
      <c r="CO1405" s="1"/>
      <c r="CP1405" s="1"/>
      <c r="CQ1405" s="1"/>
      <c r="CR1405" s="1"/>
      <c r="CS1405" s="1">
        <v>0</v>
      </c>
      <c r="CT1405" s="1" t="s">
        <v>7748</v>
      </c>
      <c r="CU1405" s="1"/>
      <c r="CV1405" s="1" t="s">
        <v>7749</v>
      </c>
      <c r="CW1405" s="1"/>
      <c r="CX1405" s="1" t="s">
        <v>7744</v>
      </c>
      <c r="CY1405" s="1"/>
      <c r="CZ1405" s="1"/>
      <c r="DA1405" s="1"/>
      <c r="DB1405" s="1"/>
      <c r="DC1405" s="1"/>
      <c r="DD1405" s="1"/>
      <c r="DE1405" s="1"/>
      <c r="DF1405" s="1"/>
      <c r="DG1405" s="1"/>
      <c r="DH1405" s="1"/>
      <c r="DI1405" s="1"/>
      <c r="DJ1405" s="1"/>
      <c r="DK1405" s="1"/>
      <c r="DL1405" s="1"/>
      <c r="DM1405" s="1"/>
      <c r="DN1405" s="1"/>
      <c r="DO1405" s="1"/>
      <c r="DP1405" s="1"/>
      <c r="DQ1405" s="1"/>
      <c r="DR1405" s="1"/>
      <c r="DS1405" s="1"/>
      <c r="DT1405" s="1">
        <v>563161</v>
      </c>
      <c r="DU1405" s="1"/>
      <c r="DV1405" s="1" t="s">
        <v>663</v>
      </c>
      <c r="DW1405" s="1" t="s">
        <v>2190</v>
      </c>
      <c r="DX1405" s="1">
        <v>4</v>
      </c>
      <c r="DY1405" s="1"/>
      <c r="DZ1405" s="1">
        <v>1</v>
      </c>
      <c r="EA1405" s="1">
        <v>1</v>
      </c>
      <c r="EB1405" s="1"/>
      <c r="EC1405" s="1"/>
      <c r="ED1405" s="1"/>
      <c r="EE1405" s="1"/>
      <c r="EF1405" s="1"/>
      <c r="EG1405" s="1"/>
      <c r="EH1405" s="1"/>
      <c r="EI1405" s="1"/>
      <c r="EJ1405" s="1"/>
      <c r="EK1405" s="1"/>
      <c r="EL1405" s="1"/>
      <c r="EM1405" s="1"/>
      <c r="EN1405" s="1"/>
      <c r="EO1405" s="1" t="s">
        <v>208</v>
      </c>
      <c r="EP1405" s="1" t="s">
        <v>209</v>
      </c>
      <c r="EQ1405" s="1" t="s">
        <v>209</v>
      </c>
      <c r="ER1405" s="1" t="s">
        <v>209</v>
      </c>
      <c r="ES1405" s="1" t="s">
        <v>209</v>
      </c>
      <c r="ET1405" s="1">
        <v>2</v>
      </c>
      <c r="EU1405" s="1"/>
      <c r="EV1405" s="1"/>
      <c r="EW1405" s="1"/>
      <c r="EX1405" s="1">
        <v>0</v>
      </c>
      <c r="EY1405" s="1">
        <v>0</v>
      </c>
      <c r="EZ1405" s="1"/>
      <c r="FA1405" s="1"/>
      <c r="FB1405" s="1"/>
      <c r="FC1405" s="1"/>
      <c r="FD1405" s="1"/>
      <c r="FE1405" s="1"/>
      <c r="FF1405" s="1"/>
      <c r="FG1405" s="1"/>
      <c r="FH1405" s="1"/>
      <c r="FI1405" s="1"/>
      <c r="FJ1405" s="1"/>
      <c r="FK1405" s="1"/>
      <c r="FL1405" s="1"/>
      <c r="FM1405" s="1"/>
      <c r="FN1405" s="1"/>
      <c r="FO1405" s="1"/>
      <c r="FP1405" s="1"/>
      <c r="FQ1405" s="1"/>
      <c r="FR1405" s="1"/>
      <c r="FS1405" s="1"/>
      <c r="FT1405" s="1"/>
      <c r="FU1405" s="1"/>
      <c r="FV1405" s="1"/>
      <c r="FW1405" s="1"/>
      <c r="FX1405" s="1"/>
      <c r="FY1405" s="1"/>
      <c r="FZ1405" s="1"/>
      <c r="GA1405" s="1"/>
      <c r="GB1405" s="1"/>
      <c r="GC1405" s="1"/>
      <c r="GD1405" s="1"/>
      <c r="GE1405" s="1"/>
      <c r="GF1405" s="1"/>
      <c r="GG1405" s="1"/>
      <c r="GH1405" s="1"/>
      <c r="GI1405" s="1"/>
      <c r="GJ1405" s="1" t="s">
        <v>222</v>
      </c>
      <c r="GK1405" s="1" t="s">
        <v>201</v>
      </c>
      <c r="GL1405" s="1">
        <v>999999999</v>
      </c>
      <c r="GM1405" s="1"/>
      <c r="GN1405" s="1"/>
      <c r="GO1405" s="1"/>
      <c r="GP1405" s="1">
        <v>1</v>
      </c>
      <c r="GQ1405" s="1"/>
    </row>
    <row r="1406" spans="1:199" ht="28" customHeight="1">
      <c r="A1406" s="1" t="s">
        <v>7750</v>
      </c>
      <c r="B1406" s="1" t="s">
        <v>7751</v>
      </c>
      <c r="C1406" s="1" t="s">
        <v>7750</v>
      </c>
      <c r="D1406" s="1" t="s">
        <v>201</v>
      </c>
      <c r="E1406" s="1" t="s">
        <v>7751</v>
      </c>
      <c r="F1406" s="1"/>
      <c r="G1406" s="1">
        <v>5040</v>
      </c>
      <c r="H1406" s="1"/>
      <c r="I1406" s="1">
        <v>0</v>
      </c>
      <c r="J1406" s="1">
        <v>1</v>
      </c>
      <c r="K1406" s="1"/>
      <c r="L1406" s="1"/>
      <c r="M1406" s="1"/>
      <c r="N1406" s="1"/>
      <c r="O1406" s="1"/>
      <c r="P1406" s="1" t="s">
        <v>7752</v>
      </c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 t="s">
        <v>7753</v>
      </c>
      <c r="AJ1406" s="1"/>
      <c r="AK1406" s="1"/>
      <c r="AL1406" s="1"/>
      <c r="AM1406" s="1"/>
      <c r="AN1406" s="1"/>
      <c r="AO1406" s="1"/>
      <c r="AP1406" s="1"/>
      <c r="AQ1406" s="1"/>
      <c r="AR1406" s="1"/>
      <c r="AS1406" s="1">
        <v>1</v>
      </c>
      <c r="AT1406" s="1">
        <v>1</v>
      </c>
      <c r="AU1406" s="1">
        <v>0</v>
      </c>
      <c r="AV1406" s="1">
        <v>1</v>
      </c>
      <c r="AW1406" s="1">
        <v>0</v>
      </c>
      <c r="AX1406" s="1">
        <v>0</v>
      </c>
      <c r="AY1406" s="1"/>
      <c r="AZ1406" s="1"/>
      <c r="BA1406" s="1"/>
      <c r="BB1406" s="1">
        <v>-1</v>
      </c>
      <c r="BC1406" s="1">
        <v>0</v>
      </c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  <c r="CI1406" s="1"/>
      <c r="CJ1406" s="1"/>
      <c r="CK1406" s="1"/>
      <c r="CL1406" s="1"/>
      <c r="CM1406" s="1"/>
      <c r="CN1406" s="1"/>
      <c r="CO1406" s="1"/>
      <c r="CP1406" s="1"/>
      <c r="CQ1406" s="1"/>
      <c r="CR1406" s="1"/>
      <c r="CS1406" s="1">
        <v>0</v>
      </c>
      <c r="CT1406" s="1" t="s">
        <v>7754</v>
      </c>
      <c r="CU1406" s="1"/>
      <c r="CV1406" s="1" t="s">
        <v>7755</v>
      </c>
      <c r="CW1406" s="1"/>
      <c r="CX1406" s="1" t="s">
        <v>7750</v>
      </c>
      <c r="CY1406" s="1"/>
      <c r="CZ1406" s="1"/>
      <c r="DA1406" s="1"/>
      <c r="DB1406" s="1"/>
      <c r="DC1406" s="1"/>
      <c r="DD1406" s="1"/>
      <c r="DE1406" s="1"/>
      <c r="DF1406" s="1"/>
      <c r="DG1406" s="1"/>
      <c r="DH1406" s="1"/>
      <c r="DI1406" s="1"/>
      <c r="DJ1406" s="1"/>
      <c r="DK1406" s="1"/>
      <c r="DL1406" s="1"/>
      <c r="DM1406" s="1"/>
      <c r="DN1406" s="1"/>
      <c r="DO1406" s="1"/>
      <c r="DP1406" s="1"/>
      <c r="DQ1406" s="1"/>
      <c r="DR1406" s="1"/>
      <c r="DS1406" s="1"/>
      <c r="DT1406" s="1">
        <v>563161</v>
      </c>
      <c r="DU1406" s="1"/>
      <c r="DV1406" s="1" t="s">
        <v>663</v>
      </c>
      <c r="DW1406" s="1" t="s">
        <v>747</v>
      </c>
      <c r="DX1406" s="1">
        <v>4</v>
      </c>
      <c r="DY1406" s="1"/>
      <c r="DZ1406" s="1">
        <v>1</v>
      </c>
      <c r="EA1406" s="1">
        <v>1</v>
      </c>
      <c r="EB1406" s="1"/>
      <c r="EC1406" s="1"/>
      <c r="ED1406" s="1"/>
      <c r="EE1406" s="1"/>
      <c r="EF1406" s="1"/>
      <c r="EG1406" s="1"/>
      <c r="EH1406" s="1"/>
      <c r="EI1406" s="1"/>
      <c r="EJ1406" s="1"/>
      <c r="EK1406" s="1"/>
      <c r="EL1406" s="1"/>
      <c r="EM1406" s="1"/>
      <c r="EN1406" s="1"/>
      <c r="EO1406" s="1" t="s">
        <v>208</v>
      </c>
      <c r="EP1406" s="1" t="s">
        <v>209</v>
      </c>
      <c r="EQ1406" s="1" t="s">
        <v>209</v>
      </c>
      <c r="ER1406" s="1" t="s">
        <v>209</v>
      </c>
      <c r="ES1406" s="1" t="s">
        <v>209</v>
      </c>
      <c r="ET1406" s="1">
        <v>2</v>
      </c>
      <c r="EU1406" s="1"/>
      <c r="EV1406" s="1"/>
      <c r="EW1406" s="1"/>
      <c r="EX1406" s="1">
        <v>0</v>
      </c>
      <c r="EY1406" s="1">
        <v>0</v>
      </c>
      <c r="EZ1406" s="1"/>
      <c r="FA1406" s="1"/>
      <c r="FB1406" s="1"/>
      <c r="FC1406" s="1"/>
      <c r="FD1406" s="1"/>
      <c r="FE1406" s="1"/>
      <c r="FF1406" s="1"/>
      <c r="FG1406" s="1"/>
      <c r="FH1406" s="1"/>
      <c r="FI1406" s="1"/>
      <c r="FJ1406" s="1"/>
      <c r="FK1406" s="1"/>
      <c r="FL1406" s="1"/>
      <c r="FM1406" s="1"/>
      <c r="FN1406" s="1"/>
      <c r="FO1406" s="1"/>
      <c r="FP1406" s="1"/>
      <c r="FQ1406" s="1"/>
      <c r="FR1406" s="1"/>
      <c r="FS1406" s="1"/>
      <c r="FT1406" s="1"/>
      <c r="FU1406" s="1"/>
      <c r="FV1406" s="1"/>
      <c r="FW1406" s="1"/>
      <c r="FX1406" s="1"/>
      <c r="FY1406" s="1"/>
      <c r="FZ1406" s="1"/>
      <c r="GA1406" s="1"/>
      <c r="GB1406" s="1"/>
      <c r="GC1406" s="1"/>
      <c r="GD1406" s="1"/>
      <c r="GE1406" s="1"/>
      <c r="GF1406" s="1"/>
      <c r="GG1406" s="1"/>
      <c r="GH1406" s="1"/>
      <c r="GI1406" s="1"/>
      <c r="GJ1406" s="1" t="s">
        <v>222</v>
      </c>
      <c r="GK1406" s="1" t="s">
        <v>201</v>
      </c>
      <c r="GL1406" s="1">
        <v>999999999</v>
      </c>
      <c r="GM1406" s="1"/>
      <c r="GN1406" s="1"/>
      <c r="GO1406" s="1"/>
      <c r="GP1406" s="1">
        <v>1</v>
      </c>
      <c r="GQ1406" s="1"/>
    </row>
    <row r="1407" spans="1:199" ht="28" customHeight="1">
      <c r="A1407" s="1" t="s">
        <v>7756</v>
      </c>
      <c r="B1407" s="1" t="s">
        <v>7757</v>
      </c>
      <c r="C1407" s="1" t="s">
        <v>7756</v>
      </c>
      <c r="D1407" s="1" t="s">
        <v>201</v>
      </c>
      <c r="E1407" s="1" t="s">
        <v>7757</v>
      </c>
      <c r="F1407" s="1"/>
      <c r="G1407" s="1">
        <v>4830</v>
      </c>
      <c r="H1407" s="1"/>
      <c r="I1407" s="1">
        <v>0</v>
      </c>
      <c r="J1407" s="1">
        <v>1</v>
      </c>
      <c r="K1407" s="1"/>
      <c r="L1407" s="1"/>
      <c r="M1407" s="1"/>
      <c r="N1407" s="1"/>
      <c r="O1407" s="1"/>
      <c r="P1407" s="1" t="s">
        <v>7758</v>
      </c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 t="s">
        <v>7759</v>
      </c>
      <c r="AJ1407" s="1"/>
      <c r="AK1407" s="1"/>
      <c r="AL1407" s="1"/>
      <c r="AM1407" s="1"/>
      <c r="AN1407" s="1"/>
      <c r="AO1407" s="1"/>
      <c r="AP1407" s="1"/>
      <c r="AQ1407" s="1"/>
      <c r="AR1407" s="1"/>
      <c r="AS1407" s="1">
        <v>1</v>
      </c>
      <c r="AT1407" s="1">
        <v>1</v>
      </c>
      <c r="AU1407" s="1">
        <v>0</v>
      </c>
      <c r="AV1407" s="1">
        <v>1</v>
      </c>
      <c r="AW1407" s="1">
        <v>0</v>
      </c>
      <c r="AX1407" s="1">
        <v>0</v>
      </c>
      <c r="AY1407" s="1"/>
      <c r="AZ1407" s="1"/>
      <c r="BA1407" s="1"/>
      <c r="BB1407" s="1">
        <v>-1</v>
      </c>
      <c r="BC1407" s="1">
        <v>0</v>
      </c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  <c r="CF1407" s="1"/>
      <c r="CG1407" s="1"/>
      <c r="CH1407" s="1"/>
      <c r="CI1407" s="1"/>
      <c r="CJ1407" s="1"/>
      <c r="CK1407" s="1"/>
      <c r="CL1407" s="1"/>
      <c r="CM1407" s="1"/>
      <c r="CN1407" s="1"/>
      <c r="CO1407" s="1"/>
      <c r="CP1407" s="1"/>
      <c r="CQ1407" s="1"/>
      <c r="CR1407" s="1"/>
      <c r="CS1407" s="1">
        <v>0</v>
      </c>
      <c r="CT1407" s="1" t="s">
        <v>7760</v>
      </c>
      <c r="CU1407" s="1"/>
      <c r="CV1407" s="1" t="s">
        <v>7761</v>
      </c>
      <c r="CW1407" s="1"/>
      <c r="CX1407" s="1" t="s">
        <v>7756</v>
      </c>
      <c r="CY1407" s="1"/>
      <c r="CZ1407" s="1"/>
      <c r="DA1407" s="1"/>
      <c r="DB1407" s="1"/>
      <c r="DC1407" s="1"/>
      <c r="DD1407" s="1"/>
      <c r="DE1407" s="1"/>
      <c r="DF1407" s="1"/>
      <c r="DG1407" s="1"/>
      <c r="DH1407" s="1"/>
      <c r="DI1407" s="1"/>
      <c r="DJ1407" s="1"/>
      <c r="DK1407" s="1"/>
      <c r="DL1407" s="1"/>
      <c r="DM1407" s="1"/>
      <c r="DN1407" s="1"/>
      <c r="DO1407" s="1"/>
      <c r="DP1407" s="1"/>
      <c r="DQ1407" s="1"/>
      <c r="DR1407" s="1"/>
      <c r="DS1407" s="1"/>
      <c r="DT1407" s="1">
        <v>563161</v>
      </c>
      <c r="DU1407" s="1"/>
      <c r="DV1407" s="1" t="s">
        <v>663</v>
      </c>
      <c r="DW1407" s="1" t="s">
        <v>747</v>
      </c>
      <c r="DX1407" s="1">
        <v>4</v>
      </c>
      <c r="DY1407" s="1"/>
      <c r="DZ1407" s="1">
        <v>1</v>
      </c>
      <c r="EA1407" s="1">
        <v>1</v>
      </c>
      <c r="EB1407" s="1"/>
      <c r="EC1407" s="1"/>
      <c r="ED1407" s="1"/>
      <c r="EE1407" s="1"/>
      <c r="EF1407" s="1"/>
      <c r="EG1407" s="1"/>
      <c r="EH1407" s="1"/>
      <c r="EI1407" s="1"/>
      <c r="EJ1407" s="1"/>
      <c r="EK1407" s="1"/>
      <c r="EL1407" s="1"/>
      <c r="EM1407" s="1"/>
      <c r="EN1407" s="1"/>
      <c r="EO1407" s="1" t="s">
        <v>208</v>
      </c>
      <c r="EP1407" s="1" t="s">
        <v>209</v>
      </c>
      <c r="EQ1407" s="1" t="s">
        <v>209</v>
      </c>
      <c r="ER1407" s="1" t="s">
        <v>209</v>
      </c>
      <c r="ES1407" s="1" t="s">
        <v>209</v>
      </c>
      <c r="ET1407" s="1">
        <v>2</v>
      </c>
      <c r="EU1407" s="1"/>
      <c r="EV1407" s="1"/>
      <c r="EW1407" s="1"/>
      <c r="EX1407" s="1">
        <v>0</v>
      </c>
      <c r="EY1407" s="1">
        <v>0</v>
      </c>
      <c r="EZ1407" s="1"/>
      <c r="FA1407" s="1"/>
      <c r="FB1407" s="1"/>
      <c r="FC1407" s="1"/>
      <c r="FD1407" s="1"/>
      <c r="FE1407" s="1"/>
      <c r="FF1407" s="1"/>
      <c r="FG1407" s="1"/>
      <c r="FH1407" s="1"/>
      <c r="FI1407" s="1"/>
      <c r="FJ1407" s="1"/>
      <c r="FK1407" s="1"/>
      <c r="FL1407" s="1"/>
      <c r="FM1407" s="1"/>
      <c r="FN1407" s="1"/>
      <c r="FO1407" s="1"/>
      <c r="FP1407" s="1"/>
      <c r="FQ1407" s="1"/>
      <c r="FR1407" s="1"/>
      <c r="FS1407" s="1"/>
      <c r="FT1407" s="1"/>
      <c r="FU1407" s="1"/>
      <c r="FV1407" s="1"/>
      <c r="FW1407" s="1"/>
      <c r="FX1407" s="1"/>
      <c r="FY1407" s="1"/>
      <c r="FZ1407" s="1"/>
      <c r="GA1407" s="1"/>
      <c r="GB1407" s="1"/>
      <c r="GC1407" s="1"/>
      <c r="GD1407" s="1"/>
      <c r="GE1407" s="1"/>
      <c r="GF1407" s="1"/>
      <c r="GG1407" s="1"/>
      <c r="GH1407" s="1"/>
      <c r="GI1407" s="1"/>
      <c r="GJ1407" s="1" t="s">
        <v>222</v>
      </c>
      <c r="GK1407" s="1" t="s">
        <v>201</v>
      </c>
      <c r="GL1407" s="1">
        <v>999999999</v>
      </c>
      <c r="GM1407" s="1"/>
      <c r="GN1407" s="1"/>
      <c r="GO1407" s="1"/>
      <c r="GP1407" s="1">
        <v>1</v>
      </c>
      <c r="GQ1407" s="1"/>
    </row>
    <row r="1408" spans="1:199" ht="28" customHeight="1">
      <c r="A1408" s="1" t="s">
        <v>7762</v>
      </c>
      <c r="B1408" s="1" t="s">
        <v>7763</v>
      </c>
      <c r="C1408" s="1" t="s">
        <v>7762</v>
      </c>
      <c r="D1408" s="1" t="s">
        <v>201</v>
      </c>
      <c r="E1408" s="1" t="s">
        <v>7763</v>
      </c>
      <c r="F1408" s="1"/>
      <c r="G1408" s="1">
        <v>5040</v>
      </c>
      <c r="H1408" s="1"/>
      <c r="I1408" s="1">
        <v>0</v>
      </c>
      <c r="J1408" s="1">
        <v>1</v>
      </c>
      <c r="K1408" s="1"/>
      <c r="L1408" s="1"/>
      <c r="M1408" s="1"/>
      <c r="N1408" s="1"/>
      <c r="O1408" s="1"/>
      <c r="P1408" s="1" t="s">
        <v>7764</v>
      </c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 t="s">
        <v>7765</v>
      </c>
      <c r="AJ1408" s="1"/>
      <c r="AK1408" s="1"/>
      <c r="AL1408" s="1"/>
      <c r="AM1408" s="1"/>
      <c r="AN1408" s="1"/>
      <c r="AO1408" s="1"/>
      <c r="AP1408" s="1"/>
      <c r="AQ1408" s="1"/>
      <c r="AR1408" s="1"/>
      <c r="AS1408" s="1">
        <v>1</v>
      </c>
      <c r="AT1408" s="1">
        <v>1</v>
      </c>
      <c r="AU1408" s="1">
        <v>0</v>
      </c>
      <c r="AV1408" s="1">
        <v>1</v>
      </c>
      <c r="AW1408" s="1">
        <v>0</v>
      </c>
      <c r="AX1408" s="1">
        <v>0</v>
      </c>
      <c r="AY1408" s="1"/>
      <c r="AZ1408" s="1"/>
      <c r="BA1408" s="1"/>
      <c r="BB1408" s="1">
        <v>-1</v>
      </c>
      <c r="BC1408" s="1">
        <v>0</v>
      </c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  <c r="CF1408" s="1"/>
      <c r="CG1408" s="1"/>
      <c r="CH1408" s="1"/>
      <c r="CI1408" s="1"/>
      <c r="CJ1408" s="1"/>
      <c r="CK1408" s="1"/>
      <c r="CL1408" s="1"/>
      <c r="CM1408" s="1"/>
      <c r="CN1408" s="1"/>
      <c r="CO1408" s="1"/>
      <c r="CP1408" s="1"/>
      <c r="CQ1408" s="1"/>
      <c r="CR1408" s="1"/>
      <c r="CS1408" s="1">
        <v>0</v>
      </c>
      <c r="CT1408" s="1" t="s">
        <v>7766</v>
      </c>
      <c r="CU1408" s="1"/>
      <c r="CV1408" s="1" t="s">
        <v>7767</v>
      </c>
      <c r="CW1408" s="1"/>
      <c r="CX1408" s="1" t="s">
        <v>7762</v>
      </c>
      <c r="CY1408" s="1"/>
      <c r="CZ1408" s="1"/>
      <c r="DA1408" s="1"/>
      <c r="DB1408" s="1"/>
      <c r="DC1408" s="1"/>
      <c r="DD1408" s="1"/>
      <c r="DE1408" s="1"/>
      <c r="DF1408" s="1"/>
      <c r="DG1408" s="1"/>
      <c r="DH1408" s="1"/>
      <c r="DI1408" s="1"/>
      <c r="DJ1408" s="1"/>
      <c r="DK1408" s="1"/>
      <c r="DL1408" s="1"/>
      <c r="DM1408" s="1"/>
      <c r="DN1408" s="1"/>
      <c r="DO1408" s="1"/>
      <c r="DP1408" s="1"/>
      <c r="DQ1408" s="1"/>
      <c r="DR1408" s="1"/>
      <c r="DS1408" s="1"/>
      <c r="DT1408" s="1">
        <v>563161</v>
      </c>
      <c r="DU1408" s="1"/>
      <c r="DV1408" s="1" t="s">
        <v>663</v>
      </c>
      <c r="DW1408" s="1" t="s">
        <v>741</v>
      </c>
      <c r="DX1408" s="1">
        <v>4</v>
      </c>
      <c r="DY1408" s="1"/>
      <c r="DZ1408" s="1">
        <v>1</v>
      </c>
      <c r="EA1408" s="1">
        <v>1</v>
      </c>
      <c r="EB1408" s="1"/>
      <c r="EC1408" s="1"/>
      <c r="ED1408" s="1"/>
      <c r="EE1408" s="1"/>
      <c r="EF1408" s="1"/>
      <c r="EG1408" s="1"/>
      <c r="EH1408" s="1"/>
      <c r="EI1408" s="1"/>
      <c r="EJ1408" s="1"/>
      <c r="EK1408" s="1"/>
      <c r="EL1408" s="1"/>
      <c r="EM1408" s="1"/>
      <c r="EN1408" s="1"/>
      <c r="EO1408" s="1" t="s">
        <v>208</v>
      </c>
      <c r="EP1408" s="1" t="s">
        <v>209</v>
      </c>
      <c r="EQ1408" s="1" t="s">
        <v>209</v>
      </c>
      <c r="ER1408" s="1" t="s">
        <v>209</v>
      </c>
      <c r="ES1408" s="1" t="s">
        <v>209</v>
      </c>
      <c r="ET1408" s="1">
        <v>2</v>
      </c>
      <c r="EU1408" s="1"/>
      <c r="EV1408" s="1"/>
      <c r="EW1408" s="1"/>
      <c r="EX1408" s="1">
        <v>0</v>
      </c>
      <c r="EY1408" s="1">
        <v>0</v>
      </c>
      <c r="EZ1408" s="1"/>
      <c r="FA1408" s="1"/>
      <c r="FB1408" s="1"/>
      <c r="FC1408" s="1"/>
      <c r="FD1408" s="1"/>
      <c r="FE1408" s="1"/>
      <c r="FF1408" s="1"/>
      <c r="FG1408" s="1"/>
      <c r="FH1408" s="1"/>
      <c r="FI1408" s="1"/>
      <c r="FJ1408" s="1"/>
      <c r="FK1408" s="1"/>
      <c r="FL1408" s="1"/>
      <c r="FM1408" s="1"/>
      <c r="FN1408" s="1"/>
      <c r="FO1408" s="1"/>
      <c r="FP1408" s="1"/>
      <c r="FQ1408" s="1"/>
      <c r="FR1408" s="1"/>
      <c r="FS1408" s="1"/>
      <c r="FT1408" s="1"/>
      <c r="FU1408" s="1"/>
      <c r="FV1408" s="1"/>
      <c r="FW1408" s="1"/>
      <c r="FX1408" s="1"/>
      <c r="FY1408" s="1"/>
      <c r="FZ1408" s="1"/>
      <c r="GA1408" s="1"/>
      <c r="GB1408" s="1"/>
      <c r="GC1408" s="1"/>
      <c r="GD1408" s="1"/>
      <c r="GE1408" s="1"/>
      <c r="GF1408" s="1"/>
      <c r="GG1408" s="1"/>
      <c r="GH1408" s="1"/>
      <c r="GI1408" s="1"/>
      <c r="GJ1408" s="1" t="s">
        <v>222</v>
      </c>
      <c r="GK1408" s="1" t="s">
        <v>201</v>
      </c>
      <c r="GL1408" s="1">
        <v>999999999</v>
      </c>
      <c r="GM1408" s="1"/>
      <c r="GN1408" s="1"/>
      <c r="GO1408" s="1"/>
      <c r="GP1408" s="1">
        <v>1</v>
      </c>
      <c r="GQ1408" s="1"/>
    </row>
    <row r="1409" spans="1:199" ht="28" customHeight="1">
      <c r="A1409" s="1" t="s">
        <v>7768</v>
      </c>
      <c r="B1409" s="1" t="s">
        <v>7769</v>
      </c>
      <c r="C1409" s="1" t="s">
        <v>7768</v>
      </c>
      <c r="D1409" s="1" t="s">
        <v>201</v>
      </c>
      <c r="E1409" s="1" t="s">
        <v>7769</v>
      </c>
      <c r="F1409" s="1"/>
      <c r="G1409" s="1">
        <v>2940</v>
      </c>
      <c r="H1409" s="1"/>
      <c r="I1409" s="1">
        <v>0</v>
      </c>
      <c r="J1409" s="1">
        <v>1</v>
      </c>
      <c r="K1409" s="1"/>
      <c r="L1409" s="1"/>
      <c r="M1409" s="1"/>
      <c r="N1409" s="1"/>
      <c r="O1409" s="1"/>
      <c r="P1409" s="1" t="s">
        <v>7770</v>
      </c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 t="s">
        <v>7771</v>
      </c>
      <c r="AJ1409" s="1"/>
      <c r="AK1409" s="1"/>
      <c r="AL1409" s="1"/>
      <c r="AM1409" s="1"/>
      <c r="AN1409" s="1"/>
      <c r="AO1409" s="1"/>
      <c r="AP1409" s="1"/>
      <c r="AQ1409" s="1"/>
      <c r="AR1409" s="1"/>
      <c r="AS1409" s="1">
        <v>1</v>
      </c>
      <c r="AT1409" s="1">
        <v>1</v>
      </c>
      <c r="AU1409" s="1">
        <v>0</v>
      </c>
      <c r="AV1409" s="1">
        <v>1</v>
      </c>
      <c r="AW1409" s="1">
        <v>0</v>
      </c>
      <c r="AX1409" s="1">
        <v>0</v>
      </c>
      <c r="AY1409" s="1"/>
      <c r="AZ1409" s="1"/>
      <c r="BA1409" s="1"/>
      <c r="BB1409" s="1">
        <v>-1</v>
      </c>
      <c r="BC1409" s="1">
        <v>0</v>
      </c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  <c r="CE1409" s="1"/>
      <c r="CF1409" s="1"/>
      <c r="CG1409" s="1"/>
      <c r="CH1409" s="1"/>
      <c r="CI1409" s="1"/>
      <c r="CJ1409" s="1"/>
      <c r="CK1409" s="1"/>
      <c r="CL1409" s="1"/>
      <c r="CM1409" s="1"/>
      <c r="CN1409" s="1"/>
      <c r="CO1409" s="1"/>
      <c r="CP1409" s="1"/>
      <c r="CQ1409" s="1"/>
      <c r="CR1409" s="1"/>
      <c r="CS1409" s="1">
        <v>0</v>
      </c>
      <c r="CT1409" s="1" t="s">
        <v>7772</v>
      </c>
      <c r="CU1409" s="1"/>
      <c r="CV1409" s="1" t="s">
        <v>7773</v>
      </c>
      <c r="CW1409" s="1"/>
      <c r="CX1409" s="1" t="s">
        <v>7768</v>
      </c>
      <c r="CY1409" s="1"/>
      <c r="CZ1409" s="1"/>
      <c r="DA1409" s="1"/>
      <c r="DB1409" s="1"/>
      <c r="DC1409" s="1"/>
      <c r="DD1409" s="1"/>
      <c r="DE1409" s="1"/>
      <c r="DF1409" s="1"/>
      <c r="DG1409" s="1"/>
      <c r="DH1409" s="1"/>
      <c r="DI1409" s="1"/>
      <c r="DJ1409" s="1"/>
      <c r="DK1409" s="1"/>
      <c r="DL1409" s="1"/>
      <c r="DM1409" s="1"/>
      <c r="DN1409" s="1"/>
      <c r="DO1409" s="1"/>
      <c r="DP1409" s="1"/>
      <c r="DQ1409" s="1"/>
      <c r="DR1409" s="1"/>
      <c r="DS1409" s="1"/>
      <c r="DT1409" s="1">
        <v>563161</v>
      </c>
      <c r="DU1409" s="1"/>
      <c r="DV1409" s="1" t="s">
        <v>663</v>
      </c>
      <c r="DW1409" s="1" t="s">
        <v>2190</v>
      </c>
      <c r="DX1409" s="1">
        <v>4</v>
      </c>
      <c r="DY1409" s="1"/>
      <c r="DZ1409" s="1">
        <v>1</v>
      </c>
      <c r="EA1409" s="1">
        <v>1</v>
      </c>
      <c r="EB1409" s="1"/>
      <c r="EC1409" s="1"/>
      <c r="ED1409" s="1"/>
      <c r="EE1409" s="1"/>
      <c r="EF1409" s="1"/>
      <c r="EG1409" s="1"/>
      <c r="EH1409" s="1"/>
      <c r="EI1409" s="1"/>
      <c r="EJ1409" s="1"/>
      <c r="EK1409" s="1"/>
      <c r="EL1409" s="1"/>
      <c r="EM1409" s="1"/>
      <c r="EN1409" s="1"/>
      <c r="EO1409" s="1" t="s">
        <v>208</v>
      </c>
      <c r="EP1409" s="1" t="s">
        <v>209</v>
      </c>
      <c r="EQ1409" s="1" t="s">
        <v>209</v>
      </c>
      <c r="ER1409" s="1" t="s">
        <v>209</v>
      </c>
      <c r="ES1409" s="1" t="s">
        <v>209</v>
      </c>
      <c r="ET1409" s="1">
        <v>2</v>
      </c>
      <c r="EU1409" s="1"/>
      <c r="EV1409" s="1"/>
      <c r="EW1409" s="1"/>
      <c r="EX1409" s="1">
        <v>0</v>
      </c>
      <c r="EY1409" s="1">
        <v>0</v>
      </c>
      <c r="EZ1409" s="1"/>
      <c r="FA1409" s="1"/>
      <c r="FB1409" s="1"/>
      <c r="FC1409" s="1"/>
      <c r="FD1409" s="1"/>
      <c r="FE1409" s="1"/>
      <c r="FF1409" s="1"/>
      <c r="FG1409" s="1"/>
      <c r="FH1409" s="1"/>
      <c r="FI1409" s="1"/>
      <c r="FJ1409" s="1"/>
      <c r="FK1409" s="1"/>
      <c r="FL1409" s="1"/>
      <c r="FM1409" s="1"/>
      <c r="FN1409" s="1"/>
      <c r="FO1409" s="1"/>
      <c r="FP1409" s="1"/>
      <c r="FQ1409" s="1"/>
      <c r="FR1409" s="1"/>
      <c r="FS1409" s="1"/>
      <c r="FT1409" s="1"/>
      <c r="FU1409" s="1"/>
      <c r="FV1409" s="1"/>
      <c r="FW1409" s="1"/>
      <c r="FX1409" s="1"/>
      <c r="FY1409" s="1"/>
      <c r="FZ1409" s="1"/>
      <c r="GA1409" s="1"/>
      <c r="GB1409" s="1"/>
      <c r="GC1409" s="1"/>
      <c r="GD1409" s="1"/>
      <c r="GE1409" s="1"/>
      <c r="GF1409" s="1"/>
      <c r="GG1409" s="1"/>
      <c r="GH1409" s="1"/>
      <c r="GI1409" s="1"/>
      <c r="GJ1409" s="1" t="s">
        <v>222</v>
      </c>
      <c r="GK1409" s="1" t="s">
        <v>201</v>
      </c>
      <c r="GL1409" s="1">
        <v>999999999</v>
      </c>
      <c r="GM1409" s="1"/>
      <c r="GN1409" s="1"/>
      <c r="GO1409" s="1"/>
      <c r="GP1409" s="1">
        <v>1</v>
      </c>
      <c r="GQ1409" s="1"/>
    </row>
    <row r="1410" spans="1:199" ht="28" customHeight="1">
      <c r="A1410" s="1" t="s">
        <v>7774</v>
      </c>
      <c r="B1410" s="1" t="s">
        <v>7775</v>
      </c>
      <c r="C1410" s="1" t="s">
        <v>7774</v>
      </c>
      <c r="D1410" s="1" t="s">
        <v>201</v>
      </c>
      <c r="E1410" s="1" t="s">
        <v>7775</v>
      </c>
      <c r="F1410" s="1"/>
      <c r="G1410" s="1">
        <v>11550</v>
      </c>
      <c r="H1410" s="1"/>
      <c r="I1410" s="1">
        <v>0</v>
      </c>
      <c r="J1410" s="1">
        <v>1</v>
      </c>
      <c r="K1410" s="1"/>
      <c r="L1410" s="1"/>
      <c r="M1410" s="1"/>
      <c r="N1410" s="1"/>
      <c r="O1410" s="1"/>
      <c r="P1410" s="1" t="s">
        <v>7776</v>
      </c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 t="s">
        <v>7777</v>
      </c>
      <c r="AJ1410" s="1"/>
      <c r="AK1410" s="1"/>
      <c r="AL1410" s="1"/>
      <c r="AM1410" s="1"/>
      <c r="AN1410" s="1"/>
      <c r="AO1410" s="1"/>
      <c r="AP1410" s="1"/>
      <c r="AQ1410" s="1"/>
      <c r="AR1410" s="1"/>
      <c r="AS1410" s="1">
        <v>1</v>
      </c>
      <c r="AT1410" s="1">
        <v>1</v>
      </c>
      <c r="AU1410" s="1">
        <v>0</v>
      </c>
      <c r="AV1410" s="1">
        <v>1</v>
      </c>
      <c r="AW1410" s="1">
        <v>0</v>
      </c>
      <c r="AX1410" s="1">
        <v>0</v>
      </c>
      <c r="AY1410" s="1"/>
      <c r="AZ1410" s="1"/>
      <c r="BA1410" s="1"/>
      <c r="BB1410" s="1">
        <v>-1</v>
      </c>
      <c r="BC1410" s="1">
        <v>0</v>
      </c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/>
      <c r="BY1410" s="1"/>
      <c r="BZ1410" s="1"/>
      <c r="CA1410" s="1"/>
      <c r="CB1410" s="1"/>
      <c r="CC1410" s="1"/>
      <c r="CD1410" s="1"/>
      <c r="CE1410" s="1"/>
      <c r="CF1410" s="1"/>
      <c r="CG1410" s="1"/>
      <c r="CH1410" s="1"/>
      <c r="CI1410" s="1"/>
      <c r="CJ1410" s="1"/>
      <c r="CK1410" s="1"/>
      <c r="CL1410" s="1"/>
      <c r="CM1410" s="1"/>
      <c r="CN1410" s="1"/>
      <c r="CO1410" s="1"/>
      <c r="CP1410" s="1"/>
      <c r="CQ1410" s="1"/>
      <c r="CR1410" s="1"/>
      <c r="CS1410" s="1">
        <v>0</v>
      </c>
      <c r="CT1410" s="1" t="s">
        <v>7778</v>
      </c>
      <c r="CU1410" s="1"/>
      <c r="CV1410" s="1" t="s">
        <v>7779</v>
      </c>
      <c r="CW1410" s="1"/>
      <c r="CX1410" s="1" t="s">
        <v>7774</v>
      </c>
      <c r="CY1410" s="1"/>
      <c r="CZ1410" s="1"/>
      <c r="DA1410" s="1"/>
      <c r="DB1410" s="1"/>
      <c r="DC1410" s="1"/>
      <c r="DD1410" s="1"/>
      <c r="DE1410" s="1"/>
      <c r="DF1410" s="1"/>
      <c r="DG1410" s="1"/>
      <c r="DH1410" s="1"/>
      <c r="DI1410" s="1"/>
      <c r="DJ1410" s="1"/>
      <c r="DK1410" s="1"/>
      <c r="DL1410" s="1"/>
      <c r="DM1410" s="1"/>
      <c r="DN1410" s="1"/>
      <c r="DO1410" s="1"/>
      <c r="DP1410" s="1"/>
      <c r="DQ1410" s="1"/>
      <c r="DR1410" s="1"/>
      <c r="DS1410" s="1"/>
      <c r="DT1410" s="1">
        <v>563161</v>
      </c>
      <c r="DU1410" s="1"/>
      <c r="DV1410" s="1" t="s">
        <v>663</v>
      </c>
      <c r="DW1410" s="1" t="s">
        <v>741</v>
      </c>
      <c r="DX1410" s="1">
        <v>4</v>
      </c>
      <c r="DY1410" s="1"/>
      <c r="DZ1410" s="1">
        <v>1</v>
      </c>
      <c r="EA1410" s="1">
        <v>1</v>
      </c>
      <c r="EB1410" s="1"/>
      <c r="EC1410" s="1"/>
      <c r="ED1410" s="1"/>
      <c r="EE1410" s="1"/>
      <c r="EF1410" s="1"/>
      <c r="EG1410" s="1"/>
      <c r="EH1410" s="1"/>
      <c r="EI1410" s="1"/>
      <c r="EJ1410" s="1"/>
      <c r="EK1410" s="1"/>
      <c r="EL1410" s="1"/>
      <c r="EM1410" s="1"/>
      <c r="EN1410" s="1"/>
      <c r="EO1410" s="1" t="s">
        <v>208</v>
      </c>
      <c r="EP1410" s="1" t="s">
        <v>209</v>
      </c>
      <c r="EQ1410" s="1" t="s">
        <v>209</v>
      </c>
      <c r="ER1410" s="1" t="s">
        <v>209</v>
      </c>
      <c r="ES1410" s="1" t="s">
        <v>209</v>
      </c>
      <c r="ET1410" s="1">
        <v>2</v>
      </c>
      <c r="EU1410" s="1"/>
      <c r="EV1410" s="1"/>
      <c r="EW1410" s="1"/>
      <c r="EX1410" s="1">
        <v>0</v>
      </c>
      <c r="EY1410" s="1">
        <v>0</v>
      </c>
      <c r="EZ1410" s="1"/>
      <c r="FA1410" s="1"/>
      <c r="FB1410" s="1"/>
      <c r="FC1410" s="1"/>
      <c r="FD1410" s="1"/>
      <c r="FE1410" s="1"/>
      <c r="FF1410" s="1"/>
      <c r="FG1410" s="1"/>
      <c r="FH1410" s="1"/>
      <c r="FI1410" s="1"/>
      <c r="FJ1410" s="1"/>
      <c r="FK1410" s="1"/>
      <c r="FL1410" s="1"/>
      <c r="FM1410" s="1"/>
      <c r="FN1410" s="1"/>
      <c r="FO1410" s="1"/>
      <c r="FP1410" s="1"/>
      <c r="FQ1410" s="1"/>
      <c r="FR1410" s="1"/>
      <c r="FS1410" s="1"/>
      <c r="FT1410" s="1"/>
      <c r="FU1410" s="1"/>
      <c r="FV1410" s="1"/>
      <c r="FW1410" s="1"/>
      <c r="FX1410" s="1"/>
      <c r="FY1410" s="1"/>
      <c r="FZ1410" s="1"/>
      <c r="GA1410" s="1"/>
      <c r="GB1410" s="1"/>
      <c r="GC1410" s="1"/>
      <c r="GD1410" s="1"/>
      <c r="GE1410" s="1"/>
      <c r="GF1410" s="1"/>
      <c r="GG1410" s="1"/>
      <c r="GH1410" s="1"/>
      <c r="GI1410" s="1"/>
      <c r="GJ1410" s="1" t="s">
        <v>222</v>
      </c>
      <c r="GK1410" s="1" t="s">
        <v>201</v>
      </c>
      <c r="GL1410" s="1">
        <v>999999999</v>
      </c>
      <c r="GM1410" s="1"/>
      <c r="GN1410" s="1"/>
      <c r="GO1410" s="1"/>
      <c r="GP1410" s="1">
        <v>1</v>
      </c>
      <c r="GQ1410" s="1"/>
    </row>
    <row r="1411" spans="1:199" ht="28" customHeight="1">
      <c r="A1411" s="1" t="s">
        <v>7780</v>
      </c>
      <c r="B1411" s="1" t="s">
        <v>7781</v>
      </c>
      <c r="C1411" s="1" t="s">
        <v>7780</v>
      </c>
      <c r="D1411" s="1" t="s">
        <v>201</v>
      </c>
      <c r="E1411" s="1" t="s">
        <v>7781</v>
      </c>
      <c r="F1411" s="1"/>
      <c r="G1411" s="1">
        <v>473</v>
      </c>
      <c r="H1411" s="1"/>
      <c r="I1411" s="1">
        <v>0</v>
      </c>
      <c r="J1411" s="1">
        <v>1</v>
      </c>
      <c r="K1411" s="1"/>
      <c r="L1411" s="1"/>
      <c r="M1411" s="1"/>
      <c r="N1411" s="1"/>
      <c r="O1411" s="1"/>
      <c r="P1411" s="1" t="s">
        <v>7782</v>
      </c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 t="s">
        <v>7783</v>
      </c>
      <c r="AJ1411" s="1"/>
      <c r="AK1411" s="1"/>
      <c r="AL1411" s="1"/>
      <c r="AM1411" s="1"/>
      <c r="AN1411" s="1"/>
      <c r="AO1411" s="1"/>
      <c r="AP1411" s="1"/>
      <c r="AQ1411" s="1"/>
      <c r="AR1411" s="1"/>
      <c r="AS1411" s="1">
        <v>1</v>
      </c>
      <c r="AT1411" s="1">
        <v>1</v>
      </c>
      <c r="AU1411" s="1">
        <v>0</v>
      </c>
      <c r="AV1411" s="1">
        <v>1</v>
      </c>
      <c r="AW1411" s="1">
        <v>0</v>
      </c>
      <c r="AX1411" s="1">
        <v>0</v>
      </c>
      <c r="AY1411" s="1"/>
      <c r="AZ1411" s="1"/>
      <c r="BA1411" s="1"/>
      <c r="BB1411" s="1">
        <v>-1</v>
      </c>
      <c r="BC1411" s="1">
        <v>0</v>
      </c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1"/>
      <c r="CF1411" s="1"/>
      <c r="CG1411" s="1"/>
      <c r="CH1411" s="1"/>
      <c r="CI1411" s="1"/>
      <c r="CJ1411" s="1"/>
      <c r="CK1411" s="1"/>
      <c r="CL1411" s="1"/>
      <c r="CM1411" s="1"/>
      <c r="CN1411" s="1"/>
      <c r="CO1411" s="1"/>
      <c r="CP1411" s="1"/>
      <c r="CQ1411" s="1"/>
      <c r="CR1411" s="1"/>
      <c r="CS1411" s="1">
        <v>0</v>
      </c>
      <c r="CT1411" s="1" t="s">
        <v>7784</v>
      </c>
      <c r="CU1411" s="1"/>
      <c r="CV1411" s="1" t="s">
        <v>7785</v>
      </c>
      <c r="CW1411" s="1"/>
      <c r="CX1411" s="1" t="s">
        <v>7780</v>
      </c>
      <c r="CY1411" s="1"/>
      <c r="CZ1411" s="1"/>
      <c r="DA1411" s="1"/>
      <c r="DB1411" s="1"/>
      <c r="DC1411" s="1"/>
      <c r="DD1411" s="1"/>
      <c r="DE1411" s="1"/>
      <c r="DF1411" s="1"/>
      <c r="DG1411" s="1"/>
      <c r="DH1411" s="1"/>
      <c r="DI1411" s="1"/>
      <c r="DJ1411" s="1"/>
      <c r="DK1411" s="1"/>
      <c r="DL1411" s="1"/>
      <c r="DM1411" s="1"/>
      <c r="DN1411" s="1"/>
      <c r="DO1411" s="1"/>
      <c r="DP1411" s="1"/>
      <c r="DQ1411" s="1"/>
      <c r="DR1411" s="1"/>
      <c r="DS1411" s="1"/>
      <c r="DT1411" s="1">
        <v>563161</v>
      </c>
      <c r="DU1411" s="1"/>
      <c r="DV1411" s="1" t="s">
        <v>663</v>
      </c>
      <c r="DW1411" s="1" t="s">
        <v>741</v>
      </c>
      <c r="DX1411" s="1">
        <v>4</v>
      </c>
      <c r="DY1411" s="1"/>
      <c r="DZ1411" s="1">
        <v>1</v>
      </c>
      <c r="EA1411" s="1">
        <v>1</v>
      </c>
      <c r="EB1411" s="1"/>
      <c r="EC1411" s="1"/>
      <c r="ED1411" s="1"/>
      <c r="EE1411" s="1"/>
      <c r="EF1411" s="1"/>
      <c r="EG1411" s="1"/>
      <c r="EH1411" s="1"/>
      <c r="EI1411" s="1"/>
      <c r="EJ1411" s="1"/>
      <c r="EK1411" s="1"/>
      <c r="EL1411" s="1"/>
      <c r="EM1411" s="1"/>
      <c r="EN1411" s="1"/>
      <c r="EO1411" s="1" t="s">
        <v>208</v>
      </c>
      <c r="EP1411" s="1" t="s">
        <v>209</v>
      </c>
      <c r="EQ1411" s="1" t="s">
        <v>209</v>
      </c>
      <c r="ER1411" s="1" t="s">
        <v>209</v>
      </c>
      <c r="ES1411" s="1" t="s">
        <v>209</v>
      </c>
      <c r="ET1411" s="1">
        <v>2</v>
      </c>
      <c r="EU1411" s="1"/>
      <c r="EV1411" s="1"/>
      <c r="EW1411" s="1"/>
      <c r="EX1411" s="1">
        <v>0</v>
      </c>
      <c r="EY1411" s="1">
        <v>0</v>
      </c>
      <c r="EZ1411" s="1"/>
      <c r="FA1411" s="1"/>
      <c r="FB1411" s="1"/>
      <c r="FC1411" s="1"/>
      <c r="FD1411" s="1"/>
      <c r="FE1411" s="1"/>
      <c r="FF1411" s="1"/>
      <c r="FG1411" s="1"/>
      <c r="FH1411" s="1"/>
      <c r="FI1411" s="1"/>
      <c r="FJ1411" s="1"/>
      <c r="FK1411" s="1"/>
      <c r="FL1411" s="1"/>
      <c r="FM1411" s="1"/>
      <c r="FN1411" s="1"/>
      <c r="FO1411" s="1"/>
      <c r="FP1411" s="1"/>
      <c r="FQ1411" s="1"/>
      <c r="FR1411" s="1"/>
      <c r="FS1411" s="1"/>
      <c r="FT1411" s="1"/>
      <c r="FU1411" s="1"/>
      <c r="FV1411" s="1"/>
      <c r="FW1411" s="1"/>
      <c r="FX1411" s="1"/>
      <c r="FY1411" s="1"/>
      <c r="FZ1411" s="1"/>
      <c r="GA1411" s="1"/>
      <c r="GB1411" s="1"/>
      <c r="GC1411" s="1"/>
      <c r="GD1411" s="1"/>
      <c r="GE1411" s="1"/>
      <c r="GF1411" s="1"/>
      <c r="GG1411" s="1"/>
      <c r="GH1411" s="1"/>
      <c r="GI1411" s="1"/>
      <c r="GJ1411" s="1" t="s">
        <v>222</v>
      </c>
      <c r="GK1411" s="1" t="s">
        <v>201</v>
      </c>
      <c r="GL1411" s="1">
        <v>999999999</v>
      </c>
      <c r="GM1411" s="1"/>
      <c r="GN1411" s="1"/>
      <c r="GO1411" s="1"/>
      <c r="GP1411" s="1">
        <v>1</v>
      </c>
      <c r="GQ1411" s="1"/>
    </row>
    <row r="1412" spans="1:199" ht="28" customHeight="1">
      <c r="A1412" s="1" t="s">
        <v>7786</v>
      </c>
      <c r="B1412" s="1" t="s">
        <v>7787</v>
      </c>
      <c r="C1412" s="1" t="s">
        <v>7786</v>
      </c>
      <c r="D1412" s="1" t="s">
        <v>201</v>
      </c>
      <c r="E1412" s="1" t="s">
        <v>7787</v>
      </c>
      <c r="F1412" s="1"/>
      <c r="G1412" s="1">
        <v>4200</v>
      </c>
      <c r="H1412" s="1"/>
      <c r="I1412" s="1">
        <v>0</v>
      </c>
      <c r="J1412" s="1">
        <v>1</v>
      </c>
      <c r="K1412" s="1"/>
      <c r="L1412" s="1"/>
      <c r="M1412" s="1"/>
      <c r="N1412" s="1"/>
      <c r="O1412" s="1"/>
      <c r="P1412" s="1" t="s">
        <v>7788</v>
      </c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 t="s">
        <v>7789</v>
      </c>
      <c r="AJ1412" s="1"/>
      <c r="AK1412" s="1"/>
      <c r="AL1412" s="1"/>
      <c r="AM1412" s="1"/>
      <c r="AN1412" s="1"/>
      <c r="AO1412" s="1"/>
      <c r="AP1412" s="1"/>
      <c r="AQ1412" s="1"/>
      <c r="AR1412" s="1"/>
      <c r="AS1412" s="1">
        <v>1</v>
      </c>
      <c r="AT1412" s="1">
        <v>1</v>
      </c>
      <c r="AU1412" s="1">
        <v>0</v>
      </c>
      <c r="AV1412" s="1">
        <v>1</v>
      </c>
      <c r="AW1412" s="1">
        <v>0</v>
      </c>
      <c r="AX1412" s="1">
        <v>0</v>
      </c>
      <c r="AY1412" s="1"/>
      <c r="AZ1412" s="1"/>
      <c r="BA1412" s="1"/>
      <c r="BB1412" s="1">
        <v>-1</v>
      </c>
      <c r="BC1412" s="1">
        <v>0</v>
      </c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  <c r="CF1412" s="1"/>
      <c r="CG1412" s="1"/>
      <c r="CH1412" s="1"/>
      <c r="CI1412" s="1"/>
      <c r="CJ1412" s="1"/>
      <c r="CK1412" s="1"/>
      <c r="CL1412" s="1"/>
      <c r="CM1412" s="1"/>
      <c r="CN1412" s="1"/>
      <c r="CO1412" s="1"/>
      <c r="CP1412" s="1"/>
      <c r="CQ1412" s="1"/>
      <c r="CR1412" s="1"/>
      <c r="CS1412" s="1">
        <v>0</v>
      </c>
      <c r="CT1412" s="1" t="s">
        <v>7790</v>
      </c>
      <c r="CU1412" s="1"/>
      <c r="CV1412" s="1" t="s">
        <v>7791</v>
      </c>
      <c r="CW1412" s="1"/>
      <c r="CX1412" s="1" t="s">
        <v>7786</v>
      </c>
      <c r="CY1412" s="1"/>
      <c r="CZ1412" s="1"/>
      <c r="DA1412" s="1"/>
      <c r="DB1412" s="1"/>
      <c r="DC1412" s="1"/>
      <c r="DD1412" s="1"/>
      <c r="DE1412" s="1"/>
      <c r="DF1412" s="1"/>
      <c r="DG1412" s="1"/>
      <c r="DH1412" s="1"/>
      <c r="DI1412" s="1"/>
      <c r="DJ1412" s="1"/>
      <c r="DK1412" s="1"/>
      <c r="DL1412" s="1"/>
      <c r="DM1412" s="1"/>
      <c r="DN1412" s="1"/>
      <c r="DO1412" s="1"/>
      <c r="DP1412" s="1"/>
      <c r="DQ1412" s="1"/>
      <c r="DR1412" s="1"/>
      <c r="DS1412" s="1"/>
      <c r="DT1412" s="1">
        <v>563161</v>
      </c>
      <c r="DU1412" s="1"/>
      <c r="DV1412" s="1" t="s">
        <v>663</v>
      </c>
      <c r="DW1412" s="1" t="s">
        <v>2190</v>
      </c>
      <c r="DX1412" s="1">
        <v>4</v>
      </c>
      <c r="DY1412" s="1"/>
      <c r="DZ1412" s="1">
        <v>1</v>
      </c>
      <c r="EA1412" s="1">
        <v>1</v>
      </c>
      <c r="EB1412" s="1"/>
      <c r="EC1412" s="1"/>
      <c r="ED1412" s="1"/>
      <c r="EE1412" s="1"/>
      <c r="EF1412" s="1"/>
      <c r="EG1412" s="1"/>
      <c r="EH1412" s="1"/>
      <c r="EI1412" s="1"/>
      <c r="EJ1412" s="1"/>
      <c r="EK1412" s="1"/>
      <c r="EL1412" s="1"/>
      <c r="EM1412" s="1"/>
      <c r="EN1412" s="1"/>
      <c r="EO1412" s="1" t="s">
        <v>208</v>
      </c>
      <c r="EP1412" s="1" t="s">
        <v>209</v>
      </c>
      <c r="EQ1412" s="1" t="s">
        <v>209</v>
      </c>
      <c r="ER1412" s="1" t="s">
        <v>209</v>
      </c>
      <c r="ES1412" s="1" t="s">
        <v>209</v>
      </c>
      <c r="ET1412" s="1">
        <v>2</v>
      </c>
      <c r="EU1412" s="1"/>
      <c r="EV1412" s="1"/>
      <c r="EW1412" s="1"/>
      <c r="EX1412" s="1">
        <v>0</v>
      </c>
      <c r="EY1412" s="1">
        <v>0</v>
      </c>
      <c r="EZ1412" s="1"/>
      <c r="FA1412" s="1"/>
      <c r="FB1412" s="1"/>
      <c r="FC1412" s="1"/>
      <c r="FD1412" s="1"/>
      <c r="FE1412" s="1"/>
      <c r="FF1412" s="1"/>
      <c r="FG1412" s="1"/>
      <c r="FH1412" s="1"/>
      <c r="FI1412" s="1"/>
      <c r="FJ1412" s="1"/>
      <c r="FK1412" s="1"/>
      <c r="FL1412" s="1"/>
      <c r="FM1412" s="1"/>
      <c r="FN1412" s="1"/>
      <c r="FO1412" s="1"/>
      <c r="FP1412" s="1"/>
      <c r="FQ1412" s="1"/>
      <c r="FR1412" s="1"/>
      <c r="FS1412" s="1"/>
      <c r="FT1412" s="1"/>
      <c r="FU1412" s="1"/>
      <c r="FV1412" s="1"/>
      <c r="FW1412" s="1"/>
      <c r="FX1412" s="1"/>
      <c r="FY1412" s="1"/>
      <c r="FZ1412" s="1"/>
      <c r="GA1412" s="1"/>
      <c r="GB1412" s="1"/>
      <c r="GC1412" s="1"/>
      <c r="GD1412" s="1"/>
      <c r="GE1412" s="1"/>
      <c r="GF1412" s="1"/>
      <c r="GG1412" s="1"/>
      <c r="GH1412" s="1"/>
      <c r="GI1412" s="1"/>
      <c r="GJ1412" s="1" t="s">
        <v>222</v>
      </c>
      <c r="GK1412" s="1" t="s">
        <v>201</v>
      </c>
      <c r="GL1412" s="1">
        <v>999999999</v>
      </c>
      <c r="GM1412" s="1"/>
      <c r="GN1412" s="1"/>
      <c r="GO1412" s="1"/>
      <c r="GP1412" s="1">
        <v>1</v>
      </c>
      <c r="GQ1412" s="1"/>
    </row>
    <row r="1413" spans="1:199" ht="28" customHeight="1">
      <c r="A1413" s="1" t="s">
        <v>7792</v>
      </c>
      <c r="B1413" s="1" t="s">
        <v>7793</v>
      </c>
      <c r="C1413" s="1" t="s">
        <v>7792</v>
      </c>
      <c r="D1413" s="1" t="s">
        <v>201</v>
      </c>
      <c r="E1413" s="1" t="s">
        <v>7793</v>
      </c>
      <c r="F1413" s="1"/>
      <c r="G1413" s="1">
        <v>609</v>
      </c>
      <c r="H1413" s="1"/>
      <c r="I1413" s="1">
        <v>0</v>
      </c>
      <c r="J1413" s="1">
        <v>1</v>
      </c>
      <c r="K1413" s="1"/>
      <c r="L1413" s="1"/>
      <c r="M1413" s="1"/>
      <c r="N1413" s="1"/>
      <c r="O1413" s="1"/>
      <c r="P1413" s="1" t="s">
        <v>7794</v>
      </c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 t="s">
        <v>7795</v>
      </c>
      <c r="AJ1413" s="1"/>
      <c r="AK1413" s="1"/>
      <c r="AL1413" s="1"/>
      <c r="AM1413" s="1"/>
      <c r="AN1413" s="1"/>
      <c r="AO1413" s="1"/>
      <c r="AP1413" s="1"/>
      <c r="AQ1413" s="1"/>
      <c r="AR1413" s="1"/>
      <c r="AS1413" s="1">
        <v>1</v>
      </c>
      <c r="AT1413" s="1">
        <v>1</v>
      </c>
      <c r="AU1413" s="1">
        <v>0</v>
      </c>
      <c r="AV1413" s="1">
        <v>1</v>
      </c>
      <c r="AW1413" s="1">
        <v>0</v>
      </c>
      <c r="AX1413" s="1">
        <v>0</v>
      </c>
      <c r="AY1413" s="1"/>
      <c r="AZ1413" s="1"/>
      <c r="BA1413" s="1"/>
      <c r="BB1413" s="1">
        <v>-1</v>
      </c>
      <c r="BC1413" s="1">
        <v>0</v>
      </c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  <c r="BZ1413" s="1"/>
      <c r="CA1413" s="1"/>
      <c r="CB1413" s="1"/>
      <c r="CC1413" s="1"/>
      <c r="CD1413" s="1"/>
      <c r="CE1413" s="1"/>
      <c r="CF1413" s="1"/>
      <c r="CG1413" s="1"/>
      <c r="CH1413" s="1"/>
      <c r="CI1413" s="1"/>
      <c r="CJ1413" s="1"/>
      <c r="CK1413" s="1"/>
      <c r="CL1413" s="1"/>
      <c r="CM1413" s="1"/>
      <c r="CN1413" s="1"/>
      <c r="CO1413" s="1"/>
      <c r="CP1413" s="1"/>
      <c r="CQ1413" s="1"/>
      <c r="CR1413" s="1"/>
      <c r="CS1413" s="1">
        <v>0</v>
      </c>
      <c r="CT1413" s="1" t="s">
        <v>7796</v>
      </c>
      <c r="CU1413" s="1"/>
      <c r="CV1413" s="1" t="s">
        <v>7797</v>
      </c>
      <c r="CW1413" s="1"/>
      <c r="CX1413" s="1" t="s">
        <v>7792</v>
      </c>
      <c r="CY1413" s="1"/>
      <c r="CZ1413" s="1"/>
      <c r="DA1413" s="1"/>
      <c r="DB1413" s="1"/>
      <c r="DC1413" s="1"/>
      <c r="DD1413" s="1"/>
      <c r="DE1413" s="1"/>
      <c r="DF1413" s="1"/>
      <c r="DG1413" s="1"/>
      <c r="DH1413" s="1"/>
      <c r="DI1413" s="1"/>
      <c r="DJ1413" s="1"/>
      <c r="DK1413" s="1"/>
      <c r="DL1413" s="1"/>
      <c r="DM1413" s="1"/>
      <c r="DN1413" s="1"/>
      <c r="DO1413" s="1"/>
      <c r="DP1413" s="1"/>
      <c r="DQ1413" s="1"/>
      <c r="DR1413" s="1"/>
      <c r="DS1413" s="1"/>
      <c r="DT1413" s="1">
        <v>563161</v>
      </c>
      <c r="DU1413" s="1"/>
      <c r="DV1413" s="1" t="s">
        <v>241</v>
      </c>
      <c r="DW1413" s="1" t="s">
        <v>554</v>
      </c>
      <c r="DX1413" s="1">
        <v>4</v>
      </c>
      <c r="DY1413" s="1"/>
      <c r="DZ1413" s="1">
        <v>1</v>
      </c>
      <c r="EA1413" s="1">
        <v>1</v>
      </c>
      <c r="EB1413" s="1"/>
      <c r="EC1413" s="1"/>
      <c r="ED1413" s="1"/>
      <c r="EE1413" s="1"/>
      <c r="EF1413" s="1"/>
      <c r="EG1413" s="1"/>
      <c r="EH1413" s="1"/>
      <c r="EI1413" s="1"/>
      <c r="EJ1413" s="1"/>
      <c r="EK1413" s="1"/>
      <c r="EL1413" s="1"/>
      <c r="EM1413" s="1"/>
      <c r="EN1413" s="1"/>
      <c r="EO1413" s="1" t="s">
        <v>208</v>
      </c>
      <c r="EP1413" s="1" t="s">
        <v>209</v>
      </c>
      <c r="EQ1413" s="1" t="s">
        <v>209</v>
      </c>
      <c r="ER1413" s="1" t="s">
        <v>209</v>
      </c>
      <c r="ES1413" s="1" t="s">
        <v>209</v>
      </c>
      <c r="ET1413" s="1">
        <v>2</v>
      </c>
      <c r="EU1413" s="1"/>
      <c r="EV1413" s="1"/>
      <c r="EW1413" s="1"/>
      <c r="EX1413" s="1">
        <v>0</v>
      </c>
      <c r="EY1413" s="1">
        <v>0</v>
      </c>
      <c r="EZ1413" s="1"/>
      <c r="FA1413" s="1"/>
      <c r="FB1413" s="1"/>
      <c r="FC1413" s="1"/>
      <c r="FD1413" s="1"/>
      <c r="FE1413" s="1"/>
      <c r="FF1413" s="1"/>
      <c r="FG1413" s="1"/>
      <c r="FH1413" s="1"/>
      <c r="FI1413" s="1"/>
      <c r="FJ1413" s="1"/>
      <c r="FK1413" s="1"/>
      <c r="FL1413" s="1"/>
      <c r="FM1413" s="1"/>
      <c r="FN1413" s="1"/>
      <c r="FO1413" s="1"/>
      <c r="FP1413" s="1"/>
      <c r="FQ1413" s="1"/>
      <c r="FR1413" s="1"/>
      <c r="FS1413" s="1"/>
      <c r="FT1413" s="1"/>
      <c r="FU1413" s="1"/>
      <c r="FV1413" s="1"/>
      <c r="FW1413" s="1"/>
      <c r="FX1413" s="1"/>
      <c r="FY1413" s="1"/>
      <c r="FZ1413" s="1"/>
      <c r="GA1413" s="1"/>
      <c r="GB1413" s="1"/>
      <c r="GC1413" s="1"/>
      <c r="GD1413" s="1"/>
      <c r="GE1413" s="1"/>
      <c r="GF1413" s="1"/>
      <c r="GG1413" s="1"/>
      <c r="GH1413" s="1"/>
      <c r="GI1413" s="1"/>
      <c r="GJ1413" s="1" t="s">
        <v>222</v>
      </c>
      <c r="GK1413" s="1" t="s">
        <v>201</v>
      </c>
      <c r="GL1413" s="1">
        <v>999999999</v>
      </c>
      <c r="GM1413" s="1"/>
      <c r="GN1413" s="1"/>
      <c r="GO1413" s="1"/>
      <c r="GP1413" s="1">
        <v>1</v>
      </c>
      <c r="GQ1413" s="1"/>
    </row>
    <row r="1414" spans="1:199" ht="28" customHeight="1">
      <c r="A1414" s="1" t="s">
        <v>7798</v>
      </c>
      <c r="B1414" s="1" t="s">
        <v>7799</v>
      </c>
      <c r="C1414" s="1" t="s">
        <v>7798</v>
      </c>
      <c r="D1414" s="1" t="s">
        <v>201</v>
      </c>
      <c r="E1414" s="1" t="s">
        <v>7799</v>
      </c>
      <c r="F1414" s="1"/>
      <c r="G1414" s="1">
        <v>399000</v>
      </c>
      <c r="H1414" s="1"/>
      <c r="I1414" s="1">
        <v>0</v>
      </c>
      <c r="J1414" s="1">
        <v>1</v>
      </c>
      <c r="K1414" s="1"/>
      <c r="L1414" s="1"/>
      <c r="M1414" s="1" t="s">
        <v>340</v>
      </c>
      <c r="N1414" s="1"/>
      <c r="O1414" s="1"/>
      <c r="P1414" s="1" t="s">
        <v>7800</v>
      </c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 t="s">
        <v>7801</v>
      </c>
      <c r="AJ1414" s="1"/>
      <c r="AK1414" s="1"/>
      <c r="AL1414" s="1"/>
      <c r="AM1414" s="1"/>
      <c r="AN1414" s="1"/>
      <c r="AO1414" s="1"/>
      <c r="AP1414" s="1"/>
      <c r="AQ1414" s="1"/>
      <c r="AR1414" s="1"/>
      <c r="AS1414" s="1">
        <v>1</v>
      </c>
      <c r="AT1414" s="1">
        <v>1</v>
      </c>
      <c r="AU1414" s="1">
        <v>0</v>
      </c>
      <c r="AV1414" s="1">
        <v>1</v>
      </c>
      <c r="AW1414" s="1">
        <v>0</v>
      </c>
      <c r="AX1414" s="1">
        <v>0</v>
      </c>
      <c r="AY1414" s="1"/>
      <c r="AZ1414" s="1"/>
      <c r="BA1414" s="1"/>
      <c r="BB1414" s="1">
        <v>-1</v>
      </c>
      <c r="BC1414" s="1">
        <v>2</v>
      </c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>
        <v>0</v>
      </c>
      <c r="CT1414" s="1" t="s">
        <v>7802</v>
      </c>
      <c r="CU1414" s="1"/>
      <c r="CV1414" s="1" t="s">
        <v>7803</v>
      </c>
      <c r="CW1414" s="1"/>
      <c r="CX1414" s="1" t="s">
        <v>7804</v>
      </c>
      <c r="CY1414" s="1">
        <v>1</v>
      </c>
      <c r="CZ1414" s="1"/>
      <c r="DA1414" s="1"/>
      <c r="DB1414" s="1"/>
      <c r="DC1414" s="1"/>
      <c r="DD1414" s="1" t="s">
        <v>201</v>
      </c>
      <c r="DE1414" s="1" t="s">
        <v>346</v>
      </c>
      <c r="DF1414" s="1" t="s">
        <v>346</v>
      </c>
      <c r="DG1414" s="1"/>
      <c r="DH1414" s="1"/>
      <c r="DI1414" s="1">
        <v>10</v>
      </c>
      <c r="DJ1414" s="1"/>
      <c r="DK1414" s="1"/>
      <c r="DL1414" s="1"/>
      <c r="DM1414" s="1"/>
      <c r="DN1414" s="1"/>
      <c r="DO1414" s="1"/>
      <c r="DP1414" s="1"/>
      <c r="DQ1414" s="1"/>
      <c r="DR1414" s="1"/>
      <c r="DS1414" s="1"/>
      <c r="DT1414" s="1">
        <v>563158</v>
      </c>
      <c r="DU1414" s="1"/>
      <c r="DV1414" s="1" t="s">
        <v>2459</v>
      </c>
      <c r="DW1414" s="1" t="s">
        <v>2460</v>
      </c>
      <c r="DX1414" s="1">
        <v>2</v>
      </c>
      <c r="DY1414" s="1"/>
      <c r="DZ1414" s="1">
        <v>1</v>
      </c>
      <c r="EA1414" s="1">
        <v>1</v>
      </c>
      <c r="EB1414" s="1"/>
      <c r="EC1414" s="1"/>
      <c r="ED1414" s="1"/>
      <c r="EE1414" s="1">
        <v>0</v>
      </c>
      <c r="EF1414" s="1"/>
      <c r="EG1414" s="1"/>
      <c r="EH1414" s="1"/>
      <c r="EI1414" s="1"/>
      <c r="EJ1414" s="1"/>
      <c r="EK1414" s="1"/>
      <c r="EL1414" s="1"/>
      <c r="EM1414" s="1"/>
      <c r="EN1414" s="1"/>
      <c r="EO1414" s="1" t="s">
        <v>208</v>
      </c>
      <c r="EP1414" s="1" t="s">
        <v>209</v>
      </c>
      <c r="EQ1414" s="1" t="s">
        <v>209</v>
      </c>
      <c r="ER1414" s="1" t="s">
        <v>209</v>
      </c>
      <c r="ES1414" s="1" t="s">
        <v>209</v>
      </c>
      <c r="ET1414" s="1">
        <v>2</v>
      </c>
      <c r="EU1414" s="1"/>
      <c r="EV1414" s="1"/>
      <c r="EW1414" s="1"/>
      <c r="EX1414" s="1">
        <v>0</v>
      </c>
      <c r="EY1414" s="1">
        <v>0</v>
      </c>
      <c r="EZ1414" s="1"/>
      <c r="FA1414" s="1"/>
      <c r="FB1414" s="1">
        <v>0</v>
      </c>
      <c r="FC1414" s="1">
        <v>0</v>
      </c>
      <c r="FD1414" s="1">
        <v>0</v>
      </c>
      <c r="FE1414" s="1">
        <v>6</v>
      </c>
      <c r="FF1414" s="1">
        <v>6</v>
      </c>
      <c r="FG1414" s="1"/>
      <c r="FH1414" s="1"/>
      <c r="FI1414" s="1"/>
      <c r="FJ1414" s="1"/>
      <c r="FK1414" s="1"/>
      <c r="FL1414" s="1"/>
      <c r="FM1414" s="1"/>
      <c r="FN1414" s="1"/>
      <c r="FO1414" s="1"/>
      <c r="FP1414" s="1"/>
      <c r="FQ1414" s="1"/>
      <c r="FR1414" s="1"/>
      <c r="FS1414" s="1"/>
      <c r="FT1414" s="1"/>
      <c r="FU1414" s="1"/>
      <c r="FV1414" s="1"/>
      <c r="FW1414" s="1"/>
      <c r="FX1414" s="1"/>
      <c r="FY1414" s="1"/>
      <c r="FZ1414" s="1"/>
      <c r="GA1414" s="1"/>
      <c r="GB1414" s="1"/>
      <c r="GC1414" s="1"/>
      <c r="GD1414" s="1"/>
      <c r="GE1414" s="1"/>
      <c r="GF1414" s="1"/>
      <c r="GG1414" s="1"/>
      <c r="GH1414" s="1"/>
      <c r="GI1414" s="1"/>
      <c r="GJ1414" s="1" t="s">
        <v>2461</v>
      </c>
      <c r="GK1414" s="1" t="s">
        <v>211</v>
      </c>
      <c r="GL1414" s="1" t="s">
        <v>212</v>
      </c>
      <c r="GM1414" s="1" t="s">
        <v>213</v>
      </c>
      <c r="GN1414" s="1" t="s">
        <v>213</v>
      </c>
      <c r="GO1414" s="1" t="s">
        <v>213</v>
      </c>
      <c r="GP1414" s="1">
        <v>1</v>
      </c>
      <c r="GQ1414" s="1"/>
    </row>
    <row r="1415" spans="1:199" ht="28" customHeight="1">
      <c r="A1415" s="1" t="s">
        <v>7798</v>
      </c>
      <c r="B1415" s="1" t="s">
        <v>7799</v>
      </c>
      <c r="C1415" s="1" t="s">
        <v>7798</v>
      </c>
      <c r="D1415" s="1" t="s">
        <v>201</v>
      </c>
      <c r="E1415" s="1" t="s">
        <v>7799</v>
      </c>
      <c r="F1415" s="1"/>
      <c r="G1415" s="1">
        <v>399000</v>
      </c>
      <c r="H1415" s="1"/>
      <c r="I1415" s="1">
        <v>0</v>
      </c>
      <c r="J1415" s="1">
        <v>1</v>
      </c>
      <c r="K1415" s="1"/>
      <c r="L1415" s="1"/>
      <c r="M1415" s="1" t="s">
        <v>340</v>
      </c>
      <c r="N1415" s="1"/>
      <c r="O1415" s="1"/>
      <c r="P1415" s="1" t="s">
        <v>7800</v>
      </c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 t="s">
        <v>7801</v>
      </c>
      <c r="AJ1415" s="1"/>
      <c r="AK1415" s="1"/>
      <c r="AL1415" s="1"/>
      <c r="AM1415" s="1"/>
      <c r="AN1415" s="1"/>
      <c r="AO1415" s="1"/>
      <c r="AP1415" s="1"/>
      <c r="AQ1415" s="1"/>
      <c r="AR1415" s="1"/>
      <c r="AS1415" s="1">
        <v>1</v>
      </c>
      <c r="AT1415" s="1">
        <v>1</v>
      </c>
      <c r="AU1415" s="1">
        <v>0</v>
      </c>
      <c r="AV1415" s="1">
        <v>1</v>
      </c>
      <c r="AW1415" s="1">
        <v>0</v>
      </c>
      <c r="AX1415" s="1">
        <v>0</v>
      </c>
      <c r="AY1415" s="1"/>
      <c r="AZ1415" s="1"/>
      <c r="BA1415" s="1"/>
      <c r="BB1415" s="1">
        <v>-1</v>
      </c>
      <c r="BC1415" s="1">
        <v>2</v>
      </c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CF1415" s="1"/>
      <c r="CG1415" s="1"/>
      <c r="CH1415" s="1"/>
      <c r="CI1415" s="1"/>
      <c r="CJ1415" s="1"/>
      <c r="CK1415" s="1"/>
      <c r="CL1415" s="1"/>
      <c r="CM1415" s="1"/>
      <c r="CN1415" s="1"/>
      <c r="CO1415" s="1"/>
      <c r="CP1415" s="1"/>
      <c r="CQ1415" s="1"/>
      <c r="CR1415" s="1"/>
      <c r="CS1415" s="1">
        <v>0</v>
      </c>
      <c r="CT1415" s="1" t="s">
        <v>7802</v>
      </c>
      <c r="CU1415" s="1"/>
      <c r="CV1415" s="1" t="s">
        <v>7803</v>
      </c>
      <c r="CW1415" s="1"/>
      <c r="CX1415" s="1" t="s">
        <v>7805</v>
      </c>
      <c r="CY1415" s="1">
        <v>2</v>
      </c>
      <c r="CZ1415" s="1"/>
      <c r="DA1415" s="1"/>
      <c r="DB1415" s="1"/>
      <c r="DC1415" s="1"/>
      <c r="DD1415" s="1" t="s">
        <v>201</v>
      </c>
      <c r="DE1415" s="1" t="s">
        <v>1629</v>
      </c>
      <c r="DF1415" s="1" t="s">
        <v>1629</v>
      </c>
      <c r="DG1415" s="1"/>
      <c r="DH1415" s="1"/>
      <c r="DI1415" s="1">
        <v>10</v>
      </c>
      <c r="DJ1415" s="1"/>
      <c r="DK1415" s="1"/>
      <c r="DL1415" s="1"/>
      <c r="DM1415" s="1"/>
      <c r="DN1415" s="1"/>
      <c r="DO1415" s="1"/>
      <c r="DP1415" s="1"/>
      <c r="DQ1415" s="1"/>
      <c r="DR1415" s="1"/>
      <c r="DS1415" s="1"/>
      <c r="DT1415" s="1">
        <v>563158</v>
      </c>
      <c r="DU1415" s="1"/>
      <c r="DV1415" s="1" t="s">
        <v>2459</v>
      </c>
      <c r="DW1415" s="1" t="s">
        <v>2460</v>
      </c>
      <c r="DX1415" s="1">
        <v>2</v>
      </c>
      <c r="DY1415" s="1"/>
      <c r="DZ1415" s="1">
        <v>1</v>
      </c>
      <c r="EA1415" s="1">
        <v>1</v>
      </c>
      <c r="EB1415" s="1"/>
      <c r="EC1415" s="1"/>
      <c r="ED1415" s="1"/>
      <c r="EE1415" s="1">
        <v>0</v>
      </c>
      <c r="EF1415" s="1"/>
      <c r="EG1415" s="1"/>
      <c r="EH1415" s="1"/>
      <c r="EI1415" s="1"/>
      <c r="EJ1415" s="1"/>
      <c r="EK1415" s="1"/>
      <c r="EL1415" s="1"/>
      <c r="EM1415" s="1"/>
      <c r="EN1415" s="1"/>
      <c r="EO1415" s="1" t="s">
        <v>208</v>
      </c>
      <c r="EP1415" s="1" t="s">
        <v>209</v>
      </c>
      <c r="EQ1415" s="1" t="s">
        <v>209</v>
      </c>
      <c r="ER1415" s="1" t="s">
        <v>209</v>
      </c>
      <c r="ES1415" s="1" t="s">
        <v>209</v>
      </c>
      <c r="ET1415" s="1">
        <v>2</v>
      </c>
      <c r="EU1415" s="1"/>
      <c r="EV1415" s="1"/>
      <c r="EW1415" s="1"/>
      <c r="EX1415" s="1">
        <v>0</v>
      </c>
      <c r="EY1415" s="1">
        <v>0</v>
      </c>
      <c r="EZ1415" s="1"/>
      <c r="FA1415" s="1"/>
      <c r="FB1415" s="1">
        <v>0</v>
      </c>
      <c r="FC1415" s="1">
        <v>0</v>
      </c>
      <c r="FD1415" s="1">
        <v>0</v>
      </c>
      <c r="FE1415" s="1">
        <v>6</v>
      </c>
      <c r="FF1415" s="1">
        <v>6</v>
      </c>
      <c r="FG1415" s="1"/>
      <c r="FH1415" s="1"/>
      <c r="FI1415" s="1"/>
      <c r="FJ1415" s="1"/>
      <c r="FK1415" s="1"/>
      <c r="FL1415" s="1"/>
      <c r="FM1415" s="1"/>
      <c r="FN1415" s="1"/>
      <c r="FO1415" s="1"/>
      <c r="FP1415" s="1"/>
      <c r="FQ1415" s="1"/>
      <c r="FR1415" s="1"/>
      <c r="FS1415" s="1"/>
      <c r="FT1415" s="1"/>
      <c r="FU1415" s="1"/>
      <c r="FV1415" s="1"/>
      <c r="FW1415" s="1"/>
      <c r="FX1415" s="1"/>
      <c r="FY1415" s="1"/>
      <c r="FZ1415" s="1"/>
      <c r="GA1415" s="1"/>
      <c r="GB1415" s="1"/>
      <c r="GC1415" s="1"/>
      <c r="GD1415" s="1"/>
      <c r="GE1415" s="1"/>
      <c r="GF1415" s="1"/>
      <c r="GG1415" s="1"/>
      <c r="GH1415" s="1"/>
      <c r="GI1415" s="1"/>
      <c r="GJ1415" s="1"/>
      <c r="GK1415" s="1"/>
      <c r="GL1415" s="1"/>
      <c r="GM1415" s="1"/>
      <c r="GN1415" s="1"/>
      <c r="GO1415" s="1"/>
      <c r="GP1415" s="1">
        <v>1</v>
      </c>
      <c r="GQ1415" s="1"/>
    </row>
    <row r="1416" spans="1:199" ht="28" customHeight="1">
      <c r="A1416" s="1" t="s">
        <v>7798</v>
      </c>
      <c r="B1416" s="1" t="s">
        <v>7799</v>
      </c>
      <c r="C1416" s="1" t="s">
        <v>7798</v>
      </c>
      <c r="D1416" s="1" t="s">
        <v>201</v>
      </c>
      <c r="E1416" s="1" t="s">
        <v>7799</v>
      </c>
      <c r="F1416" s="1"/>
      <c r="G1416" s="1">
        <v>399000</v>
      </c>
      <c r="H1416" s="1"/>
      <c r="I1416" s="1">
        <v>0</v>
      </c>
      <c r="J1416" s="1">
        <v>1</v>
      </c>
      <c r="K1416" s="1"/>
      <c r="L1416" s="1"/>
      <c r="M1416" s="1" t="s">
        <v>340</v>
      </c>
      <c r="N1416" s="1"/>
      <c r="O1416" s="1"/>
      <c r="P1416" s="1" t="s">
        <v>7800</v>
      </c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 t="s">
        <v>7801</v>
      </c>
      <c r="AJ1416" s="1"/>
      <c r="AK1416" s="1"/>
      <c r="AL1416" s="1"/>
      <c r="AM1416" s="1"/>
      <c r="AN1416" s="1"/>
      <c r="AO1416" s="1"/>
      <c r="AP1416" s="1"/>
      <c r="AQ1416" s="1"/>
      <c r="AR1416" s="1"/>
      <c r="AS1416" s="1">
        <v>1</v>
      </c>
      <c r="AT1416" s="1">
        <v>1</v>
      </c>
      <c r="AU1416" s="1">
        <v>0</v>
      </c>
      <c r="AV1416" s="1">
        <v>1</v>
      </c>
      <c r="AW1416" s="1">
        <v>0</v>
      </c>
      <c r="AX1416" s="1">
        <v>0</v>
      </c>
      <c r="AY1416" s="1"/>
      <c r="AZ1416" s="1"/>
      <c r="BA1416" s="1"/>
      <c r="BB1416" s="1">
        <v>-1</v>
      </c>
      <c r="BC1416" s="1">
        <v>2</v>
      </c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/>
      <c r="BY1416" s="1"/>
      <c r="BZ1416" s="1"/>
      <c r="CA1416" s="1"/>
      <c r="CB1416" s="1"/>
      <c r="CC1416" s="1"/>
      <c r="CD1416" s="1"/>
      <c r="CE1416" s="1"/>
      <c r="CF1416" s="1"/>
      <c r="CG1416" s="1"/>
      <c r="CH1416" s="1"/>
      <c r="CI1416" s="1"/>
      <c r="CJ1416" s="1"/>
      <c r="CK1416" s="1"/>
      <c r="CL1416" s="1"/>
      <c r="CM1416" s="1"/>
      <c r="CN1416" s="1"/>
      <c r="CO1416" s="1"/>
      <c r="CP1416" s="1"/>
      <c r="CQ1416" s="1"/>
      <c r="CR1416" s="1"/>
      <c r="CS1416" s="1">
        <v>0</v>
      </c>
      <c r="CT1416" s="1" t="s">
        <v>7802</v>
      </c>
      <c r="CU1416" s="1"/>
      <c r="CV1416" s="1" t="s">
        <v>7803</v>
      </c>
      <c r="CW1416" s="1"/>
      <c r="CX1416" s="1" t="s">
        <v>7806</v>
      </c>
      <c r="CY1416" s="1">
        <v>3</v>
      </c>
      <c r="CZ1416" s="1"/>
      <c r="DA1416" s="1"/>
      <c r="DB1416" s="1"/>
      <c r="DC1416" s="1"/>
      <c r="DD1416" s="1" t="s">
        <v>201</v>
      </c>
      <c r="DE1416" s="1" t="s">
        <v>1631</v>
      </c>
      <c r="DF1416" s="1" t="s">
        <v>1631</v>
      </c>
      <c r="DG1416" s="1"/>
      <c r="DH1416" s="1"/>
      <c r="DI1416" s="1">
        <v>10</v>
      </c>
      <c r="DJ1416" s="1"/>
      <c r="DK1416" s="1"/>
      <c r="DL1416" s="1"/>
      <c r="DM1416" s="1"/>
      <c r="DN1416" s="1"/>
      <c r="DO1416" s="1"/>
      <c r="DP1416" s="1"/>
      <c r="DQ1416" s="1"/>
      <c r="DR1416" s="1"/>
      <c r="DS1416" s="1"/>
      <c r="DT1416" s="1">
        <v>563158</v>
      </c>
      <c r="DU1416" s="1"/>
      <c r="DV1416" s="1" t="s">
        <v>2459</v>
      </c>
      <c r="DW1416" s="1" t="s">
        <v>2460</v>
      </c>
      <c r="DX1416" s="1">
        <v>2</v>
      </c>
      <c r="DY1416" s="1"/>
      <c r="DZ1416" s="1">
        <v>1</v>
      </c>
      <c r="EA1416" s="1">
        <v>1</v>
      </c>
      <c r="EB1416" s="1"/>
      <c r="EC1416" s="1"/>
      <c r="ED1416" s="1"/>
      <c r="EE1416" s="1">
        <v>0</v>
      </c>
      <c r="EF1416" s="1"/>
      <c r="EG1416" s="1"/>
      <c r="EH1416" s="1"/>
      <c r="EI1416" s="1"/>
      <c r="EJ1416" s="1"/>
      <c r="EK1416" s="1"/>
      <c r="EL1416" s="1"/>
      <c r="EM1416" s="1"/>
      <c r="EN1416" s="1"/>
      <c r="EO1416" s="1" t="s">
        <v>208</v>
      </c>
      <c r="EP1416" s="1" t="s">
        <v>209</v>
      </c>
      <c r="EQ1416" s="1" t="s">
        <v>209</v>
      </c>
      <c r="ER1416" s="1" t="s">
        <v>209</v>
      </c>
      <c r="ES1416" s="1" t="s">
        <v>209</v>
      </c>
      <c r="ET1416" s="1">
        <v>2</v>
      </c>
      <c r="EU1416" s="1"/>
      <c r="EV1416" s="1"/>
      <c r="EW1416" s="1"/>
      <c r="EX1416" s="1">
        <v>0</v>
      </c>
      <c r="EY1416" s="1">
        <v>0</v>
      </c>
      <c r="EZ1416" s="1"/>
      <c r="FA1416" s="1"/>
      <c r="FB1416" s="1">
        <v>0</v>
      </c>
      <c r="FC1416" s="1">
        <v>0</v>
      </c>
      <c r="FD1416" s="1">
        <v>0</v>
      </c>
      <c r="FE1416" s="1">
        <v>6</v>
      </c>
      <c r="FF1416" s="1">
        <v>6</v>
      </c>
      <c r="FG1416" s="1"/>
      <c r="FH1416" s="1"/>
      <c r="FI1416" s="1"/>
      <c r="FJ1416" s="1"/>
      <c r="FK1416" s="1"/>
      <c r="FL1416" s="1"/>
      <c r="FM1416" s="1"/>
      <c r="FN1416" s="1"/>
      <c r="FO1416" s="1"/>
      <c r="FP1416" s="1"/>
      <c r="FQ1416" s="1"/>
      <c r="FR1416" s="1"/>
      <c r="FS1416" s="1"/>
      <c r="FT1416" s="1"/>
      <c r="FU1416" s="1"/>
      <c r="FV1416" s="1"/>
      <c r="FW1416" s="1"/>
      <c r="FX1416" s="1"/>
      <c r="FY1416" s="1"/>
      <c r="FZ1416" s="1"/>
      <c r="GA1416" s="1"/>
      <c r="GB1416" s="1"/>
      <c r="GC1416" s="1"/>
      <c r="GD1416" s="1"/>
      <c r="GE1416" s="1"/>
      <c r="GF1416" s="1"/>
      <c r="GG1416" s="1"/>
      <c r="GH1416" s="1"/>
      <c r="GI1416" s="1"/>
      <c r="GJ1416" s="1"/>
      <c r="GK1416" s="1"/>
      <c r="GL1416" s="1"/>
      <c r="GM1416" s="1"/>
      <c r="GN1416" s="1"/>
      <c r="GO1416" s="1"/>
      <c r="GP1416" s="1">
        <v>1</v>
      </c>
      <c r="GQ1416" s="1"/>
    </row>
    <row r="1417" spans="1:199" ht="28" customHeight="1">
      <c r="A1417" s="1" t="s">
        <v>7798</v>
      </c>
      <c r="B1417" s="1" t="s">
        <v>7799</v>
      </c>
      <c r="C1417" s="1" t="s">
        <v>7798</v>
      </c>
      <c r="D1417" s="1" t="s">
        <v>201</v>
      </c>
      <c r="E1417" s="1" t="s">
        <v>7799</v>
      </c>
      <c r="F1417" s="1"/>
      <c r="G1417" s="1">
        <v>399000</v>
      </c>
      <c r="H1417" s="1"/>
      <c r="I1417" s="1">
        <v>0</v>
      </c>
      <c r="J1417" s="1">
        <v>1</v>
      </c>
      <c r="K1417" s="1"/>
      <c r="L1417" s="1"/>
      <c r="M1417" s="1" t="s">
        <v>340</v>
      </c>
      <c r="N1417" s="1"/>
      <c r="O1417" s="1"/>
      <c r="P1417" s="1" t="s">
        <v>7800</v>
      </c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 t="s">
        <v>7801</v>
      </c>
      <c r="AJ1417" s="1"/>
      <c r="AK1417" s="1"/>
      <c r="AL1417" s="1"/>
      <c r="AM1417" s="1"/>
      <c r="AN1417" s="1"/>
      <c r="AO1417" s="1"/>
      <c r="AP1417" s="1"/>
      <c r="AQ1417" s="1"/>
      <c r="AR1417" s="1"/>
      <c r="AS1417" s="1">
        <v>1</v>
      </c>
      <c r="AT1417" s="1">
        <v>1</v>
      </c>
      <c r="AU1417" s="1">
        <v>0</v>
      </c>
      <c r="AV1417" s="1">
        <v>1</v>
      </c>
      <c r="AW1417" s="1">
        <v>0</v>
      </c>
      <c r="AX1417" s="1">
        <v>0</v>
      </c>
      <c r="AY1417" s="1"/>
      <c r="AZ1417" s="1"/>
      <c r="BA1417" s="1"/>
      <c r="BB1417" s="1">
        <v>-1</v>
      </c>
      <c r="BC1417" s="1">
        <v>2</v>
      </c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  <c r="CF1417" s="1"/>
      <c r="CG1417" s="1"/>
      <c r="CH1417" s="1"/>
      <c r="CI1417" s="1"/>
      <c r="CJ1417" s="1"/>
      <c r="CK1417" s="1"/>
      <c r="CL1417" s="1"/>
      <c r="CM1417" s="1"/>
      <c r="CN1417" s="1"/>
      <c r="CO1417" s="1"/>
      <c r="CP1417" s="1"/>
      <c r="CQ1417" s="1"/>
      <c r="CR1417" s="1"/>
      <c r="CS1417" s="1">
        <v>0</v>
      </c>
      <c r="CT1417" s="1" t="s">
        <v>7802</v>
      </c>
      <c r="CU1417" s="1"/>
      <c r="CV1417" s="1" t="s">
        <v>7803</v>
      </c>
      <c r="CW1417" s="1"/>
      <c r="CX1417" s="1" t="s">
        <v>7807</v>
      </c>
      <c r="CY1417" s="1">
        <v>4</v>
      </c>
      <c r="CZ1417" s="1"/>
      <c r="DA1417" s="1"/>
      <c r="DB1417" s="1"/>
      <c r="DC1417" s="1"/>
      <c r="DD1417" s="1" t="s">
        <v>201</v>
      </c>
      <c r="DE1417" s="1" t="s">
        <v>354</v>
      </c>
      <c r="DF1417" s="1" t="s">
        <v>354</v>
      </c>
      <c r="DG1417" s="1"/>
      <c r="DH1417" s="1"/>
      <c r="DI1417" s="1">
        <v>10</v>
      </c>
      <c r="DJ1417" s="1"/>
      <c r="DK1417" s="1"/>
      <c r="DL1417" s="1"/>
      <c r="DM1417" s="1"/>
      <c r="DN1417" s="1"/>
      <c r="DO1417" s="1"/>
      <c r="DP1417" s="1"/>
      <c r="DQ1417" s="1"/>
      <c r="DR1417" s="1"/>
      <c r="DS1417" s="1"/>
      <c r="DT1417" s="1">
        <v>563158</v>
      </c>
      <c r="DU1417" s="1"/>
      <c r="DV1417" s="1" t="s">
        <v>2459</v>
      </c>
      <c r="DW1417" s="1" t="s">
        <v>2460</v>
      </c>
      <c r="DX1417" s="1">
        <v>2</v>
      </c>
      <c r="DY1417" s="1"/>
      <c r="DZ1417" s="1">
        <v>1</v>
      </c>
      <c r="EA1417" s="1">
        <v>1</v>
      </c>
      <c r="EB1417" s="1"/>
      <c r="EC1417" s="1"/>
      <c r="ED1417" s="1"/>
      <c r="EE1417" s="1">
        <v>0</v>
      </c>
      <c r="EF1417" s="1"/>
      <c r="EG1417" s="1"/>
      <c r="EH1417" s="1"/>
      <c r="EI1417" s="1"/>
      <c r="EJ1417" s="1"/>
      <c r="EK1417" s="1"/>
      <c r="EL1417" s="1"/>
      <c r="EM1417" s="1"/>
      <c r="EN1417" s="1"/>
      <c r="EO1417" s="1" t="s">
        <v>208</v>
      </c>
      <c r="EP1417" s="1" t="s">
        <v>209</v>
      </c>
      <c r="EQ1417" s="1" t="s">
        <v>209</v>
      </c>
      <c r="ER1417" s="1" t="s">
        <v>209</v>
      </c>
      <c r="ES1417" s="1" t="s">
        <v>209</v>
      </c>
      <c r="ET1417" s="1">
        <v>2</v>
      </c>
      <c r="EU1417" s="1"/>
      <c r="EV1417" s="1"/>
      <c r="EW1417" s="1"/>
      <c r="EX1417" s="1">
        <v>0</v>
      </c>
      <c r="EY1417" s="1">
        <v>0</v>
      </c>
      <c r="EZ1417" s="1"/>
      <c r="FA1417" s="1"/>
      <c r="FB1417" s="1">
        <v>0</v>
      </c>
      <c r="FC1417" s="1">
        <v>0</v>
      </c>
      <c r="FD1417" s="1">
        <v>0</v>
      </c>
      <c r="FE1417" s="1">
        <v>6</v>
      </c>
      <c r="FF1417" s="1">
        <v>6</v>
      </c>
      <c r="FG1417" s="1"/>
      <c r="FH1417" s="1"/>
      <c r="FI1417" s="1"/>
      <c r="FJ1417" s="1"/>
      <c r="FK1417" s="1"/>
      <c r="FL1417" s="1"/>
      <c r="FM1417" s="1"/>
      <c r="FN1417" s="1"/>
      <c r="FO1417" s="1"/>
      <c r="FP1417" s="1"/>
      <c r="FQ1417" s="1"/>
      <c r="FR1417" s="1"/>
      <c r="FS1417" s="1"/>
      <c r="FT1417" s="1"/>
      <c r="FU1417" s="1"/>
      <c r="FV1417" s="1"/>
      <c r="FW1417" s="1"/>
      <c r="FX1417" s="1"/>
      <c r="FY1417" s="1"/>
      <c r="FZ1417" s="1"/>
      <c r="GA1417" s="1"/>
      <c r="GB1417" s="1"/>
      <c r="GC1417" s="1"/>
      <c r="GD1417" s="1"/>
      <c r="GE1417" s="1"/>
      <c r="GF1417" s="1"/>
      <c r="GG1417" s="1"/>
      <c r="GH1417" s="1"/>
      <c r="GI1417" s="1"/>
      <c r="GJ1417" s="1"/>
      <c r="GK1417" s="1"/>
      <c r="GL1417" s="1"/>
      <c r="GM1417" s="1"/>
      <c r="GN1417" s="1"/>
      <c r="GO1417" s="1"/>
      <c r="GP1417" s="1">
        <v>1</v>
      </c>
      <c r="GQ1417" s="1"/>
    </row>
    <row r="1418" spans="1:199" ht="28" customHeight="1">
      <c r="A1418" s="1" t="s">
        <v>7798</v>
      </c>
      <c r="B1418" s="1" t="s">
        <v>7799</v>
      </c>
      <c r="C1418" s="1" t="s">
        <v>7798</v>
      </c>
      <c r="D1418" s="1" t="s">
        <v>201</v>
      </c>
      <c r="E1418" s="1" t="s">
        <v>7799</v>
      </c>
      <c r="F1418" s="1"/>
      <c r="G1418" s="1">
        <v>399000</v>
      </c>
      <c r="H1418" s="1"/>
      <c r="I1418" s="1">
        <v>0</v>
      </c>
      <c r="J1418" s="1">
        <v>1</v>
      </c>
      <c r="K1418" s="1"/>
      <c r="L1418" s="1"/>
      <c r="M1418" s="1" t="s">
        <v>340</v>
      </c>
      <c r="N1418" s="1"/>
      <c r="O1418" s="1"/>
      <c r="P1418" s="1" t="s">
        <v>7800</v>
      </c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 t="s">
        <v>7801</v>
      </c>
      <c r="AJ1418" s="1"/>
      <c r="AK1418" s="1"/>
      <c r="AL1418" s="1"/>
      <c r="AM1418" s="1"/>
      <c r="AN1418" s="1"/>
      <c r="AO1418" s="1"/>
      <c r="AP1418" s="1"/>
      <c r="AQ1418" s="1"/>
      <c r="AR1418" s="1"/>
      <c r="AS1418" s="1">
        <v>1</v>
      </c>
      <c r="AT1418" s="1">
        <v>1</v>
      </c>
      <c r="AU1418" s="1">
        <v>0</v>
      </c>
      <c r="AV1418" s="1">
        <v>1</v>
      </c>
      <c r="AW1418" s="1">
        <v>0</v>
      </c>
      <c r="AX1418" s="1">
        <v>0</v>
      </c>
      <c r="AY1418" s="1"/>
      <c r="AZ1418" s="1"/>
      <c r="BA1418" s="1"/>
      <c r="BB1418" s="1">
        <v>-1</v>
      </c>
      <c r="BC1418" s="1">
        <v>2</v>
      </c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CF1418" s="1"/>
      <c r="CG1418" s="1"/>
      <c r="CH1418" s="1"/>
      <c r="CI1418" s="1"/>
      <c r="CJ1418" s="1"/>
      <c r="CK1418" s="1"/>
      <c r="CL1418" s="1"/>
      <c r="CM1418" s="1"/>
      <c r="CN1418" s="1"/>
      <c r="CO1418" s="1"/>
      <c r="CP1418" s="1"/>
      <c r="CQ1418" s="1"/>
      <c r="CR1418" s="1"/>
      <c r="CS1418" s="1">
        <v>0</v>
      </c>
      <c r="CT1418" s="1" t="s">
        <v>7802</v>
      </c>
      <c r="CU1418" s="1"/>
      <c r="CV1418" s="1" t="s">
        <v>7803</v>
      </c>
      <c r="CW1418" s="1"/>
      <c r="CX1418" s="1" t="s">
        <v>7808</v>
      </c>
      <c r="CY1418" s="1">
        <v>5</v>
      </c>
      <c r="CZ1418" s="1"/>
      <c r="DA1418" s="1"/>
      <c r="DB1418" s="1"/>
      <c r="DC1418" s="1"/>
      <c r="DD1418" s="1" t="s">
        <v>201</v>
      </c>
      <c r="DE1418" s="1" t="s">
        <v>1634</v>
      </c>
      <c r="DF1418" s="1" t="s">
        <v>1634</v>
      </c>
      <c r="DG1418" s="1"/>
      <c r="DH1418" s="1"/>
      <c r="DI1418" s="1">
        <v>10</v>
      </c>
      <c r="DJ1418" s="1"/>
      <c r="DK1418" s="1"/>
      <c r="DL1418" s="1"/>
      <c r="DM1418" s="1"/>
      <c r="DN1418" s="1"/>
      <c r="DO1418" s="1"/>
      <c r="DP1418" s="1"/>
      <c r="DQ1418" s="1"/>
      <c r="DR1418" s="1"/>
      <c r="DS1418" s="1"/>
      <c r="DT1418" s="1">
        <v>563158</v>
      </c>
      <c r="DU1418" s="1"/>
      <c r="DV1418" s="1" t="s">
        <v>2459</v>
      </c>
      <c r="DW1418" s="1" t="s">
        <v>2460</v>
      </c>
      <c r="DX1418" s="1">
        <v>2</v>
      </c>
      <c r="DY1418" s="1"/>
      <c r="DZ1418" s="1">
        <v>1</v>
      </c>
      <c r="EA1418" s="1">
        <v>1</v>
      </c>
      <c r="EB1418" s="1"/>
      <c r="EC1418" s="1"/>
      <c r="ED1418" s="1"/>
      <c r="EE1418" s="1">
        <v>0</v>
      </c>
      <c r="EF1418" s="1"/>
      <c r="EG1418" s="1"/>
      <c r="EH1418" s="1"/>
      <c r="EI1418" s="1"/>
      <c r="EJ1418" s="1"/>
      <c r="EK1418" s="1"/>
      <c r="EL1418" s="1"/>
      <c r="EM1418" s="1"/>
      <c r="EN1418" s="1"/>
      <c r="EO1418" s="1" t="s">
        <v>208</v>
      </c>
      <c r="EP1418" s="1" t="s">
        <v>209</v>
      </c>
      <c r="EQ1418" s="1" t="s">
        <v>209</v>
      </c>
      <c r="ER1418" s="1" t="s">
        <v>209</v>
      </c>
      <c r="ES1418" s="1" t="s">
        <v>209</v>
      </c>
      <c r="ET1418" s="1">
        <v>2</v>
      </c>
      <c r="EU1418" s="1"/>
      <c r="EV1418" s="1"/>
      <c r="EW1418" s="1"/>
      <c r="EX1418" s="1">
        <v>0</v>
      </c>
      <c r="EY1418" s="1">
        <v>0</v>
      </c>
      <c r="EZ1418" s="1"/>
      <c r="FA1418" s="1"/>
      <c r="FB1418" s="1">
        <v>0</v>
      </c>
      <c r="FC1418" s="1">
        <v>0</v>
      </c>
      <c r="FD1418" s="1">
        <v>0</v>
      </c>
      <c r="FE1418" s="1">
        <v>6</v>
      </c>
      <c r="FF1418" s="1">
        <v>6</v>
      </c>
      <c r="FG1418" s="1"/>
      <c r="FH1418" s="1"/>
      <c r="FI1418" s="1"/>
      <c r="FJ1418" s="1"/>
      <c r="FK1418" s="1"/>
      <c r="FL1418" s="1"/>
      <c r="FM1418" s="1"/>
      <c r="FN1418" s="1"/>
      <c r="FO1418" s="1"/>
      <c r="FP1418" s="1"/>
      <c r="FQ1418" s="1"/>
      <c r="FR1418" s="1"/>
      <c r="FS1418" s="1"/>
      <c r="FT1418" s="1"/>
      <c r="FU1418" s="1"/>
      <c r="FV1418" s="1"/>
      <c r="FW1418" s="1"/>
      <c r="FX1418" s="1"/>
      <c r="FY1418" s="1"/>
      <c r="FZ1418" s="1"/>
      <c r="GA1418" s="1"/>
      <c r="GB1418" s="1"/>
      <c r="GC1418" s="1"/>
      <c r="GD1418" s="1"/>
      <c r="GE1418" s="1"/>
      <c r="GF1418" s="1"/>
      <c r="GG1418" s="1"/>
      <c r="GH1418" s="1"/>
      <c r="GI1418" s="1"/>
      <c r="GJ1418" s="1"/>
      <c r="GK1418" s="1"/>
      <c r="GL1418" s="1"/>
      <c r="GM1418" s="1"/>
      <c r="GN1418" s="1"/>
      <c r="GO1418" s="1"/>
      <c r="GP1418" s="1">
        <v>1</v>
      </c>
      <c r="GQ1418" s="1"/>
    </row>
    <row r="1419" spans="1:199" ht="28" customHeight="1">
      <c r="A1419" s="1" t="s">
        <v>7798</v>
      </c>
      <c r="B1419" s="1" t="s">
        <v>7799</v>
      </c>
      <c r="C1419" s="1" t="s">
        <v>7798</v>
      </c>
      <c r="D1419" s="1" t="s">
        <v>201</v>
      </c>
      <c r="E1419" s="1" t="s">
        <v>7799</v>
      </c>
      <c r="F1419" s="1"/>
      <c r="G1419" s="1">
        <v>399000</v>
      </c>
      <c r="H1419" s="1"/>
      <c r="I1419" s="1">
        <v>0</v>
      </c>
      <c r="J1419" s="1">
        <v>1</v>
      </c>
      <c r="K1419" s="1"/>
      <c r="L1419" s="1"/>
      <c r="M1419" s="1" t="s">
        <v>340</v>
      </c>
      <c r="N1419" s="1"/>
      <c r="O1419" s="1"/>
      <c r="P1419" s="1" t="s">
        <v>7800</v>
      </c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 t="s">
        <v>7801</v>
      </c>
      <c r="AJ1419" s="1"/>
      <c r="AK1419" s="1"/>
      <c r="AL1419" s="1"/>
      <c r="AM1419" s="1"/>
      <c r="AN1419" s="1"/>
      <c r="AO1419" s="1"/>
      <c r="AP1419" s="1"/>
      <c r="AQ1419" s="1"/>
      <c r="AR1419" s="1"/>
      <c r="AS1419" s="1">
        <v>1</v>
      </c>
      <c r="AT1419" s="1">
        <v>1</v>
      </c>
      <c r="AU1419" s="1">
        <v>0</v>
      </c>
      <c r="AV1419" s="1">
        <v>1</v>
      </c>
      <c r="AW1419" s="1">
        <v>0</v>
      </c>
      <c r="AX1419" s="1">
        <v>0</v>
      </c>
      <c r="AY1419" s="1"/>
      <c r="AZ1419" s="1"/>
      <c r="BA1419" s="1"/>
      <c r="BB1419" s="1">
        <v>-1</v>
      </c>
      <c r="BC1419" s="1">
        <v>2</v>
      </c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  <c r="CN1419" s="1"/>
      <c r="CO1419" s="1"/>
      <c r="CP1419" s="1"/>
      <c r="CQ1419" s="1"/>
      <c r="CR1419" s="1"/>
      <c r="CS1419" s="1">
        <v>0</v>
      </c>
      <c r="CT1419" s="1" t="s">
        <v>7802</v>
      </c>
      <c r="CU1419" s="1"/>
      <c r="CV1419" s="1" t="s">
        <v>7803</v>
      </c>
      <c r="CW1419" s="1"/>
      <c r="CX1419" s="1" t="s">
        <v>7809</v>
      </c>
      <c r="CY1419" s="1">
        <v>6</v>
      </c>
      <c r="CZ1419" s="1"/>
      <c r="DA1419" s="1"/>
      <c r="DB1419" s="1"/>
      <c r="DC1419" s="1"/>
      <c r="DD1419" s="1" t="s">
        <v>201</v>
      </c>
      <c r="DE1419" s="1" t="s">
        <v>1483</v>
      </c>
      <c r="DF1419" s="1" t="s">
        <v>1483</v>
      </c>
      <c r="DG1419" s="1"/>
      <c r="DH1419" s="1"/>
      <c r="DI1419" s="1">
        <v>10</v>
      </c>
      <c r="DJ1419" s="1"/>
      <c r="DK1419" s="1"/>
      <c r="DL1419" s="1"/>
      <c r="DM1419" s="1"/>
      <c r="DN1419" s="1"/>
      <c r="DO1419" s="1"/>
      <c r="DP1419" s="1"/>
      <c r="DQ1419" s="1"/>
      <c r="DR1419" s="1"/>
      <c r="DS1419" s="1"/>
      <c r="DT1419" s="1">
        <v>563158</v>
      </c>
      <c r="DU1419" s="1"/>
      <c r="DV1419" s="1" t="s">
        <v>2459</v>
      </c>
      <c r="DW1419" s="1" t="s">
        <v>2460</v>
      </c>
      <c r="DX1419" s="1">
        <v>2</v>
      </c>
      <c r="DY1419" s="1"/>
      <c r="DZ1419" s="1">
        <v>1</v>
      </c>
      <c r="EA1419" s="1">
        <v>1</v>
      </c>
      <c r="EB1419" s="1"/>
      <c r="EC1419" s="1"/>
      <c r="ED1419" s="1"/>
      <c r="EE1419" s="1">
        <v>0</v>
      </c>
      <c r="EF1419" s="1"/>
      <c r="EG1419" s="1"/>
      <c r="EH1419" s="1"/>
      <c r="EI1419" s="1"/>
      <c r="EJ1419" s="1"/>
      <c r="EK1419" s="1"/>
      <c r="EL1419" s="1"/>
      <c r="EM1419" s="1"/>
      <c r="EN1419" s="1"/>
      <c r="EO1419" s="1" t="s">
        <v>208</v>
      </c>
      <c r="EP1419" s="1" t="s">
        <v>209</v>
      </c>
      <c r="EQ1419" s="1" t="s">
        <v>209</v>
      </c>
      <c r="ER1419" s="1" t="s">
        <v>209</v>
      </c>
      <c r="ES1419" s="1" t="s">
        <v>209</v>
      </c>
      <c r="ET1419" s="1">
        <v>2</v>
      </c>
      <c r="EU1419" s="1"/>
      <c r="EV1419" s="1"/>
      <c r="EW1419" s="1"/>
      <c r="EX1419" s="1">
        <v>0</v>
      </c>
      <c r="EY1419" s="1">
        <v>0</v>
      </c>
      <c r="EZ1419" s="1"/>
      <c r="FA1419" s="1"/>
      <c r="FB1419" s="1">
        <v>0</v>
      </c>
      <c r="FC1419" s="1">
        <v>0</v>
      </c>
      <c r="FD1419" s="1">
        <v>0</v>
      </c>
      <c r="FE1419" s="1">
        <v>6</v>
      </c>
      <c r="FF1419" s="1">
        <v>6</v>
      </c>
      <c r="FG1419" s="1"/>
      <c r="FH1419" s="1"/>
      <c r="FI1419" s="1"/>
      <c r="FJ1419" s="1"/>
      <c r="FK1419" s="1"/>
      <c r="FL1419" s="1"/>
      <c r="FM1419" s="1"/>
      <c r="FN1419" s="1"/>
      <c r="FO1419" s="1"/>
      <c r="FP1419" s="1"/>
      <c r="FQ1419" s="1"/>
      <c r="FR1419" s="1"/>
      <c r="FS1419" s="1"/>
      <c r="FT1419" s="1"/>
      <c r="FU1419" s="1"/>
      <c r="FV1419" s="1"/>
      <c r="FW1419" s="1"/>
      <c r="FX1419" s="1"/>
      <c r="FY1419" s="1"/>
      <c r="FZ1419" s="1"/>
      <c r="GA1419" s="1"/>
      <c r="GB1419" s="1"/>
      <c r="GC1419" s="1"/>
      <c r="GD1419" s="1"/>
      <c r="GE1419" s="1"/>
      <c r="GF1419" s="1"/>
      <c r="GG1419" s="1"/>
      <c r="GH1419" s="1"/>
      <c r="GI1419" s="1"/>
      <c r="GJ1419" s="1"/>
      <c r="GK1419" s="1"/>
      <c r="GL1419" s="1"/>
      <c r="GM1419" s="1"/>
      <c r="GN1419" s="1"/>
      <c r="GO1419" s="1"/>
      <c r="GP1419" s="1">
        <v>1</v>
      </c>
      <c r="GQ1419" s="1"/>
    </row>
    <row r="1420" spans="1:199" ht="28" customHeight="1">
      <c r="A1420" s="1" t="s">
        <v>7810</v>
      </c>
      <c r="B1420" s="1" t="s">
        <v>7811</v>
      </c>
      <c r="C1420" s="1" t="s">
        <v>7810</v>
      </c>
      <c r="D1420" s="1" t="s">
        <v>201</v>
      </c>
      <c r="E1420" s="1" t="s">
        <v>7811</v>
      </c>
      <c r="F1420" s="1"/>
      <c r="G1420" s="1">
        <v>1470</v>
      </c>
      <c r="H1420" s="1"/>
      <c r="I1420" s="1">
        <v>0</v>
      </c>
      <c r="J1420" s="1">
        <v>1</v>
      </c>
      <c r="K1420" s="1"/>
      <c r="L1420" s="1"/>
      <c r="M1420" s="1"/>
      <c r="N1420" s="1"/>
      <c r="O1420" s="1"/>
      <c r="P1420" s="1" t="s">
        <v>7812</v>
      </c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 t="s">
        <v>7813</v>
      </c>
      <c r="AJ1420" s="1"/>
      <c r="AK1420" s="1"/>
      <c r="AL1420" s="1"/>
      <c r="AM1420" s="1"/>
      <c r="AN1420" s="1"/>
      <c r="AO1420" s="1"/>
      <c r="AP1420" s="1"/>
      <c r="AQ1420" s="1"/>
      <c r="AR1420" s="1"/>
      <c r="AS1420" s="1">
        <v>1</v>
      </c>
      <c r="AT1420" s="1">
        <v>1</v>
      </c>
      <c r="AU1420" s="1">
        <v>0</v>
      </c>
      <c r="AV1420" s="1">
        <v>1</v>
      </c>
      <c r="AW1420" s="1">
        <v>0</v>
      </c>
      <c r="AX1420" s="1">
        <v>0</v>
      </c>
      <c r="AY1420" s="1"/>
      <c r="AZ1420" s="1"/>
      <c r="BA1420" s="1"/>
      <c r="BB1420" s="1">
        <v>-1</v>
      </c>
      <c r="BC1420" s="1">
        <v>0</v>
      </c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CF1420" s="1"/>
      <c r="CG1420" s="1"/>
      <c r="CH1420" s="1"/>
      <c r="CI1420" s="1"/>
      <c r="CJ1420" s="1"/>
      <c r="CK1420" s="1"/>
      <c r="CL1420" s="1"/>
      <c r="CM1420" s="1"/>
      <c r="CN1420" s="1"/>
      <c r="CO1420" s="1"/>
      <c r="CP1420" s="1"/>
      <c r="CQ1420" s="1"/>
      <c r="CR1420" s="1"/>
      <c r="CS1420" s="1">
        <v>0</v>
      </c>
      <c r="CT1420" s="1" t="s">
        <v>7814</v>
      </c>
      <c r="CU1420" s="1"/>
      <c r="CV1420" s="1" t="s">
        <v>7815</v>
      </c>
      <c r="CW1420" s="1"/>
      <c r="CX1420" s="1" t="s">
        <v>7810</v>
      </c>
      <c r="CY1420" s="1"/>
      <c r="CZ1420" s="1"/>
      <c r="DA1420" s="1"/>
      <c r="DB1420" s="1"/>
      <c r="DC1420" s="1"/>
      <c r="DD1420" s="1"/>
      <c r="DE1420" s="1"/>
      <c r="DF1420" s="1"/>
      <c r="DG1420" s="1"/>
      <c r="DH1420" s="1"/>
      <c r="DI1420" s="1"/>
      <c r="DJ1420" s="1"/>
      <c r="DK1420" s="1"/>
      <c r="DL1420" s="1"/>
      <c r="DM1420" s="1"/>
      <c r="DN1420" s="1"/>
      <c r="DO1420" s="1"/>
      <c r="DP1420" s="1"/>
      <c r="DQ1420" s="1"/>
      <c r="DR1420" s="1"/>
      <c r="DS1420" s="1"/>
      <c r="DT1420" s="1">
        <v>563162</v>
      </c>
      <c r="DU1420" s="1"/>
      <c r="DV1420" s="1" t="s">
        <v>220</v>
      </c>
      <c r="DW1420" s="1" t="s">
        <v>747</v>
      </c>
      <c r="DX1420" s="1">
        <v>4</v>
      </c>
      <c r="DY1420" s="1"/>
      <c r="DZ1420" s="1">
        <v>1</v>
      </c>
      <c r="EA1420" s="1">
        <v>1</v>
      </c>
      <c r="EB1420" s="1"/>
      <c r="EC1420" s="1"/>
      <c r="ED1420" s="1"/>
      <c r="EE1420" s="1"/>
      <c r="EF1420" s="1"/>
      <c r="EG1420" s="1"/>
      <c r="EH1420" s="1"/>
      <c r="EI1420" s="1"/>
      <c r="EJ1420" s="1"/>
      <c r="EK1420" s="1"/>
      <c r="EL1420" s="1"/>
      <c r="EM1420" s="1"/>
      <c r="EN1420" s="1"/>
      <c r="EO1420" s="1" t="s">
        <v>208</v>
      </c>
      <c r="EP1420" s="1" t="s">
        <v>209</v>
      </c>
      <c r="EQ1420" s="1" t="s">
        <v>209</v>
      </c>
      <c r="ER1420" s="1" t="s">
        <v>209</v>
      </c>
      <c r="ES1420" s="1" t="s">
        <v>209</v>
      </c>
      <c r="ET1420" s="1">
        <v>2</v>
      </c>
      <c r="EU1420" s="1"/>
      <c r="EV1420" s="1"/>
      <c r="EW1420" s="1"/>
      <c r="EX1420" s="1">
        <v>0</v>
      </c>
      <c r="EY1420" s="1">
        <v>0</v>
      </c>
      <c r="EZ1420" s="1"/>
      <c r="FA1420" s="1"/>
      <c r="FB1420" s="1"/>
      <c r="FC1420" s="1"/>
      <c r="FD1420" s="1"/>
      <c r="FE1420" s="1"/>
      <c r="FF1420" s="1"/>
      <c r="FG1420" s="1"/>
      <c r="FH1420" s="1"/>
      <c r="FI1420" s="1"/>
      <c r="FJ1420" s="1"/>
      <c r="FK1420" s="1"/>
      <c r="FL1420" s="1"/>
      <c r="FM1420" s="1"/>
      <c r="FN1420" s="1"/>
      <c r="FO1420" s="1"/>
      <c r="FP1420" s="1"/>
      <c r="FQ1420" s="1"/>
      <c r="FR1420" s="1"/>
      <c r="FS1420" s="1"/>
      <c r="FT1420" s="1"/>
      <c r="FU1420" s="1"/>
      <c r="FV1420" s="1"/>
      <c r="FW1420" s="1"/>
      <c r="FX1420" s="1"/>
      <c r="FY1420" s="1"/>
      <c r="FZ1420" s="1"/>
      <c r="GA1420" s="1"/>
      <c r="GB1420" s="1"/>
      <c r="GC1420" s="1"/>
      <c r="GD1420" s="1"/>
      <c r="GE1420" s="1"/>
      <c r="GF1420" s="1"/>
      <c r="GG1420" s="1"/>
      <c r="GH1420" s="1"/>
      <c r="GI1420" s="1"/>
      <c r="GJ1420" s="1" t="s">
        <v>222</v>
      </c>
      <c r="GK1420" s="1" t="s">
        <v>201</v>
      </c>
      <c r="GL1420" s="1">
        <v>999999999</v>
      </c>
      <c r="GM1420" s="1"/>
      <c r="GN1420" s="1"/>
      <c r="GO1420" s="1"/>
      <c r="GP1420" s="1">
        <v>1</v>
      </c>
      <c r="GQ1420" s="1"/>
    </row>
    <row r="1421" spans="1:199" ht="28" customHeight="1">
      <c r="A1421" s="1" t="s">
        <v>7816</v>
      </c>
      <c r="B1421" s="1" t="s">
        <v>7817</v>
      </c>
      <c r="C1421" s="1" t="s">
        <v>7816</v>
      </c>
      <c r="D1421" s="1" t="s">
        <v>201</v>
      </c>
      <c r="E1421" s="1" t="s">
        <v>7817</v>
      </c>
      <c r="F1421" s="1"/>
      <c r="G1421" s="1">
        <v>2573</v>
      </c>
      <c r="H1421" s="1"/>
      <c r="I1421" s="1">
        <v>0</v>
      </c>
      <c r="J1421" s="1">
        <v>1</v>
      </c>
      <c r="K1421" s="1"/>
      <c r="L1421" s="1"/>
      <c r="M1421" s="1"/>
      <c r="N1421" s="1"/>
      <c r="O1421" s="1"/>
      <c r="P1421" s="1" t="s">
        <v>7818</v>
      </c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 t="s">
        <v>7819</v>
      </c>
      <c r="AJ1421" s="1"/>
      <c r="AK1421" s="1"/>
      <c r="AL1421" s="1"/>
      <c r="AM1421" s="1"/>
      <c r="AN1421" s="1"/>
      <c r="AO1421" s="1"/>
      <c r="AP1421" s="1"/>
      <c r="AQ1421" s="1"/>
      <c r="AR1421" s="1"/>
      <c r="AS1421" s="1">
        <v>1</v>
      </c>
      <c r="AT1421" s="1">
        <v>1</v>
      </c>
      <c r="AU1421" s="1">
        <v>0</v>
      </c>
      <c r="AV1421" s="1">
        <v>1</v>
      </c>
      <c r="AW1421" s="1">
        <v>0</v>
      </c>
      <c r="AX1421" s="1">
        <v>0</v>
      </c>
      <c r="AY1421" s="1"/>
      <c r="AZ1421" s="1"/>
      <c r="BA1421" s="1"/>
      <c r="BB1421" s="1">
        <v>-1</v>
      </c>
      <c r="BC1421" s="1">
        <v>0</v>
      </c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  <c r="CN1421" s="1"/>
      <c r="CO1421" s="1"/>
      <c r="CP1421" s="1"/>
      <c r="CQ1421" s="1"/>
      <c r="CR1421" s="1"/>
      <c r="CS1421" s="1">
        <v>0</v>
      </c>
      <c r="CT1421" s="1" t="s">
        <v>7820</v>
      </c>
      <c r="CU1421" s="1"/>
      <c r="CV1421" s="1" t="s">
        <v>7821</v>
      </c>
      <c r="CW1421" s="1"/>
      <c r="CX1421" s="1" t="s">
        <v>7816</v>
      </c>
      <c r="CY1421" s="1"/>
      <c r="CZ1421" s="1"/>
      <c r="DA1421" s="1"/>
      <c r="DB1421" s="1"/>
      <c r="DC1421" s="1"/>
      <c r="DD1421" s="1"/>
      <c r="DE1421" s="1"/>
      <c r="DF1421" s="1"/>
      <c r="DG1421" s="1"/>
      <c r="DH1421" s="1"/>
      <c r="DI1421" s="1"/>
      <c r="DJ1421" s="1"/>
      <c r="DK1421" s="1"/>
      <c r="DL1421" s="1"/>
      <c r="DM1421" s="1"/>
      <c r="DN1421" s="1"/>
      <c r="DO1421" s="1"/>
      <c r="DP1421" s="1"/>
      <c r="DQ1421" s="1"/>
      <c r="DR1421" s="1"/>
      <c r="DS1421" s="1"/>
      <c r="DT1421" s="1">
        <v>563162</v>
      </c>
      <c r="DU1421" s="1"/>
      <c r="DV1421" s="1" t="s">
        <v>220</v>
      </c>
      <c r="DW1421" s="1" t="s">
        <v>747</v>
      </c>
      <c r="DX1421" s="1">
        <v>4</v>
      </c>
      <c r="DY1421" s="1"/>
      <c r="DZ1421" s="1">
        <v>1</v>
      </c>
      <c r="EA1421" s="1">
        <v>1</v>
      </c>
      <c r="EB1421" s="1"/>
      <c r="EC1421" s="1"/>
      <c r="ED1421" s="1"/>
      <c r="EE1421" s="1"/>
      <c r="EF1421" s="1"/>
      <c r="EG1421" s="1"/>
      <c r="EH1421" s="1"/>
      <c r="EI1421" s="1"/>
      <c r="EJ1421" s="1"/>
      <c r="EK1421" s="1"/>
      <c r="EL1421" s="1"/>
      <c r="EM1421" s="1"/>
      <c r="EN1421" s="1"/>
      <c r="EO1421" s="1" t="s">
        <v>208</v>
      </c>
      <c r="EP1421" s="1" t="s">
        <v>209</v>
      </c>
      <c r="EQ1421" s="1" t="s">
        <v>209</v>
      </c>
      <c r="ER1421" s="1" t="s">
        <v>209</v>
      </c>
      <c r="ES1421" s="1" t="s">
        <v>209</v>
      </c>
      <c r="ET1421" s="1">
        <v>2</v>
      </c>
      <c r="EU1421" s="1"/>
      <c r="EV1421" s="1"/>
      <c r="EW1421" s="1"/>
      <c r="EX1421" s="1">
        <v>0</v>
      </c>
      <c r="EY1421" s="1">
        <v>0</v>
      </c>
      <c r="EZ1421" s="1"/>
      <c r="FA1421" s="1"/>
      <c r="FB1421" s="1"/>
      <c r="FC1421" s="1"/>
      <c r="FD1421" s="1"/>
      <c r="FE1421" s="1"/>
      <c r="FF1421" s="1"/>
      <c r="FG1421" s="1"/>
      <c r="FH1421" s="1"/>
      <c r="FI1421" s="1"/>
      <c r="FJ1421" s="1"/>
      <c r="FK1421" s="1"/>
      <c r="FL1421" s="1"/>
      <c r="FM1421" s="1"/>
      <c r="FN1421" s="1"/>
      <c r="FO1421" s="1"/>
      <c r="FP1421" s="1"/>
      <c r="FQ1421" s="1"/>
      <c r="FR1421" s="1"/>
      <c r="FS1421" s="1"/>
      <c r="FT1421" s="1"/>
      <c r="FU1421" s="1"/>
      <c r="FV1421" s="1"/>
      <c r="FW1421" s="1"/>
      <c r="FX1421" s="1"/>
      <c r="FY1421" s="1"/>
      <c r="FZ1421" s="1"/>
      <c r="GA1421" s="1"/>
      <c r="GB1421" s="1"/>
      <c r="GC1421" s="1"/>
      <c r="GD1421" s="1"/>
      <c r="GE1421" s="1"/>
      <c r="GF1421" s="1"/>
      <c r="GG1421" s="1"/>
      <c r="GH1421" s="1"/>
      <c r="GI1421" s="1"/>
      <c r="GJ1421" s="1" t="s">
        <v>222</v>
      </c>
      <c r="GK1421" s="1" t="s">
        <v>201</v>
      </c>
      <c r="GL1421" s="1">
        <v>999999999</v>
      </c>
      <c r="GM1421" s="1"/>
      <c r="GN1421" s="1"/>
      <c r="GO1421" s="1"/>
      <c r="GP1421" s="1">
        <v>1</v>
      </c>
      <c r="GQ1421" s="1"/>
    </row>
    <row r="1422" spans="1:199" ht="28" customHeight="1">
      <c r="A1422" s="1" t="s">
        <v>7822</v>
      </c>
      <c r="B1422" s="1" t="s">
        <v>7823</v>
      </c>
      <c r="C1422" s="1" t="s">
        <v>7822</v>
      </c>
      <c r="D1422" s="1" t="s">
        <v>201</v>
      </c>
      <c r="E1422" s="1" t="s">
        <v>7823</v>
      </c>
      <c r="F1422" s="1"/>
      <c r="G1422" s="1">
        <v>630</v>
      </c>
      <c r="H1422" s="1"/>
      <c r="I1422" s="1">
        <v>0</v>
      </c>
      <c r="J1422" s="1">
        <v>1</v>
      </c>
      <c r="K1422" s="1"/>
      <c r="L1422" s="1"/>
      <c r="M1422" s="1"/>
      <c r="N1422" s="1"/>
      <c r="O1422" s="1"/>
      <c r="P1422" s="1" t="s">
        <v>7824</v>
      </c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 t="s">
        <v>7825</v>
      </c>
      <c r="AJ1422" s="1"/>
      <c r="AK1422" s="1"/>
      <c r="AL1422" s="1"/>
      <c r="AM1422" s="1"/>
      <c r="AN1422" s="1"/>
      <c r="AO1422" s="1"/>
      <c r="AP1422" s="1"/>
      <c r="AQ1422" s="1"/>
      <c r="AR1422" s="1"/>
      <c r="AS1422" s="1">
        <v>1</v>
      </c>
      <c r="AT1422" s="1">
        <v>1</v>
      </c>
      <c r="AU1422" s="1">
        <v>0</v>
      </c>
      <c r="AV1422" s="1">
        <v>1</v>
      </c>
      <c r="AW1422" s="1">
        <v>0</v>
      </c>
      <c r="AX1422" s="1">
        <v>0</v>
      </c>
      <c r="AY1422" s="1"/>
      <c r="AZ1422" s="1"/>
      <c r="BA1422" s="1"/>
      <c r="BB1422" s="1">
        <v>-1</v>
      </c>
      <c r="BC1422" s="1">
        <v>0</v>
      </c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  <c r="CN1422" s="1"/>
      <c r="CO1422" s="1"/>
      <c r="CP1422" s="1"/>
      <c r="CQ1422" s="1"/>
      <c r="CR1422" s="1"/>
      <c r="CS1422" s="1">
        <v>0</v>
      </c>
      <c r="CT1422" s="1" t="s">
        <v>7826</v>
      </c>
      <c r="CU1422" s="1"/>
      <c r="CV1422" s="1" t="s">
        <v>7827</v>
      </c>
      <c r="CW1422" s="1"/>
      <c r="CX1422" s="1" t="s">
        <v>7822</v>
      </c>
      <c r="CY1422" s="1"/>
      <c r="CZ1422" s="1"/>
      <c r="DA1422" s="1"/>
      <c r="DB1422" s="1"/>
      <c r="DC1422" s="1"/>
      <c r="DD1422" s="1"/>
      <c r="DE1422" s="1"/>
      <c r="DF1422" s="1"/>
      <c r="DG1422" s="1"/>
      <c r="DH1422" s="1"/>
      <c r="DI1422" s="1"/>
      <c r="DJ1422" s="1"/>
      <c r="DK1422" s="1"/>
      <c r="DL1422" s="1"/>
      <c r="DM1422" s="1"/>
      <c r="DN1422" s="1"/>
      <c r="DO1422" s="1"/>
      <c r="DP1422" s="1"/>
      <c r="DQ1422" s="1"/>
      <c r="DR1422" s="1"/>
      <c r="DS1422" s="1"/>
      <c r="DT1422" s="1">
        <v>563162</v>
      </c>
      <c r="DU1422" s="1"/>
      <c r="DV1422" s="1" t="s">
        <v>220</v>
      </c>
      <c r="DW1422" s="1" t="s">
        <v>747</v>
      </c>
      <c r="DX1422" s="1">
        <v>4</v>
      </c>
      <c r="DY1422" s="1"/>
      <c r="DZ1422" s="1">
        <v>1</v>
      </c>
      <c r="EA1422" s="1">
        <v>1</v>
      </c>
      <c r="EB1422" s="1"/>
      <c r="EC1422" s="1"/>
      <c r="ED1422" s="1"/>
      <c r="EE1422" s="1"/>
      <c r="EF1422" s="1"/>
      <c r="EG1422" s="1"/>
      <c r="EH1422" s="1"/>
      <c r="EI1422" s="1"/>
      <c r="EJ1422" s="1"/>
      <c r="EK1422" s="1"/>
      <c r="EL1422" s="1"/>
      <c r="EM1422" s="1"/>
      <c r="EN1422" s="1"/>
      <c r="EO1422" s="1" t="s">
        <v>208</v>
      </c>
      <c r="EP1422" s="1" t="s">
        <v>209</v>
      </c>
      <c r="EQ1422" s="1" t="s">
        <v>209</v>
      </c>
      <c r="ER1422" s="1" t="s">
        <v>209</v>
      </c>
      <c r="ES1422" s="1" t="s">
        <v>209</v>
      </c>
      <c r="ET1422" s="1">
        <v>2</v>
      </c>
      <c r="EU1422" s="1"/>
      <c r="EV1422" s="1"/>
      <c r="EW1422" s="1"/>
      <c r="EX1422" s="1">
        <v>0</v>
      </c>
      <c r="EY1422" s="1">
        <v>0</v>
      </c>
      <c r="EZ1422" s="1"/>
      <c r="FA1422" s="1"/>
      <c r="FB1422" s="1"/>
      <c r="FC1422" s="1"/>
      <c r="FD1422" s="1"/>
      <c r="FE1422" s="1"/>
      <c r="FF1422" s="1"/>
      <c r="FG1422" s="1"/>
      <c r="FH1422" s="1"/>
      <c r="FI1422" s="1"/>
      <c r="FJ1422" s="1"/>
      <c r="FK1422" s="1"/>
      <c r="FL1422" s="1"/>
      <c r="FM1422" s="1"/>
      <c r="FN1422" s="1"/>
      <c r="FO1422" s="1"/>
      <c r="FP1422" s="1"/>
      <c r="FQ1422" s="1"/>
      <c r="FR1422" s="1"/>
      <c r="FS1422" s="1"/>
      <c r="FT1422" s="1"/>
      <c r="FU1422" s="1"/>
      <c r="FV1422" s="1"/>
      <c r="FW1422" s="1"/>
      <c r="FX1422" s="1"/>
      <c r="FY1422" s="1"/>
      <c r="FZ1422" s="1"/>
      <c r="GA1422" s="1"/>
      <c r="GB1422" s="1"/>
      <c r="GC1422" s="1"/>
      <c r="GD1422" s="1"/>
      <c r="GE1422" s="1"/>
      <c r="GF1422" s="1"/>
      <c r="GG1422" s="1"/>
      <c r="GH1422" s="1"/>
      <c r="GI1422" s="1"/>
      <c r="GJ1422" s="1" t="s">
        <v>222</v>
      </c>
      <c r="GK1422" s="1" t="s">
        <v>201</v>
      </c>
      <c r="GL1422" s="1">
        <v>999999999</v>
      </c>
      <c r="GM1422" s="1"/>
      <c r="GN1422" s="1"/>
      <c r="GO1422" s="1"/>
      <c r="GP1422" s="1">
        <v>1</v>
      </c>
      <c r="GQ1422" s="1"/>
    </row>
    <row r="1423" spans="1:199" ht="28" customHeight="1">
      <c r="A1423" s="1" t="s">
        <v>7828</v>
      </c>
      <c r="B1423" s="1" t="s">
        <v>7829</v>
      </c>
      <c r="C1423" s="1" t="s">
        <v>7828</v>
      </c>
      <c r="D1423" s="1" t="s">
        <v>201</v>
      </c>
      <c r="E1423" s="1" t="s">
        <v>7829</v>
      </c>
      <c r="F1423" s="1"/>
      <c r="G1423" s="1">
        <v>2520</v>
      </c>
      <c r="H1423" s="1"/>
      <c r="I1423" s="1">
        <v>0</v>
      </c>
      <c r="J1423" s="1">
        <v>1</v>
      </c>
      <c r="K1423" s="1"/>
      <c r="L1423" s="1"/>
      <c r="M1423" s="1"/>
      <c r="N1423" s="1"/>
      <c r="O1423" s="1"/>
      <c r="P1423" s="1" t="s">
        <v>7830</v>
      </c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 t="s">
        <v>7831</v>
      </c>
      <c r="AJ1423" s="1"/>
      <c r="AK1423" s="1"/>
      <c r="AL1423" s="1"/>
      <c r="AM1423" s="1"/>
      <c r="AN1423" s="1"/>
      <c r="AO1423" s="1"/>
      <c r="AP1423" s="1"/>
      <c r="AQ1423" s="1"/>
      <c r="AR1423" s="1"/>
      <c r="AS1423" s="1">
        <v>1</v>
      </c>
      <c r="AT1423" s="1">
        <v>1</v>
      </c>
      <c r="AU1423" s="1">
        <v>0</v>
      </c>
      <c r="AV1423" s="1">
        <v>1</v>
      </c>
      <c r="AW1423" s="1">
        <v>0</v>
      </c>
      <c r="AX1423" s="1">
        <v>0</v>
      </c>
      <c r="AY1423" s="1"/>
      <c r="AZ1423" s="1"/>
      <c r="BA1423" s="1"/>
      <c r="BB1423" s="1">
        <v>-1</v>
      </c>
      <c r="BC1423" s="1">
        <v>0</v>
      </c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CF1423" s="1"/>
      <c r="CG1423" s="1"/>
      <c r="CH1423" s="1"/>
      <c r="CI1423" s="1"/>
      <c r="CJ1423" s="1"/>
      <c r="CK1423" s="1"/>
      <c r="CL1423" s="1"/>
      <c r="CM1423" s="1"/>
      <c r="CN1423" s="1"/>
      <c r="CO1423" s="1"/>
      <c r="CP1423" s="1"/>
      <c r="CQ1423" s="1"/>
      <c r="CR1423" s="1"/>
      <c r="CS1423" s="1">
        <v>0</v>
      </c>
      <c r="CT1423" s="1" t="s">
        <v>7832</v>
      </c>
      <c r="CU1423" s="1"/>
      <c r="CV1423" s="1" t="s">
        <v>7833</v>
      </c>
      <c r="CW1423" s="1"/>
      <c r="CX1423" s="1" t="s">
        <v>7828</v>
      </c>
      <c r="CY1423" s="1"/>
      <c r="CZ1423" s="1"/>
      <c r="DA1423" s="1"/>
      <c r="DB1423" s="1"/>
      <c r="DC1423" s="1"/>
      <c r="DD1423" s="1"/>
      <c r="DE1423" s="1"/>
      <c r="DF1423" s="1"/>
      <c r="DG1423" s="1"/>
      <c r="DH1423" s="1"/>
      <c r="DI1423" s="1"/>
      <c r="DJ1423" s="1"/>
      <c r="DK1423" s="1"/>
      <c r="DL1423" s="1"/>
      <c r="DM1423" s="1"/>
      <c r="DN1423" s="1"/>
      <c r="DO1423" s="1"/>
      <c r="DP1423" s="1"/>
      <c r="DQ1423" s="1"/>
      <c r="DR1423" s="1"/>
      <c r="DS1423" s="1"/>
      <c r="DT1423" s="1">
        <v>563162</v>
      </c>
      <c r="DU1423" s="1"/>
      <c r="DV1423" s="1" t="s">
        <v>220</v>
      </c>
      <c r="DW1423" s="1" t="s">
        <v>747</v>
      </c>
      <c r="DX1423" s="1">
        <v>4</v>
      </c>
      <c r="DY1423" s="1"/>
      <c r="DZ1423" s="1">
        <v>1</v>
      </c>
      <c r="EA1423" s="1">
        <v>1</v>
      </c>
      <c r="EB1423" s="1"/>
      <c r="EC1423" s="1"/>
      <c r="ED1423" s="1"/>
      <c r="EE1423" s="1"/>
      <c r="EF1423" s="1"/>
      <c r="EG1423" s="1"/>
      <c r="EH1423" s="1"/>
      <c r="EI1423" s="1"/>
      <c r="EJ1423" s="1"/>
      <c r="EK1423" s="1"/>
      <c r="EL1423" s="1"/>
      <c r="EM1423" s="1"/>
      <c r="EN1423" s="1"/>
      <c r="EO1423" s="1" t="s">
        <v>208</v>
      </c>
      <c r="EP1423" s="1" t="s">
        <v>209</v>
      </c>
      <c r="EQ1423" s="1" t="s">
        <v>209</v>
      </c>
      <c r="ER1423" s="1" t="s">
        <v>209</v>
      </c>
      <c r="ES1423" s="1" t="s">
        <v>209</v>
      </c>
      <c r="ET1423" s="1">
        <v>2</v>
      </c>
      <c r="EU1423" s="1"/>
      <c r="EV1423" s="1"/>
      <c r="EW1423" s="1"/>
      <c r="EX1423" s="1">
        <v>0</v>
      </c>
      <c r="EY1423" s="1">
        <v>0</v>
      </c>
      <c r="EZ1423" s="1"/>
      <c r="FA1423" s="1"/>
      <c r="FB1423" s="1"/>
      <c r="FC1423" s="1"/>
      <c r="FD1423" s="1"/>
      <c r="FE1423" s="1"/>
      <c r="FF1423" s="1"/>
      <c r="FG1423" s="1"/>
      <c r="FH1423" s="1"/>
      <c r="FI1423" s="1"/>
      <c r="FJ1423" s="1"/>
      <c r="FK1423" s="1"/>
      <c r="FL1423" s="1"/>
      <c r="FM1423" s="1"/>
      <c r="FN1423" s="1"/>
      <c r="FO1423" s="1"/>
      <c r="FP1423" s="1"/>
      <c r="FQ1423" s="1"/>
      <c r="FR1423" s="1"/>
      <c r="FS1423" s="1"/>
      <c r="FT1423" s="1"/>
      <c r="FU1423" s="1"/>
      <c r="FV1423" s="1"/>
      <c r="FW1423" s="1"/>
      <c r="FX1423" s="1"/>
      <c r="FY1423" s="1"/>
      <c r="FZ1423" s="1"/>
      <c r="GA1423" s="1"/>
      <c r="GB1423" s="1"/>
      <c r="GC1423" s="1"/>
      <c r="GD1423" s="1"/>
      <c r="GE1423" s="1"/>
      <c r="GF1423" s="1"/>
      <c r="GG1423" s="1"/>
      <c r="GH1423" s="1"/>
      <c r="GI1423" s="1"/>
      <c r="GJ1423" s="1" t="s">
        <v>222</v>
      </c>
      <c r="GK1423" s="1" t="s">
        <v>201</v>
      </c>
      <c r="GL1423" s="1">
        <v>999999999</v>
      </c>
      <c r="GM1423" s="1"/>
      <c r="GN1423" s="1"/>
      <c r="GO1423" s="1"/>
      <c r="GP1423" s="1">
        <v>1</v>
      </c>
      <c r="GQ1423" s="1"/>
    </row>
    <row r="1424" spans="1:199" ht="28" customHeight="1">
      <c r="A1424" s="1" t="s">
        <v>7834</v>
      </c>
      <c r="B1424" s="1" t="s">
        <v>7835</v>
      </c>
      <c r="C1424" s="1" t="s">
        <v>7834</v>
      </c>
      <c r="D1424" s="1" t="s">
        <v>201</v>
      </c>
      <c r="E1424" s="1" t="s">
        <v>7835</v>
      </c>
      <c r="F1424" s="1"/>
      <c r="G1424" s="1">
        <v>1260</v>
      </c>
      <c r="H1424" s="1"/>
      <c r="I1424" s="1">
        <v>0</v>
      </c>
      <c r="J1424" s="1">
        <v>1</v>
      </c>
      <c r="K1424" s="1"/>
      <c r="L1424" s="1"/>
      <c r="M1424" s="1"/>
      <c r="N1424" s="1"/>
      <c r="O1424" s="1"/>
      <c r="P1424" s="1" t="s">
        <v>7836</v>
      </c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 t="s">
        <v>7837</v>
      </c>
      <c r="AJ1424" s="1"/>
      <c r="AK1424" s="1"/>
      <c r="AL1424" s="1"/>
      <c r="AM1424" s="1"/>
      <c r="AN1424" s="1"/>
      <c r="AO1424" s="1"/>
      <c r="AP1424" s="1"/>
      <c r="AQ1424" s="1"/>
      <c r="AR1424" s="1"/>
      <c r="AS1424" s="1">
        <v>1</v>
      </c>
      <c r="AT1424" s="1">
        <v>1</v>
      </c>
      <c r="AU1424" s="1">
        <v>0</v>
      </c>
      <c r="AV1424" s="1">
        <v>1</v>
      </c>
      <c r="AW1424" s="1">
        <v>0</v>
      </c>
      <c r="AX1424" s="1">
        <v>0</v>
      </c>
      <c r="AY1424" s="1"/>
      <c r="AZ1424" s="1"/>
      <c r="BA1424" s="1"/>
      <c r="BB1424" s="1">
        <v>-1</v>
      </c>
      <c r="BC1424" s="1">
        <v>0</v>
      </c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/>
      <c r="BY1424" s="1"/>
      <c r="BZ1424" s="1"/>
      <c r="CA1424" s="1"/>
      <c r="CB1424" s="1"/>
      <c r="CC1424" s="1"/>
      <c r="CD1424" s="1"/>
      <c r="CE1424" s="1"/>
      <c r="CF1424" s="1"/>
      <c r="CG1424" s="1"/>
      <c r="CH1424" s="1"/>
      <c r="CI1424" s="1"/>
      <c r="CJ1424" s="1"/>
      <c r="CK1424" s="1"/>
      <c r="CL1424" s="1"/>
      <c r="CM1424" s="1"/>
      <c r="CN1424" s="1"/>
      <c r="CO1424" s="1"/>
      <c r="CP1424" s="1"/>
      <c r="CQ1424" s="1"/>
      <c r="CR1424" s="1"/>
      <c r="CS1424" s="1">
        <v>0</v>
      </c>
      <c r="CT1424" s="1" t="s">
        <v>7838</v>
      </c>
      <c r="CU1424" s="1"/>
      <c r="CV1424" s="1" t="s">
        <v>7839</v>
      </c>
      <c r="CW1424" s="1"/>
      <c r="CX1424" s="1" t="s">
        <v>7834</v>
      </c>
      <c r="CY1424" s="1"/>
      <c r="CZ1424" s="1"/>
      <c r="DA1424" s="1"/>
      <c r="DB1424" s="1"/>
      <c r="DC1424" s="1"/>
      <c r="DD1424" s="1"/>
      <c r="DE1424" s="1"/>
      <c r="DF1424" s="1"/>
      <c r="DG1424" s="1"/>
      <c r="DH1424" s="1"/>
      <c r="DI1424" s="1"/>
      <c r="DJ1424" s="1"/>
      <c r="DK1424" s="1"/>
      <c r="DL1424" s="1"/>
      <c r="DM1424" s="1"/>
      <c r="DN1424" s="1"/>
      <c r="DO1424" s="1"/>
      <c r="DP1424" s="1"/>
      <c r="DQ1424" s="1"/>
      <c r="DR1424" s="1"/>
      <c r="DS1424" s="1"/>
      <c r="DT1424" s="1">
        <v>563162</v>
      </c>
      <c r="DU1424" s="1"/>
      <c r="DV1424" s="1" t="s">
        <v>220</v>
      </c>
      <c r="DW1424" s="1" t="s">
        <v>747</v>
      </c>
      <c r="DX1424" s="1">
        <v>4</v>
      </c>
      <c r="DY1424" s="1"/>
      <c r="DZ1424" s="1">
        <v>1</v>
      </c>
      <c r="EA1424" s="1">
        <v>1</v>
      </c>
      <c r="EB1424" s="1"/>
      <c r="EC1424" s="1"/>
      <c r="ED1424" s="1"/>
      <c r="EE1424" s="1"/>
      <c r="EF1424" s="1"/>
      <c r="EG1424" s="1"/>
      <c r="EH1424" s="1"/>
      <c r="EI1424" s="1"/>
      <c r="EJ1424" s="1"/>
      <c r="EK1424" s="1"/>
      <c r="EL1424" s="1"/>
      <c r="EM1424" s="1"/>
      <c r="EN1424" s="1"/>
      <c r="EO1424" s="1" t="s">
        <v>208</v>
      </c>
      <c r="EP1424" s="1" t="s">
        <v>209</v>
      </c>
      <c r="EQ1424" s="1" t="s">
        <v>209</v>
      </c>
      <c r="ER1424" s="1" t="s">
        <v>209</v>
      </c>
      <c r="ES1424" s="1" t="s">
        <v>209</v>
      </c>
      <c r="ET1424" s="1">
        <v>2</v>
      </c>
      <c r="EU1424" s="1"/>
      <c r="EV1424" s="1"/>
      <c r="EW1424" s="1"/>
      <c r="EX1424" s="1">
        <v>0</v>
      </c>
      <c r="EY1424" s="1">
        <v>0</v>
      </c>
      <c r="EZ1424" s="1"/>
      <c r="FA1424" s="1"/>
      <c r="FB1424" s="1"/>
      <c r="FC1424" s="1"/>
      <c r="FD1424" s="1"/>
      <c r="FE1424" s="1"/>
      <c r="FF1424" s="1"/>
      <c r="FG1424" s="1"/>
      <c r="FH1424" s="1"/>
      <c r="FI1424" s="1"/>
      <c r="FJ1424" s="1"/>
      <c r="FK1424" s="1"/>
      <c r="FL1424" s="1"/>
      <c r="FM1424" s="1"/>
      <c r="FN1424" s="1"/>
      <c r="FO1424" s="1"/>
      <c r="FP1424" s="1"/>
      <c r="FQ1424" s="1"/>
      <c r="FR1424" s="1"/>
      <c r="FS1424" s="1"/>
      <c r="FT1424" s="1"/>
      <c r="FU1424" s="1"/>
      <c r="FV1424" s="1"/>
      <c r="FW1424" s="1"/>
      <c r="FX1424" s="1"/>
      <c r="FY1424" s="1"/>
      <c r="FZ1424" s="1"/>
      <c r="GA1424" s="1"/>
      <c r="GB1424" s="1"/>
      <c r="GC1424" s="1"/>
      <c r="GD1424" s="1"/>
      <c r="GE1424" s="1"/>
      <c r="GF1424" s="1"/>
      <c r="GG1424" s="1"/>
      <c r="GH1424" s="1"/>
      <c r="GI1424" s="1"/>
      <c r="GJ1424" s="1" t="s">
        <v>222</v>
      </c>
      <c r="GK1424" s="1" t="s">
        <v>201</v>
      </c>
      <c r="GL1424" s="1">
        <v>999999999</v>
      </c>
      <c r="GM1424" s="1"/>
      <c r="GN1424" s="1"/>
      <c r="GO1424" s="1"/>
      <c r="GP1424" s="1">
        <v>1</v>
      </c>
      <c r="GQ1424" s="1"/>
    </row>
    <row r="1425" spans="1:199" ht="28" customHeight="1">
      <c r="A1425" s="1" t="s">
        <v>7840</v>
      </c>
      <c r="B1425" s="1" t="s">
        <v>7841</v>
      </c>
      <c r="C1425" s="1" t="s">
        <v>7840</v>
      </c>
      <c r="D1425" s="1" t="s">
        <v>201</v>
      </c>
      <c r="E1425" s="1" t="s">
        <v>7841</v>
      </c>
      <c r="F1425" s="1"/>
      <c r="G1425" s="1">
        <v>2888</v>
      </c>
      <c r="H1425" s="1"/>
      <c r="I1425" s="1">
        <v>0</v>
      </c>
      <c r="J1425" s="1">
        <v>1</v>
      </c>
      <c r="K1425" s="1"/>
      <c r="L1425" s="1"/>
      <c r="M1425" s="1"/>
      <c r="N1425" s="1"/>
      <c r="O1425" s="1"/>
      <c r="P1425" s="1" t="s">
        <v>7842</v>
      </c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 t="s">
        <v>7843</v>
      </c>
      <c r="AJ1425" s="1"/>
      <c r="AK1425" s="1"/>
      <c r="AL1425" s="1"/>
      <c r="AM1425" s="1"/>
      <c r="AN1425" s="1"/>
      <c r="AO1425" s="1"/>
      <c r="AP1425" s="1"/>
      <c r="AQ1425" s="1"/>
      <c r="AR1425" s="1"/>
      <c r="AS1425" s="1">
        <v>1</v>
      </c>
      <c r="AT1425" s="1">
        <v>1</v>
      </c>
      <c r="AU1425" s="1">
        <v>0</v>
      </c>
      <c r="AV1425" s="1">
        <v>1</v>
      </c>
      <c r="AW1425" s="1">
        <v>0</v>
      </c>
      <c r="AX1425" s="1">
        <v>0</v>
      </c>
      <c r="AY1425" s="1"/>
      <c r="AZ1425" s="1"/>
      <c r="BA1425" s="1"/>
      <c r="BB1425" s="1">
        <v>-1</v>
      </c>
      <c r="BC1425" s="1">
        <v>0</v>
      </c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1"/>
      <c r="BU1425" s="1"/>
      <c r="BV1425" s="1"/>
      <c r="BW1425" s="1"/>
      <c r="BX1425" s="1"/>
      <c r="BY1425" s="1"/>
      <c r="BZ1425" s="1"/>
      <c r="CA1425" s="1"/>
      <c r="CB1425" s="1"/>
      <c r="CC1425" s="1"/>
      <c r="CD1425" s="1"/>
      <c r="CE1425" s="1"/>
      <c r="CF1425" s="1"/>
      <c r="CG1425" s="1"/>
      <c r="CH1425" s="1"/>
      <c r="CI1425" s="1"/>
      <c r="CJ1425" s="1"/>
      <c r="CK1425" s="1"/>
      <c r="CL1425" s="1"/>
      <c r="CM1425" s="1"/>
      <c r="CN1425" s="1"/>
      <c r="CO1425" s="1"/>
      <c r="CP1425" s="1"/>
      <c r="CQ1425" s="1"/>
      <c r="CR1425" s="1"/>
      <c r="CS1425" s="1">
        <v>0</v>
      </c>
      <c r="CT1425" s="1" t="s">
        <v>7844</v>
      </c>
      <c r="CU1425" s="1"/>
      <c r="CV1425" s="1" t="s">
        <v>7845</v>
      </c>
      <c r="CW1425" s="1"/>
      <c r="CX1425" s="1" t="s">
        <v>7840</v>
      </c>
      <c r="CY1425" s="1"/>
      <c r="CZ1425" s="1"/>
      <c r="DA1425" s="1"/>
      <c r="DB1425" s="1"/>
      <c r="DC1425" s="1"/>
      <c r="DD1425" s="1"/>
      <c r="DE1425" s="1"/>
      <c r="DF1425" s="1"/>
      <c r="DG1425" s="1"/>
      <c r="DH1425" s="1"/>
      <c r="DI1425" s="1"/>
      <c r="DJ1425" s="1"/>
      <c r="DK1425" s="1"/>
      <c r="DL1425" s="1"/>
      <c r="DM1425" s="1"/>
      <c r="DN1425" s="1"/>
      <c r="DO1425" s="1"/>
      <c r="DP1425" s="1"/>
      <c r="DQ1425" s="1"/>
      <c r="DR1425" s="1"/>
      <c r="DS1425" s="1"/>
      <c r="DT1425" s="1">
        <v>563161</v>
      </c>
      <c r="DU1425" s="1"/>
      <c r="DV1425" s="1" t="s">
        <v>663</v>
      </c>
      <c r="DW1425" s="1" t="s">
        <v>664</v>
      </c>
      <c r="DX1425" s="1">
        <v>4</v>
      </c>
      <c r="DY1425" s="1"/>
      <c r="DZ1425" s="1">
        <v>1</v>
      </c>
      <c r="EA1425" s="1">
        <v>1</v>
      </c>
      <c r="EB1425" s="1"/>
      <c r="EC1425" s="1"/>
      <c r="ED1425" s="1"/>
      <c r="EE1425" s="1"/>
      <c r="EF1425" s="1"/>
      <c r="EG1425" s="1"/>
      <c r="EH1425" s="1"/>
      <c r="EI1425" s="1"/>
      <c r="EJ1425" s="1"/>
      <c r="EK1425" s="1"/>
      <c r="EL1425" s="1"/>
      <c r="EM1425" s="1"/>
      <c r="EN1425" s="1"/>
      <c r="EO1425" s="1" t="s">
        <v>208</v>
      </c>
      <c r="EP1425" s="1" t="s">
        <v>209</v>
      </c>
      <c r="EQ1425" s="1" t="s">
        <v>209</v>
      </c>
      <c r="ER1425" s="1" t="s">
        <v>209</v>
      </c>
      <c r="ES1425" s="1" t="s">
        <v>209</v>
      </c>
      <c r="ET1425" s="1">
        <v>2</v>
      </c>
      <c r="EU1425" s="1"/>
      <c r="EV1425" s="1"/>
      <c r="EW1425" s="1"/>
      <c r="EX1425" s="1">
        <v>0</v>
      </c>
      <c r="EY1425" s="1">
        <v>0</v>
      </c>
      <c r="EZ1425" s="1"/>
      <c r="FA1425" s="1"/>
      <c r="FB1425" s="1"/>
      <c r="FC1425" s="1"/>
      <c r="FD1425" s="1"/>
      <c r="FE1425" s="1"/>
      <c r="FF1425" s="1"/>
      <c r="FG1425" s="1"/>
      <c r="FH1425" s="1"/>
      <c r="FI1425" s="1"/>
      <c r="FJ1425" s="1"/>
      <c r="FK1425" s="1"/>
      <c r="FL1425" s="1"/>
      <c r="FM1425" s="1"/>
      <c r="FN1425" s="1"/>
      <c r="FO1425" s="1"/>
      <c r="FP1425" s="1"/>
      <c r="FQ1425" s="1"/>
      <c r="FR1425" s="1"/>
      <c r="FS1425" s="1"/>
      <c r="FT1425" s="1"/>
      <c r="FU1425" s="1"/>
      <c r="FV1425" s="1"/>
      <c r="FW1425" s="1"/>
      <c r="FX1425" s="1"/>
      <c r="FY1425" s="1"/>
      <c r="FZ1425" s="1"/>
      <c r="GA1425" s="1"/>
      <c r="GB1425" s="1"/>
      <c r="GC1425" s="1"/>
      <c r="GD1425" s="1"/>
      <c r="GE1425" s="1"/>
      <c r="GF1425" s="1"/>
      <c r="GG1425" s="1"/>
      <c r="GH1425" s="1"/>
      <c r="GI1425" s="1"/>
      <c r="GJ1425" s="1" t="s">
        <v>665</v>
      </c>
      <c r="GK1425" s="1" t="s">
        <v>211</v>
      </c>
      <c r="GL1425" s="1" t="s">
        <v>212</v>
      </c>
      <c r="GM1425" s="1" t="s">
        <v>213</v>
      </c>
      <c r="GN1425" s="1" t="s">
        <v>213</v>
      </c>
      <c r="GO1425" s="1" t="s">
        <v>213</v>
      </c>
      <c r="GP1425" s="1">
        <v>1</v>
      </c>
      <c r="GQ1425" s="1"/>
    </row>
    <row r="1426" spans="1:199" ht="28" customHeight="1">
      <c r="A1426" s="1" t="s">
        <v>7846</v>
      </c>
      <c r="B1426" s="1" t="s">
        <v>7847</v>
      </c>
      <c r="C1426" s="1" t="s">
        <v>7846</v>
      </c>
      <c r="D1426" s="1" t="s">
        <v>201</v>
      </c>
      <c r="E1426" s="1" t="s">
        <v>7847</v>
      </c>
      <c r="F1426" s="1"/>
      <c r="G1426" s="1">
        <v>14700</v>
      </c>
      <c r="H1426" s="1"/>
      <c r="I1426" s="1">
        <v>0</v>
      </c>
      <c r="J1426" s="1">
        <v>1</v>
      </c>
      <c r="K1426" s="1"/>
      <c r="L1426" s="1"/>
      <c r="M1426" s="1"/>
      <c r="N1426" s="1"/>
      <c r="O1426" s="1"/>
      <c r="P1426" s="1" t="s">
        <v>7848</v>
      </c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 t="s">
        <v>7849</v>
      </c>
      <c r="AJ1426" s="1"/>
      <c r="AK1426" s="1"/>
      <c r="AL1426" s="1"/>
      <c r="AM1426" s="1"/>
      <c r="AN1426" s="1"/>
      <c r="AO1426" s="1"/>
      <c r="AP1426" s="1"/>
      <c r="AQ1426" s="1"/>
      <c r="AR1426" s="1"/>
      <c r="AS1426" s="1">
        <v>1</v>
      </c>
      <c r="AT1426" s="1">
        <v>1</v>
      </c>
      <c r="AU1426" s="1">
        <v>0</v>
      </c>
      <c r="AV1426" s="1">
        <v>1</v>
      </c>
      <c r="AW1426" s="1">
        <v>0</v>
      </c>
      <c r="AX1426" s="1">
        <v>0</v>
      </c>
      <c r="AY1426" s="1"/>
      <c r="AZ1426" s="1"/>
      <c r="BA1426" s="1"/>
      <c r="BB1426" s="1">
        <v>-1</v>
      </c>
      <c r="BC1426" s="1">
        <v>0</v>
      </c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  <c r="BQ1426" s="1"/>
      <c r="BR1426" s="1"/>
      <c r="BS1426" s="1"/>
      <c r="BT1426" s="1"/>
      <c r="BU1426" s="1"/>
      <c r="BV1426" s="1"/>
      <c r="BW1426" s="1"/>
      <c r="BX1426" s="1"/>
      <c r="BY1426" s="1"/>
      <c r="BZ1426" s="1"/>
      <c r="CA1426" s="1"/>
      <c r="CB1426" s="1"/>
      <c r="CC1426" s="1"/>
      <c r="CD1426" s="1"/>
      <c r="CE1426" s="1"/>
      <c r="CF1426" s="1"/>
      <c r="CG1426" s="1"/>
      <c r="CH1426" s="1"/>
      <c r="CI1426" s="1"/>
      <c r="CJ1426" s="1"/>
      <c r="CK1426" s="1"/>
      <c r="CL1426" s="1"/>
      <c r="CM1426" s="1"/>
      <c r="CN1426" s="1"/>
      <c r="CO1426" s="1"/>
      <c r="CP1426" s="1"/>
      <c r="CQ1426" s="1"/>
      <c r="CR1426" s="1"/>
      <c r="CS1426" s="1">
        <v>0</v>
      </c>
      <c r="CT1426" s="1" t="s">
        <v>7850</v>
      </c>
      <c r="CU1426" s="1"/>
      <c r="CV1426" s="1" t="s">
        <v>7851</v>
      </c>
      <c r="CW1426" s="1"/>
      <c r="CX1426" s="1" t="s">
        <v>7846</v>
      </c>
      <c r="CY1426" s="1"/>
      <c r="CZ1426" s="1"/>
      <c r="DA1426" s="1"/>
      <c r="DB1426" s="1"/>
      <c r="DC1426" s="1"/>
      <c r="DD1426" s="1"/>
      <c r="DE1426" s="1"/>
      <c r="DF1426" s="1"/>
      <c r="DG1426" s="1"/>
      <c r="DH1426" s="1"/>
      <c r="DI1426" s="1"/>
      <c r="DJ1426" s="1"/>
      <c r="DK1426" s="1"/>
      <c r="DL1426" s="1"/>
      <c r="DM1426" s="1"/>
      <c r="DN1426" s="1"/>
      <c r="DO1426" s="1"/>
      <c r="DP1426" s="1"/>
      <c r="DQ1426" s="1"/>
      <c r="DR1426" s="1"/>
      <c r="DS1426" s="1"/>
      <c r="DT1426" s="1">
        <v>563147</v>
      </c>
      <c r="DU1426" s="1"/>
      <c r="DV1426" s="1" t="s">
        <v>464</v>
      </c>
      <c r="DW1426" s="1" t="s">
        <v>522</v>
      </c>
      <c r="DX1426" s="1">
        <v>4</v>
      </c>
      <c r="DY1426" s="1"/>
      <c r="DZ1426" s="1">
        <v>1</v>
      </c>
      <c r="EA1426" s="1">
        <v>1</v>
      </c>
      <c r="EB1426" s="1"/>
      <c r="EC1426" s="1"/>
      <c r="ED1426" s="1"/>
      <c r="EE1426" s="1"/>
      <c r="EF1426" s="1"/>
      <c r="EG1426" s="1"/>
      <c r="EH1426" s="1"/>
      <c r="EI1426" s="1"/>
      <c r="EJ1426" s="1"/>
      <c r="EK1426" s="1"/>
      <c r="EL1426" s="1"/>
      <c r="EM1426" s="1"/>
      <c r="EN1426" s="1"/>
      <c r="EO1426" s="1" t="s">
        <v>208</v>
      </c>
      <c r="EP1426" s="1" t="s">
        <v>209</v>
      </c>
      <c r="EQ1426" s="1" t="s">
        <v>209</v>
      </c>
      <c r="ER1426" s="1" t="s">
        <v>209</v>
      </c>
      <c r="ES1426" s="1" t="s">
        <v>209</v>
      </c>
      <c r="ET1426" s="1">
        <v>2</v>
      </c>
      <c r="EU1426" s="1"/>
      <c r="EV1426" s="1"/>
      <c r="EW1426" s="1"/>
      <c r="EX1426" s="1">
        <v>0</v>
      </c>
      <c r="EY1426" s="1">
        <v>0</v>
      </c>
      <c r="EZ1426" s="1"/>
      <c r="FA1426" s="1"/>
      <c r="FB1426" s="1"/>
      <c r="FC1426" s="1"/>
      <c r="FD1426" s="1"/>
      <c r="FE1426" s="1"/>
      <c r="FF1426" s="1"/>
      <c r="FG1426" s="1"/>
      <c r="FH1426" s="1"/>
      <c r="FI1426" s="1"/>
      <c r="FJ1426" s="1"/>
      <c r="FK1426" s="1"/>
      <c r="FL1426" s="1"/>
      <c r="FM1426" s="1"/>
      <c r="FN1426" s="1"/>
      <c r="FO1426" s="1"/>
      <c r="FP1426" s="1"/>
      <c r="FQ1426" s="1"/>
      <c r="FR1426" s="1"/>
      <c r="FS1426" s="1"/>
      <c r="FT1426" s="1"/>
      <c r="FU1426" s="1"/>
      <c r="FV1426" s="1"/>
      <c r="FW1426" s="1"/>
      <c r="FX1426" s="1"/>
      <c r="FY1426" s="1"/>
      <c r="FZ1426" s="1"/>
      <c r="GA1426" s="1"/>
      <c r="GB1426" s="1"/>
      <c r="GC1426" s="1"/>
      <c r="GD1426" s="1"/>
      <c r="GE1426" s="1"/>
      <c r="GF1426" s="1"/>
      <c r="GG1426" s="1"/>
      <c r="GH1426" s="1"/>
      <c r="GI1426" s="1"/>
      <c r="GJ1426" s="1" t="s">
        <v>5786</v>
      </c>
      <c r="GK1426" s="1" t="s">
        <v>211</v>
      </c>
      <c r="GL1426" s="1" t="s">
        <v>212</v>
      </c>
      <c r="GM1426" s="1" t="s">
        <v>213</v>
      </c>
      <c r="GN1426" s="1" t="s">
        <v>213</v>
      </c>
      <c r="GO1426" s="1" t="s">
        <v>213</v>
      </c>
      <c r="GP1426" s="1">
        <v>1</v>
      </c>
      <c r="GQ1426" s="1"/>
    </row>
    <row r="1427" spans="1:199" ht="28" customHeight="1">
      <c r="A1427" s="1" t="s">
        <v>7852</v>
      </c>
      <c r="B1427" s="1" t="s">
        <v>7853</v>
      </c>
      <c r="C1427" s="1" t="s">
        <v>7852</v>
      </c>
      <c r="D1427" s="1" t="s">
        <v>201</v>
      </c>
      <c r="E1427" s="1" t="s">
        <v>7853</v>
      </c>
      <c r="F1427" s="1"/>
      <c r="G1427" s="1">
        <v>68250</v>
      </c>
      <c r="H1427" s="1"/>
      <c r="I1427" s="1">
        <v>0</v>
      </c>
      <c r="J1427" s="1">
        <v>1</v>
      </c>
      <c r="K1427" s="1"/>
      <c r="L1427" s="1"/>
      <c r="M1427" s="1"/>
      <c r="N1427" s="1"/>
      <c r="O1427" s="1"/>
      <c r="P1427" s="1" t="s">
        <v>7854</v>
      </c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 t="s">
        <v>7855</v>
      </c>
      <c r="AJ1427" s="1"/>
      <c r="AK1427" s="1"/>
      <c r="AL1427" s="1"/>
      <c r="AM1427" s="1"/>
      <c r="AN1427" s="1"/>
      <c r="AO1427" s="1"/>
      <c r="AP1427" s="1"/>
      <c r="AQ1427" s="1"/>
      <c r="AR1427" s="1"/>
      <c r="AS1427" s="1">
        <v>1</v>
      </c>
      <c r="AT1427" s="1">
        <v>1</v>
      </c>
      <c r="AU1427" s="1">
        <v>0</v>
      </c>
      <c r="AV1427" s="1">
        <v>1</v>
      </c>
      <c r="AW1427" s="1">
        <v>0</v>
      </c>
      <c r="AX1427" s="1">
        <v>0</v>
      </c>
      <c r="AY1427" s="1"/>
      <c r="AZ1427" s="1"/>
      <c r="BA1427" s="1"/>
      <c r="BB1427" s="1">
        <v>-1</v>
      </c>
      <c r="BC1427" s="1">
        <v>0</v>
      </c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  <c r="BU1427" s="1"/>
      <c r="BV1427" s="1"/>
      <c r="BW1427" s="1"/>
      <c r="BX1427" s="1"/>
      <c r="BY1427" s="1"/>
      <c r="BZ1427" s="1"/>
      <c r="CA1427" s="1"/>
      <c r="CB1427" s="1"/>
      <c r="CC1427" s="1"/>
      <c r="CD1427" s="1"/>
      <c r="CE1427" s="1"/>
      <c r="CF1427" s="1"/>
      <c r="CG1427" s="1"/>
      <c r="CH1427" s="1"/>
      <c r="CI1427" s="1"/>
      <c r="CJ1427" s="1"/>
      <c r="CK1427" s="1"/>
      <c r="CL1427" s="1"/>
      <c r="CM1427" s="1"/>
      <c r="CN1427" s="1"/>
      <c r="CO1427" s="1"/>
      <c r="CP1427" s="1"/>
      <c r="CQ1427" s="1"/>
      <c r="CR1427" s="1"/>
      <c r="CS1427" s="1">
        <v>0</v>
      </c>
      <c r="CT1427" s="1" t="s">
        <v>7856</v>
      </c>
      <c r="CU1427" s="1"/>
      <c r="CV1427" s="1" t="s">
        <v>7857</v>
      </c>
      <c r="CW1427" s="1"/>
      <c r="CX1427" s="1" t="s">
        <v>7852</v>
      </c>
      <c r="CY1427" s="1"/>
      <c r="CZ1427" s="1"/>
      <c r="DA1427" s="1"/>
      <c r="DB1427" s="1"/>
      <c r="DC1427" s="1"/>
      <c r="DD1427" s="1"/>
      <c r="DE1427" s="1"/>
      <c r="DF1427" s="1"/>
      <c r="DG1427" s="1"/>
      <c r="DH1427" s="1"/>
      <c r="DI1427" s="1"/>
      <c r="DJ1427" s="1"/>
      <c r="DK1427" s="1"/>
      <c r="DL1427" s="1"/>
      <c r="DM1427" s="1"/>
      <c r="DN1427" s="1"/>
      <c r="DO1427" s="1"/>
      <c r="DP1427" s="1"/>
      <c r="DQ1427" s="1"/>
      <c r="DR1427" s="1"/>
      <c r="DS1427" s="1"/>
      <c r="DT1427" s="1">
        <v>563147</v>
      </c>
      <c r="DU1427" s="1"/>
      <c r="DV1427" s="1" t="s">
        <v>464</v>
      </c>
      <c r="DW1427" s="1" t="s">
        <v>1008</v>
      </c>
      <c r="DX1427" s="1">
        <v>4</v>
      </c>
      <c r="DY1427" s="1"/>
      <c r="DZ1427" s="1">
        <v>1</v>
      </c>
      <c r="EA1427" s="1">
        <v>1</v>
      </c>
      <c r="EB1427" s="1"/>
      <c r="EC1427" s="1"/>
      <c r="ED1427" s="1"/>
      <c r="EE1427" s="1"/>
      <c r="EF1427" s="1"/>
      <c r="EG1427" s="1"/>
      <c r="EH1427" s="1"/>
      <c r="EI1427" s="1"/>
      <c r="EJ1427" s="1"/>
      <c r="EK1427" s="1"/>
      <c r="EL1427" s="1"/>
      <c r="EM1427" s="1"/>
      <c r="EN1427" s="1"/>
      <c r="EO1427" s="1" t="s">
        <v>208</v>
      </c>
      <c r="EP1427" s="1" t="s">
        <v>209</v>
      </c>
      <c r="EQ1427" s="1" t="s">
        <v>209</v>
      </c>
      <c r="ER1427" s="1" t="s">
        <v>209</v>
      </c>
      <c r="ES1427" s="1" t="s">
        <v>209</v>
      </c>
      <c r="ET1427" s="1">
        <v>2</v>
      </c>
      <c r="EU1427" s="1"/>
      <c r="EV1427" s="1"/>
      <c r="EW1427" s="1"/>
      <c r="EX1427" s="1">
        <v>0</v>
      </c>
      <c r="EY1427" s="1">
        <v>0</v>
      </c>
      <c r="EZ1427" s="1"/>
      <c r="FA1427" s="1"/>
      <c r="FB1427" s="1"/>
      <c r="FC1427" s="1"/>
      <c r="FD1427" s="1"/>
      <c r="FE1427" s="1"/>
      <c r="FF1427" s="1"/>
      <c r="FG1427" s="1"/>
      <c r="FH1427" s="1"/>
      <c r="FI1427" s="1"/>
      <c r="FJ1427" s="1"/>
      <c r="FK1427" s="1"/>
      <c r="FL1427" s="1"/>
      <c r="FM1427" s="1"/>
      <c r="FN1427" s="1"/>
      <c r="FO1427" s="1"/>
      <c r="FP1427" s="1"/>
      <c r="FQ1427" s="1"/>
      <c r="FR1427" s="1"/>
      <c r="FS1427" s="1"/>
      <c r="FT1427" s="1"/>
      <c r="FU1427" s="1"/>
      <c r="FV1427" s="1"/>
      <c r="FW1427" s="1"/>
      <c r="FX1427" s="1"/>
      <c r="FY1427" s="1"/>
      <c r="FZ1427" s="1"/>
      <c r="GA1427" s="1"/>
      <c r="GB1427" s="1"/>
      <c r="GC1427" s="1"/>
      <c r="GD1427" s="1"/>
      <c r="GE1427" s="1"/>
      <c r="GF1427" s="1"/>
      <c r="GG1427" s="1"/>
      <c r="GH1427" s="1"/>
      <c r="GI1427" s="1"/>
      <c r="GJ1427" s="1" t="s">
        <v>7858</v>
      </c>
      <c r="GK1427" s="1" t="s">
        <v>211</v>
      </c>
      <c r="GL1427" s="1" t="s">
        <v>212</v>
      </c>
      <c r="GM1427" s="1" t="s">
        <v>213</v>
      </c>
      <c r="GN1427" s="1" t="s">
        <v>213</v>
      </c>
      <c r="GO1427" s="1" t="s">
        <v>213</v>
      </c>
      <c r="GP1427" s="1">
        <v>1</v>
      </c>
      <c r="GQ1427" s="1"/>
    </row>
    <row r="1428" spans="1:199" ht="28" customHeight="1">
      <c r="A1428" s="1" t="s">
        <v>7859</v>
      </c>
      <c r="B1428" s="1" t="s">
        <v>7853</v>
      </c>
      <c r="C1428" s="1" t="s">
        <v>7859</v>
      </c>
      <c r="D1428" s="1" t="s">
        <v>201</v>
      </c>
      <c r="E1428" s="1" t="s">
        <v>7853</v>
      </c>
      <c r="F1428" s="1"/>
      <c r="G1428" s="1">
        <v>68250</v>
      </c>
      <c r="H1428" s="1"/>
      <c r="I1428" s="1">
        <v>0</v>
      </c>
      <c r="J1428" s="1">
        <v>1</v>
      </c>
      <c r="K1428" s="1"/>
      <c r="L1428" s="1"/>
      <c r="M1428" s="1"/>
      <c r="N1428" s="1"/>
      <c r="O1428" s="1"/>
      <c r="P1428" s="1" t="s">
        <v>7854</v>
      </c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 t="s">
        <v>7860</v>
      </c>
      <c r="AJ1428" s="1"/>
      <c r="AK1428" s="1"/>
      <c r="AL1428" s="1"/>
      <c r="AM1428" s="1"/>
      <c r="AN1428" s="1"/>
      <c r="AO1428" s="1"/>
      <c r="AP1428" s="1"/>
      <c r="AQ1428" s="1"/>
      <c r="AR1428" s="1"/>
      <c r="AS1428" s="1">
        <v>1</v>
      </c>
      <c r="AT1428" s="1">
        <v>1</v>
      </c>
      <c r="AU1428" s="1">
        <v>0</v>
      </c>
      <c r="AV1428" s="1">
        <v>1</v>
      </c>
      <c r="AW1428" s="1">
        <v>0</v>
      </c>
      <c r="AX1428" s="1">
        <v>0</v>
      </c>
      <c r="AY1428" s="1"/>
      <c r="AZ1428" s="1"/>
      <c r="BA1428" s="1"/>
      <c r="BB1428" s="1">
        <v>-1</v>
      </c>
      <c r="BC1428" s="1">
        <v>0</v>
      </c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/>
      <c r="BY1428" s="1"/>
      <c r="BZ1428" s="1"/>
      <c r="CA1428" s="1"/>
      <c r="CB1428" s="1"/>
      <c r="CC1428" s="1"/>
      <c r="CD1428" s="1"/>
      <c r="CE1428" s="1"/>
      <c r="CF1428" s="1"/>
      <c r="CG1428" s="1"/>
      <c r="CH1428" s="1"/>
      <c r="CI1428" s="1"/>
      <c r="CJ1428" s="1"/>
      <c r="CK1428" s="1"/>
      <c r="CL1428" s="1"/>
      <c r="CM1428" s="1"/>
      <c r="CN1428" s="1"/>
      <c r="CO1428" s="1"/>
      <c r="CP1428" s="1"/>
      <c r="CQ1428" s="1"/>
      <c r="CR1428" s="1"/>
      <c r="CS1428" s="1">
        <v>0</v>
      </c>
      <c r="CT1428" s="1" t="s">
        <v>7861</v>
      </c>
      <c r="CU1428" s="1"/>
      <c r="CV1428" s="1" t="s">
        <v>7862</v>
      </c>
      <c r="CW1428" s="1"/>
      <c r="CX1428" s="1" t="s">
        <v>7859</v>
      </c>
      <c r="CY1428" s="1"/>
      <c r="CZ1428" s="1"/>
      <c r="DA1428" s="1"/>
      <c r="DB1428" s="1"/>
      <c r="DC1428" s="1"/>
      <c r="DD1428" s="1"/>
      <c r="DE1428" s="1"/>
      <c r="DF1428" s="1"/>
      <c r="DG1428" s="1"/>
      <c r="DH1428" s="1"/>
      <c r="DI1428" s="1"/>
      <c r="DJ1428" s="1"/>
      <c r="DK1428" s="1"/>
      <c r="DL1428" s="1"/>
      <c r="DM1428" s="1"/>
      <c r="DN1428" s="1"/>
      <c r="DO1428" s="1"/>
      <c r="DP1428" s="1"/>
      <c r="DQ1428" s="1"/>
      <c r="DR1428" s="1"/>
      <c r="DS1428" s="1"/>
      <c r="DT1428" s="1">
        <v>563147</v>
      </c>
      <c r="DU1428" s="1"/>
      <c r="DV1428" s="1" t="s">
        <v>464</v>
      </c>
      <c r="DW1428" s="1" t="s">
        <v>1008</v>
      </c>
      <c r="DX1428" s="1">
        <v>4</v>
      </c>
      <c r="DY1428" s="1"/>
      <c r="DZ1428" s="1">
        <v>1</v>
      </c>
      <c r="EA1428" s="1">
        <v>1</v>
      </c>
      <c r="EB1428" s="1"/>
      <c r="EC1428" s="1"/>
      <c r="ED1428" s="1"/>
      <c r="EE1428" s="1"/>
      <c r="EF1428" s="1"/>
      <c r="EG1428" s="1"/>
      <c r="EH1428" s="1"/>
      <c r="EI1428" s="1"/>
      <c r="EJ1428" s="1"/>
      <c r="EK1428" s="1"/>
      <c r="EL1428" s="1"/>
      <c r="EM1428" s="1"/>
      <c r="EN1428" s="1"/>
      <c r="EO1428" s="1" t="s">
        <v>208</v>
      </c>
      <c r="EP1428" s="1" t="s">
        <v>209</v>
      </c>
      <c r="EQ1428" s="1" t="s">
        <v>209</v>
      </c>
      <c r="ER1428" s="1" t="s">
        <v>209</v>
      </c>
      <c r="ES1428" s="1" t="s">
        <v>209</v>
      </c>
      <c r="ET1428" s="1">
        <v>2</v>
      </c>
      <c r="EU1428" s="1"/>
      <c r="EV1428" s="1"/>
      <c r="EW1428" s="1"/>
      <c r="EX1428" s="1">
        <v>0</v>
      </c>
      <c r="EY1428" s="1">
        <v>0</v>
      </c>
      <c r="EZ1428" s="1"/>
      <c r="FA1428" s="1"/>
      <c r="FB1428" s="1"/>
      <c r="FC1428" s="1"/>
      <c r="FD1428" s="1"/>
      <c r="FE1428" s="1"/>
      <c r="FF1428" s="1"/>
      <c r="FG1428" s="1"/>
      <c r="FH1428" s="1"/>
      <c r="FI1428" s="1"/>
      <c r="FJ1428" s="1"/>
      <c r="FK1428" s="1"/>
      <c r="FL1428" s="1"/>
      <c r="FM1428" s="1"/>
      <c r="FN1428" s="1"/>
      <c r="FO1428" s="1"/>
      <c r="FP1428" s="1"/>
      <c r="FQ1428" s="1"/>
      <c r="FR1428" s="1"/>
      <c r="FS1428" s="1"/>
      <c r="FT1428" s="1"/>
      <c r="FU1428" s="1"/>
      <c r="FV1428" s="1"/>
      <c r="FW1428" s="1"/>
      <c r="FX1428" s="1"/>
      <c r="FY1428" s="1"/>
      <c r="FZ1428" s="1"/>
      <c r="GA1428" s="1"/>
      <c r="GB1428" s="1"/>
      <c r="GC1428" s="1"/>
      <c r="GD1428" s="1"/>
      <c r="GE1428" s="1"/>
      <c r="GF1428" s="1"/>
      <c r="GG1428" s="1"/>
      <c r="GH1428" s="1"/>
      <c r="GI1428" s="1"/>
      <c r="GJ1428" s="1" t="s">
        <v>7858</v>
      </c>
      <c r="GK1428" s="1" t="s">
        <v>211</v>
      </c>
      <c r="GL1428" s="1" t="s">
        <v>212</v>
      </c>
      <c r="GM1428" s="1" t="s">
        <v>213</v>
      </c>
      <c r="GN1428" s="1" t="s">
        <v>213</v>
      </c>
      <c r="GO1428" s="1" t="s">
        <v>213</v>
      </c>
      <c r="GP1428" s="1">
        <v>1</v>
      </c>
      <c r="GQ1428" s="1"/>
    </row>
    <row r="1429" spans="1:199" ht="28" customHeight="1">
      <c r="A1429" s="1" t="s">
        <v>7863</v>
      </c>
      <c r="B1429" s="1" t="s">
        <v>7864</v>
      </c>
      <c r="C1429" s="1" t="s">
        <v>7863</v>
      </c>
      <c r="D1429" s="1" t="s">
        <v>201</v>
      </c>
      <c r="E1429" s="1" t="s">
        <v>7864</v>
      </c>
      <c r="F1429" s="1"/>
      <c r="G1429" s="1">
        <v>9135</v>
      </c>
      <c r="H1429" s="1"/>
      <c r="I1429" s="1">
        <v>0</v>
      </c>
      <c r="J1429" s="1">
        <v>1</v>
      </c>
      <c r="K1429" s="1"/>
      <c r="L1429" s="1"/>
      <c r="M1429" s="1"/>
      <c r="N1429" s="1"/>
      <c r="O1429" s="1"/>
      <c r="P1429" s="1" t="s">
        <v>7865</v>
      </c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 t="s">
        <v>7866</v>
      </c>
      <c r="AJ1429" s="1"/>
      <c r="AK1429" s="1"/>
      <c r="AL1429" s="1"/>
      <c r="AM1429" s="1"/>
      <c r="AN1429" s="1"/>
      <c r="AO1429" s="1"/>
      <c r="AP1429" s="1"/>
      <c r="AQ1429" s="1"/>
      <c r="AR1429" s="1"/>
      <c r="AS1429" s="1">
        <v>1</v>
      </c>
      <c r="AT1429" s="1">
        <v>1</v>
      </c>
      <c r="AU1429" s="1">
        <v>0</v>
      </c>
      <c r="AV1429" s="1">
        <v>1</v>
      </c>
      <c r="AW1429" s="1">
        <v>0</v>
      </c>
      <c r="AX1429" s="1">
        <v>0</v>
      </c>
      <c r="AY1429" s="1"/>
      <c r="AZ1429" s="1"/>
      <c r="BA1429" s="1"/>
      <c r="BB1429" s="1">
        <v>-1</v>
      </c>
      <c r="BC1429" s="1">
        <v>0</v>
      </c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  <c r="CN1429" s="1"/>
      <c r="CO1429" s="1"/>
      <c r="CP1429" s="1"/>
      <c r="CQ1429" s="1"/>
      <c r="CR1429" s="1"/>
      <c r="CS1429" s="1">
        <v>0</v>
      </c>
      <c r="CT1429" s="1" t="s">
        <v>7867</v>
      </c>
      <c r="CU1429" s="1"/>
      <c r="CV1429" s="1" t="s">
        <v>7868</v>
      </c>
      <c r="CW1429" s="1"/>
      <c r="CX1429" s="1" t="s">
        <v>7863</v>
      </c>
      <c r="CY1429" s="1"/>
      <c r="CZ1429" s="1"/>
      <c r="DA1429" s="1"/>
      <c r="DB1429" s="1"/>
      <c r="DC1429" s="1"/>
      <c r="DD1429" s="1"/>
      <c r="DE1429" s="1"/>
      <c r="DF1429" s="1"/>
      <c r="DG1429" s="1"/>
      <c r="DH1429" s="1"/>
      <c r="DI1429" s="1"/>
      <c r="DJ1429" s="1"/>
      <c r="DK1429" s="1"/>
      <c r="DL1429" s="1"/>
      <c r="DM1429" s="1"/>
      <c r="DN1429" s="1"/>
      <c r="DO1429" s="1"/>
      <c r="DP1429" s="1"/>
      <c r="DQ1429" s="1"/>
      <c r="DR1429" s="1"/>
      <c r="DS1429" s="1"/>
      <c r="DT1429" s="1">
        <v>563161</v>
      </c>
      <c r="DU1429" s="1"/>
      <c r="DV1429" s="1" t="s">
        <v>663</v>
      </c>
      <c r="DW1429" s="1" t="s">
        <v>664</v>
      </c>
      <c r="DX1429" s="1">
        <v>4</v>
      </c>
      <c r="DY1429" s="1"/>
      <c r="DZ1429" s="1">
        <v>1</v>
      </c>
      <c r="EA1429" s="1">
        <v>1</v>
      </c>
      <c r="EB1429" s="1"/>
      <c r="EC1429" s="1"/>
      <c r="ED1429" s="1"/>
      <c r="EE1429" s="1"/>
      <c r="EF1429" s="1"/>
      <c r="EG1429" s="1"/>
      <c r="EH1429" s="1"/>
      <c r="EI1429" s="1"/>
      <c r="EJ1429" s="1"/>
      <c r="EK1429" s="1"/>
      <c r="EL1429" s="1"/>
      <c r="EM1429" s="1"/>
      <c r="EN1429" s="1"/>
      <c r="EO1429" s="1" t="s">
        <v>208</v>
      </c>
      <c r="EP1429" s="1" t="s">
        <v>209</v>
      </c>
      <c r="EQ1429" s="1" t="s">
        <v>209</v>
      </c>
      <c r="ER1429" s="1" t="s">
        <v>209</v>
      </c>
      <c r="ES1429" s="1" t="s">
        <v>209</v>
      </c>
      <c r="ET1429" s="1">
        <v>2</v>
      </c>
      <c r="EU1429" s="1"/>
      <c r="EV1429" s="1"/>
      <c r="EW1429" s="1"/>
      <c r="EX1429" s="1">
        <v>0</v>
      </c>
      <c r="EY1429" s="1">
        <v>0</v>
      </c>
      <c r="EZ1429" s="1"/>
      <c r="FA1429" s="1"/>
      <c r="FB1429" s="1"/>
      <c r="FC1429" s="1"/>
      <c r="FD1429" s="1"/>
      <c r="FE1429" s="1"/>
      <c r="FF1429" s="1"/>
      <c r="FG1429" s="1"/>
      <c r="FH1429" s="1"/>
      <c r="FI1429" s="1"/>
      <c r="FJ1429" s="1"/>
      <c r="FK1429" s="1"/>
      <c r="FL1429" s="1"/>
      <c r="FM1429" s="1"/>
      <c r="FN1429" s="1"/>
      <c r="FO1429" s="1"/>
      <c r="FP1429" s="1"/>
      <c r="FQ1429" s="1"/>
      <c r="FR1429" s="1"/>
      <c r="FS1429" s="1"/>
      <c r="FT1429" s="1"/>
      <c r="FU1429" s="1"/>
      <c r="FV1429" s="1"/>
      <c r="FW1429" s="1"/>
      <c r="FX1429" s="1"/>
      <c r="FY1429" s="1"/>
      <c r="FZ1429" s="1"/>
      <c r="GA1429" s="1"/>
      <c r="GB1429" s="1"/>
      <c r="GC1429" s="1"/>
      <c r="GD1429" s="1"/>
      <c r="GE1429" s="1"/>
      <c r="GF1429" s="1"/>
      <c r="GG1429" s="1"/>
      <c r="GH1429" s="1"/>
      <c r="GI1429" s="1"/>
      <c r="GJ1429" s="1" t="s">
        <v>665</v>
      </c>
      <c r="GK1429" s="1" t="s">
        <v>211</v>
      </c>
      <c r="GL1429" s="1" t="s">
        <v>212</v>
      </c>
      <c r="GM1429" s="1" t="s">
        <v>213</v>
      </c>
      <c r="GN1429" s="1" t="s">
        <v>213</v>
      </c>
      <c r="GO1429" s="1" t="s">
        <v>213</v>
      </c>
      <c r="GP1429" s="1">
        <v>1</v>
      </c>
      <c r="GQ1429" s="1"/>
    </row>
    <row r="1430" spans="1:199" ht="28" customHeight="1">
      <c r="A1430" s="1" t="s">
        <v>7869</v>
      </c>
      <c r="B1430" s="1" t="s">
        <v>7870</v>
      </c>
      <c r="C1430" s="1" t="s">
        <v>7869</v>
      </c>
      <c r="D1430" s="1" t="s">
        <v>201</v>
      </c>
      <c r="E1430" s="1" t="s">
        <v>7870</v>
      </c>
      <c r="F1430" s="1"/>
      <c r="G1430" s="1">
        <v>11891</v>
      </c>
      <c r="H1430" s="1"/>
      <c r="I1430" s="1">
        <v>0</v>
      </c>
      <c r="J1430" s="1">
        <v>1</v>
      </c>
      <c r="K1430" s="1"/>
      <c r="L1430" s="1"/>
      <c r="M1430" s="1"/>
      <c r="N1430" s="1"/>
      <c r="O1430" s="1"/>
      <c r="P1430" s="1" t="s">
        <v>7871</v>
      </c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 t="s">
        <v>7872</v>
      </c>
      <c r="AJ1430" s="1"/>
      <c r="AK1430" s="1"/>
      <c r="AL1430" s="1"/>
      <c r="AM1430" s="1"/>
      <c r="AN1430" s="1"/>
      <c r="AO1430" s="1"/>
      <c r="AP1430" s="1"/>
      <c r="AQ1430" s="1"/>
      <c r="AR1430" s="1"/>
      <c r="AS1430" s="1">
        <v>1</v>
      </c>
      <c r="AT1430" s="1">
        <v>1</v>
      </c>
      <c r="AU1430" s="1">
        <v>0</v>
      </c>
      <c r="AV1430" s="1">
        <v>1</v>
      </c>
      <c r="AW1430" s="1">
        <v>0</v>
      </c>
      <c r="AX1430" s="1">
        <v>0</v>
      </c>
      <c r="AY1430" s="1"/>
      <c r="AZ1430" s="1"/>
      <c r="BA1430" s="1"/>
      <c r="BB1430" s="1">
        <v>-1</v>
      </c>
      <c r="BC1430" s="1">
        <v>0</v>
      </c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  <c r="BU1430" s="1"/>
      <c r="BV1430" s="1"/>
      <c r="BW1430" s="1"/>
      <c r="BX1430" s="1"/>
      <c r="BY1430" s="1"/>
      <c r="BZ1430" s="1"/>
      <c r="CA1430" s="1"/>
      <c r="CB1430" s="1"/>
      <c r="CC1430" s="1"/>
      <c r="CD1430" s="1"/>
      <c r="CE1430" s="1"/>
      <c r="CF1430" s="1"/>
      <c r="CG1430" s="1"/>
      <c r="CH1430" s="1"/>
      <c r="CI1430" s="1"/>
      <c r="CJ1430" s="1"/>
      <c r="CK1430" s="1"/>
      <c r="CL1430" s="1"/>
      <c r="CM1430" s="1"/>
      <c r="CN1430" s="1"/>
      <c r="CO1430" s="1"/>
      <c r="CP1430" s="1"/>
      <c r="CQ1430" s="1"/>
      <c r="CR1430" s="1"/>
      <c r="CS1430" s="1">
        <v>0</v>
      </c>
      <c r="CT1430" s="1" t="s">
        <v>7873</v>
      </c>
      <c r="CU1430" s="1"/>
      <c r="CV1430" s="1" t="s">
        <v>7874</v>
      </c>
      <c r="CW1430" s="1"/>
      <c r="CX1430" s="1" t="s">
        <v>7869</v>
      </c>
      <c r="CY1430" s="1"/>
      <c r="CZ1430" s="1"/>
      <c r="DA1430" s="1"/>
      <c r="DB1430" s="1"/>
      <c r="DC1430" s="1"/>
      <c r="DD1430" s="1"/>
      <c r="DE1430" s="1"/>
      <c r="DF1430" s="1"/>
      <c r="DG1430" s="1"/>
      <c r="DH1430" s="1"/>
      <c r="DI1430" s="1"/>
      <c r="DJ1430" s="1"/>
      <c r="DK1430" s="1"/>
      <c r="DL1430" s="1"/>
      <c r="DM1430" s="1"/>
      <c r="DN1430" s="1"/>
      <c r="DO1430" s="1"/>
      <c r="DP1430" s="1"/>
      <c r="DQ1430" s="1"/>
      <c r="DR1430" s="1"/>
      <c r="DS1430" s="1"/>
      <c r="DT1430" s="1">
        <v>563161</v>
      </c>
      <c r="DU1430" s="1"/>
      <c r="DV1430" s="1" t="s">
        <v>316</v>
      </c>
      <c r="DW1430" s="1" t="s">
        <v>1295</v>
      </c>
      <c r="DX1430" s="1">
        <v>4</v>
      </c>
      <c r="DY1430" s="1"/>
      <c r="DZ1430" s="1">
        <v>1</v>
      </c>
      <c r="EA1430" s="1">
        <v>1</v>
      </c>
      <c r="EB1430" s="1"/>
      <c r="EC1430" s="1"/>
      <c r="ED1430" s="1"/>
      <c r="EE1430" s="1"/>
      <c r="EF1430" s="1"/>
      <c r="EG1430" s="1"/>
      <c r="EH1430" s="1"/>
      <c r="EI1430" s="1"/>
      <c r="EJ1430" s="1"/>
      <c r="EK1430" s="1"/>
      <c r="EL1430" s="1"/>
      <c r="EM1430" s="1"/>
      <c r="EN1430" s="1"/>
      <c r="EO1430" s="1" t="s">
        <v>208</v>
      </c>
      <c r="EP1430" s="1" t="s">
        <v>209</v>
      </c>
      <c r="EQ1430" s="1" t="s">
        <v>209</v>
      </c>
      <c r="ER1430" s="1" t="s">
        <v>209</v>
      </c>
      <c r="ES1430" s="1" t="s">
        <v>209</v>
      </c>
      <c r="ET1430" s="1">
        <v>2</v>
      </c>
      <c r="EU1430" s="1"/>
      <c r="EV1430" s="1"/>
      <c r="EW1430" s="1"/>
      <c r="EX1430" s="1">
        <v>0</v>
      </c>
      <c r="EY1430" s="1">
        <v>0</v>
      </c>
      <c r="EZ1430" s="1"/>
      <c r="FA1430" s="1"/>
      <c r="FB1430" s="1"/>
      <c r="FC1430" s="1"/>
      <c r="FD1430" s="1"/>
      <c r="FE1430" s="1"/>
      <c r="FF1430" s="1"/>
      <c r="FG1430" s="1"/>
      <c r="FH1430" s="1"/>
      <c r="FI1430" s="1"/>
      <c r="FJ1430" s="1"/>
      <c r="FK1430" s="1"/>
      <c r="FL1430" s="1"/>
      <c r="FM1430" s="1"/>
      <c r="FN1430" s="1"/>
      <c r="FO1430" s="1"/>
      <c r="FP1430" s="1"/>
      <c r="FQ1430" s="1"/>
      <c r="FR1430" s="1"/>
      <c r="FS1430" s="1"/>
      <c r="FT1430" s="1"/>
      <c r="FU1430" s="1"/>
      <c r="FV1430" s="1"/>
      <c r="FW1430" s="1"/>
      <c r="FX1430" s="1"/>
      <c r="FY1430" s="1"/>
      <c r="FZ1430" s="1"/>
      <c r="GA1430" s="1"/>
      <c r="GB1430" s="1"/>
      <c r="GC1430" s="1"/>
      <c r="GD1430" s="1"/>
      <c r="GE1430" s="1"/>
      <c r="GF1430" s="1"/>
      <c r="GG1430" s="1"/>
      <c r="GH1430" s="1"/>
      <c r="GI1430" s="1"/>
      <c r="GJ1430" s="1" t="s">
        <v>222</v>
      </c>
      <c r="GK1430" s="1" t="s">
        <v>201</v>
      </c>
      <c r="GL1430" s="1">
        <v>999999999</v>
      </c>
      <c r="GM1430" s="1"/>
      <c r="GN1430" s="1"/>
      <c r="GO1430" s="1"/>
      <c r="GP1430" s="1">
        <v>1</v>
      </c>
      <c r="GQ1430" s="1"/>
    </row>
    <row r="1431" spans="1:199" ht="28" customHeight="1">
      <c r="A1431" s="1" t="s">
        <v>7875</v>
      </c>
      <c r="B1431" s="1" t="s">
        <v>7876</v>
      </c>
      <c r="C1431" s="1" t="s">
        <v>7875</v>
      </c>
      <c r="D1431" s="1" t="s">
        <v>201</v>
      </c>
      <c r="E1431" s="1" t="s">
        <v>7876</v>
      </c>
      <c r="F1431" s="1"/>
      <c r="G1431" s="1">
        <v>11891</v>
      </c>
      <c r="H1431" s="1"/>
      <c r="I1431" s="1">
        <v>0</v>
      </c>
      <c r="J1431" s="1">
        <v>1</v>
      </c>
      <c r="K1431" s="1"/>
      <c r="L1431" s="1"/>
      <c r="M1431" s="1"/>
      <c r="N1431" s="1"/>
      <c r="O1431" s="1"/>
      <c r="P1431" s="1" t="s">
        <v>7877</v>
      </c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 t="s">
        <v>7878</v>
      </c>
      <c r="AJ1431" s="1"/>
      <c r="AK1431" s="1"/>
      <c r="AL1431" s="1"/>
      <c r="AM1431" s="1"/>
      <c r="AN1431" s="1"/>
      <c r="AO1431" s="1"/>
      <c r="AP1431" s="1"/>
      <c r="AQ1431" s="1"/>
      <c r="AR1431" s="1"/>
      <c r="AS1431" s="1">
        <v>1</v>
      </c>
      <c r="AT1431" s="1">
        <v>1</v>
      </c>
      <c r="AU1431" s="1">
        <v>0</v>
      </c>
      <c r="AV1431" s="1">
        <v>1</v>
      </c>
      <c r="AW1431" s="1">
        <v>0</v>
      </c>
      <c r="AX1431" s="1">
        <v>0</v>
      </c>
      <c r="AY1431" s="1"/>
      <c r="AZ1431" s="1"/>
      <c r="BA1431" s="1"/>
      <c r="BB1431" s="1">
        <v>-1</v>
      </c>
      <c r="BC1431" s="1">
        <v>0</v>
      </c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/>
      <c r="BY1431" s="1"/>
      <c r="BZ1431" s="1"/>
      <c r="CA1431" s="1"/>
      <c r="CB1431" s="1"/>
      <c r="CC1431" s="1"/>
      <c r="CD1431" s="1"/>
      <c r="CE1431" s="1"/>
      <c r="CF1431" s="1"/>
      <c r="CG1431" s="1"/>
      <c r="CH1431" s="1"/>
      <c r="CI1431" s="1"/>
      <c r="CJ1431" s="1"/>
      <c r="CK1431" s="1"/>
      <c r="CL1431" s="1"/>
      <c r="CM1431" s="1"/>
      <c r="CN1431" s="1"/>
      <c r="CO1431" s="1"/>
      <c r="CP1431" s="1"/>
      <c r="CQ1431" s="1"/>
      <c r="CR1431" s="1"/>
      <c r="CS1431" s="1">
        <v>0</v>
      </c>
      <c r="CT1431" s="1" t="s">
        <v>7879</v>
      </c>
      <c r="CU1431" s="1"/>
      <c r="CV1431" s="1" t="s">
        <v>7880</v>
      </c>
      <c r="CW1431" s="1"/>
      <c r="CX1431" s="1" t="s">
        <v>7875</v>
      </c>
      <c r="CY1431" s="1"/>
      <c r="CZ1431" s="1"/>
      <c r="DA1431" s="1"/>
      <c r="DB1431" s="1"/>
      <c r="DC1431" s="1"/>
      <c r="DD1431" s="1"/>
      <c r="DE1431" s="1"/>
      <c r="DF1431" s="1"/>
      <c r="DG1431" s="1"/>
      <c r="DH1431" s="1"/>
      <c r="DI1431" s="1"/>
      <c r="DJ1431" s="1"/>
      <c r="DK1431" s="1"/>
      <c r="DL1431" s="1"/>
      <c r="DM1431" s="1"/>
      <c r="DN1431" s="1"/>
      <c r="DO1431" s="1"/>
      <c r="DP1431" s="1"/>
      <c r="DQ1431" s="1"/>
      <c r="DR1431" s="1"/>
      <c r="DS1431" s="1"/>
      <c r="DT1431" s="1">
        <v>563161</v>
      </c>
      <c r="DU1431" s="1"/>
      <c r="DV1431" s="1" t="s">
        <v>316</v>
      </c>
      <c r="DW1431" s="1" t="s">
        <v>1295</v>
      </c>
      <c r="DX1431" s="1">
        <v>4</v>
      </c>
      <c r="DY1431" s="1"/>
      <c r="DZ1431" s="1">
        <v>1</v>
      </c>
      <c r="EA1431" s="1">
        <v>1</v>
      </c>
      <c r="EB1431" s="1"/>
      <c r="EC1431" s="1"/>
      <c r="ED1431" s="1"/>
      <c r="EE1431" s="1"/>
      <c r="EF1431" s="1"/>
      <c r="EG1431" s="1"/>
      <c r="EH1431" s="1"/>
      <c r="EI1431" s="1"/>
      <c r="EJ1431" s="1"/>
      <c r="EK1431" s="1"/>
      <c r="EL1431" s="1"/>
      <c r="EM1431" s="1"/>
      <c r="EN1431" s="1"/>
      <c r="EO1431" s="1" t="s">
        <v>208</v>
      </c>
      <c r="EP1431" s="1" t="s">
        <v>209</v>
      </c>
      <c r="EQ1431" s="1" t="s">
        <v>209</v>
      </c>
      <c r="ER1431" s="1" t="s">
        <v>209</v>
      </c>
      <c r="ES1431" s="1" t="s">
        <v>209</v>
      </c>
      <c r="ET1431" s="1">
        <v>2</v>
      </c>
      <c r="EU1431" s="1"/>
      <c r="EV1431" s="1"/>
      <c r="EW1431" s="1"/>
      <c r="EX1431" s="1">
        <v>0</v>
      </c>
      <c r="EY1431" s="1">
        <v>0</v>
      </c>
      <c r="EZ1431" s="1"/>
      <c r="FA1431" s="1"/>
      <c r="FB1431" s="1"/>
      <c r="FC1431" s="1"/>
      <c r="FD1431" s="1"/>
      <c r="FE1431" s="1"/>
      <c r="FF1431" s="1"/>
      <c r="FG1431" s="1"/>
      <c r="FH1431" s="1"/>
      <c r="FI1431" s="1"/>
      <c r="FJ1431" s="1"/>
      <c r="FK1431" s="1"/>
      <c r="FL1431" s="1"/>
      <c r="FM1431" s="1"/>
      <c r="FN1431" s="1"/>
      <c r="FO1431" s="1"/>
      <c r="FP1431" s="1"/>
      <c r="FQ1431" s="1"/>
      <c r="FR1431" s="1"/>
      <c r="FS1431" s="1"/>
      <c r="FT1431" s="1"/>
      <c r="FU1431" s="1"/>
      <c r="FV1431" s="1"/>
      <c r="FW1431" s="1"/>
      <c r="FX1431" s="1"/>
      <c r="FY1431" s="1"/>
      <c r="FZ1431" s="1"/>
      <c r="GA1431" s="1"/>
      <c r="GB1431" s="1"/>
      <c r="GC1431" s="1"/>
      <c r="GD1431" s="1"/>
      <c r="GE1431" s="1"/>
      <c r="GF1431" s="1"/>
      <c r="GG1431" s="1"/>
      <c r="GH1431" s="1"/>
      <c r="GI1431" s="1"/>
      <c r="GJ1431" s="1" t="s">
        <v>222</v>
      </c>
      <c r="GK1431" s="1" t="s">
        <v>201</v>
      </c>
      <c r="GL1431" s="1">
        <v>999999999</v>
      </c>
      <c r="GM1431" s="1"/>
      <c r="GN1431" s="1"/>
      <c r="GO1431" s="1"/>
      <c r="GP1431" s="1">
        <v>1</v>
      </c>
      <c r="GQ1431" s="1"/>
    </row>
    <row r="1432" spans="1:199" ht="28" customHeight="1">
      <c r="A1432" s="1" t="s">
        <v>7881</v>
      </c>
      <c r="B1432" s="1" t="s">
        <v>1518</v>
      </c>
      <c r="C1432" s="1" t="s">
        <v>7881</v>
      </c>
      <c r="D1432" s="1" t="s">
        <v>201</v>
      </c>
      <c r="E1432" s="1" t="s">
        <v>1518</v>
      </c>
      <c r="F1432" s="1"/>
      <c r="G1432" s="1">
        <v>99750</v>
      </c>
      <c r="H1432" s="1"/>
      <c r="I1432" s="1">
        <v>0</v>
      </c>
      <c r="J1432" s="1">
        <v>1</v>
      </c>
      <c r="K1432" s="1"/>
      <c r="L1432" s="1"/>
      <c r="M1432" s="1" t="s">
        <v>340</v>
      </c>
      <c r="N1432" s="1"/>
      <c r="O1432" s="1"/>
      <c r="P1432" s="1" t="s">
        <v>1519</v>
      </c>
      <c r="Q1432" s="1"/>
      <c r="R1432" s="1" t="s">
        <v>1519</v>
      </c>
      <c r="S1432" s="1"/>
      <c r="T1432" s="1" t="s">
        <v>1519</v>
      </c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 t="s">
        <v>1487</v>
      </c>
      <c r="AJ1432" s="1" t="s">
        <v>1488</v>
      </c>
      <c r="AK1432" s="1" t="s">
        <v>1489</v>
      </c>
      <c r="AL1432" s="1"/>
      <c r="AM1432" s="1"/>
      <c r="AN1432" s="1"/>
      <c r="AO1432" s="1"/>
      <c r="AP1432" s="1"/>
      <c r="AQ1432" s="1"/>
      <c r="AR1432" s="1"/>
      <c r="AS1432" s="1">
        <v>1</v>
      </c>
      <c r="AT1432" s="1">
        <v>1</v>
      </c>
      <c r="AU1432" s="1">
        <v>0</v>
      </c>
      <c r="AV1432" s="1">
        <v>1</v>
      </c>
      <c r="AW1432" s="1">
        <v>0</v>
      </c>
      <c r="AX1432" s="1">
        <v>0</v>
      </c>
      <c r="AY1432" s="1"/>
      <c r="AZ1432" s="1"/>
      <c r="BA1432" s="1"/>
      <c r="BB1432" s="1">
        <v>-1</v>
      </c>
      <c r="BC1432" s="1">
        <v>2</v>
      </c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/>
      <c r="BY1432" s="1"/>
      <c r="BZ1432" s="1"/>
      <c r="CA1432" s="1"/>
      <c r="CB1432" s="1"/>
      <c r="CC1432" s="1"/>
      <c r="CD1432" s="1"/>
      <c r="CE1432" s="1"/>
      <c r="CF1432" s="1"/>
      <c r="CG1432" s="1"/>
      <c r="CH1432" s="1"/>
      <c r="CI1432" s="1"/>
      <c r="CJ1432" s="1"/>
      <c r="CK1432" s="1"/>
      <c r="CL1432" s="1"/>
      <c r="CM1432" s="1"/>
      <c r="CN1432" s="1"/>
      <c r="CO1432" s="1"/>
      <c r="CP1432" s="1"/>
      <c r="CQ1432" s="1"/>
      <c r="CR1432" s="1"/>
      <c r="CS1432" s="1">
        <v>0</v>
      </c>
      <c r="CT1432" s="2" t="s">
        <v>7882</v>
      </c>
      <c r="CU1432" s="1"/>
      <c r="CV1432" s="2" t="s">
        <v>7883</v>
      </c>
      <c r="CW1432" s="1"/>
      <c r="CX1432" s="1" t="s">
        <v>7884</v>
      </c>
      <c r="CY1432" s="1">
        <v>1</v>
      </c>
      <c r="CZ1432" s="1"/>
      <c r="DA1432" s="1"/>
      <c r="DB1432" s="1"/>
      <c r="DC1432" s="1"/>
      <c r="DD1432" s="1" t="s">
        <v>201</v>
      </c>
      <c r="DE1432" s="1" t="s">
        <v>1469</v>
      </c>
      <c r="DF1432" s="1" t="s">
        <v>1469</v>
      </c>
      <c r="DG1432" s="1"/>
      <c r="DH1432" s="1"/>
      <c r="DI1432" s="1">
        <v>0</v>
      </c>
      <c r="DJ1432" s="1"/>
      <c r="DK1432" s="1"/>
      <c r="DL1432" s="1"/>
      <c r="DM1432" s="1"/>
      <c r="DN1432" s="1"/>
      <c r="DO1432" s="1"/>
      <c r="DP1432" s="1"/>
      <c r="DQ1432" s="1"/>
      <c r="DR1432" s="1"/>
      <c r="DS1432" s="1"/>
      <c r="DT1432" s="1">
        <v>101906</v>
      </c>
      <c r="DU1432" s="1"/>
      <c r="DV1432" s="1" t="s">
        <v>347</v>
      </c>
      <c r="DW1432" s="1" t="s">
        <v>427</v>
      </c>
      <c r="DX1432" s="1">
        <v>1</v>
      </c>
      <c r="DY1432" s="1"/>
      <c r="DZ1432" s="1">
        <v>1</v>
      </c>
      <c r="EA1432" s="1">
        <v>1</v>
      </c>
      <c r="EB1432" s="1"/>
      <c r="EC1432" s="1"/>
      <c r="ED1432" s="1"/>
      <c r="EE1432" s="1">
        <v>0</v>
      </c>
      <c r="EF1432" s="1"/>
      <c r="EG1432" s="1"/>
      <c r="EH1432" s="1"/>
      <c r="EI1432" s="1"/>
      <c r="EJ1432" s="1"/>
      <c r="EK1432" s="1"/>
      <c r="EL1432" s="1"/>
      <c r="EM1432" s="1"/>
      <c r="EN1432" s="1"/>
      <c r="EO1432" s="1" t="s">
        <v>1470</v>
      </c>
      <c r="EP1432" s="1" t="s">
        <v>209</v>
      </c>
      <c r="EQ1432" s="1" t="s">
        <v>209</v>
      </c>
      <c r="ER1432" s="1" t="s">
        <v>209</v>
      </c>
      <c r="ES1432" s="1" t="s">
        <v>209</v>
      </c>
      <c r="ET1432" s="1">
        <v>2</v>
      </c>
      <c r="EU1432" s="1"/>
      <c r="EV1432" s="1"/>
      <c r="EW1432" s="1"/>
      <c r="EX1432" s="1">
        <v>0</v>
      </c>
      <c r="EY1432" s="1">
        <v>0</v>
      </c>
      <c r="EZ1432" s="1"/>
      <c r="FA1432" s="1"/>
      <c r="FB1432" s="1">
        <v>0</v>
      </c>
      <c r="FC1432" s="1">
        <v>0</v>
      </c>
      <c r="FD1432" s="1">
        <v>1</v>
      </c>
      <c r="FE1432" s="1">
        <v>1</v>
      </c>
      <c r="FF1432" s="1">
        <v>3</v>
      </c>
      <c r="FG1432" s="1"/>
      <c r="FH1432" s="1"/>
      <c r="FI1432" s="1"/>
      <c r="FJ1432" s="1"/>
      <c r="FK1432" s="1"/>
      <c r="FL1432" s="1"/>
      <c r="FM1432" s="1"/>
      <c r="FN1432" s="1"/>
      <c r="FO1432" s="1"/>
      <c r="FP1432" s="1"/>
      <c r="FQ1432" s="1"/>
      <c r="FR1432" s="1"/>
      <c r="FS1432" s="1"/>
      <c r="FT1432" s="1"/>
      <c r="FU1432" s="1"/>
      <c r="FV1432" s="1"/>
      <c r="FW1432" s="1"/>
      <c r="FX1432" s="1"/>
      <c r="FY1432" s="1"/>
      <c r="FZ1432" s="1"/>
      <c r="GA1432" s="1"/>
      <c r="GB1432" s="1"/>
      <c r="GC1432" s="1"/>
      <c r="GD1432" s="1"/>
      <c r="GE1432" s="1"/>
      <c r="GF1432" s="1"/>
      <c r="GG1432" s="1"/>
      <c r="GH1432" s="1"/>
      <c r="GI1432" s="1"/>
      <c r="GJ1432" s="1" t="s">
        <v>1472</v>
      </c>
      <c r="GK1432" s="1" t="s">
        <v>350</v>
      </c>
      <c r="GL1432" s="1" t="s">
        <v>1506</v>
      </c>
      <c r="GM1432" s="1" t="s">
        <v>352</v>
      </c>
      <c r="GN1432" s="1" t="s">
        <v>352</v>
      </c>
      <c r="GO1432" s="1" t="s">
        <v>352</v>
      </c>
      <c r="GP1432" s="1">
        <v>1</v>
      </c>
      <c r="GQ1432" s="1"/>
    </row>
    <row r="1433" spans="1:199" ht="28" customHeight="1">
      <c r="A1433" s="1" t="s">
        <v>7881</v>
      </c>
      <c r="B1433" s="1" t="s">
        <v>1518</v>
      </c>
      <c r="C1433" s="1" t="s">
        <v>7881</v>
      </c>
      <c r="D1433" s="1" t="s">
        <v>201</v>
      </c>
      <c r="E1433" s="1" t="s">
        <v>1518</v>
      </c>
      <c r="F1433" s="1"/>
      <c r="G1433" s="1">
        <v>99750</v>
      </c>
      <c r="H1433" s="1"/>
      <c r="I1433" s="1">
        <v>0</v>
      </c>
      <c r="J1433" s="1">
        <v>1</v>
      </c>
      <c r="K1433" s="1"/>
      <c r="L1433" s="1"/>
      <c r="M1433" s="1" t="s">
        <v>340</v>
      </c>
      <c r="N1433" s="1"/>
      <c r="O1433" s="1"/>
      <c r="P1433" s="1" t="s">
        <v>1519</v>
      </c>
      <c r="Q1433" s="1"/>
      <c r="R1433" s="1" t="s">
        <v>1519</v>
      </c>
      <c r="S1433" s="1"/>
      <c r="T1433" s="1" t="s">
        <v>1519</v>
      </c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 t="s">
        <v>1487</v>
      </c>
      <c r="AJ1433" s="1" t="s">
        <v>1488</v>
      </c>
      <c r="AK1433" s="1" t="s">
        <v>1489</v>
      </c>
      <c r="AL1433" s="1"/>
      <c r="AM1433" s="1"/>
      <c r="AN1433" s="1"/>
      <c r="AO1433" s="1"/>
      <c r="AP1433" s="1"/>
      <c r="AQ1433" s="1"/>
      <c r="AR1433" s="1"/>
      <c r="AS1433" s="1">
        <v>1</v>
      </c>
      <c r="AT1433" s="1">
        <v>1</v>
      </c>
      <c r="AU1433" s="1">
        <v>0</v>
      </c>
      <c r="AV1433" s="1">
        <v>1</v>
      </c>
      <c r="AW1433" s="1">
        <v>0</v>
      </c>
      <c r="AX1433" s="1">
        <v>0</v>
      </c>
      <c r="AY1433" s="1"/>
      <c r="AZ1433" s="1"/>
      <c r="BA1433" s="1"/>
      <c r="BB1433" s="1">
        <v>-1</v>
      </c>
      <c r="BC1433" s="1">
        <v>2</v>
      </c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  <c r="BU1433" s="1"/>
      <c r="BV1433" s="1"/>
      <c r="BW1433" s="1"/>
      <c r="BX1433" s="1"/>
      <c r="BY1433" s="1"/>
      <c r="BZ1433" s="1"/>
      <c r="CA1433" s="1"/>
      <c r="CB1433" s="1"/>
      <c r="CC1433" s="1"/>
      <c r="CD1433" s="1"/>
      <c r="CE1433" s="1"/>
      <c r="CF1433" s="1"/>
      <c r="CG1433" s="1"/>
      <c r="CH1433" s="1"/>
      <c r="CI1433" s="1"/>
      <c r="CJ1433" s="1"/>
      <c r="CK1433" s="1"/>
      <c r="CL1433" s="1"/>
      <c r="CM1433" s="1"/>
      <c r="CN1433" s="1"/>
      <c r="CO1433" s="1"/>
      <c r="CP1433" s="1"/>
      <c r="CQ1433" s="1"/>
      <c r="CR1433" s="1"/>
      <c r="CS1433" s="1">
        <v>0</v>
      </c>
      <c r="CT1433" s="2" t="s">
        <v>7882</v>
      </c>
      <c r="CU1433" s="1"/>
      <c r="CV1433" s="2" t="s">
        <v>7883</v>
      </c>
      <c r="CW1433" s="1"/>
      <c r="CX1433" s="1" t="s">
        <v>7885</v>
      </c>
      <c r="CY1433" s="1">
        <v>2</v>
      </c>
      <c r="CZ1433" s="1"/>
      <c r="DA1433" s="1"/>
      <c r="DB1433" s="1"/>
      <c r="DC1433" s="1"/>
      <c r="DD1433" s="1" t="s">
        <v>201</v>
      </c>
      <c r="DE1433" s="1" t="s">
        <v>1475</v>
      </c>
      <c r="DF1433" s="1" t="s">
        <v>1475</v>
      </c>
      <c r="DG1433" s="1"/>
      <c r="DH1433" s="1"/>
      <c r="DI1433" s="1">
        <v>0</v>
      </c>
      <c r="DJ1433" s="1"/>
      <c r="DK1433" s="1"/>
      <c r="DL1433" s="1"/>
      <c r="DM1433" s="1"/>
      <c r="DN1433" s="1"/>
      <c r="DO1433" s="1"/>
      <c r="DP1433" s="1"/>
      <c r="DQ1433" s="1"/>
      <c r="DR1433" s="1"/>
      <c r="DS1433" s="1"/>
      <c r="DT1433" s="1">
        <v>101906</v>
      </c>
      <c r="DU1433" s="1"/>
      <c r="DV1433" s="1" t="s">
        <v>347</v>
      </c>
      <c r="DW1433" s="1" t="s">
        <v>427</v>
      </c>
      <c r="DX1433" s="1">
        <v>1</v>
      </c>
      <c r="DY1433" s="1"/>
      <c r="DZ1433" s="1">
        <v>1</v>
      </c>
      <c r="EA1433" s="1">
        <v>1</v>
      </c>
      <c r="EB1433" s="1"/>
      <c r="EC1433" s="1"/>
      <c r="ED1433" s="1"/>
      <c r="EE1433" s="1">
        <v>0</v>
      </c>
      <c r="EF1433" s="1"/>
      <c r="EG1433" s="1"/>
      <c r="EH1433" s="1"/>
      <c r="EI1433" s="1"/>
      <c r="EJ1433" s="1"/>
      <c r="EK1433" s="1"/>
      <c r="EL1433" s="1"/>
      <c r="EM1433" s="1"/>
      <c r="EN1433" s="1"/>
      <c r="EO1433" s="1" t="s">
        <v>1470</v>
      </c>
      <c r="EP1433" s="1" t="s">
        <v>209</v>
      </c>
      <c r="EQ1433" s="1" t="s">
        <v>209</v>
      </c>
      <c r="ER1433" s="1" t="s">
        <v>209</v>
      </c>
      <c r="ES1433" s="1" t="s">
        <v>209</v>
      </c>
      <c r="ET1433" s="1">
        <v>2</v>
      </c>
      <c r="EU1433" s="1"/>
      <c r="EV1433" s="1"/>
      <c r="EW1433" s="1"/>
      <c r="EX1433" s="1">
        <v>0</v>
      </c>
      <c r="EY1433" s="1">
        <v>0</v>
      </c>
      <c r="EZ1433" s="1"/>
      <c r="FA1433" s="1"/>
      <c r="FB1433" s="1">
        <v>0</v>
      </c>
      <c r="FC1433" s="1">
        <v>0</v>
      </c>
      <c r="FD1433" s="1">
        <v>1</v>
      </c>
      <c r="FE1433" s="1">
        <v>1</v>
      </c>
      <c r="FF1433" s="1">
        <v>3</v>
      </c>
      <c r="FG1433" s="1"/>
      <c r="FH1433" s="1"/>
      <c r="FI1433" s="1"/>
      <c r="FJ1433" s="1"/>
      <c r="FK1433" s="1"/>
      <c r="FL1433" s="1"/>
      <c r="FM1433" s="1"/>
      <c r="FN1433" s="1"/>
      <c r="FO1433" s="1"/>
      <c r="FP1433" s="1"/>
      <c r="FQ1433" s="1"/>
      <c r="FR1433" s="1"/>
      <c r="FS1433" s="1"/>
      <c r="FT1433" s="1"/>
      <c r="FU1433" s="1"/>
      <c r="FV1433" s="1"/>
      <c r="FW1433" s="1"/>
      <c r="FX1433" s="1"/>
      <c r="FY1433" s="1"/>
      <c r="FZ1433" s="1"/>
      <c r="GA1433" s="1"/>
      <c r="GB1433" s="1"/>
      <c r="GC1433" s="1"/>
      <c r="GD1433" s="1"/>
      <c r="GE1433" s="1"/>
      <c r="GF1433" s="1"/>
      <c r="GG1433" s="1"/>
      <c r="GH1433" s="1"/>
      <c r="GI1433" s="1"/>
      <c r="GJ1433" s="1"/>
      <c r="GK1433" s="1"/>
      <c r="GL1433" s="1"/>
      <c r="GM1433" s="1"/>
      <c r="GN1433" s="1"/>
      <c r="GO1433" s="1"/>
      <c r="GP1433" s="1">
        <v>1</v>
      </c>
      <c r="GQ1433" s="1"/>
    </row>
    <row r="1434" spans="1:199" ht="28" customHeight="1">
      <c r="A1434" s="1" t="s">
        <v>7881</v>
      </c>
      <c r="B1434" s="1" t="s">
        <v>1518</v>
      </c>
      <c r="C1434" s="1" t="s">
        <v>7881</v>
      </c>
      <c r="D1434" s="1" t="s">
        <v>201</v>
      </c>
      <c r="E1434" s="1" t="s">
        <v>1518</v>
      </c>
      <c r="F1434" s="1"/>
      <c r="G1434" s="1">
        <v>99750</v>
      </c>
      <c r="H1434" s="1"/>
      <c r="I1434" s="1">
        <v>0</v>
      </c>
      <c r="J1434" s="1">
        <v>1</v>
      </c>
      <c r="K1434" s="1"/>
      <c r="L1434" s="1"/>
      <c r="M1434" s="1" t="s">
        <v>340</v>
      </c>
      <c r="N1434" s="1"/>
      <c r="O1434" s="1"/>
      <c r="P1434" s="1" t="s">
        <v>1519</v>
      </c>
      <c r="Q1434" s="1"/>
      <c r="R1434" s="1" t="s">
        <v>1519</v>
      </c>
      <c r="S1434" s="1"/>
      <c r="T1434" s="1" t="s">
        <v>1519</v>
      </c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 t="s">
        <v>1487</v>
      </c>
      <c r="AJ1434" s="1" t="s">
        <v>1488</v>
      </c>
      <c r="AK1434" s="1" t="s">
        <v>1489</v>
      </c>
      <c r="AL1434" s="1"/>
      <c r="AM1434" s="1"/>
      <c r="AN1434" s="1"/>
      <c r="AO1434" s="1"/>
      <c r="AP1434" s="1"/>
      <c r="AQ1434" s="1"/>
      <c r="AR1434" s="1"/>
      <c r="AS1434" s="1">
        <v>1</v>
      </c>
      <c r="AT1434" s="1">
        <v>1</v>
      </c>
      <c r="AU1434" s="1">
        <v>0</v>
      </c>
      <c r="AV1434" s="1">
        <v>1</v>
      </c>
      <c r="AW1434" s="1">
        <v>0</v>
      </c>
      <c r="AX1434" s="1">
        <v>0</v>
      </c>
      <c r="AY1434" s="1"/>
      <c r="AZ1434" s="1"/>
      <c r="BA1434" s="1"/>
      <c r="BB1434" s="1">
        <v>-1</v>
      </c>
      <c r="BC1434" s="1">
        <v>2</v>
      </c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  <c r="BU1434" s="1"/>
      <c r="BV1434" s="1"/>
      <c r="BW1434" s="1"/>
      <c r="BX1434" s="1"/>
      <c r="BY1434" s="1"/>
      <c r="BZ1434" s="1"/>
      <c r="CA1434" s="1"/>
      <c r="CB1434" s="1"/>
      <c r="CC1434" s="1"/>
      <c r="CD1434" s="1"/>
      <c r="CE1434" s="1"/>
      <c r="CF1434" s="1"/>
      <c r="CG1434" s="1"/>
      <c r="CH1434" s="1"/>
      <c r="CI1434" s="1"/>
      <c r="CJ1434" s="1"/>
      <c r="CK1434" s="1"/>
      <c r="CL1434" s="1"/>
      <c r="CM1434" s="1"/>
      <c r="CN1434" s="1"/>
      <c r="CO1434" s="1"/>
      <c r="CP1434" s="1"/>
      <c r="CQ1434" s="1"/>
      <c r="CR1434" s="1"/>
      <c r="CS1434" s="1">
        <v>0</v>
      </c>
      <c r="CT1434" s="2" t="s">
        <v>7882</v>
      </c>
      <c r="CU1434" s="1"/>
      <c r="CV1434" s="2" t="s">
        <v>7883</v>
      </c>
      <c r="CW1434" s="1"/>
      <c r="CX1434" s="1" t="s">
        <v>7886</v>
      </c>
      <c r="CY1434" s="1">
        <v>3</v>
      </c>
      <c r="CZ1434" s="1"/>
      <c r="DA1434" s="1"/>
      <c r="DB1434" s="1"/>
      <c r="DC1434" s="1"/>
      <c r="DD1434" s="1" t="s">
        <v>201</v>
      </c>
      <c r="DE1434" s="1" t="s">
        <v>1477</v>
      </c>
      <c r="DF1434" s="1" t="s">
        <v>1477</v>
      </c>
      <c r="DG1434" s="1"/>
      <c r="DH1434" s="1"/>
      <c r="DI1434" s="1">
        <v>0</v>
      </c>
      <c r="DJ1434" s="1"/>
      <c r="DK1434" s="1"/>
      <c r="DL1434" s="1"/>
      <c r="DM1434" s="1"/>
      <c r="DN1434" s="1"/>
      <c r="DO1434" s="1"/>
      <c r="DP1434" s="1"/>
      <c r="DQ1434" s="1"/>
      <c r="DR1434" s="1"/>
      <c r="DS1434" s="1"/>
      <c r="DT1434" s="1">
        <v>101906</v>
      </c>
      <c r="DU1434" s="1"/>
      <c r="DV1434" s="1" t="s">
        <v>347</v>
      </c>
      <c r="DW1434" s="1" t="s">
        <v>427</v>
      </c>
      <c r="DX1434" s="1">
        <v>1</v>
      </c>
      <c r="DY1434" s="1"/>
      <c r="DZ1434" s="1">
        <v>1</v>
      </c>
      <c r="EA1434" s="1">
        <v>1</v>
      </c>
      <c r="EB1434" s="1"/>
      <c r="EC1434" s="1"/>
      <c r="ED1434" s="1"/>
      <c r="EE1434" s="1">
        <v>0</v>
      </c>
      <c r="EF1434" s="1"/>
      <c r="EG1434" s="1"/>
      <c r="EH1434" s="1"/>
      <c r="EI1434" s="1"/>
      <c r="EJ1434" s="1"/>
      <c r="EK1434" s="1"/>
      <c r="EL1434" s="1"/>
      <c r="EM1434" s="1"/>
      <c r="EN1434" s="1"/>
      <c r="EO1434" s="1" t="s">
        <v>1470</v>
      </c>
      <c r="EP1434" s="1" t="s">
        <v>209</v>
      </c>
      <c r="EQ1434" s="1" t="s">
        <v>209</v>
      </c>
      <c r="ER1434" s="1" t="s">
        <v>209</v>
      </c>
      <c r="ES1434" s="1" t="s">
        <v>209</v>
      </c>
      <c r="ET1434" s="1">
        <v>2</v>
      </c>
      <c r="EU1434" s="1"/>
      <c r="EV1434" s="1"/>
      <c r="EW1434" s="1"/>
      <c r="EX1434" s="1">
        <v>0</v>
      </c>
      <c r="EY1434" s="1">
        <v>0</v>
      </c>
      <c r="EZ1434" s="1"/>
      <c r="FA1434" s="1"/>
      <c r="FB1434" s="1">
        <v>0</v>
      </c>
      <c r="FC1434" s="1">
        <v>0</v>
      </c>
      <c r="FD1434" s="1">
        <v>1</v>
      </c>
      <c r="FE1434" s="1">
        <v>1</v>
      </c>
      <c r="FF1434" s="1">
        <v>3</v>
      </c>
      <c r="FG1434" s="1"/>
      <c r="FH1434" s="1"/>
      <c r="FI1434" s="1"/>
      <c r="FJ1434" s="1"/>
      <c r="FK1434" s="1"/>
      <c r="FL1434" s="1"/>
      <c r="FM1434" s="1"/>
      <c r="FN1434" s="1"/>
      <c r="FO1434" s="1"/>
      <c r="FP1434" s="1"/>
      <c r="FQ1434" s="1"/>
      <c r="FR1434" s="1"/>
      <c r="FS1434" s="1"/>
      <c r="FT1434" s="1"/>
      <c r="FU1434" s="1"/>
      <c r="FV1434" s="1"/>
      <c r="FW1434" s="1"/>
      <c r="FX1434" s="1"/>
      <c r="FY1434" s="1"/>
      <c r="FZ1434" s="1"/>
      <c r="GA1434" s="1"/>
      <c r="GB1434" s="1"/>
      <c r="GC1434" s="1"/>
      <c r="GD1434" s="1"/>
      <c r="GE1434" s="1"/>
      <c r="GF1434" s="1"/>
      <c r="GG1434" s="1"/>
      <c r="GH1434" s="1"/>
      <c r="GI1434" s="1"/>
      <c r="GJ1434" s="1"/>
      <c r="GK1434" s="1"/>
      <c r="GL1434" s="1"/>
      <c r="GM1434" s="1"/>
      <c r="GN1434" s="1"/>
      <c r="GO1434" s="1"/>
      <c r="GP1434" s="1">
        <v>1</v>
      </c>
      <c r="GQ1434" s="1"/>
    </row>
    <row r="1435" spans="1:199" ht="28" customHeight="1">
      <c r="A1435" s="1" t="s">
        <v>7881</v>
      </c>
      <c r="B1435" s="1" t="s">
        <v>1518</v>
      </c>
      <c r="C1435" s="1" t="s">
        <v>7881</v>
      </c>
      <c r="D1435" s="1" t="s">
        <v>201</v>
      </c>
      <c r="E1435" s="1" t="s">
        <v>1518</v>
      </c>
      <c r="F1435" s="1"/>
      <c r="G1435" s="1">
        <v>99750</v>
      </c>
      <c r="H1435" s="1"/>
      <c r="I1435" s="1">
        <v>0</v>
      </c>
      <c r="J1435" s="1">
        <v>1</v>
      </c>
      <c r="K1435" s="1"/>
      <c r="L1435" s="1"/>
      <c r="M1435" s="1" t="s">
        <v>340</v>
      </c>
      <c r="N1435" s="1"/>
      <c r="O1435" s="1"/>
      <c r="P1435" s="1" t="s">
        <v>1519</v>
      </c>
      <c r="Q1435" s="1"/>
      <c r="R1435" s="1" t="s">
        <v>1519</v>
      </c>
      <c r="S1435" s="1"/>
      <c r="T1435" s="1" t="s">
        <v>1519</v>
      </c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 t="s">
        <v>1487</v>
      </c>
      <c r="AJ1435" s="1" t="s">
        <v>1488</v>
      </c>
      <c r="AK1435" s="1" t="s">
        <v>1489</v>
      </c>
      <c r="AL1435" s="1"/>
      <c r="AM1435" s="1"/>
      <c r="AN1435" s="1"/>
      <c r="AO1435" s="1"/>
      <c r="AP1435" s="1"/>
      <c r="AQ1435" s="1"/>
      <c r="AR1435" s="1"/>
      <c r="AS1435" s="1">
        <v>1</v>
      </c>
      <c r="AT1435" s="1">
        <v>1</v>
      </c>
      <c r="AU1435" s="1">
        <v>0</v>
      </c>
      <c r="AV1435" s="1">
        <v>1</v>
      </c>
      <c r="AW1435" s="1">
        <v>0</v>
      </c>
      <c r="AX1435" s="1">
        <v>0</v>
      </c>
      <c r="AY1435" s="1"/>
      <c r="AZ1435" s="1"/>
      <c r="BA1435" s="1"/>
      <c r="BB1435" s="1">
        <v>-1</v>
      </c>
      <c r="BC1435" s="1">
        <v>2</v>
      </c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/>
      <c r="BY1435" s="1"/>
      <c r="BZ1435" s="1"/>
      <c r="CA1435" s="1"/>
      <c r="CB1435" s="1"/>
      <c r="CC1435" s="1"/>
      <c r="CD1435" s="1"/>
      <c r="CE1435" s="1"/>
      <c r="CF1435" s="1"/>
      <c r="CG1435" s="1"/>
      <c r="CH1435" s="1"/>
      <c r="CI1435" s="1"/>
      <c r="CJ1435" s="1"/>
      <c r="CK1435" s="1"/>
      <c r="CL1435" s="1"/>
      <c r="CM1435" s="1"/>
      <c r="CN1435" s="1"/>
      <c r="CO1435" s="1"/>
      <c r="CP1435" s="1"/>
      <c r="CQ1435" s="1"/>
      <c r="CR1435" s="1"/>
      <c r="CS1435" s="1">
        <v>0</v>
      </c>
      <c r="CT1435" s="2" t="s">
        <v>7882</v>
      </c>
      <c r="CU1435" s="1"/>
      <c r="CV1435" s="2" t="s">
        <v>7883</v>
      </c>
      <c r="CW1435" s="1"/>
      <c r="CX1435" s="1" t="s">
        <v>7887</v>
      </c>
      <c r="CY1435" s="1">
        <v>4</v>
      </c>
      <c r="CZ1435" s="1"/>
      <c r="DA1435" s="1"/>
      <c r="DB1435" s="1"/>
      <c r="DC1435" s="1"/>
      <c r="DD1435" s="1" t="s">
        <v>201</v>
      </c>
      <c r="DE1435" s="1" t="s">
        <v>1479</v>
      </c>
      <c r="DF1435" s="1" t="s">
        <v>1479</v>
      </c>
      <c r="DG1435" s="1"/>
      <c r="DH1435" s="1"/>
      <c r="DI1435" s="1">
        <v>100</v>
      </c>
      <c r="DJ1435" s="1"/>
      <c r="DK1435" s="1"/>
      <c r="DL1435" s="1"/>
      <c r="DM1435" s="1"/>
      <c r="DN1435" s="1"/>
      <c r="DO1435" s="1"/>
      <c r="DP1435" s="1"/>
      <c r="DQ1435" s="1"/>
      <c r="DR1435" s="1"/>
      <c r="DS1435" s="1"/>
      <c r="DT1435" s="1">
        <v>101906</v>
      </c>
      <c r="DU1435" s="1"/>
      <c r="DV1435" s="1" t="s">
        <v>347</v>
      </c>
      <c r="DW1435" s="1" t="s">
        <v>427</v>
      </c>
      <c r="DX1435" s="1">
        <v>1</v>
      </c>
      <c r="DY1435" s="1"/>
      <c r="DZ1435" s="1">
        <v>1</v>
      </c>
      <c r="EA1435" s="1">
        <v>1</v>
      </c>
      <c r="EB1435" s="1"/>
      <c r="EC1435" s="1"/>
      <c r="ED1435" s="1"/>
      <c r="EE1435" s="1">
        <v>0</v>
      </c>
      <c r="EF1435" s="1"/>
      <c r="EG1435" s="1"/>
      <c r="EH1435" s="1"/>
      <c r="EI1435" s="1"/>
      <c r="EJ1435" s="1"/>
      <c r="EK1435" s="1"/>
      <c r="EL1435" s="1"/>
      <c r="EM1435" s="1"/>
      <c r="EN1435" s="1"/>
      <c r="EO1435" s="1" t="s">
        <v>1470</v>
      </c>
      <c r="EP1435" s="1" t="s">
        <v>209</v>
      </c>
      <c r="EQ1435" s="1" t="s">
        <v>209</v>
      </c>
      <c r="ER1435" s="1" t="s">
        <v>209</v>
      </c>
      <c r="ES1435" s="1" t="s">
        <v>209</v>
      </c>
      <c r="ET1435" s="1">
        <v>2</v>
      </c>
      <c r="EU1435" s="1"/>
      <c r="EV1435" s="1"/>
      <c r="EW1435" s="1"/>
      <c r="EX1435" s="1">
        <v>0</v>
      </c>
      <c r="EY1435" s="1">
        <v>0</v>
      </c>
      <c r="EZ1435" s="1"/>
      <c r="FA1435" s="1"/>
      <c r="FB1435" s="1">
        <v>0</v>
      </c>
      <c r="FC1435" s="1">
        <v>0</v>
      </c>
      <c r="FD1435" s="1">
        <v>1</v>
      </c>
      <c r="FE1435" s="1">
        <v>1</v>
      </c>
      <c r="FF1435" s="1">
        <v>3</v>
      </c>
      <c r="FG1435" s="1"/>
      <c r="FH1435" s="1"/>
      <c r="FI1435" s="1"/>
      <c r="FJ1435" s="1"/>
      <c r="FK1435" s="1"/>
      <c r="FL1435" s="1"/>
      <c r="FM1435" s="1"/>
      <c r="FN1435" s="1"/>
      <c r="FO1435" s="1"/>
      <c r="FP1435" s="1"/>
      <c r="FQ1435" s="1"/>
      <c r="FR1435" s="1"/>
      <c r="FS1435" s="1"/>
      <c r="FT1435" s="1"/>
      <c r="FU1435" s="1"/>
      <c r="FV1435" s="1"/>
      <c r="FW1435" s="1"/>
      <c r="FX1435" s="1"/>
      <c r="FY1435" s="1"/>
      <c r="FZ1435" s="1"/>
      <c r="GA1435" s="1"/>
      <c r="GB1435" s="1"/>
      <c r="GC1435" s="1"/>
      <c r="GD1435" s="1"/>
      <c r="GE1435" s="1"/>
      <c r="GF1435" s="1"/>
      <c r="GG1435" s="1"/>
      <c r="GH1435" s="1"/>
      <c r="GI1435" s="1"/>
      <c r="GJ1435" s="1"/>
      <c r="GK1435" s="1"/>
      <c r="GL1435" s="1"/>
      <c r="GM1435" s="1"/>
      <c r="GN1435" s="1"/>
      <c r="GO1435" s="1"/>
      <c r="GP1435" s="1">
        <v>1</v>
      </c>
      <c r="GQ1435" s="1"/>
    </row>
    <row r="1436" spans="1:199" ht="28" customHeight="1">
      <c r="A1436" s="1" t="s">
        <v>7881</v>
      </c>
      <c r="B1436" s="1" t="s">
        <v>1518</v>
      </c>
      <c r="C1436" s="1" t="s">
        <v>7881</v>
      </c>
      <c r="D1436" s="1" t="s">
        <v>201</v>
      </c>
      <c r="E1436" s="1" t="s">
        <v>1518</v>
      </c>
      <c r="F1436" s="1"/>
      <c r="G1436" s="1">
        <v>99750</v>
      </c>
      <c r="H1436" s="1"/>
      <c r="I1436" s="1">
        <v>0</v>
      </c>
      <c r="J1436" s="1">
        <v>1</v>
      </c>
      <c r="K1436" s="1"/>
      <c r="L1436" s="1"/>
      <c r="M1436" s="1" t="s">
        <v>340</v>
      </c>
      <c r="N1436" s="1"/>
      <c r="O1436" s="1"/>
      <c r="P1436" s="1" t="s">
        <v>1519</v>
      </c>
      <c r="Q1436" s="1"/>
      <c r="R1436" s="1" t="s">
        <v>1519</v>
      </c>
      <c r="S1436" s="1"/>
      <c r="T1436" s="1" t="s">
        <v>1519</v>
      </c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 t="s">
        <v>1487</v>
      </c>
      <c r="AJ1436" s="1" t="s">
        <v>1488</v>
      </c>
      <c r="AK1436" s="1" t="s">
        <v>1489</v>
      </c>
      <c r="AL1436" s="1"/>
      <c r="AM1436" s="1"/>
      <c r="AN1436" s="1"/>
      <c r="AO1436" s="1"/>
      <c r="AP1436" s="1"/>
      <c r="AQ1436" s="1"/>
      <c r="AR1436" s="1"/>
      <c r="AS1436" s="1">
        <v>1</v>
      </c>
      <c r="AT1436" s="1">
        <v>1</v>
      </c>
      <c r="AU1436" s="1">
        <v>0</v>
      </c>
      <c r="AV1436" s="1">
        <v>1</v>
      </c>
      <c r="AW1436" s="1">
        <v>0</v>
      </c>
      <c r="AX1436" s="1">
        <v>0</v>
      </c>
      <c r="AY1436" s="1"/>
      <c r="AZ1436" s="1"/>
      <c r="BA1436" s="1"/>
      <c r="BB1436" s="1">
        <v>-1</v>
      </c>
      <c r="BC1436" s="1">
        <v>2</v>
      </c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1"/>
      <c r="BU1436" s="1"/>
      <c r="BV1436" s="1"/>
      <c r="BW1436" s="1"/>
      <c r="BX1436" s="1"/>
      <c r="BY1436" s="1"/>
      <c r="BZ1436" s="1"/>
      <c r="CA1436" s="1"/>
      <c r="CB1436" s="1"/>
      <c r="CC1436" s="1"/>
      <c r="CD1436" s="1"/>
      <c r="CE1436" s="1"/>
      <c r="CF1436" s="1"/>
      <c r="CG1436" s="1"/>
      <c r="CH1436" s="1"/>
      <c r="CI1436" s="1"/>
      <c r="CJ1436" s="1"/>
      <c r="CK1436" s="1"/>
      <c r="CL1436" s="1"/>
      <c r="CM1436" s="1"/>
      <c r="CN1436" s="1"/>
      <c r="CO1436" s="1"/>
      <c r="CP1436" s="1"/>
      <c r="CQ1436" s="1"/>
      <c r="CR1436" s="1"/>
      <c r="CS1436" s="1">
        <v>0</v>
      </c>
      <c r="CT1436" s="2" t="s">
        <v>7882</v>
      </c>
      <c r="CU1436" s="1"/>
      <c r="CV1436" s="2" t="s">
        <v>7883</v>
      </c>
      <c r="CW1436" s="1"/>
      <c r="CX1436" s="1" t="s">
        <v>7888</v>
      </c>
      <c r="CY1436" s="1">
        <v>5</v>
      </c>
      <c r="CZ1436" s="1"/>
      <c r="DA1436" s="1"/>
      <c r="DB1436" s="1"/>
      <c r="DC1436" s="1"/>
      <c r="DD1436" s="1" t="s">
        <v>201</v>
      </c>
      <c r="DE1436" s="1" t="s">
        <v>1481</v>
      </c>
      <c r="DF1436" s="1" t="s">
        <v>1481</v>
      </c>
      <c r="DG1436" s="1"/>
      <c r="DH1436" s="1"/>
      <c r="DI1436" s="1">
        <v>100</v>
      </c>
      <c r="DJ1436" s="1"/>
      <c r="DK1436" s="1"/>
      <c r="DL1436" s="1"/>
      <c r="DM1436" s="1"/>
      <c r="DN1436" s="1"/>
      <c r="DO1436" s="1"/>
      <c r="DP1436" s="1"/>
      <c r="DQ1436" s="1"/>
      <c r="DR1436" s="1"/>
      <c r="DS1436" s="1"/>
      <c r="DT1436" s="1">
        <v>101906</v>
      </c>
      <c r="DU1436" s="1"/>
      <c r="DV1436" s="1" t="s">
        <v>347</v>
      </c>
      <c r="DW1436" s="1" t="s">
        <v>427</v>
      </c>
      <c r="DX1436" s="1">
        <v>1</v>
      </c>
      <c r="DY1436" s="1"/>
      <c r="DZ1436" s="1">
        <v>1</v>
      </c>
      <c r="EA1436" s="1">
        <v>1</v>
      </c>
      <c r="EB1436" s="1"/>
      <c r="EC1436" s="1"/>
      <c r="ED1436" s="1"/>
      <c r="EE1436" s="1">
        <v>0</v>
      </c>
      <c r="EF1436" s="1"/>
      <c r="EG1436" s="1"/>
      <c r="EH1436" s="1"/>
      <c r="EI1436" s="1"/>
      <c r="EJ1436" s="1"/>
      <c r="EK1436" s="1"/>
      <c r="EL1436" s="1"/>
      <c r="EM1436" s="1"/>
      <c r="EN1436" s="1"/>
      <c r="EO1436" s="1" t="s">
        <v>1470</v>
      </c>
      <c r="EP1436" s="1" t="s">
        <v>209</v>
      </c>
      <c r="EQ1436" s="1" t="s">
        <v>209</v>
      </c>
      <c r="ER1436" s="1" t="s">
        <v>209</v>
      </c>
      <c r="ES1436" s="1" t="s">
        <v>209</v>
      </c>
      <c r="ET1436" s="1">
        <v>2</v>
      </c>
      <c r="EU1436" s="1"/>
      <c r="EV1436" s="1"/>
      <c r="EW1436" s="1"/>
      <c r="EX1436" s="1">
        <v>0</v>
      </c>
      <c r="EY1436" s="1">
        <v>0</v>
      </c>
      <c r="EZ1436" s="1"/>
      <c r="FA1436" s="1"/>
      <c r="FB1436" s="1">
        <v>0</v>
      </c>
      <c r="FC1436" s="1">
        <v>0</v>
      </c>
      <c r="FD1436" s="1">
        <v>1</v>
      </c>
      <c r="FE1436" s="1">
        <v>1</v>
      </c>
      <c r="FF1436" s="1">
        <v>3</v>
      </c>
      <c r="FG1436" s="1"/>
      <c r="FH1436" s="1"/>
      <c r="FI1436" s="1"/>
      <c r="FJ1436" s="1"/>
      <c r="FK1436" s="1"/>
      <c r="FL1436" s="1"/>
      <c r="FM1436" s="1"/>
      <c r="FN1436" s="1"/>
      <c r="FO1436" s="1"/>
      <c r="FP1436" s="1"/>
      <c r="FQ1436" s="1"/>
      <c r="FR1436" s="1"/>
      <c r="FS1436" s="1"/>
      <c r="FT1436" s="1"/>
      <c r="FU1436" s="1"/>
      <c r="FV1436" s="1"/>
      <c r="FW1436" s="1"/>
      <c r="FX1436" s="1"/>
      <c r="FY1436" s="1"/>
      <c r="FZ1436" s="1"/>
      <c r="GA1436" s="1"/>
      <c r="GB1436" s="1"/>
      <c r="GC1436" s="1"/>
      <c r="GD1436" s="1"/>
      <c r="GE1436" s="1"/>
      <c r="GF1436" s="1"/>
      <c r="GG1436" s="1"/>
      <c r="GH1436" s="1"/>
      <c r="GI1436" s="1"/>
      <c r="GJ1436" s="1"/>
      <c r="GK1436" s="1"/>
      <c r="GL1436" s="1"/>
      <c r="GM1436" s="1"/>
      <c r="GN1436" s="1"/>
      <c r="GO1436" s="1"/>
      <c r="GP1436" s="1">
        <v>1</v>
      </c>
      <c r="GQ1436" s="1"/>
    </row>
    <row r="1437" spans="1:199" ht="28" customHeight="1">
      <c r="A1437" s="1" t="s">
        <v>7881</v>
      </c>
      <c r="B1437" s="1" t="s">
        <v>1518</v>
      </c>
      <c r="C1437" s="1" t="s">
        <v>7881</v>
      </c>
      <c r="D1437" s="1" t="s">
        <v>201</v>
      </c>
      <c r="E1437" s="1" t="s">
        <v>1518</v>
      </c>
      <c r="F1437" s="1"/>
      <c r="G1437" s="1">
        <v>99750</v>
      </c>
      <c r="H1437" s="1"/>
      <c r="I1437" s="1">
        <v>0</v>
      </c>
      <c r="J1437" s="1">
        <v>1</v>
      </c>
      <c r="K1437" s="1"/>
      <c r="L1437" s="1"/>
      <c r="M1437" s="1" t="s">
        <v>340</v>
      </c>
      <c r="N1437" s="1"/>
      <c r="O1437" s="1"/>
      <c r="P1437" s="1" t="s">
        <v>1519</v>
      </c>
      <c r="Q1437" s="1"/>
      <c r="R1437" s="1" t="s">
        <v>1519</v>
      </c>
      <c r="S1437" s="1"/>
      <c r="T1437" s="1" t="s">
        <v>1519</v>
      </c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 t="s">
        <v>1487</v>
      </c>
      <c r="AJ1437" s="1" t="s">
        <v>1488</v>
      </c>
      <c r="AK1437" s="1" t="s">
        <v>1489</v>
      </c>
      <c r="AL1437" s="1"/>
      <c r="AM1437" s="1"/>
      <c r="AN1437" s="1"/>
      <c r="AO1437" s="1"/>
      <c r="AP1437" s="1"/>
      <c r="AQ1437" s="1"/>
      <c r="AR1437" s="1"/>
      <c r="AS1437" s="1">
        <v>1</v>
      </c>
      <c r="AT1437" s="1">
        <v>1</v>
      </c>
      <c r="AU1437" s="1">
        <v>0</v>
      </c>
      <c r="AV1437" s="1">
        <v>1</v>
      </c>
      <c r="AW1437" s="1">
        <v>0</v>
      </c>
      <c r="AX1437" s="1">
        <v>0</v>
      </c>
      <c r="AY1437" s="1"/>
      <c r="AZ1437" s="1"/>
      <c r="BA1437" s="1"/>
      <c r="BB1437" s="1">
        <v>-1</v>
      </c>
      <c r="BC1437" s="1">
        <v>2</v>
      </c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  <c r="BU1437" s="1"/>
      <c r="BV1437" s="1"/>
      <c r="BW1437" s="1"/>
      <c r="BX1437" s="1"/>
      <c r="BY1437" s="1"/>
      <c r="BZ1437" s="1"/>
      <c r="CA1437" s="1"/>
      <c r="CB1437" s="1"/>
      <c r="CC1437" s="1"/>
      <c r="CD1437" s="1"/>
      <c r="CE1437" s="1"/>
      <c r="CF1437" s="1"/>
      <c r="CG1437" s="1"/>
      <c r="CH1437" s="1"/>
      <c r="CI1437" s="1"/>
      <c r="CJ1437" s="1"/>
      <c r="CK1437" s="1"/>
      <c r="CL1437" s="1"/>
      <c r="CM1437" s="1"/>
      <c r="CN1437" s="1"/>
      <c r="CO1437" s="1"/>
      <c r="CP1437" s="1"/>
      <c r="CQ1437" s="1"/>
      <c r="CR1437" s="1"/>
      <c r="CS1437" s="1">
        <v>0</v>
      </c>
      <c r="CT1437" s="2" t="s">
        <v>7882</v>
      </c>
      <c r="CU1437" s="1"/>
      <c r="CV1437" s="2" t="s">
        <v>7883</v>
      </c>
      <c r="CW1437" s="1"/>
      <c r="CX1437" s="1" t="s">
        <v>7889</v>
      </c>
      <c r="CY1437" s="1">
        <v>6</v>
      </c>
      <c r="CZ1437" s="1"/>
      <c r="DA1437" s="1"/>
      <c r="DB1437" s="1"/>
      <c r="DC1437" s="1"/>
      <c r="DD1437" s="1" t="s">
        <v>201</v>
      </c>
      <c r="DE1437" s="1" t="s">
        <v>1483</v>
      </c>
      <c r="DF1437" s="1" t="s">
        <v>1483</v>
      </c>
      <c r="DG1437" s="1"/>
      <c r="DH1437" s="1"/>
      <c r="DI1437" s="1">
        <v>100</v>
      </c>
      <c r="DJ1437" s="1"/>
      <c r="DK1437" s="1"/>
      <c r="DL1437" s="1"/>
      <c r="DM1437" s="1"/>
      <c r="DN1437" s="1"/>
      <c r="DO1437" s="1"/>
      <c r="DP1437" s="1"/>
      <c r="DQ1437" s="1"/>
      <c r="DR1437" s="1"/>
      <c r="DS1437" s="1"/>
      <c r="DT1437" s="1">
        <v>101906</v>
      </c>
      <c r="DU1437" s="1"/>
      <c r="DV1437" s="1" t="s">
        <v>347</v>
      </c>
      <c r="DW1437" s="1" t="s">
        <v>427</v>
      </c>
      <c r="DX1437" s="1">
        <v>1</v>
      </c>
      <c r="DY1437" s="1"/>
      <c r="DZ1437" s="1">
        <v>1</v>
      </c>
      <c r="EA1437" s="1">
        <v>1</v>
      </c>
      <c r="EB1437" s="1"/>
      <c r="EC1437" s="1"/>
      <c r="ED1437" s="1"/>
      <c r="EE1437" s="1">
        <v>0</v>
      </c>
      <c r="EF1437" s="1"/>
      <c r="EG1437" s="1"/>
      <c r="EH1437" s="1"/>
      <c r="EI1437" s="1"/>
      <c r="EJ1437" s="1"/>
      <c r="EK1437" s="1"/>
      <c r="EL1437" s="1"/>
      <c r="EM1437" s="1"/>
      <c r="EN1437" s="1"/>
      <c r="EO1437" s="1" t="s">
        <v>1470</v>
      </c>
      <c r="EP1437" s="1" t="s">
        <v>209</v>
      </c>
      <c r="EQ1437" s="1" t="s">
        <v>209</v>
      </c>
      <c r="ER1437" s="1" t="s">
        <v>209</v>
      </c>
      <c r="ES1437" s="1" t="s">
        <v>209</v>
      </c>
      <c r="ET1437" s="1">
        <v>2</v>
      </c>
      <c r="EU1437" s="1"/>
      <c r="EV1437" s="1"/>
      <c r="EW1437" s="1"/>
      <c r="EX1437" s="1">
        <v>0</v>
      </c>
      <c r="EY1437" s="1">
        <v>0</v>
      </c>
      <c r="EZ1437" s="1"/>
      <c r="FA1437" s="1"/>
      <c r="FB1437" s="1">
        <v>0</v>
      </c>
      <c r="FC1437" s="1">
        <v>0</v>
      </c>
      <c r="FD1437" s="1">
        <v>1</v>
      </c>
      <c r="FE1437" s="1">
        <v>1</v>
      </c>
      <c r="FF1437" s="1">
        <v>3</v>
      </c>
      <c r="FG1437" s="1"/>
      <c r="FH1437" s="1"/>
      <c r="FI1437" s="1"/>
      <c r="FJ1437" s="1"/>
      <c r="FK1437" s="1"/>
      <c r="FL1437" s="1"/>
      <c r="FM1437" s="1"/>
      <c r="FN1437" s="1"/>
      <c r="FO1437" s="1"/>
      <c r="FP1437" s="1"/>
      <c r="FQ1437" s="1"/>
      <c r="FR1437" s="1"/>
      <c r="FS1437" s="1"/>
      <c r="FT1437" s="1"/>
      <c r="FU1437" s="1"/>
      <c r="FV1437" s="1"/>
      <c r="FW1437" s="1"/>
      <c r="FX1437" s="1"/>
      <c r="FY1437" s="1"/>
      <c r="FZ1437" s="1"/>
      <c r="GA1437" s="1"/>
      <c r="GB1437" s="1"/>
      <c r="GC1437" s="1"/>
      <c r="GD1437" s="1"/>
      <c r="GE1437" s="1"/>
      <c r="GF1437" s="1"/>
      <c r="GG1437" s="1"/>
      <c r="GH1437" s="1"/>
      <c r="GI1437" s="1"/>
      <c r="GJ1437" s="1"/>
      <c r="GK1437" s="1"/>
      <c r="GL1437" s="1"/>
      <c r="GM1437" s="1"/>
      <c r="GN1437" s="1"/>
      <c r="GO1437" s="1"/>
      <c r="GP1437" s="1">
        <v>1</v>
      </c>
      <c r="GQ1437" s="1"/>
    </row>
    <row r="1438" spans="1:199" ht="28" customHeight="1">
      <c r="A1438" s="1" t="s">
        <v>7890</v>
      </c>
      <c r="B1438" s="1" t="s">
        <v>7891</v>
      </c>
      <c r="C1438" s="1" t="s">
        <v>7890</v>
      </c>
      <c r="D1438" s="1" t="s">
        <v>201</v>
      </c>
      <c r="E1438" s="1" t="s">
        <v>7891</v>
      </c>
      <c r="F1438" s="1"/>
      <c r="G1438" s="1">
        <v>2058</v>
      </c>
      <c r="H1438" s="1"/>
      <c r="I1438" s="1">
        <v>0</v>
      </c>
      <c r="J1438" s="1">
        <v>1</v>
      </c>
      <c r="K1438" s="1"/>
      <c r="L1438" s="1"/>
      <c r="M1438" s="1"/>
      <c r="N1438" s="1"/>
      <c r="O1438" s="1"/>
      <c r="P1438" s="1" t="s">
        <v>7891</v>
      </c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 t="s">
        <v>7892</v>
      </c>
      <c r="AJ1438" s="1"/>
      <c r="AK1438" s="1"/>
      <c r="AL1438" s="1"/>
      <c r="AM1438" s="1"/>
      <c r="AN1438" s="1"/>
      <c r="AO1438" s="1"/>
      <c r="AP1438" s="1"/>
      <c r="AQ1438" s="1"/>
      <c r="AR1438" s="1"/>
      <c r="AS1438" s="1">
        <v>1</v>
      </c>
      <c r="AT1438" s="1">
        <v>1</v>
      </c>
      <c r="AU1438" s="1">
        <v>0</v>
      </c>
      <c r="AV1438" s="1">
        <v>1</v>
      </c>
      <c r="AW1438" s="1">
        <v>0</v>
      </c>
      <c r="AX1438" s="1">
        <v>0</v>
      </c>
      <c r="AY1438" s="1"/>
      <c r="AZ1438" s="1"/>
      <c r="BA1438" s="1"/>
      <c r="BB1438" s="1">
        <v>-1</v>
      </c>
      <c r="BC1438" s="1">
        <v>0</v>
      </c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/>
      <c r="BY1438" s="1"/>
      <c r="BZ1438" s="1"/>
      <c r="CA1438" s="1"/>
      <c r="CB1438" s="1"/>
      <c r="CC1438" s="1"/>
      <c r="CD1438" s="1"/>
      <c r="CE1438" s="1"/>
      <c r="CF1438" s="1"/>
      <c r="CG1438" s="1"/>
      <c r="CH1438" s="1"/>
      <c r="CI1438" s="1"/>
      <c r="CJ1438" s="1"/>
      <c r="CK1438" s="1"/>
      <c r="CL1438" s="1"/>
      <c r="CM1438" s="1"/>
      <c r="CN1438" s="1"/>
      <c r="CO1438" s="1"/>
      <c r="CP1438" s="1"/>
      <c r="CQ1438" s="1"/>
      <c r="CR1438" s="1"/>
      <c r="CS1438" s="1">
        <v>0</v>
      </c>
      <c r="CT1438" s="1" t="s">
        <v>7893</v>
      </c>
      <c r="CU1438" s="1"/>
      <c r="CV1438" s="1" t="s">
        <v>7894</v>
      </c>
      <c r="CW1438" s="1"/>
      <c r="CX1438" s="1" t="s">
        <v>7890</v>
      </c>
      <c r="CY1438" s="1"/>
      <c r="CZ1438" s="1"/>
      <c r="DA1438" s="1"/>
      <c r="DB1438" s="1"/>
      <c r="DC1438" s="1"/>
      <c r="DD1438" s="1"/>
      <c r="DE1438" s="1"/>
      <c r="DF1438" s="1"/>
      <c r="DG1438" s="1"/>
      <c r="DH1438" s="1"/>
      <c r="DI1438" s="1"/>
      <c r="DJ1438" s="1"/>
      <c r="DK1438" s="1"/>
      <c r="DL1438" s="1"/>
      <c r="DM1438" s="1"/>
      <c r="DN1438" s="1"/>
      <c r="DO1438" s="1"/>
      <c r="DP1438" s="1"/>
      <c r="DQ1438" s="1"/>
      <c r="DR1438" s="1"/>
      <c r="DS1438" s="1"/>
      <c r="DT1438" s="1">
        <v>563162</v>
      </c>
      <c r="DU1438" s="1"/>
      <c r="DV1438" s="1" t="s">
        <v>220</v>
      </c>
      <c r="DW1438" s="1" t="s">
        <v>7895</v>
      </c>
      <c r="DX1438" s="1">
        <v>4</v>
      </c>
      <c r="DY1438" s="1"/>
      <c r="DZ1438" s="1">
        <v>1</v>
      </c>
      <c r="EA1438" s="1">
        <v>1</v>
      </c>
      <c r="EB1438" s="1"/>
      <c r="EC1438" s="1"/>
      <c r="ED1438" s="1"/>
      <c r="EE1438" s="1"/>
      <c r="EF1438" s="1"/>
      <c r="EG1438" s="1"/>
      <c r="EH1438" s="1"/>
      <c r="EI1438" s="1"/>
      <c r="EJ1438" s="1"/>
      <c r="EK1438" s="1"/>
      <c r="EL1438" s="1"/>
      <c r="EM1438" s="1"/>
      <c r="EN1438" s="1"/>
      <c r="EO1438" s="1" t="s">
        <v>208</v>
      </c>
      <c r="EP1438" s="1" t="s">
        <v>209</v>
      </c>
      <c r="EQ1438" s="1" t="s">
        <v>209</v>
      </c>
      <c r="ER1438" s="1" t="s">
        <v>209</v>
      </c>
      <c r="ES1438" s="1" t="s">
        <v>209</v>
      </c>
      <c r="ET1438" s="1">
        <v>2</v>
      </c>
      <c r="EU1438" s="1"/>
      <c r="EV1438" s="1"/>
      <c r="EW1438" s="1"/>
      <c r="EX1438" s="1">
        <v>0</v>
      </c>
      <c r="EY1438" s="1">
        <v>0</v>
      </c>
      <c r="EZ1438" s="1"/>
      <c r="FA1438" s="1"/>
      <c r="FB1438" s="1"/>
      <c r="FC1438" s="1"/>
      <c r="FD1438" s="1"/>
      <c r="FE1438" s="1"/>
      <c r="FF1438" s="1"/>
      <c r="FG1438" s="1"/>
      <c r="FH1438" s="1"/>
      <c r="FI1438" s="1"/>
      <c r="FJ1438" s="1"/>
      <c r="FK1438" s="1"/>
      <c r="FL1438" s="1"/>
      <c r="FM1438" s="1"/>
      <c r="FN1438" s="1"/>
      <c r="FO1438" s="1"/>
      <c r="FP1438" s="1"/>
      <c r="FQ1438" s="1"/>
      <c r="FR1438" s="1"/>
      <c r="FS1438" s="1"/>
      <c r="FT1438" s="1"/>
      <c r="FU1438" s="1"/>
      <c r="FV1438" s="1"/>
      <c r="FW1438" s="1"/>
      <c r="FX1438" s="1"/>
      <c r="FY1438" s="1"/>
      <c r="FZ1438" s="1"/>
      <c r="GA1438" s="1"/>
      <c r="GB1438" s="1"/>
      <c r="GC1438" s="1"/>
      <c r="GD1438" s="1"/>
      <c r="GE1438" s="1"/>
      <c r="GF1438" s="1"/>
      <c r="GG1438" s="1"/>
      <c r="GH1438" s="1"/>
      <c r="GI1438" s="1"/>
      <c r="GJ1438" s="1" t="s">
        <v>222</v>
      </c>
      <c r="GK1438" s="1" t="s">
        <v>201</v>
      </c>
      <c r="GL1438" s="1">
        <v>999999999</v>
      </c>
      <c r="GM1438" s="1"/>
      <c r="GN1438" s="1"/>
      <c r="GO1438" s="1"/>
      <c r="GP1438" s="1">
        <v>1</v>
      </c>
      <c r="GQ1438" s="1"/>
    </row>
    <row r="1439" spans="1:199" ht="28" customHeight="1">
      <c r="A1439" s="1" t="s">
        <v>7896</v>
      </c>
      <c r="B1439" s="1" t="s">
        <v>7897</v>
      </c>
      <c r="C1439" s="1" t="s">
        <v>7896</v>
      </c>
      <c r="D1439" s="1" t="s">
        <v>201</v>
      </c>
      <c r="E1439" s="1" t="s">
        <v>7897</v>
      </c>
      <c r="F1439" s="1"/>
      <c r="G1439" s="1">
        <v>945</v>
      </c>
      <c r="H1439" s="1"/>
      <c r="I1439" s="1">
        <v>0</v>
      </c>
      <c r="J1439" s="1">
        <v>1</v>
      </c>
      <c r="K1439" s="1"/>
      <c r="L1439" s="1"/>
      <c r="M1439" s="1"/>
      <c r="N1439" s="1"/>
      <c r="O1439" s="1"/>
      <c r="P1439" s="1" t="s">
        <v>7898</v>
      </c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 t="s">
        <v>7899</v>
      </c>
      <c r="AJ1439" s="1"/>
      <c r="AK1439" s="1"/>
      <c r="AL1439" s="1"/>
      <c r="AM1439" s="1"/>
      <c r="AN1439" s="1"/>
      <c r="AO1439" s="1"/>
      <c r="AP1439" s="1"/>
      <c r="AQ1439" s="1"/>
      <c r="AR1439" s="1"/>
      <c r="AS1439" s="1">
        <v>1</v>
      </c>
      <c r="AT1439" s="1">
        <v>1</v>
      </c>
      <c r="AU1439" s="1">
        <v>0</v>
      </c>
      <c r="AV1439" s="1">
        <v>1</v>
      </c>
      <c r="AW1439" s="1">
        <v>0</v>
      </c>
      <c r="AX1439" s="1">
        <v>0</v>
      </c>
      <c r="AY1439" s="1"/>
      <c r="AZ1439" s="1"/>
      <c r="BA1439" s="1"/>
      <c r="BB1439" s="1">
        <v>-1</v>
      </c>
      <c r="BC1439" s="1">
        <v>0</v>
      </c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/>
      <c r="BY1439" s="1"/>
      <c r="BZ1439" s="1"/>
      <c r="CA1439" s="1"/>
      <c r="CB1439" s="1"/>
      <c r="CC1439" s="1"/>
      <c r="CD1439" s="1"/>
      <c r="CE1439" s="1"/>
      <c r="CF1439" s="1"/>
      <c r="CG1439" s="1"/>
      <c r="CH1439" s="1"/>
      <c r="CI1439" s="1"/>
      <c r="CJ1439" s="1"/>
      <c r="CK1439" s="1"/>
      <c r="CL1439" s="1"/>
      <c r="CM1439" s="1"/>
      <c r="CN1439" s="1"/>
      <c r="CO1439" s="1"/>
      <c r="CP1439" s="1"/>
      <c r="CQ1439" s="1"/>
      <c r="CR1439" s="1"/>
      <c r="CS1439" s="1">
        <v>0</v>
      </c>
      <c r="CT1439" s="1" t="s">
        <v>7900</v>
      </c>
      <c r="CU1439" s="1"/>
      <c r="CV1439" s="1" t="s">
        <v>7901</v>
      </c>
      <c r="CW1439" s="1"/>
      <c r="CX1439" s="1" t="s">
        <v>7896</v>
      </c>
      <c r="CY1439" s="1"/>
      <c r="CZ1439" s="1"/>
      <c r="DA1439" s="1"/>
      <c r="DB1439" s="1"/>
      <c r="DC1439" s="1"/>
      <c r="DD1439" s="1"/>
      <c r="DE1439" s="1"/>
      <c r="DF1439" s="1"/>
      <c r="DG1439" s="1"/>
      <c r="DH1439" s="1"/>
      <c r="DI1439" s="1"/>
      <c r="DJ1439" s="1"/>
      <c r="DK1439" s="1"/>
      <c r="DL1439" s="1"/>
      <c r="DM1439" s="1"/>
      <c r="DN1439" s="1"/>
      <c r="DO1439" s="1"/>
      <c r="DP1439" s="1"/>
      <c r="DQ1439" s="1"/>
      <c r="DR1439" s="1"/>
      <c r="DS1439" s="1"/>
      <c r="DT1439" s="1">
        <v>563161</v>
      </c>
      <c r="DU1439" s="1"/>
      <c r="DV1439" s="1" t="s">
        <v>529</v>
      </c>
      <c r="DW1439" s="1" t="s">
        <v>664</v>
      </c>
      <c r="DX1439" s="1">
        <v>4</v>
      </c>
      <c r="DY1439" s="1"/>
      <c r="DZ1439" s="1">
        <v>1</v>
      </c>
      <c r="EA1439" s="1">
        <v>1</v>
      </c>
      <c r="EB1439" s="1"/>
      <c r="EC1439" s="1"/>
      <c r="ED1439" s="1"/>
      <c r="EE1439" s="1"/>
      <c r="EF1439" s="1"/>
      <c r="EG1439" s="1"/>
      <c r="EH1439" s="1"/>
      <c r="EI1439" s="1"/>
      <c r="EJ1439" s="1"/>
      <c r="EK1439" s="1"/>
      <c r="EL1439" s="1"/>
      <c r="EM1439" s="1"/>
      <c r="EN1439" s="1"/>
      <c r="EO1439" s="1" t="s">
        <v>208</v>
      </c>
      <c r="EP1439" s="1" t="s">
        <v>209</v>
      </c>
      <c r="EQ1439" s="1" t="s">
        <v>209</v>
      </c>
      <c r="ER1439" s="1" t="s">
        <v>209</v>
      </c>
      <c r="ES1439" s="1" t="s">
        <v>209</v>
      </c>
      <c r="ET1439" s="1">
        <v>2</v>
      </c>
      <c r="EU1439" s="1"/>
      <c r="EV1439" s="1"/>
      <c r="EW1439" s="1"/>
      <c r="EX1439" s="1">
        <v>0</v>
      </c>
      <c r="EY1439" s="1">
        <v>0</v>
      </c>
      <c r="EZ1439" s="1"/>
      <c r="FA1439" s="1"/>
      <c r="FB1439" s="1"/>
      <c r="FC1439" s="1"/>
      <c r="FD1439" s="1"/>
      <c r="FE1439" s="1"/>
      <c r="FF1439" s="1"/>
      <c r="FG1439" s="1"/>
      <c r="FH1439" s="1"/>
      <c r="FI1439" s="1"/>
      <c r="FJ1439" s="1"/>
      <c r="FK1439" s="1"/>
      <c r="FL1439" s="1"/>
      <c r="FM1439" s="1"/>
      <c r="FN1439" s="1"/>
      <c r="FO1439" s="1"/>
      <c r="FP1439" s="1"/>
      <c r="FQ1439" s="1"/>
      <c r="FR1439" s="1"/>
      <c r="FS1439" s="1"/>
      <c r="FT1439" s="1"/>
      <c r="FU1439" s="1"/>
      <c r="FV1439" s="1"/>
      <c r="FW1439" s="1"/>
      <c r="FX1439" s="1"/>
      <c r="FY1439" s="1"/>
      <c r="FZ1439" s="1"/>
      <c r="GA1439" s="1"/>
      <c r="GB1439" s="1"/>
      <c r="GC1439" s="1"/>
      <c r="GD1439" s="1"/>
      <c r="GE1439" s="1"/>
      <c r="GF1439" s="1"/>
      <c r="GG1439" s="1"/>
      <c r="GH1439" s="1"/>
      <c r="GI1439" s="1"/>
      <c r="GJ1439" s="1" t="s">
        <v>4758</v>
      </c>
      <c r="GK1439" s="1" t="s">
        <v>211</v>
      </c>
      <c r="GL1439" s="1" t="s">
        <v>212</v>
      </c>
      <c r="GM1439" s="1" t="s">
        <v>213</v>
      </c>
      <c r="GN1439" s="1" t="s">
        <v>213</v>
      </c>
      <c r="GO1439" s="1" t="s">
        <v>213</v>
      </c>
      <c r="GP1439" s="1">
        <v>1</v>
      </c>
      <c r="GQ1439" s="1"/>
    </row>
    <row r="1440" spans="1:199" ht="28" customHeight="1">
      <c r="A1440" s="1" t="s">
        <v>7902</v>
      </c>
      <c r="B1440" s="1" t="s">
        <v>7903</v>
      </c>
      <c r="C1440" s="1" t="s">
        <v>7902</v>
      </c>
      <c r="D1440" s="1" t="s">
        <v>201</v>
      </c>
      <c r="E1440" s="1" t="s">
        <v>7903</v>
      </c>
      <c r="F1440" s="1"/>
      <c r="G1440" s="1">
        <v>945</v>
      </c>
      <c r="H1440" s="1"/>
      <c r="I1440" s="1">
        <v>0</v>
      </c>
      <c r="J1440" s="1">
        <v>1</v>
      </c>
      <c r="K1440" s="1"/>
      <c r="L1440" s="1"/>
      <c r="M1440" s="1"/>
      <c r="N1440" s="1"/>
      <c r="O1440" s="1"/>
      <c r="P1440" s="1" t="s">
        <v>7904</v>
      </c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 t="s">
        <v>7905</v>
      </c>
      <c r="AJ1440" s="1"/>
      <c r="AK1440" s="1"/>
      <c r="AL1440" s="1"/>
      <c r="AM1440" s="1"/>
      <c r="AN1440" s="1"/>
      <c r="AO1440" s="1"/>
      <c r="AP1440" s="1"/>
      <c r="AQ1440" s="1"/>
      <c r="AR1440" s="1"/>
      <c r="AS1440" s="1">
        <v>1</v>
      </c>
      <c r="AT1440" s="1">
        <v>1</v>
      </c>
      <c r="AU1440" s="1">
        <v>0</v>
      </c>
      <c r="AV1440" s="1">
        <v>1</v>
      </c>
      <c r="AW1440" s="1">
        <v>0</v>
      </c>
      <c r="AX1440" s="1">
        <v>0</v>
      </c>
      <c r="AY1440" s="1"/>
      <c r="AZ1440" s="1"/>
      <c r="BA1440" s="1"/>
      <c r="BB1440" s="1">
        <v>-1</v>
      </c>
      <c r="BC1440" s="1">
        <v>0</v>
      </c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  <c r="BU1440" s="1"/>
      <c r="BV1440" s="1"/>
      <c r="BW1440" s="1"/>
      <c r="BX1440" s="1"/>
      <c r="BY1440" s="1"/>
      <c r="BZ1440" s="1"/>
      <c r="CA1440" s="1"/>
      <c r="CB1440" s="1"/>
      <c r="CC1440" s="1"/>
      <c r="CD1440" s="1"/>
      <c r="CE1440" s="1"/>
      <c r="CF1440" s="1"/>
      <c r="CG1440" s="1"/>
      <c r="CH1440" s="1"/>
      <c r="CI1440" s="1"/>
      <c r="CJ1440" s="1"/>
      <c r="CK1440" s="1"/>
      <c r="CL1440" s="1"/>
      <c r="CM1440" s="1"/>
      <c r="CN1440" s="1"/>
      <c r="CO1440" s="1"/>
      <c r="CP1440" s="1"/>
      <c r="CQ1440" s="1"/>
      <c r="CR1440" s="1"/>
      <c r="CS1440" s="1">
        <v>0</v>
      </c>
      <c r="CT1440" s="1" t="s">
        <v>7906</v>
      </c>
      <c r="CU1440" s="1"/>
      <c r="CV1440" s="1" t="s">
        <v>7907</v>
      </c>
      <c r="CW1440" s="1"/>
      <c r="CX1440" s="1" t="s">
        <v>7902</v>
      </c>
      <c r="CY1440" s="1"/>
      <c r="CZ1440" s="1"/>
      <c r="DA1440" s="1"/>
      <c r="DB1440" s="1"/>
      <c r="DC1440" s="1"/>
      <c r="DD1440" s="1"/>
      <c r="DE1440" s="1"/>
      <c r="DF1440" s="1"/>
      <c r="DG1440" s="1"/>
      <c r="DH1440" s="1"/>
      <c r="DI1440" s="1"/>
      <c r="DJ1440" s="1"/>
      <c r="DK1440" s="1"/>
      <c r="DL1440" s="1"/>
      <c r="DM1440" s="1"/>
      <c r="DN1440" s="1"/>
      <c r="DO1440" s="1"/>
      <c r="DP1440" s="1"/>
      <c r="DQ1440" s="1"/>
      <c r="DR1440" s="1"/>
      <c r="DS1440" s="1"/>
      <c r="DT1440" s="1">
        <v>563161</v>
      </c>
      <c r="DU1440" s="1"/>
      <c r="DV1440" s="1" t="s">
        <v>529</v>
      </c>
      <c r="DW1440" s="1" t="s">
        <v>664</v>
      </c>
      <c r="DX1440" s="1">
        <v>4</v>
      </c>
      <c r="DY1440" s="1"/>
      <c r="DZ1440" s="1">
        <v>1</v>
      </c>
      <c r="EA1440" s="1">
        <v>1</v>
      </c>
      <c r="EB1440" s="1"/>
      <c r="EC1440" s="1"/>
      <c r="ED1440" s="1"/>
      <c r="EE1440" s="1"/>
      <c r="EF1440" s="1"/>
      <c r="EG1440" s="1"/>
      <c r="EH1440" s="1"/>
      <c r="EI1440" s="1"/>
      <c r="EJ1440" s="1"/>
      <c r="EK1440" s="1"/>
      <c r="EL1440" s="1"/>
      <c r="EM1440" s="1"/>
      <c r="EN1440" s="1"/>
      <c r="EO1440" s="1" t="s">
        <v>208</v>
      </c>
      <c r="EP1440" s="1" t="s">
        <v>209</v>
      </c>
      <c r="EQ1440" s="1" t="s">
        <v>209</v>
      </c>
      <c r="ER1440" s="1" t="s">
        <v>209</v>
      </c>
      <c r="ES1440" s="1" t="s">
        <v>209</v>
      </c>
      <c r="ET1440" s="1">
        <v>2</v>
      </c>
      <c r="EU1440" s="1"/>
      <c r="EV1440" s="1"/>
      <c r="EW1440" s="1"/>
      <c r="EX1440" s="1">
        <v>0</v>
      </c>
      <c r="EY1440" s="1">
        <v>0</v>
      </c>
      <c r="EZ1440" s="1"/>
      <c r="FA1440" s="1"/>
      <c r="FB1440" s="1"/>
      <c r="FC1440" s="1"/>
      <c r="FD1440" s="1"/>
      <c r="FE1440" s="1"/>
      <c r="FF1440" s="1"/>
      <c r="FG1440" s="1"/>
      <c r="FH1440" s="1"/>
      <c r="FI1440" s="1"/>
      <c r="FJ1440" s="1"/>
      <c r="FK1440" s="1"/>
      <c r="FL1440" s="1"/>
      <c r="FM1440" s="1"/>
      <c r="FN1440" s="1"/>
      <c r="FO1440" s="1"/>
      <c r="FP1440" s="1"/>
      <c r="FQ1440" s="1"/>
      <c r="FR1440" s="1"/>
      <c r="FS1440" s="1"/>
      <c r="FT1440" s="1"/>
      <c r="FU1440" s="1"/>
      <c r="FV1440" s="1"/>
      <c r="FW1440" s="1"/>
      <c r="FX1440" s="1"/>
      <c r="FY1440" s="1"/>
      <c r="FZ1440" s="1"/>
      <c r="GA1440" s="1"/>
      <c r="GB1440" s="1"/>
      <c r="GC1440" s="1"/>
      <c r="GD1440" s="1"/>
      <c r="GE1440" s="1"/>
      <c r="GF1440" s="1"/>
      <c r="GG1440" s="1"/>
      <c r="GH1440" s="1"/>
      <c r="GI1440" s="1"/>
      <c r="GJ1440" s="1" t="s">
        <v>4758</v>
      </c>
      <c r="GK1440" s="1" t="s">
        <v>211</v>
      </c>
      <c r="GL1440" s="1" t="s">
        <v>212</v>
      </c>
      <c r="GM1440" s="1" t="s">
        <v>213</v>
      </c>
      <c r="GN1440" s="1" t="s">
        <v>213</v>
      </c>
      <c r="GO1440" s="1" t="s">
        <v>213</v>
      </c>
      <c r="GP1440" s="1">
        <v>1</v>
      </c>
      <c r="GQ1440" s="1"/>
    </row>
    <row r="1441" spans="1:199" ht="28" customHeight="1">
      <c r="A1441" s="1" t="s">
        <v>7908</v>
      </c>
      <c r="B1441" s="1" t="s">
        <v>7909</v>
      </c>
      <c r="C1441" s="1" t="s">
        <v>7908</v>
      </c>
      <c r="D1441" s="1" t="s">
        <v>201</v>
      </c>
      <c r="E1441" s="1" t="s">
        <v>7909</v>
      </c>
      <c r="F1441" s="1"/>
      <c r="G1441" s="1">
        <v>1942</v>
      </c>
      <c r="H1441" s="1"/>
      <c r="I1441" s="1">
        <v>0</v>
      </c>
      <c r="J1441" s="1">
        <v>1</v>
      </c>
      <c r="K1441" s="1"/>
      <c r="L1441" s="1"/>
      <c r="M1441" s="1"/>
      <c r="N1441" s="1"/>
      <c r="O1441" s="1"/>
      <c r="P1441" s="1" t="s">
        <v>7910</v>
      </c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 t="s">
        <v>7911</v>
      </c>
      <c r="AJ1441" s="1"/>
      <c r="AK1441" s="1"/>
      <c r="AL1441" s="1"/>
      <c r="AM1441" s="1"/>
      <c r="AN1441" s="1"/>
      <c r="AO1441" s="1"/>
      <c r="AP1441" s="1"/>
      <c r="AQ1441" s="1"/>
      <c r="AR1441" s="1"/>
      <c r="AS1441" s="1">
        <v>1</v>
      </c>
      <c r="AT1441" s="1">
        <v>1</v>
      </c>
      <c r="AU1441" s="1">
        <v>0</v>
      </c>
      <c r="AV1441" s="1">
        <v>1</v>
      </c>
      <c r="AW1441" s="1">
        <v>0</v>
      </c>
      <c r="AX1441" s="1">
        <v>0</v>
      </c>
      <c r="AY1441" s="1"/>
      <c r="AZ1441" s="1"/>
      <c r="BA1441" s="1"/>
      <c r="BB1441" s="1">
        <v>-1</v>
      </c>
      <c r="BC1441" s="1">
        <v>0</v>
      </c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  <c r="BU1441" s="1"/>
      <c r="BV1441" s="1"/>
      <c r="BW1441" s="1"/>
      <c r="BX1441" s="1"/>
      <c r="BY1441" s="1"/>
      <c r="BZ1441" s="1"/>
      <c r="CA1441" s="1"/>
      <c r="CB1441" s="1"/>
      <c r="CC1441" s="1"/>
      <c r="CD1441" s="1"/>
      <c r="CE1441" s="1"/>
      <c r="CF1441" s="1"/>
      <c r="CG1441" s="1"/>
      <c r="CH1441" s="1"/>
      <c r="CI1441" s="1"/>
      <c r="CJ1441" s="1"/>
      <c r="CK1441" s="1"/>
      <c r="CL1441" s="1"/>
      <c r="CM1441" s="1"/>
      <c r="CN1441" s="1"/>
      <c r="CO1441" s="1"/>
      <c r="CP1441" s="1"/>
      <c r="CQ1441" s="1"/>
      <c r="CR1441" s="1"/>
      <c r="CS1441" s="1">
        <v>0</v>
      </c>
      <c r="CT1441" s="1" t="s">
        <v>7912</v>
      </c>
      <c r="CU1441" s="1"/>
      <c r="CV1441" s="1" t="s">
        <v>7913</v>
      </c>
      <c r="CW1441" s="1"/>
      <c r="CX1441" s="1" t="s">
        <v>7908</v>
      </c>
      <c r="CY1441" s="1"/>
      <c r="CZ1441" s="1"/>
      <c r="DA1441" s="1"/>
      <c r="DB1441" s="1"/>
      <c r="DC1441" s="1"/>
      <c r="DD1441" s="1"/>
      <c r="DE1441" s="1"/>
      <c r="DF1441" s="1"/>
      <c r="DG1441" s="1"/>
      <c r="DH1441" s="1"/>
      <c r="DI1441" s="1"/>
      <c r="DJ1441" s="1"/>
      <c r="DK1441" s="1"/>
      <c r="DL1441" s="1"/>
      <c r="DM1441" s="1"/>
      <c r="DN1441" s="1"/>
      <c r="DO1441" s="1"/>
      <c r="DP1441" s="1"/>
      <c r="DQ1441" s="1"/>
      <c r="DR1441" s="1"/>
      <c r="DS1441" s="1"/>
      <c r="DT1441" s="1">
        <v>563161</v>
      </c>
      <c r="DU1441" s="1"/>
      <c r="DV1441" s="1" t="s">
        <v>529</v>
      </c>
      <c r="DW1441" s="1" t="s">
        <v>664</v>
      </c>
      <c r="DX1441" s="1">
        <v>4</v>
      </c>
      <c r="DY1441" s="1"/>
      <c r="DZ1441" s="1">
        <v>1</v>
      </c>
      <c r="EA1441" s="1">
        <v>1</v>
      </c>
      <c r="EB1441" s="1"/>
      <c r="EC1441" s="1"/>
      <c r="ED1441" s="1"/>
      <c r="EE1441" s="1"/>
      <c r="EF1441" s="1"/>
      <c r="EG1441" s="1"/>
      <c r="EH1441" s="1"/>
      <c r="EI1441" s="1"/>
      <c r="EJ1441" s="1"/>
      <c r="EK1441" s="1"/>
      <c r="EL1441" s="1"/>
      <c r="EM1441" s="1"/>
      <c r="EN1441" s="1"/>
      <c r="EO1441" s="1" t="s">
        <v>208</v>
      </c>
      <c r="EP1441" s="1" t="s">
        <v>209</v>
      </c>
      <c r="EQ1441" s="1" t="s">
        <v>209</v>
      </c>
      <c r="ER1441" s="1" t="s">
        <v>209</v>
      </c>
      <c r="ES1441" s="1" t="s">
        <v>209</v>
      </c>
      <c r="ET1441" s="1">
        <v>2</v>
      </c>
      <c r="EU1441" s="1"/>
      <c r="EV1441" s="1"/>
      <c r="EW1441" s="1"/>
      <c r="EX1441" s="1">
        <v>0</v>
      </c>
      <c r="EY1441" s="1">
        <v>0</v>
      </c>
      <c r="EZ1441" s="1"/>
      <c r="FA1441" s="1"/>
      <c r="FB1441" s="1"/>
      <c r="FC1441" s="1"/>
      <c r="FD1441" s="1"/>
      <c r="FE1441" s="1"/>
      <c r="FF1441" s="1"/>
      <c r="FG1441" s="1"/>
      <c r="FH1441" s="1"/>
      <c r="FI1441" s="1"/>
      <c r="FJ1441" s="1"/>
      <c r="FK1441" s="1"/>
      <c r="FL1441" s="1"/>
      <c r="FM1441" s="1"/>
      <c r="FN1441" s="1"/>
      <c r="FO1441" s="1"/>
      <c r="FP1441" s="1"/>
      <c r="FQ1441" s="1"/>
      <c r="FR1441" s="1"/>
      <c r="FS1441" s="1"/>
      <c r="FT1441" s="1"/>
      <c r="FU1441" s="1"/>
      <c r="FV1441" s="1"/>
      <c r="FW1441" s="1"/>
      <c r="FX1441" s="1"/>
      <c r="FY1441" s="1"/>
      <c r="FZ1441" s="1"/>
      <c r="GA1441" s="1"/>
      <c r="GB1441" s="1"/>
      <c r="GC1441" s="1"/>
      <c r="GD1441" s="1"/>
      <c r="GE1441" s="1"/>
      <c r="GF1441" s="1"/>
      <c r="GG1441" s="1"/>
      <c r="GH1441" s="1"/>
      <c r="GI1441" s="1"/>
      <c r="GJ1441" s="1" t="s">
        <v>4758</v>
      </c>
      <c r="GK1441" s="1" t="s">
        <v>211</v>
      </c>
      <c r="GL1441" s="1" t="s">
        <v>212</v>
      </c>
      <c r="GM1441" s="1" t="s">
        <v>213</v>
      </c>
      <c r="GN1441" s="1" t="s">
        <v>213</v>
      </c>
      <c r="GO1441" s="1" t="s">
        <v>213</v>
      </c>
      <c r="GP1441" s="1">
        <v>1</v>
      </c>
      <c r="GQ1441" s="1"/>
    </row>
    <row r="1442" spans="1:199" ht="28" customHeight="1">
      <c r="A1442" s="1" t="s">
        <v>7914</v>
      </c>
      <c r="B1442" s="1" t="s">
        <v>7915</v>
      </c>
      <c r="C1442" s="1" t="s">
        <v>7914</v>
      </c>
      <c r="D1442" s="1" t="s">
        <v>201</v>
      </c>
      <c r="E1442" s="1" t="s">
        <v>7915</v>
      </c>
      <c r="F1442" s="1"/>
      <c r="G1442" s="1">
        <v>3675</v>
      </c>
      <c r="H1442" s="1"/>
      <c r="I1442" s="1">
        <v>0</v>
      </c>
      <c r="J1442" s="1">
        <v>1</v>
      </c>
      <c r="K1442" s="1"/>
      <c r="L1442" s="1"/>
      <c r="M1442" s="1"/>
      <c r="N1442" s="1"/>
      <c r="O1442" s="1"/>
      <c r="P1442" s="1" t="s">
        <v>7916</v>
      </c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 t="s">
        <v>7917</v>
      </c>
      <c r="AJ1442" s="1"/>
      <c r="AK1442" s="1"/>
      <c r="AL1442" s="1"/>
      <c r="AM1442" s="1"/>
      <c r="AN1442" s="1"/>
      <c r="AO1442" s="1"/>
      <c r="AP1442" s="1"/>
      <c r="AQ1442" s="1"/>
      <c r="AR1442" s="1"/>
      <c r="AS1442" s="1">
        <v>1</v>
      </c>
      <c r="AT1442" s="1">
        <v>1</v>
      </c>
      <c r="AU1442" s="1">
        <v>0</v>
      </c>
      <c r="AV1442" s="1">
        <v>1</v>
      </c>
      <c r="AW1442" s="1">
        <v>0</v>
      </c>
      <c r="AX1442" s="1">
        <v>0</v>
      </c>
      <c r="AY1442" s="1"/>
      <c r="AZ1442" s="1"/>
      <c r="BA1442" s="1"/>
      <c r="BB1442" s="1">
        <v>-1</v>
      </c>
      <c r="BC1442" s="1">
        <v>0</v>
      </c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1"/>
      <c r="BU1442" s="1"/>
      <c r="BV1442" s="1"/>
      <c r="BW1442" s="1"/>
      <c r="BX1442" s="1"/>
      <c r="BY1442" s="1"/>
      <c r="BZ1442" s="1"/>
      <c r="CA1442" s="1"/>
      <c r="CB1442" s="1"/>
      <c r="CC1442" s="1"/>
      <c r="CD1442" s="1"/>
      <c r="CE1442" s="1"/>
      <c r="CF1442" s="1"/>
      <c r="CG1442" s="1"/>
      <c r="CH1442" s="1"/>
      <c r="CI1442" s="1"/>
      <c r="CJ1442" s="1"/>
      <c r="CK1442" s="1"/>
      <c r="CL1442" s="1"/>
      <c r="CM1442" s="1"/>
      <c r="CN1442" s="1"/>
      <c r="CO1442" s="1"/>
      <c r="CP1442" s="1"/>
      <c r="CQ1442" s="1"/>
      <c r="CR1442" s="1"/>
      <c r="CS1442" s="1">
        <v>0</v>
      </c>
      <c r="CT1442" s="1" t="s">
        <v>7918</v>
      </c>
      <c r="CU1442" s="1"/>
      <c r="CV1442" s="1" t="s">
        <v>7919</v>
      </c>
      <c r="CW1442" s="1"/>
      <c r="CX1442" s="1" t="s">
        <v>7914</v>
      </c>
      <c r="CY1442" s="1"/>
      <c r="CZ1442" s="1"/>
      <c r="DA1442" s="1"/>
      <c r="DB1442" s="1"/>
      <c r="DC1442" s="1"/>
      <c r="DD1442" s="1"/>
      <c r="DE1442" s="1"/>
      <c r="DF1442" s="1"/>
      <c r="DG1442" s="1"/>
      <c r="DH1442" s="1"/>
      <c r="DI1442" s="1"/>
      <c r="DJ1442" s="1"/>
      <c r="DK1442" s="1"/>
      <c r="DL1442" s="1"/>
      <c r="DM1442" s="1"/>
      <c r="DN1442" s="1"/>
      <c r="DO1442" s="1"/>
      <c r="DP1442" s="1"/>
      <c r="DQ1442" s="1"/>
      <c r="DR1442" s="1"/>
      <c r="DS1442" s="1"/>
      <c r="DT1442" s="1">
        <v>563161</v>
      </c>
      <c r="DU1442" s="1"/>
      <c r="DV1442" s="1" t="s">
        <v>529</v>
      </c>
      <c r="DW1442" s="1" t="s">
        <v>664</v>
      </c>
      <c r="DX1442" s="1">
        <v>4</v>
      </c>
      <c r="DY1442" s="1"/>
      <c r="DZ1442" s="1">
        <v>1</v>
      </c>
      <c r="EA1442" s="1">
        <v>1</v>
      </c>
      <c r="EB1442" s="1"/>
      <c r="EC1442" s="1"/>
      <c r="ED1442" s="1"/>
      <c r="EE1442" s="1"/>
      <c r="EF1442" s="1"/>
      <c r="EG1442" s="1"/>
      <c r="EH1442" s="1"/>
      <c r="EI1442" s="1"/>
      <c r="EJ1442" s="1"/>
      <c r="EK1442" s="1"/>
      <c r="EL1442" s="1"/>
      <c r="EM1442" s="1"/>
      <c r="EN1442" s="1"/>
      <c r="EO1442" s="1" t="s">
        <v>208</v>
      </c>
      <c r="EP1442" s="1" t="s">
        <v>209</v>
      </c>
      <c r="EQ1442" s="1" t="s">
        <v>209</v>
      </c>
      <c r="ER1442" s="1" t="s">
        <v>209</v>
      </c>
      <c r="ES1442" s="1" t="s">
        <v>209</v>
      </c>
      <c r="ET1442" s="1">
        <v>2</v>
      </c>
      <c r="EU1442" s="1"/>
      <c r="EV1442" s="1"/>
      <c r="EW1442" s="1"/>
      <c r="EX1442" s="1">
        <v>0</v>
      </c>
      <c r="EY1442" s="1">
        <v>0</v>
      </c>
      <c r="EZ1442" s="1"/>
      <c r="FA1442" s="1"/>
      <c r="FB1442" s="1"/>
      <c r="FC1442" s="1"/>
      <c r="FD1442" s="1"/>
      <c r="FE1442" s="1"/>
      <c r="FF1442" s="1"/>
      <c r="FG1442" s="1"/>
      <c r="FH1442" s="1"/>
      <c r="FI1442" s="1"/>
      <c r="FJ1442" s="1"/>
      <c r="FK1442" s="1"/>
      <c r="FL1442" s="1"/>
      <c r="FM1442" s="1"/>
      <c r="FN1442" s="1"/>
      <c r="FO1442" s="1"/>
      <c r="FP1442" s="1"/>
      <c r="FQ1442" s="1"/>
      <c r="FR1442" s="1"/>
      <c r="FS1442" s="1"/>
      <c r="FT1442" s="1"/>
      <c r="FU1442" s="1"/>
      <c r="FV1442" s="1"/>
      <c r="FW1442" s="1"/>
      <c r="FX1442" s="1"/>
      <c r="FY1442" s="1"/>
      <c r="FZ1442" s="1"/>
      <c r="GA1442" s="1"/>
      <c r="GB1442" s="1"/>
      <c r="GC1442" s="1"/>
      <c r="GD1442" s="1"/>
      <c r="GE1442" s="1"/>
      <c r="GF1442" s="1"/>
      <c r="GG1442" s="1"/>
      <c r="GH1442" s="1"/>
      <c r="GI1442" s="1"/>
      <c r="GJ1442" s="1" t="s">
        <v>4758</v>
      </c>
      <c r="GK1442" s="1" t="s">
        <v>211</v>
      </c>
      <c r="GL1442" s="1" t="s">
        <v>212</v>
      </c>
      <c r="GM1442" s="1" t="s">
        <v>213</v>
      </c>
      <c r="GN1442" s="1" t="s">
        <v>213</v>
      </c>
      <c r="GO1442" s="1" t="s">
        <v>213</v>
      </c>
      <c r="GP1442" s="1">
        <v>1</v>
      </c>
      <c r="GQ1442" s="1"/>
    </row>
    <row r="1443" spans="1:199" ht="28" customHeight="1">
      <c r="A1443" s="1" t="s">
        <v>7920</v>
      </c>
      <c r="B1443" s="1" t="s">
        <v>7921</v>
      </c>
      <c r="C1443" s="1" t="s">
        <v>7920</v>
      </c>
      <c r="D1443" s="1" t="s">
        <v>201</v>
      </c>
      <c r="E1443" s="1" t="s">
        <v>7921</v>
      </c>
      <c r="F1443" s="1"/>
      <c r="G1443" s="1">
        <v>16100</v>
      </c>
      <c r="H1443" s="1"/>
      <c r="I1443" s="1">
        <v>0</v>
      </c>
      <c r="J1443" s="1">
        <v>1</v>
      </c>
      <c r="K1443" s="1"/>
      <c r="L1443" s="1"/>
      <c r="M1443" s="1"/>
      <c r="N1443" s="1"/>
      <c r="O1443" s="1"/>
      <c r="P1443" s="1" t="s">
        <v>7922</v>
      </c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 t="s">
        <v>7923</v>
      </c>
      <c r="AJ1443" s="1"/>
      <c r="AK1443" s="1"/>
      <c r="AL1443" s="1"/>
      <c r="AM1443" s="1"/>
      <c r="AN1443" s="1"/>
      <c r="AO1443" s="1"/>
      <c r="AP1443" s="1"/>
      <c r="AQ1443" s="1"/>
      <c r="AR1443" s="1"/>
      <c r="AS1443" s="1">
        <v>1</v>
      </c>
      <c r="AT1443" s="1">
        <v>1</v>
      </c>
      <c r="AU1443" s="1">
        <v>0</v>
      </c>
      <c r="AV1443" s="1">
        <v>1</v>
      </c>
      <c r="AW1443" s="1">
        <v>0</v>
      </c>
      <c r="AX1443" s="1">
        <v>0</v>
      </c>
      <c r="AY1443" s="1"/>
      <c r="AZ1443" s="1"/>
      <c r="BA1443" s="1"/>
      <c r="BB1443" s="1">
        <v>-1</v>
      </c>
      <c r="BC1443" s="1">
        <v>0</v>
      </c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  <c r="CE1443" s="1"/>
      <c r="CF1443" s="1"/>
      <c r="CG1443" s="1"/>
      <c r="CH1443" s="1"/>
      <c r="CI1443" s="1"/>
      <c r="CJ1443" s="1"/>
      <c r="CK1443" s="1"/>
      <c r="CL1443" s="1"/>
      <c r="CM1443" s="1"/>
      <c r="CN1443" s="1"/>
      <c r="CO1443" s="1"/>
      <c r="CP1443" s="1"/>
      <c r="CQ1443" s="1"/>
      <c r="CR1443" s="1"/>
      <c r="CS1443" s="1">
        <v>0</v>
      </c>
      <c r="CT1443" s="1" t="s">
        <v>7924</v>
      </c>
      <c r="CU1443" s="1"/>
      <c r="CV1443" s="1" t="s">
        <v>7925</v>
      </c>
      <c r="CW1443" s="1"/>
      <c r="CX1443" s="1" t="s">
        <v>7920</v>
      </c>
      <c r="CY1443" s="1"/>
      <c r="CZ1443" s="1"/>
      <c r="DA1443" s="1"/>
      <c r="DB1443" s="1"/>
      <c r="DC1443" s="1"/>
      <c r="DD1443" s="1"/>
      <c r="DE1443" s="1"/>
      <c r="DF1443" s="1"/>
      <c r="DG1443" s="1"/>
      <c r="DH1443" s="1"/>
      <c r="DI1443" s="1"/>
      <c r="DJ1443" s="1"/>
      <c r="DK1443" s="1"/>
      <c r="DL1443" s="1"/>
      <c r="DM1443" s="1"/>
      <c r="DN1443" s="1"/>
      <c r="DO1443" s="1"/>
      <c r="DP1443" s="1"/>
      <c r="DQ1443" s="1"/>
      <c r="DR1443" s="1"/>
      <c r="DS1443" s="1"/>
      <c r="DT1443" s="1">
        <v>563161</v>
      </c>
      <c r="DU1443" s="1"/>
      <c r="DV1443" s="1" t="s">
        <v>316</v>
      </c>
      <c r="DW1443" s="1" t="s">
        <v>1053</v>
      </c>
      <c r="DX1443" s="1">
        <v>4</v>
      </c>
      <c r="DY1443" s="1"/>
      <c r="DZ1443" s="1">
        <v>1</v>
      </c>
      <c r="EA1443" s="1">
        <v>1</v>
      </c>
      <c r="EB1443" s="1"/>
      <c r="EC1443" s="1"/>
      <c r="ED1443" s="1"/>
      <c r="EE1443" s="1"/>
      <c r="EF1443" s="1"/>
      <c r="EG1443" s="1"/>
      <c r="EH1443" s="1"/>
      <c r="EI1443" s="1"/>
      <c r="EJ1443" s="1"/>
      <c r="EK1443" s="1"/>
      <c r="EL1443" s="1"/>
      <c r="EM1443" s="1"/>
      <c r="EN1443" s="1"/>
      <c r="EO1443" s="1" t="s">
        <v>208</v>
      </c>
      <c r="EP1443" s="1" t="s">
        <v>209</v>
      </c>
      <c r="EQ1443" s="1" t="s">
        <v>209</v>
      </c>
      <c r="ER1443" s="1" t="s">
        <v>209</v>
      </c>
      <c r="ES1443" s="1" t="s">
        <v>209</v>
      </c>
      <c r="ET1443" s="1">
        <v>2</v>
      </c>
      <c r="EU1443" s="1"/>
      <c r="EV1443" s="1"/>
      <c r="EW1443" s="1"/>
      <c r="EX1443" s="1">
        <v>0</v>
      </c>
      <c r="EY1443" s="1">
        <v>0</v>
      </c>
      <c r="EZ1443" s="1"/>
      <c r="FA1443" s="1"/>
      <c r="FB1443" s="1"/>
      <c r="FC1443" s="1"/>
      <c r="FD1443" s="1"/>
      <c r="FE1443" s="1"/>
      <c r="FF1443" s="1"/>
      <c r="FG1443" s="1"/>
      <c r="FH1443" s="1"/>
      <c r="FI1443" s="1"/>
      <c r="FJ1443" s="1"/>
      <c r="FK1443" s="1"/>
      <c r="FL1443" s="1"/>
      <c r="FM1443" s="1"/>
      <c r="FN1443" s="1"/>
      <c r="FO1443" s="1"/>
      <c r="FP1443" s="1"/>
      <c r="FQ1443" s="1"/>
      <c r="FR1443" s="1"/>
      <c r="FS1443" s="1"/>
      <c r="FT1443" s="1"/>
      <c r="FU1443" s="1"/>
      <c r="FV1443" s="1"/>
      <c r="FW1443" s="1"/>
      <c r="FX1443" s="1"/>
      <c r="FY1443" s="1"/>
      <c r="FZ1443" s="1"/>
      <c r="GA1443" s="1"/>
      <c r="GB1443" s="1"/>
      <c r="GC1443" s="1"/>
      <c r="GD1443" s="1"/>
      <c r="GE1443" s="1"/>
      <c r="GF1443" s="1"/>
      <c r="GG1443" s="1"/>
      <c r="GH1443" s="1"/>
      <c r="GI1443" s="1"/>
      <c r="GJ1443" s="1" t="s">
        <v>7926</v>
      </c>
      <c r="GK1443" s="1" t="s">
        <v>211</v>
      </c>
      <c r="GL1443" s="1" t="s">
        <v>212</v>
      </c>
      <c r="GM1443" s="1" t="s">
        <v>213</v>
      </c>
      <c r="GN1443" s="1" t="s">
        <v>213</v>
      </c>
      <c r="GO1443" s="1" t="s">
        <v>213</v>
      </c>
      <c r="GP1443" s="1">
        <v>1</v>
      </c>
      <c r="GQ1443" s="1"/>
    </row>
    <row r="1444" spans="1:199" ht="28" customHeight="1">
      <c r="A1444" s="1" t="s">
        <v>7927</v>
      </c>
      <c r="B1444" s="1" t="s">
        <v>7928</v>
      </c>
      <c r="C1444" s="1" t="s">
        <v>7927</v>
      </c>
      <c r="D1444" s="1" t="s">
        <v>201</v>
      </c>
      <c r="E1444" s="1" t="s">
        <v>7928</v>
      </c>
      <c r="F1444" s="1"/>
      <c r="G1444" s="1">
        <v>18112</v>
      </c>
      <c r="H1444" s="1"/>
      <c r="I1444" s="1">
        <v>0</v>
      </c>
      <c r="J1444" s="1">
        <v>1</v>
      </c>
      <c r="K1444" s="1"/>
      <c r="L1444" s="1"/>
      <c r="M1444" s="1"/>
      <c r="N1444" s="1"/>
      <c r="O1444" s="1"/>
      <c r="P1444" s="1" t="s">
        <v>7929</v>
      </c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 t="s">
        <v>7930</v>
      </c>
      <c r="AJ1444" s="1"/>
      <c r="AK1444" s="1"/>
      <c r="AL1444" s="1"/>
      <c r="AM1444" s="1"/>
      <c r="AN1444" s="1"/>
      <c r="AO1444" s="1"/>
      <c r="AP1444" s="1"/>
      <c r="AQ1444" s="1"/>
      <c r="AR1444" s="1"/>
      <c r="AS1444" s="1">
        <v>1</v>
      </c>
      <c r="AT1444" s="1">
        <v>1</v>
      </c>
      <c r="AU1444" s="1">
        <v>0</v>
      </c>
      <c r="AV1444" s="1">
        <v>1</v>
      </c>
      <c r="AW1444" s="1">
        <v>0</v>
      </c>
      <c r="AX1444" s="1">
        <v>0</v>
      </c>
      <c r="AY1444" s="1"/>
      <c r="AZ1444" s="1"/>
      <c r="BA1444" s="1"/>
      <c r="BB1444" s="1">
        <v>-1</v>
      </c>
      <c r="BC1444" s="1">
        <v>0</v>
      </c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  <c r="BN1444" s="1"/>
      <c r="BO1444" s="1"/>
      <c r="BP1444" s="1"/>
      <c r="BQ1444" s="1"/>
      <c r="BR1444" s="1"/>
      <c r="BS1444" s="1"/>
      <c r="BT1444" s="1"/>
      <c r="BU1444" s="1"/>
      <c r="BV1444" s="1"/>
      <c r="BW1444" s="1"/>
      <c r="BX1444" s="1"/>
      <c r="BY1444" s="1"/>
      <c r="BZ1444" s="1"/>
      <c r="CA1444" s="1"/>
      <c r="CB1444" s="1"/>
      <c r="CC1444" s="1"/>
      <c r="CD1444" s="1"/>
      <c r="CE1444" s="1"/>
      <c r="CF1444" s="1"/>
      <c r="CG1444" s="1"/>
      <c r="CH1444" s="1"/>
      <c r="CI1444" s="1"/>
      <c r="CJ1444" s="1"/>
      <c r="CK1444" s="1"/>
      <c r="CL1444" s="1"/>
      <c r="CM1444" s="1"/>
      <c r="CN1444" s="1"/>
      <c r="CO1444" s="1"/>
      <c r="CP1444" s="1"/>
      <c r="CQ1444" s="1"/>
      <c r="CR1444" s="1"/>
      <c r="CS1444" s="1">
        <v>0</v>
      </c>
      <c r="CT1444" s="1" t="s">
        <v>7931</v>
      </c>
      <c r="CU1444" s="1"/>
      <c r="CV1444" s="1" t="s">
        <v>7932</v>
      </c>
      <c r="CW1444" s="1"/>
      <c r="CX1444" s="1" t="s">
        <v>7927</v>
      </c>
      <c r="CY1444" s="1"/>
      <c r="CZ1444" s="1"/>
      <c r="DA1444" s="1"/>
      <c r="DB1444" s="1"/>
      <c r="DC1444" s="1"/>
      <c r="DD1444" s="1"/>
      <c r="DE1444" s="1"/>
      <c r="DF1444" s="1"/>
      <c r="DG1444" s="1"/>
      <c r="DH1444" s="1"/>
      <c r="DI1444" s="1"/>
      <c r="DJ1444" s="1"/>
      <c r="DK1444" s="1"/>
      <c r="DL1444" s="1"/>
      <c r="DM1444" s="1"/>
      <c r="DN1444" s="1"/>
      <c r="DO1444" s="1"/>
      <c r="DP1444" s="1"/>
      <c r="DQ1444" s="1"/>
      <c r="DR1444" s="1"/>
      <c r="DS1444" s="1"/>
      <c r="DT1444" s="1">
        <v>563161</v>
      </c>
      <c r="DU1444" s="1"/>
      <c r="DV1444" s="1" t="s">
        <v>316</v>
      </c>
      <c r="DW1444" s="1" t="s">
        <v>1053</v>
      </c>
      <c r="DX1444" s="1">
        <v>4</v>
      </c>
      <c r="DY1444" s="1"/>
      <c r="DZ1444" s="1">
        <v>1</v>
      </c>
      <c r="EA1444" s="1">
        <v>1</v>
      </c>
      <c r="EB1444" s="1"/>
      <c r="EC1444" s="1"/>
      <c r="ED1444" s="1"/>
      <c r="EE1444" s="1"/>
      <c r="EF1444" s="1"/>
      <c r="EG1444" s="1"/>
      <c r="EH1444" s="1"/>
      <c r="EI1444" s="1"/>
      <c r="EJ1444" s="1"/>
      <c r="EK1444" s="1"/>
      <c r="EL1444" s="1"/>
      <c r="EM1444" s="1"/>
      <c r="EN1444" s="1"/>
      <c r="EO1444" s="1" t="s">
        <v>208</v>
      </c>
      <c r="EP1444" s="1" t="s">
        <v>209</v>
      </c>
      <c r="EQ1444" s="1" t="s">
        <v>209</v>
      </c>
      <c r="ER1444" s="1" t="s">
        <v>209</v>
      </c>
      <c r="ES1444" s="1" t="s">
        <v>209</v>
      </c>
      <c r="ET1444" s="1">
        <v>2</v>
      </c>
      <c r="EU1444" s="1"/>
      <c r="EV1444" s="1"/>
      <c r="EW1444" s="1"/>
      <c r="EX1444" s="1">
        <v>0</v>
      </c>
      <c r="EY1444" s="1">
        <v>0</v>
      </c>
      <c r="EZ1444" s="1"/>
      <c r="FA1444" s="1"/>
      <c r="FB1444" s="1"/>
      <c r="FC1444" s="1"/>
      <c r="FD1444" s="1"/>
      <c r="FE1444" s="1"/>
      <c r="FF1444" s="1"/>
      <c r="FG1444" s="1"/>
      <c r="FH1444" s="1"/>
      <c r="FI1444" s="1"/>
      <c r="FJ1444" s="1"/>
      <c r="FK1444" s="1"/>
      <c r="FL1444" s="1"/>
      <c r="FM1444" s="1"/>
      <c r="FN1444" s="1"/>
      <c r="FO1444" s="1"/>
      <c r="FP1444" s="1"/>
      <c r="FQ1444" s="1"/>
      <c r="FR1444" s="1"/>
      <c r="FS1444" s="1"/>
      <c r="FT1444" s="1"/>
      <c r="FU1444" s="1"/>
      <c r="FV1444" s="1"/>
      <c r="FW1444" s="1"/>
      <c r="FX1444" s="1"/>
      <c r="FY1444" s="1"/>
      <c r="FZ1444" s="1"/>
      <c r="GA1444" s="1"/>
      <c r="GB1444" s="1"/>
      <c r="GC1444" s="1"/>
      <c r="GD1444" s="1"/>
      <c r="GE1444" s="1"/>
      <c r="GF1444" s="1"/>
      <c r="GG1444" s="1"/>
      <c r="GH1444" s="1"/>
      <c r="GI1444" s="1"/>
      <c r="GJ1444" s="1" t="s">
        <v>7926</v>
      </c>
      <c r="GK1444" s="1" t="s">
        <v>211</v>
      </c>
      <c r="GL1444" s="1" t="s">
        <v>212</v>
      </c>
      <c r="GM1444" s="1" t="s">
        <v>213</v>
      </c>
      <c r="GN1444" s="1" t="s">
        <v>213</v>
      </c>
      <c r="GO1444" s="1" t="s">
        <v>213</v>
      </c>
      <c r="GP1444" s="1">
        <v>1</v>
      </c>
      <c r="GQ1444" s="1"/>
    </row>
    <row r="1445" spans="1:199" ht="28" customHeight="1">
      <c r="A1445" s="1" t="s">
        <v>7933</v>
      </c>
      <c r="B1445" s="1" t="s">
        <v>7934</v>
      </c>
      <c r="C1445" s="1" t="s">
        <v>7933</v>
      </c>
      <c r="D1445" s="1" t="s">
        <v>201</v>
      </c>
      <c r="E1445" s="1" t="s">
        <v>7934</v>
      </c>
      <c r="F1445" s="1"/>
      <c r="G1445" s="1">
        <v>10080</v>
      </c>
      <c r="H1445" s="1"/>
      <c r="I1445" s="1">
        <v>0</v>
      </c>
      <c r="J1445" s="1">
        <v>1</v>
      </c>
      <c r="K1445" s="1"/>
      <c r="L1445" s="1"/>
      <c r="M1445" s="1"/>
      <c r="N1445" s="1"/>
      <c r="O1445" s="1"/>
      <c r="P1445" s="1" t="s">
        <v>7935</v>
      </c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 t="s">
        <v>7936</v>
      </c>
      <c r="AJ1445" s="1"/>
      <c r="AK1445" s="1"/>
      <c r="AL1445" s="1"/>
      <c r="AM1445" s="1"/>
      <c r="AN1445" s="1"/>
      <c r="AO1445" s="1"/>
      <c r="AP1445" s="1"/>
      <c r="AQ1445" s="1"/>
      <c r="AR1445" s="1"/>
      <c r="AS1445" s="1">
        <v>1</v>
      </c>
      <c r="AT1445" s="1">
        <v>1</v>
      </c>
      <c r="AU1445" s="1">
        <v>0</v>
      </c>
      <c r="AV1445" s="1">
        <v>1</v>
      </c>
      <c r="AW1445" s="1">
        <v>0</v>
      </c>
      <c r="AX1445" s="1">
        <v>0</v>
      </c>
      <c r="AY1445" s="1"/>
      <c r="AZ1445" s="1"/>
      <c r="BA1445" s="1"/>
      <c r="BB1445" s="1">
        <v>-1</v>
      </c>
      <c r="BC1445" s="1">
        <v>0</v>
      </c>
      <c r="BD1445" s="1"/>
      <c r="BE1445" s="1"/>
      <c r="BF1445" s="1"/>
      <c r="BG1445" s="1"/>
      <c r="BH1445" s="1"/>
      <c r="BI1445" s="1"/>
      <c r="BJ1445" s="1"/>
      <c r="BK1445" s="1"/>
      <c r="BL1445" s="1"/>
      <c r="BM1445" s="1"/>
      <c r="BN1445" s="1"/>
      <c r="BO1445" s="1"/>
      <c r="BP1445" s="1"/>
      <c r="BQ1445" s="1"/>
      <c r="BR1445" s="1"/>
      <c r="BS1445" s="1"/>
      <c r="BT1445" s="1"/>
      <c r="BU1445" s="1"/>
      <c r="BV1445" s="1"/>
      <c r="BW1445" s="1"/>
      <c r="BX1445" s="1"/>
      <c r="BY1445" s="1"/>
      <c r="BZ1445" s="1"/>
      <c r="CA1445" s="1"/>
      <c r="CB1445" s="1"/>
      <c r="CC1445" s="1"/>
      <c r="CD1445" s="1"/>
      <c r="CE1445" s="1"/>
      <c r="CF1445" s="1"/>
      <c r="CG1445" s="1"/>
      <c r="CH1445" s="1"/>
      <c r="CI1445" s="1"/>
      <c r="CJ1445" s="1"/>
      <c r="CK1445" s="1"/>
      <c r="CL1445" s="1"/>
      <c r="CM1445" s="1"/>
      <c r="CN1445" s="1"/>
      <c r="CO1445" s="1"/>
      <c r="CP1445" s="1"/>
      <c r="CQ1445" s="1"/>
      <c r="CR1445" s="1"/>
      <c r="CS1445" s="1">
        <v>0</v>
      </c>
      <c r="CT1445" s="1" t="s">
        <v>7937</v>
      </c>
      <c r="CU1445" s="1"/>
      <c r="CV1445" s="1" t="s">
        <v>7938</v>
      </c>
      <c r="CW1445" s="1"/>
      <c r="CX1445" s="1" t="s">
        <v>7933</v>
      </c>
      <c r="CY1445" s="1"/>
      <c r="CZ1445" s="1"/>
      <c r="DA1445" s="1"/>
      <c r="DB1445" s="1"/>
      <c r="DC1445" s="1"/>
      <c r="DD1445" s="1"/>
      <c r="DE1445" s="1"/>
      <c r="DF1445" s="1"/>
      <c r="DG1445" s="1"/>
      <c r="DH1445" s="1"/>
      <c r="DI1445" s="1"/>
      <c r="DJ1445" s="1"/>
      <c r="DK1445" s="1"/>
      <c r="DL1445" s="1"/>
      <c r="DM1445" s="1"/>
      <c r="DN1445" s="1"/>
      <c r="DO1445" s="1"/>
      <c r="DP1445" s="1"/>
      <c r="DQ1445" s="1"/>
      <c r="DR1445" s="1"/>
      <c r="DS1445" s="1"/>
      <c r="DT1445" s="1">
        <v>407699</v>
      </c>
      <c r="DU1445" s="1"/>
      <c r="DV1445" s="1" t="s">
        <v>253</v>
      </c>
      <c r="DW1445" s="1" t="s">
        <v>1762</v>
      </c>
      <c r="DX1445" s="1">
        <v>4</v>
      </c>
      <c r="DY1445" s="1"/>
      <c r="DZ1445" s="1">
        <v>1</v>
      </c>
      <c r="EA1445" s="1">
        <v>1</v>
      </c>
      <c r="EB1445" s="1"/>
      <c r="EC1445" s="1"/>
      <c r="ED1445" s="1"/>
      <c r="EE1445" s="1"/>
      <c r="EF1445" s="1"/>
      <c r="EG1445" s="1"/>
      <c r="EH1445" s="1"/>
      <c r="EI1445" s="1"/>
      <c r="EJ1445" s="1"/>
      <c r="EK1445" s="1"/>
      <c r="EL1445" s="1"/>
      <c r="EM1445" s="1"/>
      <c r="EN1445" s="1"/>
      <c r="EO1445" s="1" t="s">
        <v>208</v>
      </c>
      <c r="EP1445" s="1" t="s">
        <v>209</v>
      </c>
      <c r="EQ1445" s="1" t="s">
        <v>209</v>
      </c>
      <c r="ER1445" s="1" t="s">
        <v>209</v>
      </c>
      <c r="ES1445" s="1" t="s">
        <v>209</v>
      </c>
      <c r="ET1445" s="1">
        <v>2</v>
      </c>
      <c r="EU1445" s="1"/>
      <c r="EV1445" s="1"/>
      <c r="EW1445" s="1"/>
      <c r="EX1445" s="1">
        <v>0</v>
      </c>
      <c r="EY1445" s="1">
        <v>0</v>
      </c>
      <c r="EZ1445" s="1"/>
      <c r="FA1445" s="1"/>
      <c r="FB1445" s="1"/>
      <c r="FC1445" s="1"/>
      <c r="FD1445" s="1"/>
      <c r="FE1445" s="1"/>
      <c r="FF1445" s="1"/>
      <c r="FG1445" s="1"/>
      <c r="FH1445" s="1"/>
      <c r="FI1445" s="1"/>
      <c r="FJ1445" s="1"/>
      <c r="FK1445" s="1"/>
      <c r="FL1445" s="1"/>
      <c r="FM1445" s="1"/>
      <c r="FN1445" s="1"/>
      <c r="FO1445" s="1"/>
      <c r="FP1445" s="1"/>
      <c r="FQ1445" s="1"/>
      <c r="FR1445" s="1"/>
      <c r="FS1445" s="1"/>
      <c r="FT1445" s="1"/>
      <c r="FU1445" s="1"/>
      <c r="FV1445" s="1"/>
      <c r="FW1445" s="1"/>
      <c r="FX1445" s="1"/>
      <c r="FY1445" s="1"/>
      <c r="FZ1445" s="1"/>
      <c r="GA1445" s="1"/>
      <c r="GB1445" s="1"/>
      <c r="GC1445" s="1"/>
      <c r="GD1445" s="1"/>
      <c r="GE1445" s="1"/>
      <c r="GF1445" s="1"/>
      <c r="GG1445" s="1"/>
      <c r="GH1445" s="1"/>
      <c r="GI1445" s="1"/>
      <c r="GJ1445" s="1" t="s">
        <v>5779</v>
      </c>
      <c r="GK1445" s="1" t="s">
        <v>350</v>
      </c>
      <c r="GL1445" s="1" t="s">
        <v>351</v>
      </c>
      <c r="GM1445" s="1" t="s">
        <v>352</v>
      </c>
      <c r="GN1445" s="1" t="s">
        <v>352</v>
      </c>
      <c r="GO1445" s="1" t="s">
        <v>352</v>
      </c>
      <c r="GP1445" s="1">
        <v>1</v>
      </c>
      <c r="GQ1445" s="1"/>
    </row>
    <row r="1446" spans="1:199" ht="28" customHeight="1">
      <c r="A1446" s="1" t="s">
        <v>7939</v>
      </c>
      <c r="B1446" s="1" t="s">
        <v>7940</v>
      </c>
      <c r="C1446" s="1" t="s">
        <v>7939</v>
      </c>
      <c r="D1446" s="1" t="s">
        <v>201</v>
      </c>
      <c r="E1446" s="1" t="s">
        <v>7940</v>
      </c>
      <c r="F1446" s="1"/>
      <c r="G1446" s="1">
        <v>945</v>
      </c>
      <c r="H1446" s="1"/>
      <c r="I1446" s="1">
        <v>0</v>
      </c>
      <c r="J1446" s="1">
        <v>1</v>
      </c>
      <c r="K1446" s="1"/>
      <c r="L1446" s="1"/>
      <c r="M1446" s="1"/>
      <c r="N1446" s="1"/>
      <c r="O1446" s="1"/>
      <c r="P1446" s="1" t="s">
        <v>7941</v>
      </c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 t="s">
        <v>7942</v>
      </c>
      <c r="AJ1446" s="1"/>
      <c r="AK1446" s="1"/>
      <c r="AL1446" s="1"/>
      <c r="AM1446" s="1"/>
      <c r="AN1446" s="1"/>
      <c r="AO1446" s="1"/>
      <c r="AP1446" s="1"/>
      <c r="AQ1446" s="1"/>
      <c r="AR1446" s="1"/>
      <c r="AS1446" s="1">
        <v>1</v>
      </c>
      <c r="AT1446" s="1">
        <v>1</v>
      </c>
      <c r="AU1446" s="1">
        <v>0</v>
      </c>
      <c r="AV1446" s="1">
        <v>1</v>
      </c>
      <c r="AW1446" s="1">
        <v>0</v>
      </c>
      <c r="AX1446" s="1">
        <v>0</v>
      </c>
      <c r="AY1446" s="1"/>
      <c r="AZ1446" s="1"/>
      <c r="BA1446" s="1"/>
      <c r="BB1446" s="1">
        <v>-1</v>
      </c>
      <c r="BC1446" s="1">
        <v>0</v>
      </c>
      <c r="BD1446" s="1"/>
      <c r="BE1446" s="1"/>
      <c r="BF1446" s="1"/>
      <c r="BG1446" s="1"/>
      <c r="BH1446" s="1"/>
      <c r="BI1446" s="1"/>
      <c r="BJ1446" s="1"/>
      <c r="BK1446" s="1"/>
      <c r="BL1446" s="1"/>
      <c r="BM1446" s="1"/>
      <c r="BN1446" s="1"/>
      <c r="BO1446" s="1"/>
      <c r="BP1446" s="1"/>
      <c r="BQ1446" s="1"/>
      <c r="BR1446" s="1"/>
      <c r="BS1446" s="1"/>
      <c r="BT1446" s="1"/>
      <c r="BU1446" s="1"/>
      <c r="BV1446" s="1"/>
      <c r="BW1446" s="1"/>
      <c r="BX1446" s="1"/>
      <c r="BY1446" s="1"/>
      <c r="BZ1446" s="1"/>
      <c r="CA1446" s="1"/>
      <c r="CB1446" s="1"/>
      <c r="CC1446" s="1"/>
      <c r="CD1446" s="1"/>
      <c r="CE1446" s="1"/>
      <c r="CF1446" s="1"/>
      <c r="CG1446" s="1"/>
      <c r="CH1446" s="1"/>
      <c r="CI1446" s="1"/>
      <c r="CJ1446" s="1"/>
      <c r="CK1446" s="1"/>
      <c r="CL1446" s="1"/>
      <c r="CM1446" s="1"/>
      <c r="CN1446" s="1"/>
      <c r="CO1446" s="1"/>
      <c r="CP1446" s="1"/>
      <c r="CQ1446" s="1"/>
      <c r="CR1446" s="1"/>
      <c r="CS1446" s="1">
        <v>0</v>
      </c>
      <c r="CT1446" s="1" t="s">
        <v>7943</v>
      </c>
      <c r="CU1446" s="1"/>
      <c r="CV1446" s="1" t="s">
        <v>7944</v>
      </c>
      <c r="CW1446" s="1"/>
      <c r="CX1446" s="1" t="s">
        <v>7939</v>
      </c>
      <c r="CY1446" s="1"/>
      <c r="CZ1446" s="1"/>
      <c r="DA1446" s="1"/>
      <c r="DB1446" s="1"/>
      <c r="DC1446" s="1"/>
      <c r="DD1446" s="1"/>
      <c r="DE1446" s="1"/>
      <c r="DF1446" s="1"/>
      <c r="DG1446" s="1"/>
      <c r="DH1446" s="1"/>
      <c r="DI1446" s="1"/>
      <c r="DJ1446" s="1"/>
      <c r="DK1446" s="1"/>
      <c r="DL1446" s="1"/>
      <c r="DM1446" s="1"/>
      <c r="DN1446" s="1"/>
      <c r="DO1446" s="1"/>
      <c r="DP1446" s="1"/>
      <c r="DQ1446" s="1"/>
      <c r="DR1446" s="1"/>
      <c r="DS1446" s="1"/>
      <c r="DT1446" s="1">
        <v>563161</v>
      </c>
      <c r="DU1446" s="1"/>
      <c r="DV1446" s="1" t="s">
        <v>1319</v>
      </c>
      <c r="DW1446" s="1" t="s">
        <v>1320</v>
      </c>
      <c r="DX1446" s="1">
        <v>4</v>
      </c>
      <c r="DY1446" s="1"/>
      <c r="DZ1446" s="1">
        <v>1</v>
      </c>
      <c r="EA1446" s="1">
        <v>1</v>
      </c>
      <c r="EB1446" s="1"/>
      <c r="EC1446" s="1"/>
      <c r="ED1446" s="1"/>
      <c r="EE1446" s="1"/>
      <c r="EF1446" s="1"/>
      <c r="EG1446" s="1"/>
      <c r="EH1446" s="1"/>
      <c r="EI1446" s="1"/>
      <c r="EJ1446" s="1"/>
      <c r="EK1446" s="1"/>
      <c r="EL1446" s="1"/>
      <c r="EM1446" s="1"/>
      <c r="EN1446" s="1"/>
      <c r="EO1446" s="1" t="s">
        <v>208</v>
      </c>
      <c r="EP1446" s="1" t="s">
        <v>209</v>
      </c>
      <c r="EQ1446" s="1" t="s">
        <v>209</v>
      </c>
      <c r="ER1446" s="1" t="s">
        <v>209</v>
      </c>
      <c r="ES1446" s="1" t="s">
        <v>209</v>
      </c>
      <c r="ET1446" s="1">
        <v>2</v>
      </c>
      <c r="EU1446" s="1"/>
      <c r="EV1446" s="1"/>
      <c r="EW1446" s="1"/>
      <c r="EX1446" s="1">
        <v>0</v>
      </c>
      <c r="EY1446" s="1">
        <v>0</v>
      </c>
      <c r="EZ1446" s="1"/>
      <c r="FA1446" s="1"/>
      <c r="FB1446" s="1"/>
      <c r="FC1446" s="1"/>
      <c r="FD1446" s="1"/>
      <c r="FE1446" s="1"/>
      <c r="FF1446" s="1"/>
      <c r="FG1446" s="1"/>
      <c r="FH1446" s="1"/>
      <c r="FI1446" s="1"/>
      <c r="FJ1446" s="1"/>
      <c r="FK1446" s="1"/>
      <c r="FL1446" s="1"/>
      <c r="FM1446" s="1"/>
      <c r="FN1446" s="1"/>
      <c r="FO1446" s="1"/>
      <c r="FP1446" s="1"/>
      <c r="FQ1446" s="1"/>
      <c r="FR1446" s="1"/>
      <c r="FS1446" s="1"/>
      <c r="FT1446" s="1"/>
      <c r="FU1446" s="1"/>
      <c r="FV1446" s="1"/>
      <c r="FW1446" s="1"/>
      <c r="FX1446" s="1"/>
      <c r="FY1446" s="1"/>
      <c r="FZ1446" s="1"/>
      <c r="GA1446" s="1"/>
      <c r="GB1446" s="1"/>
      <c r="GC1446" s="1"/>
      <c r="GD1446" s="1"/>
      <c r="GE1446" s="1"/>
      <c r="GF1446" s="1"/>
      <c r="GG1446" s="1"/>
      <c r="GH1446" s="1"/>
      <c r="GI1446" s="1"/>
      <c r="GJ1446" s="1" t="s">
        <v>222</v>
      </c>
      <c r="GK1446" s="1" t="s">
        <v>201</v>
      </c>
      <c r="GL1446" s="1">
        <v>999999999</v>
      </c>
      <c r="GM1446" s="1"/>
      <c r="GN1446" s="1"/>
      <c r="GO1446" s="1"/>
      <c r="GP1446" s="1">
        <v>1</v>
      </c>
      <c r="GQ1446" s="1"/>
    </row>
    <row r="1447" spans="1:199" ht="28" customHeight="1">
      <c r="A1447" s="1" t="s">
        <v>7945</v>
      </c>
      <c r="B1447" s="1" t="s">
        <v>7946</v>
      </c>
      <c r="C1447" s="1" t="s">
        <v>7945</v>
      </c>
      <c r="D1447" s="1" t="s">
        <v>201</v>
      </c>
      <c r="E1447" s="1" t="s">
        <v>7946</v>
      </c>
      <c r="F1447" s="1"/>
      <c r="G1447" s="1">
        <v>840</v>
      </c>
      <c r="H1447" s="1"/>
      <c r="I1447" s="1">
        <v>0</v>
      </c>
      <c r="J1447" s="1">
        <v>1</v>
      </c>
      <c r="K1447" s="1"/>
      <c r="L1447" s="1"/>
      <c r="M1447" s="1"/>
      <c r="N1447" s="1"/>
      <c r="O1447" s="1"/>
      <c r="P1447" s="1" t="s">
        <v>7947</v>
      </c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 t="s">
        <v>7948</v>
      </c>
      <c r="AJ1447" s="1"/>
      <c r="AK1447" s="1"/>
      <c r="AL1447" s="1"/>
      <c r="AM1447" s="1"/>
      <c r="AN1447" s="1"/>
      <c r="AO1447" s="1"/>
      <c r="AP1447" s="1"/>
      <c r="AQ1447" s="1"/>
      <c r="AR1447" s="1"/>
      <c r="AS1447" s="1">
        <v>1</v>
      </c>
      <c r="AT1447" s="1">
        <v>1</v>
      </c>
      <c r="AU1447" s="1">
        <v>0</v>
      </c>
      <c r="AV1447" s="1">
        <v>1</v>
      </c>
      <c r="AW1447" s="1">
        <v>0</v>
      </c>
      <c r="AX1447" s="1">
        <v>0</v>
      </c>
      <c r="AY1447" s="1"/>
      <c r="AZ1447" s="1"/>
      <c r="BA1447" s="1"/>
      <c r="BB1447" s="1">
        <v>-1</v>
      </c>
      <c r="BC1447" s="1">
        <v>0</v>
      </c>
      <c r="BD1447" s="1"/>
      <c r="BE1447" s="1"/>
      <c r="BF1447" s="1"/>
      <c r="BG1447" s="1"/>
      <c r="BH1447" s="1"/>
      <c r="BI1447" s="1"/>
      <c r="BJ1447" s="1"/>
      <c r="BK1447" s="1"/>
      <c r="BL1447" s="1"/>
      <c r="BM1447" s="1"/>
      <c r="BN1447" s="1"/>
      <c r="BO1447" s="1"/>
      <c r="BP1447" s="1"/>
      <c r="BQ1447" s="1"/>
      <c r="BR1447" s="1"/>
      <c r="BS1447" s="1"/>
      <c r="BT1447" s="1"/>
      <c r="BU1447" s="1"/>
      <c r="BV1447" s="1"/>
      <c r="BW1447" s="1"/>
      <c r="BX1447" s="1"/>
      <c r="BY1447" s="1"/>
      <c r="BZ1447" s="1"/>
      <c r="CA1447" s="1"/>
      <c r="CB1447" s="1"/>
      <c r="CC1447" s="1"/>
      <c r="CD1447" s="1"/>
      <c r="CE1447" s="1"/>
      <c r="CF1447" s="1"/>
      <c r="CG1447" s="1"/>
      <c r="CH1447" s="1"/>
      <c r="CI1447" s="1"/>
      <c r="CJ1447" s="1"/>
      <c r="CK1447" s="1"/>
      <c r="CL1447" s="1"/>
      <c r="CM1447" s="1"/>
      <c r="CN1447" s="1"/>
      <c r="CO1447" s="1"/>
      <c r="CP1447" s="1"/>
      <c r="CQ1447" s="1"/>
      <c r="CR1447" s="1"/>
      <c r="CS1447" s="1">
        <v>0</v>
      </c>
      <c r="CT1447" s="1" t="s">
        <v>7949</v>
      </c>
      <c r="CU1447" s="1"/>
      <c r="CV1447" s="1" t="s">
        <v>7950</v>
      </c>
      <c r="CW1447" s="1"/>
      <c r="CX1447" s="1" t="s">
        <v>7945</v>
      </c>
      <c r="CY1447" s="1"/>
      <c r="CZ1447" s="1"/>
      <c r="DA1447" s="1"/>
      <c r="DB1447" s="1"/>
      <c r="DC1447" s="1"/>
      <c r="DD1447" s="1"/>
      <c r="DE1447" s="1"/>
      <c r="DF1447" s="1"/>
      <c r="DG1447" s="1"/>
      <c r="DH1447" s="1"/>
      <c r="DI1447" s="1"/>
      <c r="DJ1447" s="1"/>
      <c r="DK1447" s="1"/>
      <c r="DL1447" s="1"/>
      <c r="DM1447" s="1"/>
      <c r="DN1447" s="1"/>
      <c r="DO1447" s="1"/>
      <c r="DP1447" s="1"/>
      <c r="DQ1447" s="1"/>
      <c r="DR1447" s="1"/>
      <c r="DS1447" s="1"/>
      <c r="DT1447" s="1">
        <v>563161</v>
      </c>
      <c r="DU1447" s="1"/>
      <c r="DV1447" s="1" t="s">
        <v>1319</v>
      </c>
      <c r="DW1447" s="1" t="s">
        <v>1320</v>
      </c>
      <c r="DX1447" s="1">
        <v>4</v>
      </c>
      <c r="DY1447" s="1"/>
      <c r="DZ1447" s="1">
        <v>1</v>
      </c>
      <c r="EA1447" s="1">
        <v>1</v>
      </c>
      <c r="EB1447" s="1"/>
      <c r="EC1447" s="1"/>
      <c r="ED1447" s="1"/>
      <c r="EE1447" s="1"/>
      <c r="EF1447" s="1"/>
      <c r="EG1447" s="1"/>
      <c r="EH1447" s="1"/>
      <c r="EI1447" s="1"/>
      <c r="EJ1447" s="1"/>
      <c r="EK1447" s="1"/>
      <c r="EL1447" s="1"/>
      <c r="EM1447" s="1"/>
      <c r="EN1447" s="1"/>
      <c r="EO1447" s="1" t="s">
        <v>208</v>
      </c>
      <c r="EP1447" s="1" t="s">
        <v>209</v>
      </c>
      <c r="EQ1447" s="1" t="s">
        <v>209</v>
      </c>
      <c r="ER1447" s="1" t="s">
        <v>209</v>
      </c>
      <c r="ES1447" s="1" t="s">
        <v>209</v>
      </c>
      <c r="ET1447" s="1">
        <v>2</v>
      </c>
      <c r="EU1447" s="1"/>
      <c r="EV1447" s="1"/>
      <c r="EW1447" s="1"/>
      <c r="EX1447" s="1">
        <v>0</v>
      </c>
      <c r="EY1447" s="1">
        <v>0</v>
      </c>
      <c r="EZ1447" s="1"/>
      <c r="FA1447" s="1"/>
      <c r="FB1447" s="1"/>
      <c r="FC1447" s="1"/>
      <c r="FD1447" s="1"/>
      <c r="FE1447" s="1"/>
      <c r="FF1447" s="1"/>
      <c r="FG1447" s="1"/>
      <c r="FH1447" s="1"/>
      <c r="FI1447" s="1"/>
      <c r="FJ1447" s="1"/>
      <c r="FK1447" s="1"/>
      <c r="FL1447" s="1"/>
      <c r="FM1447" s="1"/>
      <c r="FN1447" s="1"/>
      <c r="FO1447" s="1"/>
      <c r="FP1447" s="1"/>
      <c r="FQ1447" s="1"/>
      <c r="FR1447" s="1"/>
      <c r="FS1447" s="1"/>
      <c r="FT1447" s="1"/>
      <c r="FU1447" s="1"/>
      <c r="FV1447" s="1"/>
      <c r="FW1447" s="1"/>
      <c r="FX1447" s="1"/>
      <c r="FY1447" s="1"/>
      <c r="FZ1447" s="1"/>
      <c r="GA1447" s="1"/>
      <c r="GB1447" s="1"/>
      <c r="GC1447" s="1"/>
      <c r="GD1447" s="1"/>
      <c r="GE1447" s="1"/>
      <c r="GF1447" s="1"/>
      <c r="GG1447" s="1"/>
      <c r="GH1447" s="1"/>
      <c r="GI1447" s="1"/>
      <c r="GJ1447" s="1" t="s">
        <v>222</v>
      </c>
      <c r="GK1447" s="1" t="s">
        <v>201</v>
      </c>
      <c r="GL1447" s="1">
        <v>999999999</v>
      </c>
      <c r="GM1447" s="1"/>
      <c r="GN1447" s="1"/>
      <c r="GO1447" s="1"/>
      <c r="GP1447" s="1">
        <v>1</v>
      </c>
      <c r="GQ1447" s="1"/>
    </row>
    <row r="1448" spans="1:199" ht="28" customHeight="1">
      <c r="A1448" s="1" t="s">
        <v>7951</v>
      </c>
      <c r="B1448" s="1" t="s">
        <v>7952</v>
      </c>
      <c r="C1448" s="1" t="s">
        <v>7951</v>
      </c>
      <c r="D1448" s="1" t="s">
        <v>201</v>
      </c>
      <c r="E1448" s="1" t="s">
        <v>7952</v>
      </c>
      <c r="F1448" s="1"/>
      <c r="G1448" s="1">
        <v>630</v>
      </c>
      <c r="H1448" s="1"/>
      <c r="I1448" s="1">
        <v>0</v>
      </c>
      <c r="J1448" s="1">
        <v>1</v>
      </c>
      <c r="K1448" s="1"/>
      <c r="L1448" s="1"/>
      <c r="M1448" s="1"/>
      <c r="N1448" s="1"/>
      <c r="O1448" s="1"/>
      <c r="P1448" s="1" t="s">
        <v>7953</v>
      </c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 t="s">
        <v>7954</v>
      </c>
      <c r="AJ1448" s="1"/>
      <c r="AK1448" s="1"/>
      <c r="AL1448" s="1"/>
      <c r="AM1448" s="1"/>
      <c r="AN1448" s="1"/>
      <c r="AO1448" s="1"/>
      <c r="AP1448" s="1"/>
      <c r="AQ1448" s="1"/>
      <c r="AR1448" s="1"/>
      <c r="AS1448" s="1">
        <v>1</v>
      </c>
      <c r="AT1448" s="1">
        <v>1</v>
      </c>
      <c r="AU1448" s="1">
        <v>0</v>
      </c>
      <c r="AV1448" s="1">
        <v>1</v>
      </c>
      <c r="AW1448" s="1">
        <v>0</v>
      </c>
      <c r="AX1448" s="1">
        <v>0</v>
      </c>
      <c r="AY1448" s="1"/>
      <c r="AZ1448" s="1"/>
      <c r="BA1448" s="1"/>
      <c r="BB1448" s="1">
        <v>-1</v>
      </c>
      <c r="BC1448" s="1">
        <v>0</v>
      </c>
      <c r="BD1448" s="1"/>
      <c r="BE1448" s="1"/>
      <c r="BF1448" s="1"/>
      <c r="BG1448" s="1"/>
      <c r="BH1448" s="1"/>
      <c r="BI1448" s="1"/>
      <c r="BJ1448" s="1"/>
      <c r="BK1448" s="1"/>
      <c r="BL1448" s="1"/>
      <c r="BM1448" s="1"/>
      <c r="BN1448" s="1"/>
      <c r="BO1448" s="1"/>
      <c r="BP1448" s="1"/>
      <c r="BQ1448" s="1"/>
      <c r="BR1448" s="1"/>
      <c r="BS1448" s="1"/>
      <c r="BT1448" s="1"/>
      <c r="BU1448" s="1"/>
      <c r="BV1448" s="1"/>
      <c r="BW1448" s="1"/>
      <c r="BX1448" s="1"/>
      <c r="BY1448" s="1"/>
      <c r="BZ1448" s="1"/>
      <c r="CA1448" s="1"/>
      <c r="CB1448" s="1"/>
      <c r="CC1448" s="1"/>
      <c r="CD1448" s="1"/>
      <c r="CE1448" s="1"/>
      <c r="CF1448" s="1"/>
      <c r="CG1448" s="1"/>
      <c r="CH1448" s="1"/>
      <c r="CI1448" s="1"/>
      <c r="CJ1448" s="1"/>
      <c r="CK1448" s="1"/>
      <c r="CL1448" s="1"/>
      <c r="CM1448" s="1"/>
      <c r="CN1448" s="1"/>
      <c r="CO1448" s="1"/>
      <c r="CP1448" s="1"/>
      <c r="CQ1448" s="1"/>
      <c r="CR1448" s="1"/>
      <c r="CS1448" s="1">
        <v>0</v>
      </c>
      <c r="CT1448" s="1" t="s">
        <v>7955</v>
      </c>
      <c r="CU1448" s="1"/>
      <c r="CV1448" s="1" t="s">
        <v>7956</v>
      </c>
      <c r="CW1448" s="1"/>
      <c r="CX1448" s="1" t="s">
        <v>7951</v>
      </c>
      <c r="CY1448" s="1"/>
      <c r="CZ1448" s="1"/>
      <c r="DA1448" s="1"/>
      <c r="DB1448" s="1"/>
      <c r="DC1448" s="1"/>
      <c r="DD1448" s="1"/>
      <c r="DE1448" s="1"/>
      <c r="DF1448" s="1"/>
      <c r="DG1448" s="1"/>
      <c r="DH1448" s="1"/>
      <c r="DI1448" s="1"/>
      <c r="DJ1448" s="1"/>
      <c r="DK1448" s="1"/>
      <c r="DL1448" s="1"/>
      <c r="DM1448" s="1"/>
      <c r="DN1448" s="1"/>
      <c r="DO1448" s="1"/>
      <c r="DP1448" s="1"/>
      <c r="DQ1448" s="1"/>
      <c r="DR1448" s="1"/>
      <c r="DS1448" s="1"/>
      <c r="DT1448" s="1">
        <v>563162</v>
      </c>
      <c r="DU1448" s="1"/>
      <c r="DV1448" s="1" t="s">
        <v>220</v>
      </c>
      <c r="DW1448" s="1" t="s">
        <v>664</v>
      </c>
      <c r="DX1448" s="1">
        <v>4</v>
      </c>
      <c r="DY1448" s="1"/>
      <c r="DZ1448" s="1">
        <v>1</v>
      </c>
      <c r="EA1448" s="1">
        <v>1</v>
      </c>
      <c r="EB1448" s="1"/>
      <c r="EC1448" s="1"/>
      <c r="ED1448" s="1"/>
      <c r="EE1448" s="1"/>
      <c r="EF1448" s="1"/>
      <c r="EG1448" s="1"/>
      <c r="EH1448" s="1"/>
      <c r="EI1448" s="1"/>
      <c r="EJ1448" s="1"/>
      <c r="EK1448" s="1"/>
      <c r="EL1448" s="1"/>
      <c r="EM1448" s="1"/>
      <c r="EN1448" s="1"/>
      <c r="EO1448" s="1" t="s">
        <v>208</v>
      </c>
      <c r="EP1448" s="1" t="s">
        <v>209</v>
      </c>
      <c r="EQ1448" s="1" t="s">
        <v>209</v>
      </c>
      <c r="ER1448" s="1" t="s">
        <v>209</v>
      </c>
      <c r="ES1448" s="1" t="s">
        <v>209</v>
      </c>
      <c r="ET1448" s="1">
        <v>2</v>
      </c>
      <c r="EU1448" s="1"/>
      <c r="EV1448" s="1"/>
      <c r="EW1448" s="1"/>
      <c r="EX1448" s="1">
        <v>0</v>
      </c>
      <c r="EY1448" s="1">
        <v>0</v>
      </c>
      <c r="EZ1448" s="1"/>
      <c r="FA1448" s="1"/>
      <c r="FB1448" s="1"/>
      <c r="FC1448" s="1"/>
      <c r="FD1448" s="1"/>
      <c r="FE1448" s="1"/>
      <c r="FF1448" s="1"/>
      <c r="FG1448" s="1"/>
      <c r="FH1448" s="1"/>
      <c r="FI1448" s="1"/>
      <c r="FJ1448" s="1"/>
      <c r="FK1448" s="1"/>
      <c r="FL1448" s="1"/>
      <c r="FM1448" s="1"/>
      <c r="FN1448" s="1"/>
      <c r="FO1448" s="1"/>
      <c r="FP1448" s="1"/>
      <c r="FQ1448" s="1"/>
      <c r="FR1448" s="1"/>
      <c r="FS1448" s="1"/>
      <c r="FT1448" s="1"/>
      <c r="FU1448" s="1"/>
      <c r="FV1448" s="1"/>
      <c r="FW1448" s="1"/>
      <c r="FX1448" s="1"/>
      <c r="FY1448" s="1"/>
      <c r="FZ1448" s="1"/>
      <c r="GA1448" s="1"/>
      <c r="GB1448" s="1"/>
      <c r="GC1448" s="1"/>
      <c r="GD1448" s="1"/>
      <c r="GE1448" s="1"/>
      <c r="GF1448" s="1"/>
      <c r="GG1448" s="1"/>
      <c r="GH1448" s="1"/>
      <c r="GI1448" s="1"/>
      <c r="GJ1448" s="1" t="s">
        <v>7957</v>
      </c>
      <c r="GK1448" s="1" t="s">
        <v>211</v>
      </c>
      <c r="GL1448" s="1" t="s">
        <v>212</v>
      </c>
      <c r="GM1448" s="1" t="s">
        <v>213</v>
      </c>
      <c r="GN1448" s="1" t="s">
        <v>213</v>
      </c>
      <c r="GO1448" s="1" t="s">
        <v>213</v>
      </c>
      <c r="GP1448" s="1">
        <v>1</v>
      </c>
      <c r="GQ1448" s="1"/>
    </row>
    <row r="1449" spans="1:199" ht="28" customHeight="1">
      <c r="A1449" s="1" t="s">
        <v>7958</v>
      </c>
      <c r="B1449" s="1" t="s">
        <v>7959</v>
      </c>
      <c r="C1449" s="1" t="s">
        <v>7958</v>
      </c>
      <c r="D1449" s="1" t="s">
        <v>201</v>
      </c>
      <c r="E1449" s="1" t="s">
        <v>7959</v>
      </c>
      <c r="F1449" s="1"/>
      <c r="G1449" s="1">
        <v>54600</v>
      </c>
      <c r="H1449" s="1"/>
      <c r="I1449" s="1">
        <v>0</v>
      </c>
      <c r="J1449" s="1">
        <v>1</v>
      </c>
      <c r="K1449" s="1"/>
      <c r="L1449" s="1"/>
      <c r="M1449" s="1"/>
      <c r="N1449" s="1"/>
      <c r="O1449" s="1" t="s">
        <v>7960</v>
      </c>
      <c r="P1449" s="1" t="s">
        <v>7961</v>
      </c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 t="s">
        <v>7962</v>
      </c>
      <c r="AJ1449" s="1"/>
      <c r="AK1449" s="1"/>
      <c r="AL1449" s="1"/>
      <c r="AM1449" s="1"/>
      <c r="AN1449" s="1"/>
      <c r="AO1449" s="1"/>
      <c r="AP1449" s="1"/>
      <c r="AQ1449" s="1"/>
      <c r="AR1449" s="1"/>
      <c r="AS1449" s="1">
        <v>1</v>
      </c>
      <c r="AT1449" s="1">
        <v>1</v>
      </c>
      <c r="AU1449" s="1">
        <v>0</v>
      </c>
      <c r="AV1449" s="1">
        <v>1</v>
      </c>
      <c r="AW1449" s="1">
        <v>0</v>
      </c>
      <c r="AX1449" s="1">
        <v>0</v>
      </c>
      <c r="AY1449" s="1"/>
      <c r="AZ1449" s="1"/>
      <c r="BA1449" s="1"/>
      <c r="BB1449" s="1">
        <v>-1</v>
      </c>
      <c r="BC1449" s="1">
        <v>0</v>
      </c>
      <c r="BD1449" s="1"/>
      <c r="BE1449" s="1"/>
      <c r="BF1449" s="1"/>
      <c r="BG1449" s="1"/>
      <c r="BH1449" s="1"/>
      <c r="BI1449" s="1"/>
      <c r="BJ1449" s="1"/>
      <c r="BK1449" s="1"/>
      <c r="BL1449" s="1"/>
      <c r="BM1449" s="1"/>
      <c r="BN1449" s="1"/>
      <c r="BO1449" s="1"/>
      <c r="BP1449" s="1"/>
      <c r="BQ1449" s="1"/>
      <c r="BR1449" s="1"/>
      <c r="BS1449" s="1"/>
      <c r="BT1449" s="1"/>
      <c r="BU1449" s="1"/>
      <c r="BV1449" s="1"/>
      <c r="BW1449" s="1"/>
      <c r="BX1449" s="1"/>
      <c r="BY1449" s="1"/>
      <c r="BZ1449" s="1"/>
      <c r="CA1449" s="1"/>
      <c r="CB1449" s="1"/>
      <c r="CC1449" s="1"/>
      <c r="CD1449" s="1"/>
      <c r="CE1449" s="1"/>
      <c r="CF1449" s="1"/>
      <c r="CG1449" s="1"/>
      <c r="CH1449" s="1"/>
      <c r="CI1449" s="1"/>
      <c r="CJ1449" s="1"/>
      <c r="CK1449" s="1"/>
      <c r="CL1449" s="1"/>
      <c r="CM1449" s="1"/>
      <c r="CN1449" s="1"/>
      <c r="CO1449" s="1"/>
      <c r="CP1449" s="1"/>
      <c r="CQ1449" s="1"/>
      <c r="CR1449" s="1"/>
      <c r="CS1449" s="1">
        <v>0</v>
      </c>
      <c r="CT1449" s="1" t="s">
        <v>7963</v>
      </c>
      <c r="CU1449" s="1"/>
      <c r="CV1449" s="1" t="s">
        <v>7964</v>
      </c>
      <c r="CW1449" s="1"/>
      <c r="CX1449" s="1" t="s">
        <v>7958</v>
      </c>
      <c r="CY1449" s="1"/>
      <c r="CZ1449" s="1"/>
      <c r="DA1449" s="1"/>
      <c r="DB1449" s="1"/>
      <c r="DC1449" s="1"/>
      <c r="DD1449" s="1"/>
      <c r="DE1449" s="1"/>
      <c r="DF1449" s="1"/>
      <c r="DG1449" s="1"/>
      <c r="DH1449" s="1"/>
      <c r="DI1449" s="1"/>
      <c r="DJ1449" s="1"/>
      <c r="DK1449" s="1"/>
      <c r="DL1449" s="1"/>
      <c r="DM1449" s="1"/>
      <c r="DN1449" s="1"/>
      <c r="DO1449" s="1"/>
      <c r="DP1449" s="1"/>
      <c r="DQ1449" s="1"/>
      <c r="DR1449" s="1"/>
      <c r="DS1449" s="1"/>
      <c r="DT1449" s="1">
        <v>407713</v>
      </c>
      <c r="DU1449" s="1"/>
      <c r="DV1449" s="1" t="s">
        <v>561</v>
      </c>
      <c r="DW1449" s="1" t="s">
        <v>4877</v>
      </c>
      <c r="DX1449" s="1">
        <v>2</v>
      </c>
      <c r="DY1449" s="1"/>
      <c r="DZ1449" s="1">
        <v>1</v>
      </c>
      <c r="EA1449" s="1">
        <v>1</v>
      </c>
      <c r="EB1449" s="1"/>
      <c r="EC1449" s="1"/>
      <c r="ED1449" s="1"/>
      <c r="EE1449" s="1"/>
      <c r="EF1449" s="1"/>
      <c r="EG1449" s="1"/>
      <c r="EH1449" s="1"/>
      <c r="EI1449" s="1"/>
      <c r="EJ1449" s="1"/>
      <c r="EK1449" s="1"/>
      <c r="EL1449" s="1"/>
      <c r="EM1449" s="1"/>
      <c r="EN1449" s="1"/>
      <c r="EO1449" s="1" t="s">
        <v>208</v>
      </c>
      <c r="EP1449" s="1" t="s">
        <v>209</v>
      </c>
      <c r="EQ1449" s="1" t="s">
        <v>209</v>
      </c>
      <c r="ER1449" s="1" t="s">
        <v>209</v>
      </c>
      <c r="ES1449" s="1" t="s">
        <v>209</v>
      </c>
      <c r="ET1449" s="1">
        <v>2</v>
      </c>
      <c r="EU1449" s="1"/>
      <c r="EV1449" s="1"/>
      <c r="EW1449" s="1"/>
      <c r="EX1449" s="1">
        <v>0</v>
      </c>
      <c r="EY1449" s="1">
        <v>0</v>
      </c>
      <c r="EZ1449" s="1"/>
      <c r="FA1449" s="1"/>
      <c r="FB1449" s="1"/>
      <c r="FC1449" s="1"/>
      <c r="FD1449" s="1"/>
      <c r="FE1449" s="1"/>
      <c r="FF1449" s="1"/>
      <c r="FG1449" s="1"/>
      <c r="FH1449" s="1"/>
      <c r="FI1449" s="1"/>
      <c r="FJ1449" s="1"/>
      <c r="FK1449" s="1"/>
      <c r="FL1449" s="1"/>
      <c r="FM1449" s="1"/>
      <c r="FN1449" s="1"/>
      <c r="FO1449" s="1"/>
      <c r="FP1449" s="1"/>
      <c r="FQ1449" s="1"/>
      <c r="FR1449" s="1"/>
      <c r="FS1449" s="1"/>
      <c r="FT1449" s="1"/>
      <c r="FU1449" s="1"/>
      <c r="FV1449" s="1"/>
      <c r="FW1449" s="1"/>
      <c r="FX1449" s="1"/>
      <c r="FY1449" s="1"/>
      <c r="FZ1449" s="1"/>
      <c r="GA1449" s="1"/>
      <c r="GB1449" s="1"/>
      <c r="GC1449" s="1"/>
      <c r="GD1449" s="1"/>
      <c r="GE1449" s="1"/>
      <c r="GF1449" s="1"/>
      <c r="GG1449" s="1"/>
      <c r="GH1449" s="1"/>
      <c r="GI1449" s="1"/>
      <c r="GJ1449" s="1" t="s">
        <v>4878</v>
      </c>
      <c r="GK1449" s="1" t="s">
        <v>211</v>
      </c>
      <c r="GL1449" s="1" t="s">
        <v>212</v>
      </c>
      <c r="GM1449" s="1" t="s">
        <v>213</v>
      </c>
      <c r="GN1449" s="1" t="s">
        <v>213</v>
      </c>
      <c r="GO1449" s="1" t="s">
        <v>213</v>
      </c>
      <c r="GP1449" s="1">
        <v>1</v>
      </c>
      <c r="GQ1449" s="1"/>
    </row>
    <row r="1450" spans="1:199" ht="28" customHeight="1">
      <c r="A1450" s="1" t="s">
        <v>7965</v>
      </c>
      <c r="B1450" s="1" t="s">
        <v>7966</v>
      </c>
      <c r="C1450" s="1" t="s">
        <v>7965</v>
      </c>
      <c r="D1450" s="1" t="s">
        <v>201</v>
      </c>
      <c r="E1450" s="1" t="s">
        <v>7966</v>
      </c>
      <c r="F1450" s="1"/>
      <c r="G1450" s="1">
        <v>60900</v>
      </c>
      <c r="H1450" s="1"/>
      <c r="I1450" s="1">
        <v>0</v>
      </c>
      <c r="J1450" s="1">
        <v>1</v>
      </c>
      <c r="K1450" s="1"/>
      <c r="L1450" s="1"/>
      <c r="M1450" s="1"/>
      <c r="N1450" s="1"/>
      <c r="O1450" s="1" t="s">
        <v>7967</v>
      </c>
      <c r="P1450" s="1" t="s">
        <v>7968</v>
      </c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 t="s">
        <v>7962</v>
      </c>
      <c r="AJ1450" s="1"/>
      <c r="AK1450" s="1"/>
      <c r="AL1450" s="1"/>
      <c r="AM1450" s="1"/>
      <c r="AN1450" s="1"/>
      <c r="AO1450" s="1"/>
      <c r="AP1450" s="1"/>
      <c r="AQ1450" s="1"/>
      <c r="AR1450" s="1"/>
      <c r="AS1450" s="1">
        <v>1</v>
      </c>
      <c r="AT1450" s="1">
        <v>1</v>
      </c>
      <c r="AU1450" s="1">
        <v>0</v>
      </c>
      <c r="AV1450" s="1">
        <v>1</v>
      </c>
      <c r="AW1450" s="1">
        <v>0</v>
      </c>
      <c r="AX1450" s="1">
        <v>0</v>
      </c>
      <c r="AY1450" s="1"/>
      <c r="AZ1450" s="1"/>
      <c r="BA1450" s="1"/>
      <c r="BB1450" s="1">
        <v>-1</v>
      </c>
      <c r="BC1450" s="1">
        <v>0</v>
      </c>
      <c r="BD1450" s="1"/>
      <c r="BE1450" s="1"/>
      <c r="BF1450" s="1"/>
      <c r="BG1450" s="1"/>
      <c r="BH1450" s="1"/>
      <c r="BI1450" s="1"/>
      <c r="BJ1450" s="1"/>
      <c r="BK1450" s="1"/>
      <c r="BL1450" s="1"/>
      <c r="BM1450" s="1"/>
      <c r="BN1450" s="1"/>
      <c r="BO1450" s="1"/>
      <c r="BP1450" s="1"/>
      <c r="BQ1450" s="1"/>
      <c r="BR1450" s="1"/>
      <c r="BS1450" s="1"/>
      <c r="BT1450" s="1"/>
      <c r="BU1450" s="1"/>
      <c r="BV1450" s="1"/>
      <c r="BW1450" s="1"/>
      <c r="BX1450" s="1"/>
      <c r="BY1450" s="1"/>
      <c r="BZ1450" s="1"/>
      <c r="CA1450" s="1"/>
      <c r="CB1450" s="1"/>
      <c r="CC1450" s="1"/>
      <c r="CD1450" s="1"/>
      <c r="CE1450" s="1"/>
      <c r="CF1450" s="1"/>
      <c r="CG1450" s="1"/>
      <c r="CH1450" s="1"/>
      <c r="CI1450" s="1"/>
      <c r="CJ1450" s="1"/>
      <c r="CK1450" s="1"/>
      <c r="CL1450" s="1"/>
      <c r="CM1450" s="1"/>
      <c r="CN1450" s="1"/>
      <c r="CO1450" s="1"/>
      <c r="CP1450" s="1"/>
      <c r="CQ1450" s="1"/>
      <c r="CR1450" s="1"/>
      <c r="CS1450" s="1">
        <v>0</v>
      </c>
      <c r="CT1450" s="1" t="s">
        <v>7969</v>
      </c>
      <c r="CU1450" s="1"/>
      <c r="CV1450" s="1" t="s">
        <v>7970</v>
      </c>
      <c r="CW1450" s="1"/>
      <c r="CX1450" s="1" t="s">
        <v>7965</v>
      </c>
      <c r="CY1450" s="1"/>
      <c r="CZ1450" s="1"/>
      <c r="DA1450" s="1"/>
      <c r="DB1450" s="1"/>
      <c r="DC1450" s="1"/>
      <c r="DD1450" s="1"/>
      <c r="DE1450" s="1"/>
      <c r="DF1450" s="1"/>
      <c r="DG1450" s="1"/>
      <c r="DH1450" s="1"/>
      <c r="DI1450" s="1"/>
      <c r="DJ1450" s="1"/>
      <c r="DK1450" s="1"/>
      <c r="DL1450" s="1"/>
      <c r="DM1450" s="1"/>
      <c r="DN1450" s="1"/>
      <c r="DO1450" s="1"/>
      <c r="DP1450" s="1"/>
      <c r="DQ1450" s="1"/>
      <c r="DR1450" s="1"/>
      <c r="DS1450" s="1"/>
      <c r="DT1450" s="1">
        <v>407713</v>
      </c>
      <c r="DU1450" s="1"/>
      <c r="DV1450" s="1" t="s">
        <v>561</v>
      </c>
      <c r="DW1450" s="1" t="s">
        <v>4877</v>
      </c>
      <c r="DX1450" s="1">
        <v>2</v>
      </c>
      <c r="DY1450" s="1"/>
      <c r="DZ1450" s="1">
        <v>1</v>
      </c>
      <c r="EA1450" s="1">
        <v>1</v>
      </c>
      <c r="EB1450" s="1"/>
      <c r="EC1450" s="1"/>
      <c r="ED1450" s="1"/>
      <c r="EE1450" s="1"/>
      <c r="EF1450" s="1"/>
      <c r="EG1450" s="1"/>
      <c r="EH1450" s="1"/>
      <c r="EI1450" s="1"/>
      <c r="EJ1450" s="1"/>
      <c r="EK1450" s="1"/>
      <c r="EL1450" s="1"/>
      <c r="EM1450" s="1"/>
      <c r="EN1450" s="1"/>
      <c r="EO1450" s="1" t="s">
        <v>208</v>
      </c>
      <c r="EP1450" s="1" t="s">
        <v>209</v>
      </c>
      <c r="EQ1450" s="1" t="s">
        <v>209</v>
      </c>
      <c r="ER1450" s="1" t="s">
        <v>209</v>
      </c>
      <c r="ES1450" s="1" t="s">
        <v>209</v>
      </c>
      <c r="ET1450" s="1">
        <v>2</v>
      </c>
      <c r="EU1450" s="1"/>
      <c r="EV1450" s="1"/>
      <c r="EW1450" s="1"/>
      <c r="EX1450" s="1">
        <v>0</v>
      </c>
      <c r="EY1450" s="1">
        <v>0</v>
      </c>
      <c r="EZ1450" s="1"/>
      <c r="FA1450" s="1"/>
      <c r="FB1450" s="1"/>
      <c r="FC1450" s="1"/>
      <c r="FD1450" s="1"/>
      <c r="FE1450" s="1"/>
      <c r="FF1450" s="1"/>
      <c r="FG1450" s="1"/>
      <c r="FH1450" s="1"/>
      <c r="FI1450" s="1"/>
      <c r="FJ1450" s="1"/>
      <c r="FK1450" s="1"/>
      <c r="FL1450" s="1"/>
      <c r="FM1450" s="1"/>
      <c r="FN1450" s="1"/>
      <c r="FO1450" s="1"/>
      <c r="FP1450" s="1"/>
      <c r="FQ1450" s="1"/>
      <c r="FR1450" s="1"/>
      <c r="FS1450" s="1"/>
      <c r="FT1450" s="1"/>
      <c r="FU1450" s="1"/>
      <c r="FV1450" s="1"/>
      <c r="FW1450" s="1"/>
      <c r="FX1450" s="1"/>
      <c r="FY1450" s="1"/>
      <c r="FZ1450" s="1"/>
      <c r="GA1450" s="1"/>
      <c r="GB1450" s="1"/>
      <c r="GC1450" s="1"/>
      <c r="GD1450" s="1"/>
      <c r="GE1450" s="1"/>
      <c r="GF1450" s="1"/>
      <c r="GG1450" s="1"/>
      <c r="GH1450" s="1"/>
      <c r="GI1450" s="1"/>
      <c r="GJ1450" s="1" t="s">
        <v>4878</v>
      </c>
      <c r="GK1450" s="1" t="s">
        <v>211</v>
      </c>
      <c r="GL1450" s="1" t="s">
        <v>212</v>
      </c>
      <c r="GM1450" s="1" t="s">
        <v>213</v>
      </c>
      <c r="GN1450" s="1" t="s">
        <v>213</v>
      </c>
      <c r="GO1450" s="1" t="s">
        <v>213</v>
      </c>
      <c r="GP1450" s="1">
        <v>1</v>
      </c>
      <c r="GQ1450" s="1"/>
    </row>
    <row r="1451" spans="1:199" ht="28" customHeight="1">
      <c r="A1451" s="1" t="s">
        <v>7971</v>
      </c>
      <c r="B1451" s="1" t="s">
        <v>7972</v>
      </c>
      <c r="C1451" s="1" t="s">
        <v>7971</v>
      </c>
      <c r="D1451" s="1" t="s">
        <v>201</v>
      </c>
      <c r="E1451" s="1" t="s">
        <v>7972</v>
      </c>
      <c r="F1451" s="1"/>
      <c r="G1451" s="1">
        <v>16800</v>
      </c>
      <c r="H1451" s="1"/>
      <c r="I1451" s="1">
        <v>0</v>
      </c>
      <c r="J1451" s="1">
        <v>1</v>
      </c>
      <c r="K1451" s="1"/>
      <c r="L1451" s="1"/>
      <c r="M1451" s="1"/>
      <c r="N1451" s="1"/>
      <c r="O1451" s="1"/>
      <c r="P1451" s="1" t="s">
        <v>7973</v>
      </c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 t="s">
        <v>7974</v>
      </c>
      <c r="AJ1451" s="1"/>
      <c r="AK1451" s="1"/>
      <c r="AL1451" s="1"/>
      <c r="AM1451" s="1"/>
      <c r="AN1451" s="1"/>
      <c r="AO1451" s="1"/>
      <c r="AP1451" s="1"/>
      <c r="AQ1451" s="1"/>
      <c r="AR1451" s="1"/>
      <c r="AS1451" s="1">
        <v>1</v>
      </c>
      <c r="AT1451" s="1">
        <v>1</v>
      </c>
      <c r="AU1451" s="1">
        <v>0</v>
      </c>
      <c r="AV1451" s="1">
        <v>1</v>
      </c>
      <c r="AW1451" s="1">
        <v>0</v>
      </c>
      <c r="AX1451" s="1">
        <v>0</v>
      </c>
      <c r="AY1451" s="1"/>
      <c r="AZ1451" s="1"/>
      <c r="BA1451" s="1"/>
      <c r="BB1451" s="1">
        <v>-1</v>
      </c>
      <c r="BC1451" s="1">
        <v>0</v>
      </c>
      <c r="BD1451" s="1"/>
      <c r="BE1451" s="1"/>
      <c r="BF1451" s="1"/>
      <c r="BG1451" s="1"/>
      <c r="BH1451" s="1"/>
      <c r="BI1451" s="1"/>
      <c r="BJ1451" s="1"/>
      <c r="BK1451" s="1"/>
      <c r="BL1451" s="1"/>
      <c r="BM1451" s="1"/>
      <c r="BN1451" s="1"/>
      <c r="BO1451" s="1"/>
      <c r="BP1451" s="1"/>
      <c r="BQ1451" s="1"/>
      <c r="BR1451" s="1"/>
      <c r="BS1451" s="1"/>
      <c r="BT1451" s="1"/>
      <c r="BU1451" s="1"/>
      <c r="BV1451" s="1"/>
      <c r="BW1451" s="1"/>
      <c r="BX1451" s="1"/>
      <c r="BY1451" s="1"/>
      <c r="BZ1451" s="1"/>
      <c r="CA1451" s="1"/>
      <c r="CB1451" s="1"/>
      <c r="CC1451" s="1"/>
      <c r="CD1451" s="1"/>
      <c r="CE1451" s="1"/>
      <c r="CF1451" s="1"/>
      <c r="CG1451" s="1"/>
      <c r="CH1451" s="1"/>
      <c r="CI1451" s="1"/>
      <c r="CJ1451" s="1"/>
      <c r="CK1451" s="1"/>
      <c r="CL1451" s="1"/>
      <c r="CM1451" s="1"/>
      <c r="CN1451" s="1"/>
      <c r="CO1451" s="1"/>
      <c r="CP1451" s="1"/>
      <c r="CQ1451" s="1"/>
      <c r="CR1451" s="1"/>
      <c r="CS1451" s="1">
        <v>0</v>
      </c>
      <c r="CT1451" s="1" t="s">
        <v>7975</v>
      </c>
      <c r="CU1451" s="1"/>
      <c r="CV1451" s="1" t="s">
        <v>7976</v>
      </c>
      <c r="CW1451" s="1"/>
      <c r="CX1451" s="1" t="s">
        <v>7971</v>
      </c>
      <c r="CY1451" s="1"/>
      <c r="CZ1451" s="1"/>
      <c r="DA1451" s="1"/>
      <c r="DB1451" s="1"/>
      <c r="DC1451" s="1"/>
      <c r="DD1451" s="1"/>
      <c r="DE1451" s="1"/>
      <c r="DF1451" s="1"/>
      <c r="DG1451" s="1"/>
      <c r="DH1451" s="1"/>
      <c r="DI1451" s="1"/>
      <c r="DJ1451" s="1"/>
      <c r="DK1451" s="1"/>
      <c r="DL1451" s="1"/>
      <c r="DM1451" s="1"/>
      <c r="DN1451" s="1"/>
      <c r="DO1451" s="1"/>
      <c r="DP1451" s="1"/>
      <c r="DQ1451" s="1"/>
      <c r="DR1451" s="1"/>
      <c r="DS1451" s="1"/>
      <c r="DT1451" s="1">
        <v>407713</v>
      </c>
      <c r="DU1451" s="1"/>
      <c r="DV1451" s="1" t="s">
        <v>561</v>
      </c>
      <c r="DW1451" s="1" t="s">
        <v>1096</v>
      </c>
      <c r="DX1451" s="1">
        <v>2</v>
      </c>
      <c r="DY1451" s="1"/>
      <c r="DZ1451" s="1">
        <v>1</v>
      </c>
      <c r="EA1451" s="1">
        <v>1</v>
      </c>
      <c r="EB1451" s="1"/>
      <c r="EC1451" s="1"/>
      <c r="ED1451" s="1"/>
      <c r="EE1451" s="1"/>
      <c r="EF1451" s="1"/>
      <c r="EG1451" s="1"/>
      <c r="EH1451" s="1"/>
      <c r="EI1451" s="1"/>
      <c r="EJ1451" s="1"/>
      <c r="EK1451" s="1"/>
      <c r="EL1451" s="1"/>
      <c r="EM1451" s="1"/>
      <c r="EN1451" s="1"/>
      <c r="EO1451" s="1" t="s">
        <v>208</v>
      </c>
      <c r="EP1451" s="1" t="s">
        <v>209</v>
      </c>
      <c r="EQ1451" s="1" t="s">
        <v>209</v>
      </c>
      <c r="ER1451" s="1" t="s">
        <v>209</v>
      </c>
      <c r="ES1451" s="1" t="s">
        <v>209</v>
      </c>
      <c r="ET1451" s="1">
        <v>2</v>
      </c>
      <c r="EU1451" s="1"/>
      <c r="EV1451" s="1"/>
      <c r="EW1451" s="1"/>
      <c r="EX1451" s="1">
        <v>0</v>
      </c>
      <c r="EY1451" s="1">
        <v>0</v>
      </c>
      <c r="EZ1451" s="1"/>
      <c r="FA1451" s="1"/>
      <c r="FB1451" s="1"/>
      <c r="FC1451" s="1"/>
      <c r="FD1451" s="1"/>
      <c r="FE1451" s="1"/>
      <c r="FF1451" s="1"/>
      <c r="FG1451" s="1"/>
      <c r="FH1451" s="1"/>
      <c r="FI1451" s="1"/>
      <c r="FJ1451" s="1"/>
      <c r="FK1451" s="1"/>
      <c r="FL1451" s="1"/>
      <c r="FM1451" s="1"/>
      <c r="FN1451" s="1"/>
      <c r="FO1451" s="1"/>
      <c r="FP1451" s="1"/>
      <c r="FQ1451" s="1"/>
      <c r="FR1451" s="1"/>
      <c r="FS1451" s="1"/>
      <c r="FT1451" s="1"/>
      <c r="FU1451" s="1"/>
      <c r="FV1451" s="1"/>
      <c r="FW1451" s="1"/>
      <c r="FX1451" s="1"/>
      <c r="FY1451" s="1"/>
      <c r="FZ1451" s="1"/>
      <c r="GA1451" s="1"/>
      <c r="GB1451" s="1"/>
      <c r="GC1451" s="1"/>
      <c r="GD1451" s="1"/>
      <c r="GE1451" s="1"/>
      <c r="GF1451" s="1"/>
      <c r="GG1451" s="1"/>
      <c r="GH1451" s="1"/>
      <c r="GI1451" s="1"/>
      <c r="GJ1451" s="1" t="s">
        <v>2960</v>
      </c>
      <c r="GK1451" s="1" t="s">
        <v>211</v>
      </c>
      <c r="GL1451" s="1" t="s">
        <v>212</v>
      </c>
      <c r="GM1451" s="1" t="s">
        <v>213</v>
      </c>
      <c r="GN1451" s="1" t="s">
        <v>213</v>
      </c>
      <c r="GO1451" s="1" t="s">
        <v>213</v>
      </c>
      <c r="GP1451" s="1">
        <v>1</v>
      </c>
      <c r="GQ1451" s="1"/>
    </row>
    <row r="1452" spans="1:199" ht="28" customHeight="1">
      <c r="A1452" s="1" t="s">
        <v>7977</v>
      </c>
      <c r="B1452" s="1" t="s">
        <v>7978</v>
      </c>
      <c r="C1452" s="1" t="s">
        <v>7977</v>
      </c>
      <c r="D1452" s="1" t="s">
        <v>201</v>
      </c>
      <c r="E1452" s="1" t="s">
        <v>7978</v>
      </c>
      <c r="F1452" s="1"/>
      <c r="G1452" s="1">
        <v>18900</v>
      </c>
      <c r="H1452" s="1"/>
      <c r="I1452" s="1">
        <v>0</v>
      </c>
      <c r="J1452" s="1">
        <v>1</v>
      </c>
      <c r="K1452" s="1"/>
      <c r="L1452" s="1"/>
      <c r="M1452" s="1"/>
      <c r="N1452" s="1"/>
      <c r="O1452" s="1"/>
      <c r="P1452" s="1" t="s">
        <v>7979</v>
      </c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 t="s">
        <v>7980</v>
      </c>
      <c r="AJ1452" s="1"/>
      <c r="AK1452" s="1"/>
      <c r="AL1452" s="1"/>
      <c r="AM1452" s="1"/>
      <c r="AN1452" s="1"/>
      <c r="AO1452" s="1"/>
      <c r="AP1452" s="1"/>
      <c r="AQ1452" s="1"/>
      <c r="AR1452" s="1"/>
      <c r="AS1452" s="1">
        <v>1</v>
      </c>
      <c r="AT1452" s="1">
        <v>1</v>
      </c>
      <c r="AU1452" s="1">
        <v>0</v>
      </c>
      <c r="AV1452" s="1">
        <v>1</v>
      </c>
      <c r="AW1452" s="1">
        <v>0</v>
      </c>
      <c r="AX1452" s="1">
        <v>0</v>
      </c>
      <c r="AY1452" s="1"/>
      <c r="AZ1452" s="1"/>
      <c r="BA1452" s="1"/>
      <c r="BB1452" s="1">
        <v>-1</v>
      </c>
      <c r="BC1452" s="1">
        <v>0</v>
      </c>
      <c r="BD1452" s="1"/>
      <c r="BE1452" s="1"/>
      <c r="BF1452" s="1"/>
      <c r="BG1452" s="1"/>
      <c r="BH1452" s="1"/>
      <c r="BI1452" s="1"/>
      <c r="BJ1452" s="1"/>
      <c r="BK1452" s="1"/>
      <c r="BL1452" s="1"/>
      <c r="BM1452" s="1"/>
      <c r="BN1452" s="1"/>
      <c r="BO1452" s="1"/>
      <c r="BP1452" s="1"/>
      <c r="BQ1452" s="1"/>
      <c r="BR1452" s="1"/>
      <c r="BS1452" s="1"/>
      <c r="BT1452" s="1"/>
      <c r="BU1452" s="1"/>
      <c r="BV1452" s="1"/>
      <c r="BW1452" s="1"/>
      <c r="BX1452" s="1"/>
      <c r="BY1452" s="1"/>
      <c r="BZ1452" s="1"/>
      <c r="CA1452" s="1"/>
      <c r="CB1452" s="1"/>
      <c r="CC1452" s="1"/>
      <c r="CD1452" s="1"/>
      <c r="CE1452" s="1"/>
      <c r="CF1452" s="1"/>
      <c r="CG1452" s="1"/>
      <c r="CH1452" s="1"/>
      <c r="CI1452" s="1"/>
      <c r="CJ1452" s="1"/>
      <c r="CK1452" s="1"/>
      <c r="CL1452" s="1"/>
      <c r="CM1452" s="1"/>
      <c r="CN1452" s="1"/>
      <c r="CO1452" s="1"/>
      <c r="CP1452" s="1"/>
      <c r="CQ1452" s="1"/>
      <c r="CR1452" s="1"/>
      <c r="CS1452" s="1">
        <v>0</v>
      </c>
      <c r="CT1452" s="1" t="s">
        <v>7981</v>
      </c>
      <c r="CU1452" s="1"/>
      <c r="CV1452" s="1" t="s">
        <v>7982</v>
      </c>
      <c r="CW1452" s="1"/>
      <c r="CX1452" s="1" t="s">
        <v>7977</v>
      </c>
      <c r="CY1452" s="1"/>
      <c r="CZ1452" s="1"/>
      <c r="DA1452" s="1"/>
      <c r="DB1452" s="1"/>
      <c r="DC1452" s="1"/>
      <c r="DD1452" s="1"/>
      <c r="DE1452" s="1"/>
      <c r="DF1452" s="1"/>
      <c r="DG1452" s="1"/>
      <c r="DH1452" s="1"/>
      <c r="DI1452" s="1"/>
      <c r="DJ1452" s="1"/>
      <c r="DK1452" s="1"/>
      <c r="DL1452" s="1"/>
      <c r="DM1452" s="1"/>
      <c r="DN1452" s="1"/>
      <c r="DO1452" s="1"/>
      <c r="DP1452" s="1"/>
      <c r="DQ1452" s="1"/>
      <c r="DR1452" s="1"/>
      <c r="DS1452" s="1"/>
      <c r="DT1452" s="1">
        <v>407713</v>
      </c>
      <c r="DU1452" s="1"/>
      <c r="DV1452" s="1" t="s">
        <v>561</v>
      </c>
      <c r="DW1452" s="1" t="s">
        <v>1096</v>
      </c>
      <c r="DX1452" s="1">
        <v>2</v>
      </c>
      <c r="DY1452" s="1"/>
      <c r="DZ1452" s="1">
        <v>1</v>
      </c>
      <c r="EA1452" s="1">
        <v>1</v>
      </c>
      <c r="EB1452" s="1"/>
      <c r="EC1452" s="1"/>
      <c r="ED1452" s="1"/>
      <c r="EE1452" s="1"/>
      <c r="EF1452" s="1"/>
      <c r="EG1452" s="1"/>
      <c r="EH1452" s="1"/>
      <c r="EI1452" s="1"/>
      <c r="EJ1452" s="1"/>
      <c r="EK1452" s="1"/>
      <c r="EL1452" s="1"/>
      <c r="EM1452" s="1"/>
      <c r="EN1452" s="1"/>
      <c r="EO1452" s="1" t="s">
        <v>208</v>
      </c>
      <c r="EP1452" s="1" t="s">
        <v>209</v>
      </c>
      <c r="EQ1452" s="1" t="s">
        <v>209</v>
      </c>
      <c r="ER1452" s="1" t="s">
        <v>209</v>
      </c>
      <c r="ES1452" s="1" t="s">
        <v>209</v>
      </c>
      <c r="ET1452" s="1">
        <v>2</v>
      </c>
      <c r="EU1452" s="1"/>
      <c r="EV1452" s="1"/>
      <c r="EW1452" s="1"/>
      <c r="EX1452" s="1">
        <v>0</v>
      </c>
      <c r="EY1452" s="1">
        <v>0</v>
      </c>
      <c r="EZ1452" s="1"/>
      <c r="FA1452" s="1"/>
      <c r="FB1452" s="1"/>
      <c r="FC1452" s="1"/>
      <c r="FD1452" s="1"/>
      <c r="FE1452" s="1"/>
      <c r="FF1452" s="1"/>
      <c r="FG1452" s="1"/>
      <c r="FH1452" s="1"/>
      <c r="FI1452" s="1"/>
      <c r="FJ1452" s="1"/>
      <c r="FK1452" s="1"/>
      <c r="FL1452" s="1"/>
      <c r="FM1452" s="1"/>
      <c r="FN1452" s="1"/>
      <c r="FO1452" s="1"/>
      <c r="FP1452" s="1"/>
      <c r="FQ1452" s="1"/>
      <c r="FR1452" s="1"/>
      <c r="FS1452" s="1"/>
      <c r="FT1452" s="1"/>
      <c r="FU1452" s="1"/>
      <c r="FV1452" s="1"/>
      <c r="FW1452" s="1"/>
      <c r="FX1452" s="1"/>
      <c r="FY1452" s="1"/>
      <c r="FZ1452" s="1"/>
      <c r="GA1452" s="1"/>
      <c r="GB1452" s="1"/>
      <c r="GC1452" s="1"/>
      <c r="GD1452" s="1"/>
      <c r="GE1452" s="1"/>
      <c r="GF1452" s="1"/>
      <c r="GG1452" s="1"/>
      <c r="GH1452" s="1"/>
      <c r="GI1452" s="1"/>
      <c r="GJ1452" s="1" t="s">
        <v>2960</v>
      </c>
      <c r="GK1452" s="1" t="s">
        <v>211</v>
      </c>
      <c r="GL1452" s="1" t="s">
        <v>212</v>
      </c>
      <c r="GM1452" s="1" t="s">
        <v>213</v>
      </c>
      <c r="GN1452" s="1" t="s">
        <v>213</v>
      </c>
      <c r="GO1452" s="1" t="s">
        <v>213</v>
      </c>
      <c r="GP1452" s="1">
        <v>1</v>
      </c>
      <c r="GQ1452" s="1"/>
    </row>
    <row r="1453" spans="1:199" ht="28" customHeight="1">
      <c r="A1453" s="1" t="s">
        <v>7983</v>
      </c>
      <c r="B1453" s="1" t="s">
        <v>7984</v>
      </c>
      <c r="C1453" s="1" t="s">
        <v>7983</v>
      </c>
      <c r="D1453" s="1" t="s">
        <v>201</v>
      </c>
      <c r="E1453" s="1" t="s">
        <v>7984</v>
      </c>
      <c r="F1453" s="1"/>
      <c r="G1453" s="1">
        <v>33600</v>
      </c>
      <c r="H1453" s="1"/>
      <c r="I1453" s="1">
        <v>0</v>
      </c>
      <c r="J1453" s="1">
        <v>1</v>
      </c>
      <c r="K1453" s="1"/>
      <c r="L1453" s="1"/>
      <c r="M1453" s="1"/>
      <c r="N1453" s="1"/>
      <c r="O1453" s="1"/>
      <c r="P1453" s="1" t="s">
        <v>7985</v>
      </c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 t="s">
        <v>7986</v>
      </c>
      <c r="AJ1453" s="1"/>
      <c r="AK1453" s="1"/>
      <c r="AL1453" s="1"/>
      <c r="AM1453" s="1"/>
      <c r="AN1453" s="1"/>
      <c r="AO1453" s="1"/>
      <c r="AP1453" s="1"/>
      <c r="AQ1453" s="1"/>
      <c r="AR1453" s="1"/>
      <c r="AS1453" s="1">
        <v>1</v>
      </c>
      <c r="AT1453" s="1">
        <v>1</v>
      </c>
      <c r="AU1453" s="1">
        <v>0</v>
      </c>
      <c r="AV1453" s="1">
        <v>1</v>
      </c>
      <c r="AW1453" s="1">
        <v>0</v>
      </c>
      <c r="AX1453" s="1">
        <v>0</v>
      </c>
      <c r="AY1453" s="1"/>
      <c r="AZ1453" s="1"/>
      <c r="BA1453" s="1"/>
      <c r="BB1453" s="1">
        <v>-1</v>
      </c>
      <c r="BC1453" s="1">
        <v>0</v>
      </c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  <c r="BN1453" s="1"/>
      <c r="BO1453" s="1"/>
      <c r="BP1453" s="1"/>
      <c r="BQ1453" s="1"/>
      <c r="BR1453" s="1"/>
      <c r="BS1453" s="1"/>
      <c r="BT1453" s="1"/>
      <c r="BU1453" s="1"/>
      <c r="BV1453" s="1"/>
      <c r="BW1453" s="1"/>
      <c r="BX1453" s="1"/>
      <c r="BY1453" s="1"/>
      <c r="BZ1453" s="1"/>
      <c r="CA1453" s="1"/>
      <c r="CB1453" s="1"/>
      <c r="CC1453" s="1"/>
      <c r="CD1453" s="1"/>
      <c r="CE1453" s="1"/>
      <c r="CF1453" s="1"/>
      <c r="CG1453" s="1"/>
      <c r="CH1453" s="1"/>
      <c r="CI1453" s="1"/>
      <c r="CJ1453" s="1"/>
      <c r="CK1453" s="1"/>
      <c r="CL1453" s="1"/>
      <c r="CM1453" s="1"/>
      <c r="CN1453" s="1"/>
      <c r="CO1453" s="1"/>
      <c r="CP1453" s="1"/>
      <c r="CQ1453" s="1"/>
      <c r="CR1453" s="1"/>
      <c r="CS1453" s="1">
        <v>0</v>
      </c>
      <c r="CT1453" s="1" t="s">
        <v>7987</v>
      </c>
      <c r="CU1453" s="1"/>
      <c r="CV1453" s="1" t="s">
        <v>7988</v>
      </c>
      <c r="CW1453" s="1"/>
      <c r="CX1453" s="1" t="s">
        <v>7983</v>
      </c>
      <c r="CY1453" s="1"/>
      <c r="CZ1453" s="1"/>
      <c r="DA1453" s="1"/>
      <c r="DB1453" s="1"/>
      <c r="DC1453" s="1"/>
      <c r="DD1453" s="1"/>
      <c r="DE1453" s="1"/>
      <c r="DF1453" s="1"/>
      <c r="DG1453" s="1"/>
      <c r="DH1453" s="1"/>
      <c r="DI1453" s="1"/>
      <c r="DJ1453" s="1"/>
      <c r="DK1453" s="1"/>
      <c r="DL1453" s="1"/>
      <c r="DM1453" s="1"/>
      <c r="DN1453" s="1"/>
      <c r="DO1453" s="1"/>
      <c r="DP1453" s="1"/>
      <c r="DQ1453" s="1"/>
      <c r="DR1453" s="1"/>
      <c r="DS1453" s="1"/>
      <c r="DT1453" s="1">
        <v>407713</v>
      </c>
      <c r="DU1453" s="1"/>
      <c r="DV1453" s="1" t="s">
        <v>561</v>
      </c>
      <c r="DW1453" s="1" t="s">
        <v>1096</v>
      </c>
      <c r="DX1453" s="1">
        <v>2</v>
      </c>
      <c r="DY1453" s="1"/>
      <c r="DZ1453" s="1">
        <v>1</v>
      </c>
      <c r="EA1453" s="1">
        <v>1</v>
      </c>
      <c r="EB1453" s="1"/>
      <c r="EC1453" s="1"/>
      <c r="ED1453" s="1"/>
      <c r="EE1453" s="1"/>
      <c r="EF1453" s="1"/>
      <c r="EG1453" s="1"/>
      <c r="EH1453" s="1"/>
      <c r="EI1453" s="1"/>
      <c r="EJ1453" s="1"/>
      <c r="EK1453" s="1"/>
      <c r="EL1453" s="1"/>
      <c r="EM1453" s="1"/>
      <c r="EN1453" s="1"/>
      <c r="EO1453" s="1" t="s">
        <v>208</v>
      </c>
      <c r="EP1453" s="1" t="s">
        <v>209</v>
      </c>
      <c r="EQ1453" s="1" t="s">
        <v>209</v>
      </c>
      <c r="ER1453" s="1" t="s">
        <v>209</v>
      </c>
      <c r="ES1453" s="1" t="s">
        <v>209</v>
      </c>
      <c r="ET1453" s="1">
        <v>2</v>
      </c>
      <c r="EU1453" s="1"/>
      <c r="EV1453" s="1"/>
      <c r="EW1453" s="1"/>
      <c r="EX1453" s="1">
        <v>0</v>
      </c>
      <c r="EY1453" s="1">
        <v>0</v>
      </c>
      <c r="EZ1453" s="1"/>
      <c r="FA1453" s="1"/>
      <c r="FB1453" s="1"/>
      <c r="FC1453" s="1"/>
      <c r="FD1453" s="1"/>
      <c r="FE1453" s="1"/>
      <c r="FF1453" s="1"/>
      <c r="FG1453" s="1"/>
      <c r="FH1453" s="1"/>
      <c r="FI1453" s="1"/>
      <c r="FJ1453" s="1"/>
      <c r="FK1453" s="1"/>
      <c r="FL1453" s="1"/>
      <c r="FM1453" s="1"/>
      <c r="FN1453" s="1"/>
      <c r="FO1453" s="1"/>
      <c r="FP1453" s="1"/>
      <c r="FQ1453" s="1"/>
      <c r="FR1453" s="1"/>
      <c r="FS1453" s="1"/>
      <c r="FT1453" s="1"/>
      <c r="FU1453" s="1"/>
      <c r="FV1453" s="1"/>
      <c r="FW1453" s="1"/>
      <c r="FX1453" s="1"/>
      <c r="FY1453" s="1"/>
      <c r="FZ1453" s="1"/>
      <c r="GA1453" s="1"/>
      <c r="GB1453" s="1"/>
      <c r="GC1453" s="1"/>
      <c r="GD1453" s="1"/>
      <c r="GE1453" s="1"/>
      <c r="GF1453" s="1"/>
      <c r="GG1453" s="1"/>
      <c r="GH1453" s="1"/>
      <c r="GI1453" s="1"/>
      <c r="GJ1453" s="1" t="s">
        <v>2960</v>
      </c>
      <c r="GK1453" s="1" t="s">
        <v>211</v>
      </c>
      <c r="GL1453" s="1" t="s">
        <v>212</v>
      </c>
      <c r="GM1453" s="1" t="s">
        <v>213</v>
      </c>
      <c r="GN1453" s="1" t="s">
        <v>213</v>
      </c>
      <c r="GO1453" s="1" t="s">
        <v>213</v>
      </c>
      <c r="GP1453" s="1">
        <v>1</v>
      </c>
      <c r="GQ1453" s="1"/>
    </row>
    <row r="1454" spans="1:199" ht="28" customHeight="1">
      <c r="A1454" s="1" t="s">
        <v>7989</v>
      </c>
      <c r="B1454" s="1" t="s">
        <v>7990</v>
      </c>
      <c r="C1454" s="1" t="s">
        <v>7989</v>
      </c>
      <c r="D1454" s="1" t="s">
        <v>201</v>
      </c>
      <c r="E1454" s="1" t="s">
        <v>7990</v>
      </c>
      <c r="F1454" s="1"/>
      <c r="G1454" s="1">
        <v>16800</v>
      </c>
      <c r="H1454" s="1"/>
      <c r="I1454" s="1">
        <v>0</v>
      </c>
      <c r="J1454" s="1">
        <v>1</v>
      </c>
      <c r="K1454" s="1"/>
      <c r="L1454" s="1"/>
      <c r="M1454" s="1"/>
      <c r="N1454" s="1"/>
      <c r="O1454" s="1"/>
      <c r="P1454" s="1" t="s">
        <v>7991</v>
      </c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 t="s">
        <v>7992</v>
      </c>
      <c r="AJ1454" s="1"/>
      <c r="AK1454" s="1"/>
      <c r="AL1454" s="1"/>
      <c r="AM1454" s="1"/>
      <c r="AN1454" s="1"/>
      <c r="AO1454" s="1"/>
      <c r="AP1454" s="1"/>
      <c r="AQ1454" s="1"/>
      <c r="AR1454" s="1"/>
      <c r="AS1454" s="1">
        <v>1</v>
      </c>
      <c r="AT1454" s="1">
        <v>1</v>
      </c>
      <c r="AU1454" s="1">
        <v>0</v>
      </c>
      <c r="AV1454" s="1">
        <v>1</v>
      </c>
      <c r="AW1454" s="1">
        <v>0</v>
      </c>
      <c r="AX1454" s="1">
        <v>0</v>
      </c>
      <c r="AY1454" s="1"/>
      <c r="AZ1454" s="1"/>
      <c r="BA1454" s="1"/>
      <c r="BB1454" s="1">
        <v>-1</v>
      </c>
      <c r="BC1454" s="1">
        <v>0</v>
      </c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  <c r="BU1454" s="1"/>
      <c r="BV1454" s="1"/>
      <c r="BW1454" s="1"/>
      <c r="BX1454" s="1"/>
      <c r="BY1454" s="1"/>
      <c r="BZ1454" s="1"/>
      <c r="CA1454" s="1"/>
      <c r="CB1454" s="1"/>
      <c r="CC1454" s="1"/>
      <c r="CD1454" s="1"/>
      <c r="CE1454" s="1"/>
      <c r="CF1454" s="1"/>
      <c r="CG1454" s="1"/>
      <c r="CH1454" s="1"/>
      <c r="CI1454" s="1"/>
      <c r="CJ1454" s="1"/>
      <c r="CK1454" s="1"/>
      <c r="CL1454" s="1"/>
      <c r="CM1454" s="1"/>
      <c r="CN1454" s="1"/>
      <c r="CO1454" s="1"/>
      <c r="CP1454" s="1"/>
      <c r="CQ1454" s="1"/>
      <c r="CR1454" s="1"/>
      <c r="CS1454" s="1">
        <v>0</v>
      </c>
      <c r="CT1454" s="1" t="s">
        <v>7993</v>
      </c>
      <c r="CU1454" s="1"/>
      <c r="CV1454" s="1" t="s">
        <v>7994</v>
      </c>
      <c r="CW1454" s="1"/>
      <c r="CX1454" s="1" t="s">
        <v>7989</v>
      </c>
      <c r="CY1454" s="1"/>
      <c r="CZ1454" s="1"/>
      <c r="DA1454" s="1"/>
      <c r="DB1454" s="1"/>
      <c r="DC1454" s="1"/>
      <c r="DD1454" s="1"/>
      <c r="DE1454" s="1"/>
      <c r="DF1454" s="1"/>
      <c r="DG1454" s="1"/>
      <c r="DH1454" s="1"/>
      <c r="DI1454" s="1"/>
      <c r="DJ1454" s="1"/>
      <c r="DK1454" s="1"/>
      <c r="DL1454" s="1"/>
      <c r="DM1454" s="1"/>
      <c r="DN1454" s="1"/>
      <c r="DO1454" s="1"/>
      <c r="DP1454" s="1"/>
      <c r="DQ1454" s="1"/>
      <c r="DR1454" s="1"/>
      <c r="DS1454" s="1"/>
      <c r="DT1454" s="1">
        <v>407713</v>
      </c>
      <c r="DU1454" s="1"/>
      <c r="DV1454" s="1" t="s">
        <v>561</v>
      </c>
      <c r="DW1454" s="1" t="s">
        <v>1096</v>
      </c>
      <c r="DX1454" s="1">
        <v>2</v>
      </c>
      <c r="DY1454" s="1"/>
      <c r="DZ1454" s="1">
        <v>1</v>
      </c>
      <c r="EA1454" s="1">
        <v>1</v>
      </c>
      <c r="EB1454" s="1"/>
      <c r="EC1454" s="1"/>
      <c r="ED1454" s="1"/>
      <c r="EE1454" s="1"/>
      <c r="EF1454" s="1"/>
      <c r="EG1454" s="1"/>
      <c r="EH1454" s="1"/>
      <c r="EI1454" s="1"/>
      <c r="EJ1454" s="1"/>
      <c r="EK1454" s="1"/>
      <c r="EL1454" s="1"/>
      <c r="EM1454" s="1"/>
      <c r="EN1454" s="1"/>
      <c r="EO1454" s="1" t="s">
        <v>208</v>
      </c>
      <c r="EP1454" s="1" t="s">
        <v>209</v>
      </c>
      <c r="EQ1454" s="1" t="s">
        <v>209</v>
      </c>
      <c r="ER1454" s="1" t="s">
        <v>209</v>
      </c>
      <c r="ES1454" s="1" t="s">
        <v>209</v>
      </c>
      <c r="ET1454" s="1">
        <v>2</v>
      </c>
      <c r="EU1454" s="1"/>
      <c r="EV1454" s="1"/>
      <c r="EW1454" s="1"/>
      <c r="EX1454" s="1">
        <v>0</v>
      </c>
      <c r="EY1454" s="1">
        <v>0</v>
      </c>
      <c r="EZ1454" s="1"/>
      <c r="FA1454" s="1"/>
      <c r="FB1454" s="1"/>
      <c r="FC1454" s="1"/>
      <c r="FD1454" s="1"/>
      <c r="FE1454" s="1"/>
      <c r="FF1454" s="1"/>
      <c r="FG1454" s="1"/>
      <c r="FH1454" s="1"/>
      <c r="FI1454" s="1"/>
      <c r="FJ1454" s="1"/>
      <c r="FK1454" s="1"/>
      <c r="FL1454" s="1"/>
      <c r="FM1454" s="1"/>
      <c r="FN1454" s="1"/>
      <c r="FO1454" s="1"/>
      <c r="FP1454" s="1"/>
      <c r="FQ1454" s="1"/>
      <c r="FR1454" s="1"/>
      <c r="FS1454" s="1"/>
      <c r="FT1454" s="1"/>
      <c r="FU1454" s="1"/>
      <c r="FV1454" s="1"/>
      <c r="FW1454" s="1"/>
      <c r="FX1454" s="1"/>
      <c r="FY1454" s="1"/>
      <c r="FZ1454" s="1"/>
      <c r="GA1454" s="1"/>
      <c r="GB1454" s="1"/>
      <c r="GC1454" s="1"/>
      <c r="GD1454" s="1"/>
      <c r="GE1454" s="1"/>
      <c r="GF1454" s="1"/>
      <c r="GG1454" s="1"/>
      <c r="GH1454" s="1"/>
      <c r="GI1454" s="1"/>
      <c r="GJ1454" s="1" t="s">
        <v>2960</v>
      </c>
      <c r="GK1454" s="1" t="s">
        <v>211</v>
      </c>
      <c r="GL1454" s="1" t="s">
        <v>212</v>
      </c>
      <c r="GM1454" s="1" t="s">
        <v>213</v>
      </c>
      <c r="GN1454" s="1" t="s">
        <v>213</v>
      </c>
      <c r="GO1454" s="1" t="s">
        <v>213</v>
      </c>
      <c r="GP1454" s="1">
        <v>1</v>
      </c>
      <c r="GQ1454" s="1"/>
    </row>
    <row r="1455" spans="1:199" ht="28" customHeight="1">
      <c r="A1455" s="1" t="s">
        <v>7995</v>
      </c>
      <c r="B1455" s="1" t="s">
        <v>7996</v>
      </c>
      <c r="C1455" s="1" t="s">
        <v>7995</v>
      </c>
      <c r="D1455" s="1" t="s">
        <v>201</v>
      </c>
      <c r="E1455" s="1" t="s">
        <v>7996</v>
      </c>
      <c r="F1455" s="1"/>
      <c r="G1455" s="1">
        <v>18900</v>
      </c>
      <c r="H1455" s="1"/>
      <c r="I1455" s="1">
        <v>0</v>
      </c>
      <c r="J1455" s="1">
        <v>1</v>
      </c>
      <c r="K1455" s="1"/>
      <c r="L1455" s="1"/>
      <c r="M1455" s="1"/>
      <c r="N1455" s="1"/>
      <c r="O1455" s="1"/>
      <c r="P1455" s="1" t="s">
        <v>7997</v>
      </c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 t="s">
        <v>7998</v>
      </c>
      <c r="AJ1455" s="1"/>
      <c r="AK1455" s="1"/>
      <c r="AL1455" s="1"/>
      <c r="AM1455" s="1"/>
      <c r="AN1455" s="1"/>
      <c r="AO1455" s="1"/>
      <c r="AP1455" s="1"/>
      <c r="AQ1455" s="1"/>
      <c r="AR1455" s="1"/>
      <c r="AS1455" s="1">
        <v>1</v>
      </c>
      <c r="AT1455" s="1">
        <v>1</v>
      </c>
      <c r="AU1455" s="1">
        <v>0</v>
      </c>
      <c r="AV1455" s="1">
        <v>1</v>
      </c>
      <c r="AW1455" s="1">
        <v>0</v>
      </c>
      <c r="AX1455" s="1">
        <v>0</v>
      </c>
      <c r="AY1455" s="1"/>
      <c r="AZ1455" s="1"/>
      <c r="BA1455" s="1"/>
      <c r="BB1455" s="1">
        <v>-1</v>
      </c>
      <c r="BC1455" s="1">
        <v>0</v>
      </c>
      <c r="BD1455" s="1"/>
      <c r="BE1455" s="1"/>
      <c r="BF1455" s="1"/>
      <c r="BG1455" s="1"/>
      <c r="BH1455" s="1"/>
      <c r="BI1455" s="1"/>
      <c r="BJ1455" s="1"/>
      <c r="BK1455" s="1"/>
      <c r="BL1455" s="1"/>
      <c r="BM1455" s="1"/>
      <c r="BN1455" s="1"/>
      <c r="BO1455" s="1"/>
      <c r="BP1455" s="1"/>
      <c r="BQ1455" s="1"/>
      <c r="BR1455" s="1"/>
      <c r="BS1455" s="1"/>
      <c r="BT1455" s="1"/>
      <c r="BU1455" s="1"/>
      <c r="BV1455" s="1"/>
      <c r="BW1455" s="1"/>
      <c r="BX1455" s="1"/>
      <c r="BY1455" s="1"/>
      <c r="BZ1455" s="1"/>
      <c r="CA1455" s="1"/>
      <c r="CB1455" s="1"/>
      <c r="CC1455" s="1"/>
      <c r="CD1455" s="1"/>
      <c r="CE1455" s="1"/>
      <c r="CF1455" s="1"/>
      <c r="CG1455" s="1"/>
      <c r="CH1455" s="1"/>
      <c r="CI1455" s="1"/>
      <c r="CJ1455" s="1"/>
      <c r="CK1455" s="1"/>
      <c r="CL1455" s="1"/>
      <c r="CM1455" s="1"/>
      <c r="CN1455" s="1"/>
      <c r="CO1455" s="1"/>
      <c r="CP1455" s="1"/>
      <c r="CQ1455" s="1"/>
      <c r="CR1455" s="1"/>
      <c r="CS1455" s="1">
        <v>0</v>
      </c>
      <c r="CT1455" s="1" t="s">
        <v>7999</v>
      </c>
      <c r="CU1455" s="1"/>
      <c r="CV1455" s="1" t="s">
        <v>8000</v>
      </c>
      <c r="CW1455" s="1"/>
      <c r="CX1455" s="1" t="s">
        <v>7995</v>
      </c>
      <c r="CY1455" s="1"/>
      <c r="CZ1455" s="1"/>
      <c r="DA1455" s="1"/>
      <c r="DB1455" s="1"/>
      <c r="DC1455" s="1"/>
      <c r="DD1455" s="1"/>
      <c r="DE1455" s="1"/>
      <c r="DF1455" s="1"/>
      <c r="DG1455" s="1"/>
      <c r="DH1455" s="1"/>
      <c r="DI1455" s="1"/>
      <c r="DJ1455" s="1"/>
      <c r="DK1455" s="1"/>
      <c r="DL1455" s="1"/>
      <c r="DM1455" s="1"/>
      <c r="DN1455" s="1"/>
      <c r="DO1455" s="1"/>
      <c r="DP1455" s="1"/>
      <c r="DQ1455" s="1"/>
      <c r="DR1455" s="1"/>
      <c r="DS1455" s="1"/>
      <c r="DT1455" s="1">
        <v>407713</v>
      </c>
      <c r="DU1455" s="1"/>
      <c r="DV1455" s="1" t="s">
        <v>561</v>
      </c>
      <c r="DW1455" s="1" t="s">
        <v>1096</v>
      </c>
      <c r="DX1455" s="1">
        <v>2</v>
      </c>
      <c r="DY1455" s="1"/>
      <c r="DZ1455" s="1">
        <v>1</v>
      </c>
      <c r="EA1455" s="1">
        <v>1</v>
      </c>
      <c r="EB1455" s="1"/>
      <c r="EC1455" s="1"/>
      <c r="ED1455" s="1"/>
      <c r="EE1455" s="1"/>
      <c r="EF1455" s="1"/>
      <c r="EG1455" s="1"/>
      <c r="EH1455" s="1"/>
      <c r="EI1455" s="1"/>
      <c r="EJ1455" s="1"/>
      <c r="EK1455" s="1"/>
      <c r="EL1455" s="1"/>
      <c r="EM1455" s="1"/>
      <c r="EN1455" s="1"/>
      <c r="EO1455" s="1" t="s">
        <v>208</v>
      </c>
      <c r="EP1455" s="1" t="s">
        <v>209</v>
      </c>
      <c r="EQ1455" s="1" t="s">
        <v>209</v>
      </c>
      <c r="ER1455" s="1" t="s">
        <v>209</v>
      </c>
      <c r="ES1455" s="1" t="s">
        <v>209</v>
      </c>
      <c r="ET1455" s="1">
        <v>2</v>
      </c>
      <c r="EU1455" s="1"/>
      <c r="EV1455" s="1"/>
      <c r="EW1455" s="1"/>
      <c r="EX1455" s="1">
        <v>0</v>
      </c>
      <c r="EY1455" s="1">
        <v>0</v>
      </c>
      <c r="EZ1455" s="1"/>
      <c r="FA1455" s="1"/>
      <c r="FB1455" s="1"/>
      <c r="FC1455" s="1"/>
      <c r="FD1455" s="1"/>
      <c r="FE1455" s="1"/>
      <c r="FF1455" s="1"/>
      <c r="FG1455" s="1"/>
      <c r="FH1455" s="1"/>
      <c r="FI1455" s="1"/>
      <c r="FJ1455" s="1"/>
      <c r="FK1455" s="1"/>
      <c r="FL1455" s="1"/>
      <c r="FM1455" s="1"/>
      <c r="FN1455" s="1"/>
      <c r="FO1455" s="1"/>
      <c r="FP1455" s="1"/>
      <c r="FQ1455" s="1"/>
      <c r="FR1455" s="1"/>
      <c r="FS1455" s="1"/>
      <c r="FT1455" s="1"/>
      <c r="FU1455" s="1"/>
      <c r="FV1455" s="1"/>
      <c r="FW1455" s="1"/>
      <c r="FX1455" s="1"/>
      <c r="FY1455" s="1"/>
      <c r="FZ1455" s="1"/>
      <c r="GA1455" s="1"/>
      <c r="GB1455" s="1"/>
      <c r="GC1455" s="1"/>
      <c r="GD1455" s="1"/>
      <c r="GE1455" s="1"/>
      <c r="GF1455" s="1"/>
      <c r="GG1455" s="1"/>
      <c r="GH1455" s="1"/>
      <c r="GI1455" s="1"/>
      <c r="GJ1455" s="1" t="s">
        <v>2960</v>
      </c>
      <c r="GK1455" s="1" t="s">
        <v>211</v>
      </c>
      <c r="GL1455" s="1" t="s">
        <v>212</v>
      </c>
      <c r="GM1455" s="1" t="s">
        <v>213</v>
      </c>
      <c r="GN1455" s="1" t="s">
        <v>213</v>
      </c>
      <c r="GO1455" s="1" t="s">
        <v>213</v>
      </c>
      <c r="GP1455" s="1">
        <v>1</v>
      </c>
      <c r="GQ1455" s="1"/>
    </row>
    <row r="1456" spans="1:199" ht="28" customHeight="1">
      <c r="A1456" s="1" t="s">
        <v>8001</v>
      </c>
      <c r="B1456" s="1" t="s">
        <v>8002</v>
      </c>
      <c r="C1456" s="1" t="s">
        <v>8001</v>
      </c>
      <c r="D1456" s="1" t="s">
        <v>201</v>
      </c>
      <c r="E1456" s="1" t="s">
        <v>8002</v>
      </c>
      <c r="F1456" s="1"/>
      <c r="G1456" s="1">
        <v>33600</v>
      </c>
      <c r="H1456" s="1"/>
      <c r="I1456" s="1">
        <v>0</v>
      </c>
      <c r="J1456" s="1">
        <v>1</v>
      </c>
      <c r="K1456" s="1"/>
      <c r="L1456" s="1"/>
      <c r="M1456" s="1"/>
      <c r="N1456" s="1"/>
      <c r="O1456" s="1"/>
      <c r="P1456" s="1" t="s">
        <v>8003</v>
      </c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 t="s">
        <v>8004</v>
      </c>
      <c r="AJ1456" s="1"/>
      <c r="AK1456" s="1"/>
      <c r="AL1456" s="1"/>
      <c r="AM1456" s="1"/>
      <c r="AN1456" s="1"/>
      <c r="AO1456" s="1"/>
      <c r="AP1456" s="1"/>
      <c r="AQ1456" s="1"/>
      <c r="AR1456" s="1"/>
      <c r="AS1456" s="1">
        <v>1</v>
      </c>
      <c r="AT1456" s="1">
        <v>1</v>
      </c>
      <c r="AU1456" s="1">
        <v>0</v>
      </c>
      <c r="AV1456" s="1">
        <v>1</v>
      </c>
      <c r="AW1456" s="1">
        <v>0</v>
      </c>
      <c r="AX1456" s="1">
        <v>0</v>
      </c>
      <c r="AY1456" s="1"/>
      <c r="AZ1456" s="1"/>
      <c r="BA1456" s="1"/>
      <c r="BB1456" s="1">
        <v>-1</v>
      </c>
      <c r="BC1456" s="1">
        <v>0</v>
      </c>
      <c r="BD1456" s="1"/>
      <c r="BE1456" s="1"/>
      <c r="BF1456" s="1"/>
      <c r="BG1456" s="1"/>
      <c r="BH1456" s="1"/>
      <c r="BI1456" s="1"/>
      <c r="BJ1456" s="1"/>
      <c r="BK1456" s="1"/>
      <c r="BL1456" s="1"/>
      <c r="BM1456" s="1"/>
      <c r="BN1456" s="1"/>
      <c r="BO1456" s="1"/>
      <c r="BP1456" s="1"/>
      <c r="BQ1456" s="1"/>
      <c r="BR1456" s="1"/>
      <c r="BS1456" s="1"/>
      <c r="BT1456" s="1"/>
      <c r="BU1456" s="1"/>
      <c r="BV1456" s="1"/>
      <c r="BW1456" s="1"/>
      <c r="BX1456" s="1"/>
      <c r="BY1456" s="1"/>
      <c r="BZ1456" s="1"/>
      <c r="CA1456" s="1"/>
      <c r="CB1456" s="1"/>
      <c r="CC1456" s="1"/>
      <c r="CD1456" s="1"/>
      <c r="CE1456" s="1"/>
      <c r="CF1456" s="1"/>
      <c r="CG1456" s="1"/>
      <c r="CH1456" s="1"/>
      <c r="CI1456" s="1"/>
      <c r="CJ1456" s="1"/>
      <c r="CK1456" s="1"/>
      <c r="CL1456" s="1"/>
      <c r="CM1456" s="1"/>
      <c r="CN1456" s="1"/>
      <c r="CO1456" s="1"/>
      <c r="CP1456" s="1"/>
      <c r="CQ1456" s="1"/>
      <c r="CR1456" s="1"/>
      <c r="CS1456" s="1">
        <v>0</v>
      </c>
      <c r="CT1456" s="1" t="s">
        <v>8005</v>
      </c>
      <c r="CU1456" s="1"/>
      <c r="CV1456" s="1" t="s">
        <v>8006</v>
      </c>
      <c r="CW1456" s="1"/>
      <c r="CX1456" s="1" t="s">
        <v>8001</v>
      </c>
      <c r="CY1456" s="1"/>
      <c r="CZ1456" s="1"/>
      <c r="DA1456" s="1"/>
      <c r="DB1456" s="1"/>
      <c r="DC1456" s="1"/>
      <c r="DD1456" s="1"/>
      <c r="DE1456" s="1"/>
      <c r="DF1456" s="1"/>
      <c r="DG1456" s="1"/>
      <c r="DH1456" s="1"/>
      <c r="DI1456" s="1"/>
      <c r="DJ1456" s="1"/>
      <c r="DK1456" s="1"/>
      <c r="DL1456" s="1"/>
      <c r="DM1456" s="1"/>
      <c r="DN1456" s="1"/>
      <c r="DO1456" s="1"/>
      <c r="DP1456" s="1"/>
      <c r="DQ1456" s="1"/>
      <c r="DR1456" s="1"/>
      <c r="DS1456" s="1"/>
      <c r="DT1456" s="1">
        <v>407713</v>
      </c>
      <c r="DU1456" s="1"/>
      <c r="DV1456" s="1" t="s">
        <v>561</v>
      </c>
      <c r="DW1456" s="1" t="s">
        <v>1096</v>
      </c>
      <c r="DX1456" s="1">
        <v>2</v>
      </c>
      <c r="DY1456" s="1"/>
      <c r="DZ1456" s="1">
        <v>1</v>
      </c>
      <c r="EA1456" s="1">
        <v>1</v>
      </c>
      <c r="EB1456" s="1"/>
      <c r="EC1456" s="1"/>
      <c r="ED1456" s="1"/>
      <c r="EE1456" s="1"/>
      <c r="EF1456" s="1"/>
      <c r="EG1456" s="1"/>
      <c r="EH1456" s="1"/>
      <c r="EI1456" s="1"/>
      <c r="EJ1456" s="1"/>
      <c r="EK1456" s="1"/>
      <c r="EL1456" s="1"/>
      <c r="EM1456" s="1"/>
      <c r="EN1456" s="1"/>
      <c r="EO1456" s="1" t="s">
        <v>208</v>
      </c>
      <c r="EP1456" s="1" t="s">
        <v>209</v>
      </c>
      <c r="EQ1456" s="1" t="s">
        <v>209</v>
      </c>
      <c r="ER1456" s="1" t="s">
        <v>209</v>
      </c>
      <c r="ES1456" s="1" t="s">
        <v>209</v>
      </c>
      <c r="ET1456" s="1">
        <v>2</v>
      </c>
      <c r="EU1456" s="1"/>
      <c r="EV1456" s="1"/>
      <c r="EW1456" s="1"/>
      <c r="EX1456" s="1">
        <v>0</v>
      </c>
      <c r="EY1456" s="1">
        <v>0</v>
      </c>
      <c r="EZ1456" s="1"/>
      <c r="FA1456" s="1"/>
      <c r="FB1456" s="1"/>
      <c r="FC1456" s="1"/>
      <c r="FD1456" s="1"/>
      <c r="FE1456" s="1"/>
      <c r="FF1456" s="1"/>
      <c r="FG1456" s="1"/>
      <c r="FH1456" s="1"/>
      <c r="FI1456" s="1"/>
      <c r="FJ1456" s="1"/>
      <c r="FK1456" s="1"/>
      <c r="FL1456" s="1"/>
      <c r="FM1456" s="1"/>
      <c r="FN1456" s="1"/>
      <c r="FO1456" s="1"/>
      <c r="FP1456" s="1"/>
      <c r="FQ1456" s="1"/>
      <c r="FR1456" s="1"/>
      <c r="FS1456" s="1"/>
      <c r="FT1456" s="1"/>
      <c r="FU1456" s="1"/>
      <c r="FV1456" s="1"/>
      <c r="FW1456" s="1"/>
      <c r="FX1456" s="1"/>
      <c r="FY1456" s="1"/>
      <c r="FZ1456" s="1"/>
      <c r="GA1456" s="1"/>
      <c r="GB1456" s="1"/>
      <c r="GC1456" s="1"/>
      <c r="GD1456" s="1"/>
      <c r="GE1456" s="1"/>
      <c r="GF1456" s="1"/>
      <c r="GG1456" s="1"/>
      <c r="GH1456" s="1"/>
      <c r="GI1456" s="1"/>
      <c r="GJ1456" s="1" t="s">
        <v>2960</v>
      </c>
      <c r="GK1456" s="1" t="s">
        <v>211</v>
      </c>
      <c r="GL1456" s="1" t="s">
        <v>212</v>
      </c>
      <c r="GM1456" s="1" t="s">
        <v>213</v>
      </c>
      <c r="GN1456" s="1" t="s">
        <v>213</v>
      </c>
      <c r="GO1456" s="1" t="s">
        <v>213</v>
      </c>
      <c r="GP1456" s="1">
        <v>1</v>
      </c>
      <c r="GQ1456" s="1"/>
    </row>
    <row r="1457" spans="1:199" ht="28" customHeight="1">
      <c r="A1457" s="1" t="s">
        <v>8007</v>
      </c>
      <c r="B1457" s="1" t="s">
        <v>8008</v>
      </c>
      <c r="C1457" s="1" t="s">
        <v>8007</v>
      </c>
      <c r="D1457" s="1" t="s">
        <v>201</v>
      </c>
      <c r="E1457" s="1" t="s">
        <v>8008</v>
      </c>
      <c r="F1457" s="1"/>
      <c r="G1457" s="1">
        <v>16800</v>
      </c>
      <c r="H1457" s="1"/>
      <c r="I1457" s="1">
        <v>0</v>
      </c>
      <c r="J1457" s="1">
        <v>1</v>
      </c>
      <c r="K1457" s="1"/>
      <c r="L1457" s="1"/>
      <c r="M1457" s="1"/>
      <c r="N1457" s="1"/>
      <c r="O1457" s="1"/>
      <c r="P1457" s="1" t="s">
        <v>8009</v>
      </c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 t="s">
        <v>8010</v>
      </c>
      <c r="AJ1457" s="1"/>
      <c r="AK1457" s="1"/>
      <c r="AL1457" s="1"/>
      <c r="AM1457" s="1"/>
      <c r="AN1457" s="1"/>
      <c r="AO1457" s="1"/>
      <c r="AP1457" s="1"/>
      <c r="AQ1457" s="1"/>
      <c r="AR1457" s="1"/>
      <c r="AS1457" s="1">
        <v>1</v>
      </c>
      <c r="AT1457" s="1">
        <v>1</v>
      </c>
      <c r="AU1457" s="1">
        <v>0</v>
      </c>
      <c r="AV1457" s="1">
        <v>1</v>
      </c>
      <c r="AW1457" s="1">
        <v>0</v>
      </c>
      <c r="AX1457" s="1">
        <v>0</v>
      </c>
      <c r="AY1457" s="1"/>
      <c r="AZ1457" s="1"/>
      <c r="BA1457" s="1"/>
      <c r="BB1457" s="1">
        <v>-1</v>
      </c>
      <c r="BC1457" s="1">
        <v>0</v>
      </c>
      <c r="BD1457" s="1"/>
      <c r="BE1457" s="1"/>
      <c r="BF1457" s="1"/>
      <c r="BG1457" s="1"/>
      <c r="BH1457" s="1"/>
      <c r="BI1457" s="1"/>
      <c r="BJ1457" s="1"/>
      <c r="BK1457" s="1"/>
      <c r="BL1457" s="1"/>
      <c r="BM1457" s="1"/>
      <c r="BN1457" s="1"/>
      <c r="BO1457" s="1"/>
      <c r="BP1457" s="1"/>
      <c r="BQ1457" s="1"/>
      <c r="BR1457" s="1"/>
      <c r="BS1457" s="1"/>
      <c r="BT1457" s="1"/>
      <c r="BU1457" s="1"/>
      <c r="BV1457" s="1"/>
      <c r="BW1457" s="1"/>
      <c r="BX1457" s="1"/>
      <c r="BY1457" s="1"/>
      <c r="BZ1457" s="1"/>
      <c r="CA1457" s="1"/>
      <c r="CB1457" s="1"/>
      <c r="CC1457" s="1"/>
      <c r="CD1457" s="1"/>
      <c r="CE1457" s="1"/>
      <c r="CF1457" s="1"/>
      <c r="CG1457" s="1"/>
      <c r="CH1457" s="1"/>
      <c r="CI1457" s="1"/>
      <c r="CJ1457" s="1"/>
      <c r="CK1457" s="1"/>
      <c r="CL1457" s="1"/>
      <c r="CM1457" s="1"/>
      <c r="CN1457" s="1"/>
      <c r="CO1457" s="1"/>
      <c r="CP1457" s="1"/>
      <c r="CQ1457" s="1"/>
      <c r="CR1457" s="1"/>
      <c r="CS1457" s="1">
        <v>0</v>
      </c>
      <c r="CT1457" s="1" t="s">
        <v>8011</v>
      </c>
      <c r="CU1457" s="1"/>
      <c r="CV1457" s="1" t="s">
        <v>8012</v>
      </c>
      <c r="CW1457" s="1"/>
      <c r="CX1457" s="1" t="s">
        <v>8007</v>
      </c>
      <c r="CY1457" s="1"/>
      <c r="CZ1457" s="1"/>
      <c r="DA1457" s="1"/>
      <c r="DB1457" s="1"/>
      <c r="DC1457" s="1"/>
      <c r="DD1457" s="1"/>
      <c r="DE1457" s="1"/>
      <c r="DF1457" s="1"/>
      <c r="DG1457" s="1"/>
      <c r="DH1457" s="1"/>
      <c r="DI1457" s="1"/>
      <c r="DJ1457" s="1"/>
      <c r="DK1457" s="1"/>
      <c r="DL1457" s="1"/>
      <c r="DM1457" s="1"/>
      <c r="DN1457" s="1"/>
      <c r="DO1457" s="1"/>
      <c r="DP1457" s="1"/>
      <c r="DQ1457" s="1"/>
      <c r="DR1457" s="1"/>
      <c r="DS1457" s="1"/>
      <c r="DT1457" s="1">
        <v>407713</v>
      </c>
      <c r="DU1457" s="1"/>
      <c r="DV1457" s="1" t="s">
        <v>561</v>
      </c>
      <c r="DW1457" s="1" t="s">
        <v>1096</v>
      </c>
      <c r="DX1457" s="1">
        <v>2</v>
      </c>
      <c r="DY1457" s="1"/>
      <c r="DZ1457" s="1">
        <v>1</v>
      </c>
      <c r="EA1457" s="1">
        <v>1</v>
      </c>
      <c r="EB1457" s="1"/>
      <c r="EC1457" s="1"/>
      <c r="ED1457" s="1"/>
      <c r="EE1457" s="1"/>
      <c r="EF1457" s="1"/>
      <c r="EG1457" s="1"/>
      <c r="EH1457" s="1"/>
      <c r="EI1457" s="1"/>
      <c r="EJ1457" s="1"/>
      <c r="EK1457" s="1"/>
      <c r="EL1457" s="1"/>
      <c r="EM1457" s="1"/>
      <c r="EN1457" s="1"/>
      <c r="EO1457" s="1" t="s">
        <v>208</v>
      </c>
      <c r="EP1457" s="1" t="s">
        <v>209</v>
      </c>
      <c r="EQ1457" s="1" t="s">
        <v>209</v>
      </c>
      <c r="ER1457" s="1" t="s">
        <v>209</v>
      </c>
      <c r="ES1457" s="1" t="s">
        <v>209</v>
      </c>
      <c r="ET1457" s="1">
        <v>2</v>
      </c>
      <c r="EU1457" s="1"/>
      <c r="EV1457" s="1"/>
      <c r="EW1457" s="1"/>
      <c r="EX1457" s="1">
        <v>0</v>
      </c>
      <c r="EY1457" s="1">
        <v>0</v>
      </c>
      <c r="EZ1457" s="1"/>
      <c r="FA1457" s="1"/>
      <c r="FB1457" s="1"/>
      <c r="FC1457" s="1"/>
      <c r="FD1457" s="1"/>
      <c r="FE1457" s="1"/>
      <c r="FF1457" s="1"/>
      <c r="FG1457" s="1"/>
      <c r="FH1457" s="1"/>
      <c r="FI1457" s="1"/>
      <c r="FJ1457" s="1"/>
      <c r="FK1457" s="1"/>
      <c r="FL1457" s="1"/>
      <c r="FM1457" s="1"/>
      <c r="FN1457" s="1"/>
      <c r="FO1457" s="1"/>
      <c r="FP1457" s="1"/>
      <c r="FQ1457" s="1"/>
      <c r="FR1457" s="1"/>
      <c r="FS1457" s="1"/>
      <c r="FT1457" s="1"/>
      <c r="FU1457" s="1"/>
      <c r="FV1457" s="1"/>
      <c r="FW1457" s="1"/>
      <c r="FX1457" s="1"/>
      <c r="FY1457" s="1"/>
      <c r="FZ1457" s="1"/>
      <c r="GA1457" s="1"/>
      <c r="GB1457" s="1"/>
      <c r="GC1457" s="1"/>
      <c r="GD1457" s="1"/>
      <c r="GE1457" s="1"/>
      <c r="GF1457" s="1"/>
      <c r="GG1457" s="1"/>
      <c r="GH1457" s="1"/>
      <c r="GI1457" s="1"/>
      <c r="GJ1457" s="1" t="s">
        <v>2960</v>
      </c>
      <c r="GK1457" s="1" t="s">
        <v>211</v>
      </c>
      <c r="GL1457" s="1" t="s">
        <v>212</v>
      </c>
      <c r="GM1457" s="1" t="s">
        <v>213</v>
      </c>
      <c r="GN1457" s="1" t="s">
        <v>213</v>
      </c>
      <c r="GO1457" s="1" t="s">
        <v>213</v>
      </c>
      <c r="GP1457" s="1">
        <v>1</v>
      </c>
      <c r="GQ1457" s="1"/>
    </row>
    <row r="1458" spans="1:199" ht="28" customHeight="1">
      <c r="A1458" s="1" t="s">
        <v>8013</v>
      </c>
      <c r="B1458" s="1" t="s">
        <v>8014</v>
      </c>
      <c r="C1458" s="1" t="s">
        <v>8013</v>
      </c>
      <c r="D1458" s="1" t="s">
        <v>201</v>
      </c>
      <c r="E1458" s="1" t="s">
        <v>8014</v>
      </c>
      <c r="F1458" s="1"/>
      <c r="G1458" s="1">
        <v>18900</v>
      </c>
      <c r="H1458" s="1"/>
      <c r="I1458" s="1">
        <v>0</v>
      </c>
      <c r="J1458" s="1">
        <v>1</v>
      </c>
      <c r="K1458" s="1"/>
      <c r="L1458" s="1"/>
      <c r="M1458" s="1"/>
      <c r="N1458" s="1"/>
      <c r="O1458" s="1"/>
      <c r="P1458" s="1" t="s">
        <v>8015</v>
      </c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 t="s">
        <v>8016</v>
      </c>
      <c r="AJ1458" s="1"/>
      <c r="AK1458" s="1"/>
      <c r="AL1458" s="1"/>
      <c r="AM1458" s="1"/>
      <c r="AN1458" s="1"/>
      <c r="AO1458" s="1"/>
      <c r="AP1458" s="1"/>
      <c r="AQ1458" s="1"/>
      <c r="AR1458" s="1"/>
      <c r="AS1458" s="1">
        <v>1</v>
      </c>
      <c r="AT1458" s="1">
        <v>1</v>
      </c>
      <c r="AU1458" s="1">
        <v>0</v>
      </c>
      <c r="AV1458" s="1">
        <v>1</v>
      </c>
      <c r="AW1458" s="1">
        <v>0</v>
      </c>
      <c r="AX1458" s="1">
        <v>0</v>
      </c>
      <c r="AY1458" s="1"/>
      <c r="AZ1458" s="1"/>
      <c r="BA1458" s="1"/>
      <c r="BB1458" s="1">
        <v>-1</v>
      </c>
      <c r="BC1458" s="1">
        <v>0</v>
      </c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  <c r="BZ1458" s="1"/>
      <c r="CA1458" s="1"/>
      <c r="CB1458" s="1"/>
      <c r="CC1458" s="1"/>
      <c r="CD1458" s="1"/>
      <c r="CE1458" s="1"/>
      <c r="CF1458" s="1"/>
      <c r="CG1458" s="1"/>
      <c r="CH1458" s="1"/>
      <c r="CI1458" s="1"/>
      <c r="CJ1458" s="1"/>
      <c r="CK1458" s="1"/>
      <c r="CL1458" s="1"/>
      <c r="CM1458" s="1"/>
      <c r="CN1458" s="1"/>
      <c r="CO1458" s="1"/>
      <c r="CP1458" s="1"/>
      <c r="CQ1458" s="1"/>
      <c r="CR1458" s="1"/>
      <c r="CS1458" s="1">
        <v>0</v>
      </c>
      <c r="CT1458" s="1" t="s">
        <v>8017</v>
      </c>
      <c r="CU1458" s="1"/>
      <c r="CV1458" s="1" t="s">
        <v>8018</v>
      </c>
      <c r="CW1458" s="1"/>
      <c r="CX1458" s="1" t="s">
        <v>8013</v>
      </c>
      <c r="CY1458" s="1"/>
      <c r="CZ1458" s="1"/>
      <c r="DA1458" s="1"/>
      <c r="DB1458" s="1"/>
      <c r="DC1458" s="1"/>
      <c r="DD1458" s="1"/>
      <c r="DE1458" s="1"/>
      <c r="DF1458" s="1"/>
      <c r="DG1458" s="1"/>
      <c r="DH1458" s="1"/>
      <c r="DI1458" s="1"/>
      <c r="DJ1458" s="1"/>
      <c r="DK1458" s="1"/>
      <c r="DL1458" s="1"/>
      <c r="DM1458" s="1"/>
      <c r="DN1458" s="1"/>
      <c r="DO1458" s="1"/>
      <c r="DP1458" s="1"/>
      <c r="DQ1458" s="1"/>
      <c r="DR1458" s="1"/>
      <c r="DS1458" s="1"/>
      <c r="DT1458" s="1">
        <v>407713</v>
      </c>
      <c r="DU1458" s="1"/>
      <c r="DV1458" s="1" t="s">
        <v>561</v>
      </c>
      <c r="DW1458" s="1" t="s">
        <v>1096</v>
      </c>
      <c r="DX1458" s="1">
        <v>2</v>
      </c>
      <c r="DY1458" s="1"/>
      <c r="DZ1458" s="1">
        <v>1</v>
      </c>
      <c r="EA1458" s="1">
        <v>1</v>
      </c>
      <c r="EB1458" s="1"/>
      <c r="EC1458" s="1"/>
      <c r="ED1458" s="1"/>
      <c r="EE1458" s="1"/>
      <c r="EF1458" s="1"/>
      <c r="EG1458" s="1"/>
      <c r="EH1458" s="1"/>
      <c r="EI1458" s="1"/>
      <c r="EJ1458" s="1"/>
      <c r="EK1458" s="1"/>
      <c r="EL1458" s="1"/>
      <c r="EM1458" s="1"/>
      <c r="EN1458" s="1"/>
      <c r="EO1458" s="1" t="s">
        <v>208</v>
      </c>
      <c r="EP1458" s="1" t="s">
        <v>209</v>
      </c>
      <c r="EQ1458" s="1" t="s">
        <v>209</v>
      </c>
      <c r="ER1458" s="1" t="s">
        <v>209</v>
      </c>
      <c r="ES1458" s="1" t="s">
        <v>209</v>
      </c>
      <c r="ET1458" s="1">
        <v>2</v>
      </c>
      <c r="EU1458" s="1"/>
      <c r="EV1458" s="1"/>
      <c r="EW1458" s="1"/>
      <c r="EX1458" s="1">
        <v>0</v>
      </c>
      <c r="EY1458" s="1">
        <v>0</v>
      </c>
      <c r="EZ1458" s="1"/>
      <c r="FA1458" s="1"/>
      <c r="FB1458" s="1"/>
      <c r="FC1458" s="1"/>
      <c r="FD1458" s="1"/>
      <c r="FE1458" s="1"/>
      <c r="FF1458" s="1"/>
      <c r="FG1458" s="1"/>
      <c r="FH1458" s="1"/>
      <c r="FI1458" s="1"/>
      <c r="FJ1458" s="1"/>
      <c r="FK1458" s="1"/>
      <c r="FL1458" s="1"/>
      <c r="FM1458" s="1"/>
      <c r="FN1458" s="1"/>
      <c r="FO1458" s="1"/>
      <c r="FP1458" s="1"/>
      <c r="FQ1458" s="1"/>
      <c r="FR1458" s="1"/>
      <c r="FS1458" s="1"/>
      <c r="FT1458" s="1"/>
      <c r="FU1458" s="1"/>
      <c r="FV1458" s="1"/>
      <c r="FW1458" s="1"/>
      <c r="FX1458" s="1"/>
      <c r="FY1458" s="1"/>
      <c r="FZ1458" s="1"/>
      <c r="GA1458" s="1"/>
      <c r="GB1458" s="1"/>
      <c r="GC1458" s="1"/>
      <c r="GD1458" s="1"/>
      <c r="GE1458" s="1"/>
      <c r="GF1458" s="1"/>
      <c r="GG1458" s="1"/>
      <c r="GH1458" s="1"/>
      <c r="GI1458" s="1"/>
      <c r="GJ1458" s="1" t="s">
        <v>2960</v>
      </c>
      <c r="GK1458" s="1" t="s">
        <v>211</v>
      </c>
      <c r="GL1458" s="1" t="s">
        <v>212</v>
      </c>
      <c r="GM1458" s="1" t="s">
        <v>213</v>
      </c>
      <c r="GN1458" s="1" t="s">
        <v>213</v>
      </c>
      <c r="GO1458" s="1" t="s">
        <v>213</v>
      </c>
      <c r="GP1458" s="1">
        <v>1</v>
      </c>
      <c r="GQ1458" s="1"/>
    </row>
    <row r="1459" spans="1:199" ht="28" customHeight="1">
      <c r="A1459" s="1" t="s">
        <v>8019</v>
      </c>
      <c r="B1459" s="1" t="s">
        <v>8020</v>
      </c>
      <c r="C1459" s="1" t="s">
        <v>8019</v>
      </c>
      <c r="D1459" s="1" t="s">
        <v>201</v>
      </c>
      <c r="E1459" s="1" t="s">
        <v>8020</v>
      </c>
      <c r="F1459" s="1"/>
      <c r="G1459" s="1">
        <v>33600</v>
      </c>
      <c r="H1459" s="1"/>
      <c r="I1459" s="1">
        <v>0</v>
      </c>
      <c r="J1459" s="1">
        <v>1</v>
      </c>
      <c r="K1459" s="1"/>
      <c r="L1459" s="1"/>
      <c r="M1459" s="1"/>
      <c r="N1459" s="1"/>
      <c r="O1459" s="1"/>
      <c r="P1459" s="1" t="s">
        <v>8021</v>
      </c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 t="s">
        <v>8022</v>
      </c>
      <c r="AJ1459" s="1"/>
      <c r="AK1459" s="1"/>
      <c r="AL1459" s="1"/>
      <c r="AM1459" s="1"/>
      <c r="AN1459" s="1"/>
      <c r="AO1459" s="1"/>
      <c r="AP1459" s="1"/>
      <c r="AQ1459" s="1"/>
      <c r="AR1459" s="1"/>
      <c r="AS1459" s="1">
        <v>1</v>
      </c>
      <c r="AT1459" s="1">
        <v>1</v>
      </c>
      <c r="AU1459" s="1">
        <v>0</v>
      </c>
      <c r="AV1459" s="1">
        <v>1</v>
      </c>
      <c r="AW1459" s="1">
        <v>0</v>
      </c>
      <c r="AX1459" s="1">
        <v>0</v>
      </c>
      <c r="AY1459" s="1"/>
      <c r="AZ1459" s="1"/>
      <c r="BA1459" s="1"/>
      <c r="BB1459" s="1">
        <v>-1</v>
      </c>
      <c r="BC1459" s="1">
        <v>0</v>
      </c>
      <c r="BD1459" s="1"/>
      <c r="BE1459" s="1"/>
      <c r="BF1459" s="1"/>
      <c r="BG1459" s="1"/>
      <c r="BH1459" s="1"/>
      <c r="BI1459" s="1"/>
      <c r="BJ1459" s="1"/>
      <c r="BK1459" s="1"/>
      <c r="BL1459" s="1"/>
      <c r="BM1459" s="1"/>
      <c r="BN1459" s="1"/>
      <c r="BO1459" s="1"/>
      <c r="BP1459" s="1"/>
      <c r="BQ1459" s="1"/>
      <c r="BR1459" s="1"/>
      <c r="BS1459" s="1"/>
      <c r="BT1459" s="1"/>
      <c r="BU1459" s="1"/>
      <c r="BV1459" s="1"/>
      <c r="BW1459" s="1"/>
      <c r="BX1459" s="1"/>
      <c r="BY1459" s="1"/>
      <c r="BZ1459" s="1"/>
      <c r="CA1459" s="1"/>
      <c r="CB1459" s="1"/>
      <c r="CC1459" s="1"/>
      <c r="CD1459" s="1"/>
      <c r="CE1459" s="1"/>
      <c r="CF1459" s="1"/>
      <c r="CG1459" s="1"/>
      <c r="CH1459" s="1"/>
      <c r="CI1459" s="1"/>
      <c r="CJ1459" s="1"/>
      <c r="CK1459" s="1"/>
      <c r="CL1459" s="1"/>
      <c r="CM1459" s="1"/>
      <c r="CN1459" s="1"/>
      <c r="CO1459" s="1"/>
      <c r="CP1459" s="1"/>
      <c r="CQ1459" s="1"/>
      <c r="CR1459" s="1"/>
      <c r="CS1459" s="1">
        <v>0</v>
      </c>
      <c r="CT1459" s="1" t="s">
        <v>8023</v>
      </c>
      <c r="CU1459" s="1"/>
      <c r="CV1459" s="1" t="s">
        <v>8024</v>
      </c>
      <c r="CW1459" s="1"/>
      <c r="CX1459" s="1" t="s">
        <v>8019</v>
      </c>
      <c r="CY1459" s="1"/>
      <c r="CZ1459" s="1"/>
      <c r="DA1459" s="1"/>
      <c r="DB1459" s="1"/>
      <c r="DC1459" s="1"/>
      <c r="DD1459" s="1"/>
      <c r="DE1459" s="1"/>
      <c r="DF1459" s="1"/>
      <c r="DG1459" s="1"/>
      <c r="DH1459" s="1"/>
      <c r="DI1459" s="1"/>
      <c r="DJ1459" s="1"/>
      <c r="DK1459" s="1"/>
      <c r="DL1459" s="1"/>
      <c r="DM1459" s="1"/>
      <c r="DN1459" s="1"/>
      <c r="DO1459" s="1"/>
      <c r="DP1459" s="1"/>
      <c r="DQ1459" s="1"/>
      <c r="DR1459" s="1"/>
      <c r="DS1459" s="1"/>
      <c r="DT1459" s="1">
        <v>407713</v>
      </c>
      <c r="DU1459" s="1"/>
      <c r="DV1459" s="1" t="s">
        <v>561</v>
      </c>
      <c r="DW1459" s="1" t="s">
        <v>1096</v>
      </c>
      <c r="DX1459" s="1">
        <v>2</v>
      </c>
      <c r="DY1459" s="1"/>
      <c r="DZ1459" s="1">
        <v>1</v>
      </c>
      <c r="EA1459" s="1">
        <v>1</v>
      </c>
      <c r="EB1459" s="1"/>
      <c r="EC1459" s="1"/>
      <c r="ED1459" s="1"/>
      <c r="EE1459" s="1"/>
      <c r="EF1459" s="1"/>
      <c r="EG1459" s="1"/>
      <c r="EH1459" s="1"/>
      <c r="EI1459" s="1"/>
      <c r="EJ1459" s="1"/>
      <c r="EK1459" s="1"/>
      <c r="EL1459" s="1"/>
      <c r="EM1459" s="1"/>
      <c r="EN1459" s="1"/>
      <c r="EO1459" s="1" t="s">
        <v>208</v>
      </c>
      <c r="EP1459" s="1" t="s">
        <v>209</v>
      </c>
      <c r="EQ1459" s="1" t="s">
        <v>209</v>
      </c>
      <c r="ER1459" s="1" t="s">
        <v>209</v>
      </c>
      <c r="ES1459" s="1" t="s">
        <v>209</v>
      </c>
      <c r="ET1459" s="1">
        <v>2</v>
      </c>
      <c r="EU1459" s="1"/>
      <c r="EV1459" s="1"/>
      <c r="EW1459" s="1"/>
      <c r="EX1459" s="1">
        <v>0</v>
      </c>
      <c r="EY1459" s="1">
        <v>0</v>
      </c>
      <c r="EZ1459" s="1"/>
      <c r="FA1459" s="1"/>
      <c r="FB1459" s="1"/>
      <c r="FC1459" s="1"/>
      <c r="FD1459" s="1"/>
      <c r="FE1459" s="1"/>
      <c r="FF1459" s="1"/>
      <c r="FG1459" s="1"/>
      <c r="FH1459" s="1"/>
      <c r="FI1459" s="1"/>
      <c r="FJ1459" s="1"/>
      <c r="FK1459" s="1"/>
      <c r="FL1459" s="1"/>
      <c r="FM1459" s="1"/>
      <c r="FN1459" s="1"/>
      <c r="FO1459" s="1"/>
      <c r="FP1459" s="1"/>
      <c r="FQ1459" s="1"/>
      <c r="FR1459" s="1"/>
      <c r="FS1459" s="1"/>
      <c r="FT1459" s="1"/>
      <c r="FU1459" s="1"/>
      <c r="FV1459" s="1"/>
      <c r="FW1459" s="1"/>
      <c r="FX1459" s="1"/>
      <c r="FY1459" s="1"/>
      <c r="FZ1459" s="1"/>
      <c r="GA1459" s="1"/>
      <c r="GB1459" s="1"/>
      <c r="GC1459" s="1"/>
      <c r="GD1459" s="1"/>
      <c r="GE1459" s="1"/>
      <c r="GF1459" s="1"/>
      <c r="GG1459" s="1"/>
      <c r="GH1459" s="1"/>
      <c r="GI1459" s="1"/>
      <c r="GJ1459" s="1" t="s">
        <v>2960</v>
      </c>
      <c r="GK1459" s="1" t="s">
        <v>211</v>
      </c>
      <c r="GL1459" s="1" t="s">
        <v>212</v>
      </c>
      <c r="GM1459" s="1" t="s">
        <v>213</v>
      </c>
      <c r="GN1459" s="1" t="s">
        <v>213</v>
      </c>
      <c r="GO1459" s="1" t="s">
        <v>213</v>
      </c>
      <c r="GP1459" s="1">
        <v>1</v>
      </c>
      <c r="GQ1459" s="1"/>
    </row>
    <row r="1460" spans="1:199" ht="28" customHeight="1">
      <c r="A1460" s="1" t="s">
        <v>8025</v>
      </c>
      <c r="B1460" s="1" t="s">
        <v>8026</v>
      </c>
      <c r="C1460" s="1" t="s">
        <v>8025</v>
      </c>
      <c r="D1460" s="1" t="s">
        <v>201</v>
      </c>
      <c r="E1460" s="1" t="s">
        <v>8026</v>
      </c>
      <c r="F1460" s="1"/>
      <c r="G1460" s="1">
        <v>16800</v>
      </c>
      <c r="H1460" s="1"/>
      <c r="I1460" s="1">
        <v>0</v>
      </c>
      <c r="J1460" s="1">
        <v>1</v>
      </c>
      <c r="K1460" s="1"/>
      <c r="L1460" s="1"/>
      <c r="M1460" s="1"/>
      <c r="N1460" s="1"/>
      <c r="O1460" s="1"/>
      <c r="P1460" s="1" t="s">
        <v>8027</v>
      </c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 t="s">
        <v>8028</v>
      </c>
      <c r="AJ1460" s="1"/>
      <c r="AK1460" s="1"/>
      <c r="AL1460" s="1"/>
      <c r="AM1460" s="1"/>
      <c r="AN1460" s="1"/>
      <c r="AO1460" s="1"/>
      <c r="AP1460" s="1"/>
      <c r="AQ1460" s="1"/>
      <c r="AR1460" s="1"/>
      <c r="AS1460" s="1">
        <v>0</v>
      </c>
      <c r="AT1460" s="1">
        <v>1</v>
      </c>
      <c r="AU1460" s="1">
        <v>0</v>
      </c>
      <c r="AV1460" s="1">
        <v>1</v>
      </c>
      <c r="AW1460" s="1">
        <v>0</v>
      </c>
      <c r="AX1460" s="1">
        <v>0</v>
      </c>
      <c r="AY1460" s="1"/>
      <c r="AZ1460" s="1"/>
      <c r="BA1460" s="1"/>
      <c r="BB1460" s="1">
        <v>-1</v>
      </c>
      <c r="BC1460" s="1">
        <v>0</v>
      </c>
      <c r="BD1460" s="1"/>
      <c r="BE1460" s="1"/>
      <c r="BF1460" s="1"/>
      <c r="BG1460" s="1"/>
      <c r="BH1460" s="1"/>
      <c r="BI1460" s="1"/>
      <c r="BJ1460" s="1"/>
      <c r="BK1460" s="1"/>
      <c r="BL1460" s="1"/>
      <c r="BM1460" s="1"/>
      <c r="BN1460" s="1"/>
      <c r="BO1460" s="1"/>
      <c r="BP1460" s="1"/>
      <c r="BQ1460" s="1"/>
      <c r="BR1460" s="1"/>
      <c r="BS1460" s="1"/>
      <c r="BT1460" s="1"/>
      <c r="BU1460" s="1"/>
      <c r="BV1460" s="1"/>
      <c r="BW1460" s="1"/>
      <c r="BX1460" s="1"/>
      <c r="BY1460" s="1"/>
      <c r="BZ1460" s="1"/>
      <c r="CA1460" s="1"/>
      <c r="CB1460" s="1"/>
      <c r="CC1460" s="1"/>
      <c r="CD1460" s="1"/>
      <c r="CE1460" s="1"/>
      <c r="CF1460" s="1"/>
      <c r="CG1460" s="1"/>
      <c r="CH1460" s="1"/>
      <c r="CI1460" s="1"/>
      <c r="CJ1460" s="1"/>
      <c r="CK1460" s="1"/>
      <c r="CL1460" s="1"/>
      <c r="CM1460" s="1"/>
      <c r="CN1460" s="1"/>
      <c r="CO1460" s="1"/>
      <c r="CP1460" s="1"/>
      <c r="CQ1460" s="1"/>
      <c r="CR1460" s="1"/>
      <c r="CS1460" s="1">
        <v>0</v>
      </c>
      <c r="CT1460" s="1" t="s">
        <v>8029</v>
      </c>
      <c r="CU1460" s="1"/>
      <c r="CV1460" s="1" t="s">
        <v>8030</v>
      </c>
      <c r="CW1460" s="1"/>
      <c r="CX1460" s="1" t="s">
        <v>8025</v>
      </c>
      <c r="CY1460" s="1"/>
      <c r="CZ1460" s="1"/>
      <c r="DA1460" s="1"/>
      <c r="DB1460" s="1"/>
      <c r="DC1460" s="1"/>
      <c r="DD1460" s="1"/>
      <c r="DE1460" s="1"/>
      <c r="DF1460" s="1"/>
      <c r="DG1460" s="1"/>
      <c r="DH1460" s="1"/>
      <c r="DI1460" s="1"/>
      <c r="DJ1460" s="1"/>
      <c r="DK1460" s="1"/>
      <c r="DL1460" s="1"/>
      <c r="DM1460" s="1"/>
      <c r="DN1460" s="1"/>
      <c r="DO1460" s="1"/>
      <c r="DP1460" s="1"/>
      <c r="DQ1460" s="1"/>
      <c r="DR1460" s="1"/>
      <c r="DS1460" s="1"/>
      <c r="DT1460" s="1">
        <v>407713</v>
      </c>
      <c r="DU1460" s="1"/>
      <c r="DV1460" s="1" t="s">
        <v>561</v>
      </c>
      <c r="DW1460" s="1" t="s">
        <v>1096</v>
      </c>
      <c r="DX1460" s="1">
        <v>2</v>
      </c>
      <c r="DY1460" s="1"/>
      <c r="DZ1460" s="1">
        <v>1</v>
      </c>
      <c r="EA1460" s="1">
        <v>1</v>
      </c>
      <c r="EB1460" s="1"/>
      <c r="EC1460" s="1"/>
      <c r="ED1460" s="1"/>
      <c r="EE1460" s="1"/>
      <c r="EF1460" s="1"/>
      <c r="EG1460" s="1"/>
      <c r="EH1460" s="1"/>
      <c r="EI1460" s="1"/>
      <c r="EJ1460" s="1"/>
      <c r="EK1460" s="1"/>
      <c r="EL1460" s="1"/>
      <c r="EM1460" s="1"/>
      <c r="EN1460" s="1"/>
      <c r="EO1460" s="1" t="s">
        <v>208</v>
      </c>
      <c r="EP1460" s="1" t="s">
        <v>209</v>
      </c>
      <c r="EQ1460" s="1" t="s">
        <v>209</v>
      </c>
      <c r="ER1460" s="1" t="s">
        <v>209</v>
      </c>
      <c r="ES1460" s="1" t="s">
        <v>209</v>
      </c>
      <c r="ET1460" s="1">
        <v>2</v>
      </c>
      <c r="EU1460" s="1"/>
      <c r="EV1460" s="1"/>
      <c r="EW1460" s="1"/>
      <c r="EX1460" s="1">
        <v>0</v>
      </c>
      <c r="EY1460" s="1">
        <v>0</v>
      </c>
      <c r="EZ1460" s="1"/>
      <c r="FA1460" s="1"/>
      <c r="FB1460" s="1"/>
      <c r="FC1460" s="1"/>
      <c r="FD1460" s="1"/>
      <c r="FE1460" s="1"/>
      <c r="FF1460" s="1"/>
      <c r="FG1460" s="1"/>
      <c r="FH1460" s="1"/>
      <c r="FI1460" s="1"/>
      <c r="FJ1460" s="1"/>
      <c r="FK1460" s="1"/>
      <c r="FL1460" s="1"/>
      <c r="FM1460" s="1"/>
      <c r="FN1460" s="1"/>
      <c r="FO1460" s="1"/>
      <c r="FP1460" s="1"/>
      <c r="FQ1460" s="1"/>
      <c r="FR1460" s="1"/>
      <c r="FS1460" s="1"/>
      <c r="FT1460" s="1"/>
      <c r="FU1460" s="1"/>
      <c r="FV1460" s="1"/>
      <c r="FW1460" s="1"/>
      <c r="FX1460" s="1"/>
      <c r="FY1460" s="1"/>
      <c r="FZ1460" s="1"/>
      <c r="GA1460" s="1"/>
      <c r="GB1460" s="1"/>
      <c r="GC1460" s="1"/>
      <c r="GD1460" s="1"/>
      <c r="GE1460" s="1"/>
      <c r="GF1460" s="1"/>
      <c r="GG1460" s="1"/>
      <c r="GH1460" s="1"/>
      <c r="GI1460" s="1"/>
      <c r="GJ1460" s="1" t="s">
        <v>2960</v>
      </c>
      <c r="GK1460" s="1" t="s">
        <v>211</v>
      </c>
      <c r="GL1460" s="1" t="s">
        <v>212</v>
      </c>
      <c r="GM1460" s="1" t="s">
        <v>213</v>
      </c>
      <c r="GN1460" s="1" t="s">
        <v>213</v>
      </c>
      <c r="GO1460" s="1" t="s">
        <v>213</v>
      </c>
      <c r="GP1460" s="1">
        <v>1</v>
      </c>
      <c r="GQ1460" s="1"/>
    </row>
    <row r="1461" spans="1:199" ht="28" customHeight="1">
      <c r="A1461" s="1" t="s">
        <v>8031</v>
      </c>
      <c r="B1461" s="1" t="s">
        <v>8032</v>
      </c>
      <c r="C1461" s="1" t="s">
        <v>8031</v>
      </c>
      <c r="D1461" s="1" t="s">
        <v>201</v>
      </c>
      <c r="E1461" s="1" t="s">
        <v>8032</v>
      </c>
      <c r="F1461" s="1"/>
      <c r="G1461" s="1">
        <v>18900</v>
      </c>
      <c r="H1461" s="1"/>
      <c r="I1461" s="1">
        <v>0</v>
      </c>
      <c r="J1461" s="1">
        <v>1</v>
      </c>
      <c r="K1461" s="1"/>
      <c r="L1461" s="1"/>
      <c r="M1461" s="1"/>
      <c r="N1461" s="1"/>
      <c r="O1461" s="1"/>
      <c r="P1461" s="1" t="s">
        <v>8033</v>
      </c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 t="s">
        <v>8034</v>
      </c>
      <c r="AJ1461" s="1"/>
      <c r="AK1461" s="1"/>
      <c r="AL1461" s="1"/>
      <c r="AM1461" s="1"/>
      <c r="AN1461" s="1"/>
      <c r="AO1461" s="1"/>
      <c r="AP1461" s="1"/>
      <c r="AQ1461" s="1"/>
      <c r="AR1461" s="1"/>
      <c r="AS1461" s="1">
        <v>0</v>
      </c>
      <c r="AT1461" s="1">
        <v>1</v>
      </c>
      <c r="AU1461" s="1">
        <v>0</v>
      </c>
      <c r="AV1461" s="1">
        <v>1</v>
      </c>
      <c r="AW1461" s="1">
        <v>0</v>
      </c>
      <c r="AX1461" s="1">
        <v>0</v>
      </c>
      <c r="AY1461" s="1"/>
      <c r="AZ1461" s="1"/>
      <c r="BA1461" s="1"/>
      <c r="BB1461" s="1">
        <v>-1</v>
      </c>
      <c r="BC1461" s="1">
        <v>0</v>
      </c>
      <c r="BD1461" s="1"/>
      <c r="BE1461" s="1"/>
      <c r="BF1461" s="1"/>
      <c r="BG1461" s="1"/>
      <c r="BH1461" s="1"/>
      <c r="BI1461" s="1"/>
      <c r="BJ1461" s="1"/>
      <c r="BK1461" s="1"/>
      <c r="BL1461" s="1"/>
      <c r="BM1461" s="1"/>
      <c r="BN1461" s="1"/>
      <c r="BO1461" s="1"/>
      <c r="BP1461" s="1"/>
      <c r="BQ1461" s="1"/>
      <c r="BR1461" s="1"/>
      <c r="BS1461" s="1"/>
      <c r="BT1461" s="1"/>
      <c r="BU1461" s="1"/>
      <c r="BV1461" s="1"/>
      <c r="BW1461" s="1"/>
      <c r="BX1461" s="1"/>
      <c r="BY1461" s="1"/>
      <c r="BZ1461" s="1"/>
      <c r="CA1461" s="1"/>
      <c r="CB1461" s="1"/>
      <c r="CC1461" s="1"/>
      <c r="CD1461" s="1"/>
      <c r="CE1461" s="1"/>
      <c r="CF1461" s="1"/>
      <c r="CG1461" s="1"/>
      <c r="CH1461" s="1"/>
      <c r="CI1461" s="1"/>
      <c r="CJ1461" s="1"/>
      <c r="CK1461" s="1"/>
      <c r="CL1461" s="1"/>
      <c r="CM1461" s="1"/>
      <c r="CN1461" s="1"/>
      <c r="CO1461" s="1"/>
      <c r="CP1461" s="1"/>
      <c r="CQ1461" s="1"/>
      <c r="CR1461" s="1"/>
      <c r="CS1461" s="1">
        <v>0</v>
      </c>
      <c r="CT1461" s="1" t="s">
        <v>8035</v>
      </c>
      <c r="CU1461" s="1"/>
      <c r="CV1461" s="1" t="s">
        <v>8036</v>
      </c>
      <c r="CW1461" s="1"/>
      <c r="CX1461" s="1" t="s">
        <v>8031</v>
      </c>
      <c r="CY1461" s="1"/>
      <c r="CZ1461" s="1"/>
      <c r="DA1461" s="1"/>
      <c r="DB1461" s="1"/>
      <c r="DC1461" s="1"/>
      <c r="DD1461" s="1"/>
      <c r="DE1461" s="1"/>
      <c r="DF1461" s="1"/>
      <c r="DG1461" s="1"/>
      <c r="DH1461" s="1"/>
      <c r="DI1461" s="1"/>
      <c r="DJ1461" s="1"/>
      <c r="DK1461" s="1"/>
      <c r="DL1461" s="1"/>
      <c r="DM1461" s="1"/>
      <c r="DN1461" s="1"/>
      <c r="DO1461" s="1"/>
      <c r="DP1461" s="1"/>
      <c r="DQ1461" s="1"/>
      <c r="DR1461" s="1"/>
      <c r="DS1461" s="1"/>
      <c r="DT1461" s="1">
        <v>407713</v>
      </c>
      <c r="DU1461" s="1"/>
      <c r="DV1461" s="1" t="s">
        <v>561</v>
      </c>
      <c r="DW1461" s="1" t="s">
        <v>1096</v>
      </c>
      <c r="DX1461" s="1">
        <v>2</v>
      </c>
      <c r="DY1461" s="1"/>
      <c r="DZ1461" s="1">
        <v>1</v>
      </c>
      <c r="EA1461" s="1">
        <v>1</v>
      </c>
      <c r="EB1461" s="1"/>
      <c r="EC1461" s="1"/>
      <c r="ED1461" s="1"/>
      <c r="EE1461" s="1"/>
      <c r="EF1461" s="1"/>
      <c r="EG1461" s="1"/>
      <c r="EH1461" s="1"/>
      <c r="EI1461" s="1"/>
      <c r="EJ1461" s="1"/>
      <c r="EK1461" s="1"/>
      <c r="EL1461" s="1"/>
      <c r="EM1461" s="1"/>
      <c r="EN1461" s="1"/>
      <c r="EO1461" s="1" t="s">
        <v>208</v>
      </c>
      <c r="EP1461" s="1" t="s">
        <v>209</v>
      </c>
      <c r="EQ1461" s="1" t="s">
        <v>209</v>
      </c>
      <c r="ER1461" s="1" t="s">
        <v>209</v>
      </c>
      <c r="ES1461" s="1" t="s">
        <v>209</v>
      </c>
      <c r="ET1461" s="1">
        <v>2</v>
      </c>
      <c r="EU1461" s="1"/>
      <c r="EV1461" s="1"/>
      <c r="EW1461" s="1"/>
      <c r="EX1461" s="1">
        <v>0</v>
      </c>
      <c r="EY1461" s="1">
        <v>0</v>
      </c>
      <c r="EZ1461" s="1"/>
      <c r="FA1461" s="1"/>
      <c r="FB1461" s="1"/>
      <c r="FC1461" s="1"/>
      <c r="FD1461" s="1"/>
      <c r="FE1461" s="1"/>
      <c r="FF1461" s="1"/>
      <c r="FG1461" s="1"/>
      <c r="FH1461" s="1"/>
      <c r="FI1461" s="1"/>
      <c r="FJ1461" s="1"/>
      <c r="FK1461" s="1"/>
      <c r="FL1461" s="1"/>
      <c r="FM1461" s="1"/>
      <c r="FN1461" s="1"/>
      <c r="FO1461" s="1"/>
      <c r="FP1461" s="1"/>
      <c r="FQ1461" s="1"/>
      <c r="FR1461" s="1"/>
      <c r="FS1461" s="1"/>
      <c r="FT1461" s="1"/>
      <c r="FU1461" s="1"/>
      <c r="FV1461" s="1"/>
      <c r="FW1461" s="1"/>
      <c r="FX1461" s="1"/>
      <c r="FY1461" s="1"/>
      <c r="FZ1461" s="1"/>
      <c r="GA1461" s="1"/>
      <c r="GB1461" s="1"/>
      <c r="GC1461" s="1"/>
      <c r="GD1461" s="1"/>
      <c r="GE1461" s="1"/>
      <c r="GF1461" s="1"/>
      <c r="GG1461" s="1"/>
      <c r="GH1461" s="1"/>
      <c r="GI1461" s="1"/>
      <c r="GJ1461" s="1" t="s">
        <v>2960</v>
      </c>
      <c r="GK1461" s="1" t="s">
        <v>211</v>
      </c>
      <c r="GL1461" s="1" t="s">
        <v>212</v>
      </c>
      <c r="GM1461" s="1" t="s">
        <v>213</v>
      </c>
      <c r="GN1461" s="1" t="s">
        <v>213</v>
      </c>
      <c r="GO1461" s="1" t="s">
        <v>213</v>
      </c>
      <c r="GP1461" s="1">
        <v>1</v>
      </c>
      <c r="GQ1461" s="1"/>
    </row>
    <row r="1462" spans="1:199" ht="28" customHeight="1">
      <c r="A1462" s="1" t="s">
        <v>8037</v>
      </c>
      <c r="B1462" s="1" t="s">
        <v>8038</v>
      </c>
      <c r="C1462" s="1" t="s">
        <v>8037</v>
      </c>
      <c r="D1462" s="1" t="s">
        <v>201</v>
      </c>
      <c r="E1462" s="1" t="s">
        <v>8038</v>
      </c>
      <c r="F1462" s="1"/>
      <c r="G1462" s="1">
        <v>33600</v>
      </c>
      <c r="H1462" s="1"/>
      <c r="I1462" s="1">
        <v>0</v>
      </c>
      <c r="J1462" s="1">
        <v>1</v>
      </c>
      <c r="K1462" s="1"/>
      <c r="L1462" s="1"/>
      <c r="M1462" s="1"/>
      <c r="N1462" s="1"/>
      <c r="O1462" s="1"/>
      <c r="P1462" s="1" t="s">
        <v>8039</v>
      </c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 t="s">
        <v>8040</v>
      </c>
      <c r="AJ1462" s="1"/>
      <c r="AK1462" s="1"/>
      <c r="AL1462" s="1"/>
      <c r="AM1462" s="1"/>
      <c r="AN1462" s="1"/>
      <c r="AO1462" s="1"/>
      <c r="AP1462" s="1"/>
      <c r="AQ1462" s="1"/>
      <c r="AR1462" s="1"/>
      <c r="AS1462" s="1">
        <v>0</v>
      </c>
      <c r="AT1462" s="1">
        <v>1</v>
      </c>
      <c r="AU1462" s="1">
        <v>0</v>
      </c>
      <c r="AV1462" s="1">
        <v>1</v>
      </c>
      <c r="AW1462" s="1">
        <v>0</v>
      </c>
      <c r="AX1462" s="1">
        <v>0</v>
      </c>
      <c r="AY1462" s="1"/>
      <c r="AZ1462" s="1"/>
      <c r="BA1462" s="1"/>
      <c r="BB1462" s="1">
        <v>-1</v>
      </c>
      <c r="BC1462" s="1">
        <v>0</v>
      </c>
      <c r="BD1462" s="1"/>
      <c r="BE1462" s="1"/>
      <c r="BF1462" s="1"/>
      <c r="BG1462" s="1"/>
      <c r="BH1462" s="1"/>
      <c r="BI1462" s="1"/>
      <c r="BJ1462" s="1"/>
      <c r="BK1462" s="1"/>
      <c r="BL1462" s="1"/>
      <c r="BM1462" s="1"/>
      <c r="BN1462" s="1"/>
      <c r="BO1462" s="1"/>
      <c r="BP1462" s="1"/>
      <c r="BQ1462" s="1"/>
      <c r="BR1462" s="1"/>
      <c r="BS1462" s="1"/>
      <c r="BT1462" s="1"/>
      <c r="BU1462" s="1"/>
      <c r="BV1462" s="1"/>
      <c r="BW1462" s="1"/>
      <c r="BX1462" s="1"/>
      <c r="BY1462" s="1"/>
      <c r="BZ1462" s="1"/>
      <c r="CA1462" s="1"/>
      <c r="CB1462" s="1"/>
      <c r="CC1462" s="1"/>
      <c r="CD1462" s="1"/>
      <c r="CE1462" s="1"/>
      <c r="CF1462" s="1"/>
      <c r="CG1462" s="1"/>
      <c r="CH1462" s="1"/>
      <c r="CI1462" s="1"/>
      <c r="CJ1462" s="1"/>
      <c r="CK1462" s="1"/>
      <c r="CL1462" s="1"/>
      <c r="CM1462" s="1"/>
      <c r="CN1462" s="1"/>
      <c r="CO1462" s="1"/>
      <c r="CP1462" s="1"/>
      <c r="CQ1462" s="1"/>
      <c r="CR1462" s="1"/>
      <c r="CS1462" s="1">
        <v>0</v>
      </c>
      <c r="CT1462" s="1" t="s">
        <v>8041</v>
      </c>
      <c r="CU1462" s="1"/>
      <c r="CV1462" s="1" t="s">
        <v>8042</v>
      </c>
      <c r="CW1462" s="1"/>
      <c r="CX1462" s="1" t="s">
        <v>8037</v>
      </c>
      <c r="CY1462" s="1"/>
      <c r="CZ1462" s="1"/>
      <c r="DA1462" s="1"/>
      <c r="DB1462" s="1"/>
      <c r="DC1462" s="1"/>
      <c r="DD1462" s="1"/>
      <c r="DE1462" s="1"/>
      <c r="DF1462" s="1"/>
      <c r="DG1462" s="1"/>
      <c r="DH1462" s="1"/>
      <c r="DI1462" s="1"/>
      <c r="DJ1462" s="1"/>
      <c r="DK1462" s="1"/>
      <c r="DL1462" s="1"/>
      <c r="DM1462" s="1"/>
      <c r="DN1462" s="1"/>
      <c r="DO1462" s="1"/>
      <c r="DP1462" s="1"/>
      <c r="DQ1462" s="1"/>
      <c r="DR1462" s="1"/>
      <c r="DS1462" s="1"/>
      <c r="DT1462" s="1">
        <v>407713</v>
      </c>
      <c r="DU1462" s="1"/>
      <c r="DV1462" s="1" t="s">
        <v>561</v>
      </c>
      <c r="DW1462" s="1" t="s">
        <v>1096</v>
      </c>
      <c r="DX1462" s="1">
        <v>2</v>
      </c>
      <c r="DY1462" s="1"/>
      <c r="DZ1462" s="1">
        <v>1</v>
      </c>
      <c r="EA1462" s="1">
        <v>1</v>
      </c>
      <c r="EB1462" s="1"/>
      <c r="EC1462" s="1"/>
      <c r="ED1462" s="1"/>
      <c r="EE1462" s="1"/>
      <c r="EF1462" s="1"/>
      <c r="EG1462" s="1"/>
      <c r="EH1462" s="1"/>
      <c r="EI1462" s="1"/>
      <c r="EJ1462" s="1"/>
      <c r="EK1462" s="1"/>
      <c r="EL1462" s="1"/>
      <c r="EM1462" s="1"/>
      <c r="EN1462" s="1"/>
      <c r="EO1462" s="1" t="s">
        <v>208</v>
      </c>
      <c r="EP1462" s="1" t="s">
        <v>209</v>
      </c>
      <c r="EQ1462" s="1" t="s">
        <v>209</v>
      </c>
      <c r="ER1462" s="1" t="s">
        <v>209</v>
      </c>
      <c r="ES1462" s="1" t="s">
        <v>209</v>
      </c>
      <c r="ET1462" s="1">
        <v>2</v>
      </c>
      <c r="EU1462" s="1"/>
      <c r="EV1462" s="1"/>
      <c r="EW1462" s="1"/>
      <c r="EX1462" s="1">
        <v>0</v>
      </c>
      <c r="EY1462" s="1">
        <v>0</v>
      </c>
      <c r="EZ1462" s="1"/>
      <c r="FA1462" s="1"/>
      <c r="FB1462" s="1"/>
      <c r="FC1462" s="1"/>
      <c r="FD1462" s="1"/>
      <c r="FE1462" s="1"/>
      <c r="FF1462" s="1"/>
      <c r="FG1462" s="1"/>
      <c r="FH1462" s="1"/>
      <c r="FI1462" s="1"/>
      <c r="FJ1462" s="1"/>
      <c r="FK1462" s="1"/>
      <c r="FL1462" s="1"/>
      <c r="FM1462" s="1"/>
      <c r="FN1462" s="1"/>
      <c r="FO1462" s="1"/>
      <c r="FP1462" s="1"/>
      <c r="FQ1462" s="1"/>
      <c r="FR1462" s="1"/>
      <c r="FS1462" s="1"/>
      <c r="FT1462" s="1"/>
      <c r="FU1462" s="1"/>
      <c r="FV1462" s="1"/>
      <c r="FW1462" s="1"/>
      <c r="FX1462" s="1"/>
      <c r="FY1462" s="1"/>
      <c r="FZ1462" s="1"/>
      <c r="GA1462" s="1"/>
      <c r="GB1462" s="1"/>
      <c r="GC1462" s="1"/>
      <c r="GD1462" s="1"/>
      <c r="GE1462" s="1"/>
      <c r="GF1462" s="1"/>
      <c r="GG1462" s="1"/>
      <c r="GH1462" s="1"/>
      <c r="GI1462" s="1"/>
      <c r="GJ1462" s="1" t="s">
        <v>2960</v>
      </c>
      <c r="GK1462" s="1" t="s">
        <v>211</v>
      </c>
      <c r="GL1462" s="1" t="s">
        <v>212</v>
      </c>
      <c r="GM1462" s="1" t="s">
        <v>213</v>
      </c>
      <c r="GN1462" s="1" t="s">
        <v>213</v>
      </c>
      <c r="GO1462" s="1" t="s">
        <v>213</v>
      </c>
      <c r="GP1462" s="1">
        <v>1</v>
      </c>
      <c r="GQ1462" s="1"/>
    </row>
    <row r="1463" spans="1:199" ht="28" customHeight="1">
      <c r="A1463" s="1" t="s">
        <v>8043</v>
      </c>
      <c r="B1463" s="1" t="s">
        <v>8044</v>
      </c>
      <c r="C1463" s="1" t="s">
        <v>8043</v>
      </c>
      <c r="D1463" s="1" t="s">
        <v>201</v>
      </c>
      <c r="E1463" s="1" t="s">
        <v>8044</v>
      </c>
      <c r="F1463" s="1"/>
      <c r="G1463" s="1">
        <v>16800</v>
      </c>
      <c r="H1463" s="1"/>
      <c r="I1463" s="1">
        <v>0</v>
      </c>
      <c r="J1463" s="1">
        <v>1</v>
      </c>
      <c r="K1463" s="1"/>
      <c r="L1463" s="1"/>
      <c r="M1463" s="1"/>
      <c r="N1463" s="1"/>
      <c r="O1463" s="1"/>
      <c r="P1463" s="1" t="s">
        <v>8045</v>
      </c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 t="s">
        <v>8046</v>
      </c>
      <c r="AJ1463" s="1"/>
      <c r="AK1463" s="1"/>
      <c r="AL1463" s="1"/>
      <c r="AM1463" s="1"/>
      <c r="AN1463" s="1"/>
      <c r="AO1463" s="1"/>
      <c r="AP1463" s="1"/>
      <c r="AQ1463" s="1"/>
      <c r="AR1463" s="1"/>
      <c r="AS1463" s="1">
        <v>1</v>
      </c>
      <c r="AT1463" s="1">
        <v>1</v>
      </c>
      <c r="AU1463" s="1">
        <v>0</v>
      </c>
      <c r="AV1463" s="1">
        <v>1</v>
      </c>
      <c r="AW1463" s="1">
        <v>0</v>
      </c>
      <c r="AX1463" s="1">
        <v>0</v>
      </c>
      <c r="AY1463" s="1"/>
      <c r="AZ1463" s="1"/>
      <c r="BA1463" s="1"/>
      <c r="BB1463" s="1">
        <v>-1</v>
      </c>
      <c r="BC1463" s="1">
        <v>0</v>
      </c>
      <c r="BD1463" s="1"/>
      <c r="BE1463" s="1"/>
      <c r="BF1463" s="1"/>
      <c r="BG1463" s="1"/>
      <c r="BH1463" s="1"/>
      <c r="BI1463" s="1"/>
      <c r="BJ1463" s="1"/>
      <c r="BK1463" s="1"/>
      <c r="BL1463" s="1"/>
      <c r="BM1463" s="1"/>
      <c r="BN1463" s="1"/>
      <c r="BO1463" s="1"/>
      <c r="BP1463" s="1"/>
      <c r="BQ1463" s="1"/>
      <c r="BR1463" s="1"/>
      <c r="BS1463" s="1"/>
      <c r="BT1463" s="1"/>
      <c r="BU1463" s="1"/>
      <c r="BV1463" s="1"/>
      <c r="BW1463" s="1"/>
      <c r="BX1463" s="1"/>
      <c r="BY1463" s="1"/>
      <c r="BZ1463" s="1"/>
      <c r="CA1463" s="1"/>
      <c r="CB1463" s="1"/>
      <c r="CC1463" s="1"/>
      <c r="CD1463" s="1"/>
      <c r="CE1463" s="1"/>
      <c r="CF1463" s="1"/>
      <c r="CG1463" s="1"/>
      <c r="CH1463" s="1"/>
      <c r="CI1463" s="1"/>
      <c r="CJ1463" s="1"/>
      <c r="CK1463" s="1"/>
      <c r="CL1463" s="1"/>
      <c r="CM1463" s="1"/>
      <c r="CN1463" s="1"/>
      <c r="CO1463" s="1"/>
      <c r="CP1463" s="1"/>
      <c r="CQ1463" s="1"/>
      <c r="CR1463" s="1"/>
      <c r="CS1463" s="1">
        <v>0</v>
      </c>
      <c r="CT1463" s="1" t="s">
        <v>8047</v>
      </c>
      <c r="CU1463" s="1"/>
      <c r="CV1463" s="1" t="s">
        <v>8048</v>
      </c>
      <c r="CW1463" s="1"/>
      <c r="CX1463" s="1" t="s">
        <v>8043</v>
      </c>
      <c r="CY1463" s="1"/>
      <c r="CZ1463" s="1"/>
      <c r="DA1463" s="1"/>
      <c r="DB1463" s="1"/>
      <c r="DC1463" s="1"/>
      <c r="DD1463" s="1"/>
      <c r="DE1463" s="1"/>
      <c r="DF1463" s="1"/>
      <c r="DG1463" s="1"/>
      <c r="DH1463" s="1"/>
      <c r="DI1463" s="1"/>
      <c r="DJ1463" s="1"/>
      <c r="DK1463" s="1"/>
      <c r="DL1463" s="1"/>
      <c r="DM1463" s="1"/>
      <c r="DN1463" s="1"/>
      <c r="DO1463" s="1"/>
      <c r="DP1463" s="1"/>
      <c r="DQ1463" s="1"/>
      <c r="DR1463" s="1"/>
      <c r="DS1463" s="1"/>
      <c r="DT1463" s="1">
        <v>407713</v>
      </c>
      <c r="DU1463" s="1"/>
      <c r="DV1463" s="1" t="s">
        <v>561</v>
      </c>
      <c r="DW1463" s="1" t="s">
        <v>1096</v>
      </c>
      <c r="DX1463" s="1">
        <v>2</v>
      </c>
      <c r="DY1463" s="1"/>
      <c r="DZ1463" s="1">
        <v>1</v>
      </c>
      <c r="EA1463" s="1">
        <v>1</v>
      </c>
      <c r="EB1463" s="1"/>
      <c r="EC1463" s="1"/>
      <c r="ED1463" s="1"/>
      <c r="EE1463" s="1"/>
      <c r="EF1463" s="1"/>
      <c r="EG1463" s="1"/>
      <c r="EH1463" s="1"/>
      <c r="EI1463" s="1"/>
      <c r="EJ1463" s="1"/>
      <c r="EK1463" s="1"/>
      <c r="EL1463" s="1"/>
      <c r="EM1463" s="1"/>
      <c r="EN1463" s="1"/>
      <c r="EO1463" s="1" t="s">
        <v>208</v>
      </c>
      <c r="EP1463" s="1" t="s">
        <v>209</v>
      </c>
      <c r="EQ1463" s="1" t="s">
        <v>209</v>
      </c>
      <c r="ER1463" s="1" t="s">
        <v>209</v>
      </c>
      <c r="ES1463" s="1" t="s">
        <v>209</v>
      </c>
      <c r="ET1463" s="1">
        <v>2</v>
      </c>
      <c r="EU1463" s="1"/>
      <c r="EV1463" s="1"/>
      <c r="EW1463" s="1"/>
      <c r="EX1463" s="1">
        <v>0</v>
      </c>
      <c r="EY1463" s="1">
        <v>0</v>
      </c>
      <c r="EZ1463" s="1"/>
      <c r="FA1463" s="1"/>
      <c r="FB1463" s="1"/>
      <c r="FC1463" s="1"/>
      <c r="FD1463" s="1"/>
      <c r="FE1463" s="1"/>
      <c r="FF1463" s="1"/>
      <c r="FG1463" s="1"/>
      <c r="FH1463" s="1"/>
      <c r="FI1463" s="1"/>
      <c r="FJ1463" s="1"/>
      <c r="FK1463" s="1"/>
      <c r="FL1463" s="1"/>
      <c r="FM1463" s="1"/>
      <c r="FN1463" s="1"/>
      <c r="FO1463" s="1"/>
      <c r="FP1463" s="1"/>
      <c r="FQ1463" s="1"/>
      <c r="FR1463" s="1"/>
      <c r="FS1463" s="1"/>
      <c r="FT1463" s="1"/>
      <c r="FU1463" s="1"/>
      <c r="FV1463" s="1"/>
      <c r="FW1463" s="1"/>
      <c r="FX1463" s="1"/>
      <c r="FY1463" s="1"/>
      <c r="FZ1463" s="1"/>
      <c r="GA1463" s="1"/>
      <c r="GB1463" s="1"/>
      <c r="GC1463" s="1"/>
      <c r="GD1463" s="1"/>
      <c r="GE1463" s="1"/>
      <c r="GF1463" s="1"/>
      <c r="GG1463" s="1"/>
      <c r="GH1463" s="1"/>
      <c r="GI1463" s="1"/>
      <c r="GJ1463" s="1" t="s">
        <v>2960</v>
      </c>
      <c r="GK1463" s="1" t="s">
        <v>211</v>
      </c>
      <c r="GL1463" s="1" t="s">
        <v>212</v>
      </c>
      <c r="GM1463" s="1" t="s">
        <v>213</v>
      </c>
      <c r="GN1463" s="1" t="s">
        <v>213</v>
      </c>
      <c r="GO1463" s="1" t="s">
        <v>213</v>
      </c>
      <c r="GP1463" s="1">
        <v>1</v>
      </c>
      <c r="GQ1463" s="1"/>
    </row>
    <row r="1464" spans="1:199" ht="28" customHeight="1">
      <c r="A1464" s="1" t="s">
        <v>8049</v>
      </c>
      <c r="B1464" s="1" t="s">
        <v>8050</v>
      </c>
      <c r="C1464" s="1" t="s">
        <v>8049</v>
      </c>
      <c r="D1464" s="1" t="s">
        <v>201</v>
      </c>
      <c r="E1464" s="1" t="s">
        <v>8050</v>
      </c>
      <c r="F1464" s="1"/>
      <c r="G1464" s="1">
        <v>18900</v>
      </c>
      <c r="H1464" s="1"/>
      <c r="I1464" s="1">
        <v>0</v>
      </c>
      <c r="J1464" s="1">
        <v>1</v>
      </c>
      <c r="K1464" s="1"/>
      <c r="L1464" s="1"/>
      <c r="M1464" s="1"/>
      <c r="N1464" s="1"/>
      <c r="O1464" s="1"/>
      <c r="P1464" s="1" t="s">
        <v>8051</v>
      </c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 t="s">
        <v>8052</v>
      </c>
      <c r="AJ1464" s="1"/>
      <c r="AK1464" s="1"/>
      <c r="AL1464" s="1"/>
      <c r="AM1464" s="1"/>
      <c r="AN1464" s="1"/>
      <c r="AO1464" s="1"/>
      <c r="AP1464" s="1"/>
      <c r="AQ1464" s="1"/>
      <c r="AR1464" s="1"/>
      <c r="AS1464" s="1">
        <v>1</v>
      </c>
      <c r="AT1464" s="1">
        <v>1</v>
      </c>
      <c r="AU1464" s="1">
        <v>0</v>
      </c>
      <c r="AV1464" s="1">
        <v>1</v>
      </c>
      <c r="AW1464" s="1">
        <v>0</v>
      </c>
      <c r="AX1464" s="1">
        <v>0</v>
      </c>
      <c r="AY1464" s="1"/>
      <c r="AZ1464" s="1"/>
      <c r="BA1464" s="1"/>
      <c r="BB1464" s="1">
        <v>-1</v>
      </c>
      <c r="BC1464" s="1">
        <v>0</v>
      </c>
      <c r="BD1464" s="1"/>
      <c r="BE1464" s="1"/>
      <c r="BF1464" s="1"/>
      <c r="BG1464" s="1"/>
      <c r="BH1464" s="1"/>
      <c r="BI1464" s="1"/>
      <c r="BJ1464" s="1"/>
      <c r="BK1464" s="1"/>
      <c r="BL1464" s="1"/>
      <c r="BM1464" s="1"/>
      <c r="BN1464" s="1"/>
      <c r="BO1464" s="1"/>
      <c r="BP1464" s="1"/>
      <c r="BQ1464" s="1"/>
      <c r="BR1464" s="1"/>
      <c r="BS1464" s="1"/>
      <c r="BT1464" s="1"/>
      <c r="BU1464" s="1"/>
      <c r="BV1464" s="1"/>
      <c r="BW1464" s="1"/>
      <c r="BX1464" s="1"/>
      <c r="BY1464" s="1"/>
      <c r="BZ1464" s="1"/>
      <c r="CA1464" s="1"/>
      <c r="CB1464" s="1"/>
      <c r="CC1464" s="1"/>
      <c r="CD1464" s="1"/>
      <c r="CE1464" s="1"/>
      <c r="CF1464" s="1"/>
      <c r="CG1464" s="1"/>
      <c r="CH1464" s="1"/>
      <c r="CI1464" s="1"/>
      <c r="CJ1464" s="1"/>
      <c r="CK1464" s="1"/>
      <c r="CL1464" s="1"/>
      <c r="CM1464" s="1"/>
      <c r="CN1464" s="1"/>
      <c r="CO1464" s="1"/>
      <c r="CP1464" s="1"/>
      <c r="CQ1464" s="1"/>
      <c r="CR1464" s="1"/>
      <c r="CS1464" s="1">
        <v>0</v>
      </c>
      <c r="CT1464" s="1" t="s">
        <v>8053</v>
      </c>
      <c r="CU1464" s="1"/>
      <c r="CV1464" s="1" t="s">
        <v>8054</v>
      </c>
      <c r="CW1464" s="1"/>
      <c r="CX1464" s="1" t="s">
        <v>8049</v>
      </c>
      <c r="CY1464" s="1"/>
      <c r="CZ1464" s="1"/>
      <c r="DA1464" s="1"/>
      <c r="DB1464" s="1"/>
      <c r="DC1464" s="1"/>
      <c r="DD1464" s="1"/>
      <c r="DE1464" s="1"/>
      <c r="DF1464" s="1"/>
      <c r="DG1464" s="1"/>
      <c r="DH1464" s="1"/>
      <c r="DI1464" s="1"/>
      <c r="DJ1464" s="1"/>
      <c r="DK1464" s="1"/>
      <c r="DL1464" s="1"/>
      <c r="DM1464" s="1"/>
      <c r="DN1464" s="1"/>
      <c r="DO1464" s="1"/>
      <c r="DP1464" s="1"/>
      <c r="DQ1464" s="1"/>
      <c r="DR1464" s="1"/>
      <c r="DS1464" s="1"/>
      <c r="DT1464" s="1">
        <v>407713</v>
      </c>
      <c r="DU1464" s="1"/>
      <c r="DV1464" s="1" t="s">
        <v>561</v>
      </c>
      <c r="DW1464" s="1" t="s">
        <v>1096</v>
      </c>
      <c r="DX1464" s="1">
        <v>2</v>
      </c>
      <c r="DY1464" s="1"/>
      <c r="DZ1464" s="1">
        <v>1</v>
      </c>
      <c r="EA1464" s="1">
        <v>1</v>
      </c>
      <c r="EB1464" s="1"/>
      <c r="EC1464" s="1"/>
      <c r="ED1464" s="1"/>
      <c r="EE1464" s="1"/>
      <c r="EF1464" s="1"/>
      <c r="EG1464" s="1"/>
      <c r="EH1464" s="1"/>
      <c r="EI1464" s="1"/>
      <c r="EJ1464" s="1"/>
      <c r="EK1464" s="1"/>
      <c r="EL1464" s="1"/>
      <c r="EM1464" s="1"/>
      <c r="EN1464" s="1"/>
      <c r="EO1464" s="1" t="s">
        <v>208</v>
      </c>
      <c r="EP1464" s="1" t="s">
        <v>209</v>
      </c>
      <c r="EQ1464" s="1" t="s">
        <v>209</v>
      </c>
      <c r="ER1464" s="1" t="s">
        <v>209</v>
      </c>
      <c r="ES1464" s="1" t="s">
        <v>209</v>
      </c>
      <c r="ET1464" s="1">
        <v>2</v>
      </c>
      <c r="EU1464" s="1"/>
      <c r="EV1464" s="1"/>
      <c r="EW1464" s="1"/>
      <c r="EX1464" s="1">
        <v>0</v>
      </c>
      <c r="EY1464" s="1">
        <v>0</v>
      </c>
      <c r="EZ1464" s="1"/>
      <c r="FA1464" s="1"/>
      <c r="FB1464" s="1"/>
      <c r="FC1464" s="1"/>
      <c r="FD1464" s="1"/>
      <c r="FE1464" s="1"/>
      <c r="FF1464" s="1"/>
      <c r="FG1464" s="1"/>
      <c r="FH1464" s="1"/>
      <c r="FI1464" s="1"/>
      <c r="FJ1464" s="1"/>
      <c r="FK1464" s="1"/>
      <c r="FL1464" s="1"/>
      <c r="FM1464" s="1"/>
      <c r="FN1464" s="1"/>
      <c r="FO1464" s="1"/>
      <c r="FP1464" s="1"/>
      <c r="FQ1464" s="1"/>
      <c r="FR1464" s="1"/>
      <c r="FS1464" s="1"/>
      <c r="FT1464" s="1"/>
      <c r="FU1464" s="1"/>
      <c r="FV1464" s="1"/>
      <c r="FW1464" s="1"/>
      <c r="FX1464" s="1"/>
      <c r="FY1464" s="1"/>
      <c r="FZ1464" s="1"/>
      <c r="GA1464" s="1"/>
      <c r="GB1464" s="1"/>
      <c r="GC1464" s="1"/>
      <c r="GD1464" s="1"/>
      <c r="GE1464" s="1"/>
      <c r="GF1464" s="1"/>
      <c r="GG1464" s="1"/>
      <c r="GH1464" s="1"/>
      <c r="GI1464" s="1"/>
      <c r="GJ1464" s="1" t="s">
        <v>2960</v>
      </c>
      <c r="GK1464" s="1" t="s">
        <v>211</v>
      </c>
      <c r="GL1464" s="1" t="s">
        <v>212</v>
      </c>
      <c r="GM1464" s="1" t="s">
        <v>213</v>
      </c>
      <c r="GN1464" s="1" t="s">
        <v>213</v>
      </c>
      <c r="GO1464" s="1" t="s">
        <v>213</v>
      </c>
      <c r="GP1464" s="1">
        <v>1</v>
      </c>
      <c r="GQ1464" s="1"/>
    </row>
    <row r="1465" spans="1:199" ht="28" customHeight="1">
      <c r="A1465" s="1" t="s">
        <v>8055</v>
      </c>
      <c r="B1465" s="1" t="s">
        <v>8056</v>
      </c>
      <c r="C1465" s="1" t="s">
        <v>8055</v>
      </c>
      <c r="D1465" s="1" t="s">
        <v>201</v>
      </c>
      <c r="E1465" s="1" t="s">
        <v>8056</v>
      </c>
      <c r="F1465" s="1"/>
      <c r="G1465" s="1">
        <v>33600</v>
      </c>
      <c r="H1465" s="1"/>
      <c r="I1465" s="1">
        <v>0</v>
      </c>
      <c r="J1465" s="1">
        <v>1</v>
      </c>
      <c r="K1465" s="1"/>
      <c r="L1465" s="1"/>
      <c r="M1465" s="1"/>
      <c r="N1465" s="1"/>
      <c r="O1465" s="1"/>
      <c r="P1465" s="1" t="s">
        <v>8057</v>
      </c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 t="s">
        <v>8058</v>
      </c>
      <c r="AJ1465" s="1"/>
      <c r="AK1465" s="1"/>
      <c r="AL1465" s="1"/>
      <c r="AM1465" s="1"/>
      <c r="AN1465" s="1"/>
      <c r="AO1465" s="1"/>
      <c r="AP1465" s="1"/>
      <c r="AQ1465" s="1"/>
      <c r="AR1465" s="1"/>
      <c r="AS1465" s="1">
        <v>1</v>
      </c>
      <c r="AT1465" s="1">
        <v>1</v>
      </c>
      <c r="AU1465" s="1">
        <v>0</v>
      </c>
      <c r="AV1465" s="1">
        <v>1</v>
      </c>
      <c r="AW1465" s="1">
        <v>0</v>
      </c>
      <c r="AX1465" s="1">
        <v>0</v>
      </c>
      <c r="AY1465" s="1"/>
      <c r="AZ1465" s="1"/>
      <c r="BA1465" s="1"/>
      <c r="BB1465" s="1">
        <v>-1</v>
      </c>
      <c r="BC1465" s="1">
        <v>0</v>
      </c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  <c r="BN1465" s="1"/>
      <c r="BO1465" s="1"/>
      <c r="BP1465" s="1"/>
      <c r="BQ1465" s="1"/>
      <c r="BR1465" s="1"/>
      <c r="BS1465" s="1"/>
      <c r="BT1465" s="1"/>
      <c r="BU1465" s="1"/>
      <c r="BV1465" s="1"/>
      <c r="BW1465" s="1"/>
      <c r="BX1465" s="1"/>
      <c r="BY1465" s="1"/>
      <c r="BZ1465" s="1"/>
      <c r="CA1465" s="1"/>
      <c r="CB1465" s="1"/>
      <c r="CC1465" s="1"/>
      <c r="CD1465" s="1"/>
      <c r="CE1465" s="1"/>
      <c r="CF1465" s="1"/>
      <c r="CG1465" s="1"/>
      <c r="CH1465" s="1"/>
      <c r="CI1465" s="1"/>
      <c r="CJ1465" s="1"/>
      <c r="CK1465" s="1"/>
      <c r="CL1465" s="1"/>
      <c r="CM1465" s="1"/>
      <c r="CN1465" s="1"/>
      <c r="CO1465" s="1"/>
      <c r="CP1465" s="1"/>
      <c r="CQ1465" s="1"/>
      <c r="CR1465" s="1"/>
      <c r="CS1465" s="1">
        <v>0</v>
      </c>
      <c r="CT1465" s="1" t="s">
        <v>8059</v>
      </c>
      <c r="CU1465" s="1"/>
      <c r="CV1465" s="1" t="s">
        <v>8060</v>
      </c>
      <c r="CW1465" s="1"/>
      <c r="CX1465" s="1" t="s">
        <v>8055</v>
      </c>
      <c r="CY1465" s="1"/>
      <c r="CZ1465" s="1"/>
      <c r="DA1465" s="1"/>
      <c r="DB1465" s="1"/>
      <c r="DC1465" s="1"/>
      <c r="DD1465" s="1"/>
      <c r="DE1465" s="1"/>
      <c r="DF1465" s="1"/>
      <c r="DG1465" s="1"/>
      <c r="DH1465" s="1"/>
      <c r="DI1465" s="1"/>
      <c r="DJ1465" s="1"/>
      <c r="DK1465" s="1"/>
      <c r="DL1465" s="1"/>
      <c r="DM1465" s="1"/>
      <c r="DN1465" s="1"/>
      <c r="DO1465" s="1"/>
      <c r="DP1465" s="1"/>
      <c r="DQ1465" s="1"/>
      <c r="DR1465" s="1"/>
      <c r="DS1465" s="1"/>
      <c r="DT1465" s="1">
        <v>407713</v>
      </c>
      <c r="DU1465" s="1"/>
      <c r="DV1465" s="1" t="s">
        <v>561</v>
      </c>
      <c r="DW1465" s="1" t="s">
        <v>1096</v>
      </c>
      <c r="DX1465" s="1">
        <v>2</v>
      </c>
      <c r="DY1465" s="1"/>
      <c r="DZ1465" s="1">
        <v>1</v>
      </c>
      <c r="EA1465" s="1">
        <v>1</v>
      </c>
      <c r="EB1465" s="1"/>
      <c r="EC1465" s="1"/>
      <c r="ED1465" s="1"/>
      <c r="EE1465" s="1"/>
      <c r="EF1465" s="1"/>
      <c r="EG1465" s="1"/>
      <c r="EH1465" s="1"/>
      <c r="EI1465" s="1"/>
      <c r="EJ1465" s="1"/>
      <c r="EK1465" s="1"/>
      <c r="EL1465" s="1"/>
      <c r="EM1465" s="1"/>
      <c r="EN1465" s="1"/>
      <c r="EO1465" s="1" t="s">
        <v>208</v>
      </c>
      <c r="EP1465" s="1" t="s">
        <v>209</v>
      </c>
      <c r="EQ1465" s="1" t="s">
        <v>209</v>
      </c>
      <c r="ER1465" s="1" t="s">
        <v>209</v>
      </c>
      <c r="ES1465" s="1" t="s">
        <v>209</v>
      </c>
      <c r="ET1465" s="1">
        <v>2</v>
      </c>
      <c r="EU1465" s="1"/>
      <c r="EV1465" s="1"/>
      <c r="EW1465" s="1"/>
      <c r="EX1465" s="1">
        <v>0</v>
      </c>
      <c r="EY1465" s="1">
        <v>0</v>
      </c>
      <c r="EZ1465" s="1"/>
      <c r="FA1465" s="1"/>
      <c r="FB1465" s="1"/>
      <c r="FC1465" s="1"/>
      <c r="FD1465" s="1"/>
      <c r="FE1465" s="1"/>
      <c r="FF1465" s="1"/>
      <c r="FG1465" s="1"/>
      <c r="FH1465" s="1"/>
      <c r="FI1465" s="1"/>
      <c r="FJ1465" s="1"/>
      <c r="FK1465" s="1"/>
      <c r="FL1465" s="1"/>
      <c r="FM1465" s="1"/>
      <c r="FN1465" s="1"/>
      <c r="FO1465" s="1"/>
      <c r="FP1465" s="1"/>
      <c r="FQ1465" s="1"/>
      <c r="FR1465" s="1"/>
      <c r="FS1465" s="1"/>
      <c r="FT1465" s="1"/>
      <c r="FU1465" s="1"/>
      <c r="FV1465" s="1"/>
      <c r="FW1465" s="1"/>
      <c r="FX1465" s="1"/>
      <c r="FY1465" s="1"/>
      <c r="FZ1465" s="1"/>
      <c r="GA1465" s="1"/>
      <c r="GB1465" s="1"/>
      <c r="GC1465" s="1"/>
      <c r="GD1465" s="1"/>
      <c r="GE1465" s="1"/>
      <c r="GF1465" s="1"/>
      <c r="GG1465" s="1"/>
      <c r="GH1465" s="1"/>
      <c r="GI1465" s="1"/>
      <c r="GJ1465" s="1" t="s">
        <v>2960</v>
      </c>
      <c r="GK1465" s="1" t="s">
        <v>211</v>
      </c>
      <c r="GL1465" s="1" t="s">
        <v>212</v>
      </c>
      <c r="GM1465" s="1" t="s">
        <v>213</v>
      </c>
      <c r="GN1465" s="1" t="s">
        <v>213</v>
      </c>
      <c r="GO1465" s="1" t="s">
        <v>213</v>
      </c>
      <c r="GP1465" s="1">
        <v>1</v>
      </c>
      <c r="GQ1465" s="1"/>
    </row>
    <row r="1466" spans="1:199" ht="28" customHeight="1">
      <c r="A1466" s="1" t="s">
        <v>8061</v>
      </c>
      <c r="B1466" s="1" t="s">
        <v>8062</v>
      </c>
      <c r="C1466" s="1" t="s">
        <v>8061</v>
      </c>
      <c r="D1466" s="1" t="s">
        <v>201</v>
      </c>
      <c r="E1466" s="1" t="s">
        <v>8062</v>
      </c>
      <c r="F1466" s="1"/>
      <c r="G1466" s="1">
        <v>16800</v>
      </c>
      <c r="H1466" s="1"/>
      <c r="I1466" s="1">
        <v>0</v>
      </c>
      <c r="J1466" s="1">
        <v>1</v>
      </c>
      <c r="K1466" s="1"/>
      <c r="L1466" s="1"/>
      <c r="M1466" s="1"/>
      <c r="N1466" s="1"/>
      <c r="O1466" s="1"/>
      <c r="P1466" s="1" t="s">
        <v>8063</v>
      </c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 t="s">
        <v>8064</v>
      </c>
      <c r="AJ1466" s="1"/>
      <c r="AK1466" s="1"/>
      <c r="AL1466" s="1"/>
      <c r="AM1466" s="1"/>
      <c r="AN1466" s="1"/>
      <c r="AO1466" s="1"/>
      <c r="AP1466" s="1"/>
      <c r="AQ1466" s="1"/>
      <c r="AR1466" s="1"/>
      <c r="AS1466" s="1">
        <v>1</v>
      </c>
      <c r="AT1466" s="1">
        <v>1</v>
      </c>
      <c r="AU1466" s="1">
        <v>0</v>
      </c>
      <c r="AV1466" s="1">
        <v>1</v>
      </c>
      <c r="AW1466" s="1">
        <v>0</v>
      </c>
      <c r="AX1466" s="1">
        <v>0</v>
      </c>
      <c r="AY1466" s="1"/>
      <c r="AZ1466" s="1"/>
      <c r="BA1466" s="1"/>
      <c r="BB1466" s="1">
        <v>-1</v>
      </c>
      <c r="BC1466" s="1">
        <v>0</v>
      </c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1"/>
      <c r="CN1466" s="1"/>
      <c r="CO1466" s="1"/>
      <c r="CP1466" s="1"/>
      <c r="CQ1466" s="1"/>
      <c r="CR1466" s="1"/>
      <c r="CS1466" s="1">
        <v>0</v>
      </c>
      <c r="CT1466" s="1" t="s">
        <v>8065</v>
      </c>
      <c r="CU1466" s="1"/>
      <c r="CV1466" s="1" t="s">
        <v>8066</v>
      </c>
      <c r="CW1466" s="1"/>
      <c r="CX1466" s="1" t="s">
        <v>8061</v>
      </c>
      <c r="CY1466" s="1"/>
      <c r="CZ1466" s="1"/>
      <c r="DA1466" s="1"/>
      <c r="DB1466" s="1"/>
      <c r="DC1466" s="1"/>
      <c r="DD1466" s="1"/>
      <c r="DE1466" s="1"/>
      <c r="DF1466" s="1"/>
      <c r="DG1466" s="1"/>
      <c r="DH1466" s="1"/>
      <c r="DI1466" s="1"/>
      <c r="DJ1466" s="1"/>
      <c r="DK1466" s="1"/>
      <c r="DL1466" s="1"/>
      <c r="DM1466" s="1"/>
      <c r="DN1466" s="1"/>
      <c r="DO1466" s="1"/>
      <c r="DP1466" s="1"/>
      <c r="DQ1466" s="1"/>
      <c r="DR1466" s="1"/>
      <c r="DS1466" s="1"/>
      <c r="DT1466" s="1">
        <v>407713</v>
      </c>
      <c r="DU1466" s="1"/>
      <c r="DV1466" s="1" t="s">
        <v>561</v>
      </c>
      <c r="DW1466" s="1" t="s">
        <v>1096</v>
      </c>
      <c r="DX1466" s="1">
        <v>2</v>
      </c>
      <c r="DY1466" s="1"/>
      <c r="DZ1466" s="1">
        <v>1</v>
      </c>
      <c r="EA1466" s="1">
        <v>1</v>
      </c>
      <c r="EB1466" s="1"/>
      <c r="EC1466" s="1"/>
      <c r="ED1466" s="1"/>
      <c r="EE1466" s="1"/>
      <c r="EF1466" s="1"/>
      <c r="EG1466" s="1"/>
      <c r="EH1466" s="1"/>
      <c r="EI1466" s="1"/>
      <c r="EJ1466" s="1"/>
      <c r="EK1466" s="1"/>
      <c r="EL1466" s="1"/>
      <c r="EM1466" s="1"/>
      <c r="EN1466" s="1"/>
      <c r="EO1466" s="1" t="s">
        <v>208</v>
      </c>
      <c r="EP1466" s="1" t="s">
        <v>209</v>
      </c>
      <c r="EQ1466" s="1" t="s">
        <v>209</v>
      </c>
      <c r="ER1466" s="1" t="s">
        <v>209</v>
      </c>
      <c r="ES1466" s="1" t="s">
        <v>209</v>
      </c>
      <c r="ET1466" s="1">
        <v>2</v>
      </c>
      <c r="EU1466" s="1"/>
      <c r="EV1466" s="1"/>
      <c r="EW1466" s="1"/>
      <c r="EX1466" s="1">
        <v>0</v>
      </c>
      <c r="EY1466" s="1">
        <v>0</v>
      </c>
      <c r="EZ1466" s="1"/>
      <c r="FA1466" s="1"/>
      <c r="FB1466" s="1"/>
      <c r="FC1466" s="1"/>
      <c r="FD1466" s="1"/>
      <c r="FE1466" s="1"/>
      <c r="FF1466" s="1"/>
      <c r="FG1466" s="1"/>
      <c r="FH1466" s="1"/>
      <c r="FI1466" s="1"/>
      <c r="FJ1466" s="1"/>
      <c r="FK1466" s="1"/>
      <c r="FL1466" s="1"/>
      <c r="FM1466" s="1"/>
      <c r="FN1466" s="1"/>
      <c r="FO1466" s="1"/>
      <c r="FP1466" s="1"/>
      <c r="FQ1466" s="1"/>
      <c r="FR1466" s="1"/>
      <c r="FS1466" s="1"/>
      <c r="FT1466" s="1"/>
      <c r="FU1466" s="1"/>
      <c r="FV1466" s="1"/>
      <c r="FW1466" s="1"/>
      <c r="FX1466" s="1"/>
      <c r="FY1466" s="1"/>
      <c r="FZ1466" s="1"/>
      <c r="GA1466" s="1"/>
      <c r="GB1466" s="1"/>
      <c r="GC1466" s="1"/>
      <c r="GD1466" s="1"/>
      <c r="GE1466" s="1"/>
      <c r="GF1466" s="1"/>
      <c r="GG1466" s="1"/>
      <c r="GH1466" s="1"/>
      <c r="GI1466" s="1"/>
      <c r="GJ1466" s="1" t="s">
        <v>2960</v>
      </c>
      <c r="GK1466" s="1" t="s">
        <v>211</v>
      </c>
      <c r="GL1466" s="1" t="s">
        <v>212</v>
      </c>
      <c r="GM1466" s="1" t="s">
        <v>213</v>
      </c>
      <c r="GN1466" s="1" t="s">
        <v>213</v>
      </c>
      <c r="GO1466" s="1" t="s">
        <v>213</v>
      </c>
      <c r="GP1466" s="1">
        <v>1</v>
      </c>
      <c r="GQ1466" s="1"/>
    </row>
    <row r="1467" spans="1:199" ht="28" customHeight="1">
      <c r="A1467" s="1" t="s">
        <v>8067</v>
      </c>
      <c r="B1467" s="1" t="s">
        <v>8068</v>
      </c>
      <c r="C1467" s="1" t="s">
        <v>8067</v>
      </c>
      <c r="D1467" s="1" t="s">
        <v>201</v>
      </c>
      <c r="E1467" s="1" t="s">
        <v>8068</v>
      </c>
      <c r="F1467" s="1"/>
      <c r="G1467" s="1">
        <v>18900</v>
      </c>
      <c r="H1467" s="1"/>
      <c r="I1467" s="1">
        <v>0</v>
      </c>
      <c r="J1467" s="1">
        <v>1</v>
      </c>
      <c r="K1467" s="1"/>
      <c r="L1467" s="1"/>
      <c r="M1467" s="1"/>
      <c r="N1467" s="1"/>
      <c r="O1467" s="1"/>
      <c r="P1467" s="1" t="s">
        <v>8069</v>
      </c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 t="s">
        <v>8070</v>
      </c>
      <c r="AJ1467" s="1"/>
      <c r="AK1467" s="1"/>
      <c r="AL1467" s="1"/>
      <c r="AM1467" s="1"/>
      <c r="AN1467" s="1"/>
      <c r="AO1467" s="1"/>
      <c r="AP1467" s="1"/>
      <c r="AQ1467" s="1"/>
      <c r="AR1467" s="1"/>
      <c r="AS1467" s="1">
        <v>1</v>
      </c>
      <c r="AT1467" s="1">
        <v>1</v>
      </c>
      <c r="AU1467" s="1">
        <v>0</v>
      </c>
      <c r="AV1467" s="1">
        <v>1</v>
      </c>
      <c r="AW1467" s="1">
        <v>0</v>
      </c>
      <c r="AX1467" s="1">
        <v>0</v>
      </c>
      <c r="AY1467" s="1"/>
      <c r="AZ1467" s="1"/>
      <c r="BA1467" s="1"/>
      <c r="BB1467" s="1">
        <v>-1</v>
      </c>
      <c r="BC1467" s="1">
        <v>0</v>
      </c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  <c r="BU1467" s="1"/>
      <c r="BV1467" s="1"/>
      <c r="BW1467" s="1"/>
      <c r="BX1467" s="1"/>
      <c r="BY1467" s="1"/>
      <c r="BZ1467" s="1"/>
      <c r="CA1467" s="1"/>
      <c r="CB1467" s="1"/>
      <c r="CC1467" s="1"/>
      <c r="CD1467" s="1"/>
      <c r="CE1467" s="1"/>
      <c r="CF1467" s="1"/>
      <c r="CG1467" s="1"/>
      <c r="CH1467" s="1"/>
      <c r="CI1467" s="1"/>
      <c r="CJ1467" s="1"/>
      <c r="CK1467" s="1"/>
      <c r="CL1467" s="1"/>
      <c r="CM1467" s="1"/>
      <c r="CN1467" s="1"/>
      <c r="CO1467" s="1"/>
      <c r="CP1467" s="1"/>
      <c r="CQ1467" s="1"/>
      <c r="CR1467" s="1"/>
      <c r="CS1467" s="1">
        <v>0</v>
      </c>
      <c r="CT1467" s="1" t="s">
        <v>8071</v>
      </c>
      <c r="CU1467" s="1"/>
      <c r="CV1467" s="1" t="s">
        <v>8072</v>
      </c>
      <c r="CW1467" s="1"/>
      <c r="CX1467" s="1" t="s">
        <v>8067</v>
      </c>
      <c r="CY1467" s="1"/>
      <c r="CZ1467" s="1"/>
      <c r="DA1467" s="1"/>
      <c r="DB1467" s="1"/>
      <c r="DC1467" s="1"/>
      <c r="DD1467" s="1"/>
      <c r="DE1467" s="1"/>
      <c r="DF1467" s="1"/>
      <c r="DG1467" s="1"/>
      <c r="DH1467" s="1"/>
      <c r="DI1467" s="1"/>
      <c r="DJ1467" s="1"/>
      <c r="DK1467" s="1"/>
      <c r="DL1467" s="1"/>
      <c r="DM1467" s="1"/>
      <c r="DN1467" s="1"/>
      <c r="DO1467" s="1"/>
      <c r="DP1467" s="1"/>
      <c r="DQ1467" s="1"/>
      <c r="DR1467" s="1"/>
      <c r="DS1467" s="1"/>
      <c r="DT1467" s="1">
        <v>407713</v>
      </c>
      <c r="DU1467" s="1"/>
      <c r="DV1467" s="1" t="s">
        <v>561</v>
      </c>
      <c r="DW1467" s="1" t="s">
        <v>1096</v>
      </c>
      <c r="DX1467" s="1">
        <v>2</v>
      </c>
      <c r="DY1467" s="1"/>
      <c r="DZ1467" s="1">
        <v>1</v>
      </c>
      <c r="EA1467" s="1">
        <v>1</v>
      </c>
      <c r="EB1467" s="1"/>
      <c r="EC1467" s="1"/>
      <c r="ED1467" s="1"/>
      <c r="EE1467" s="1"/>
      <c r="EF1467" s="1"/>
      <c r="EG1467" s="1"/>
      <c r="EH1467" s="1"/>
      <c r="EI1467" s="1"/>
      <c r="EJ1467" s="1"/>
      <c r="EK1467" s="1"/>
      <c r="EL1467" s="1"/>
      <c r="EM1467" s="1"/>
      <c r="EN1467" s="1"/>
      <c r="EO1467" s="1" t="s">
        <v>208</v>
      </c>
      <c r="EP1467" s="1" t="s">
        <v>209</v>
      </c>
      <c r="EQ1467" s="1" t="s">
        <v>209</v>
      </c>
      <c r="ER1467" s="1" t="s">
        <v>209</v>
      </c>
      <c r="ES1467" s="1" t="s">
        <v>209</v>
      </c>
      <c r="ET1467" s="1">
        <v>2</v>
      </c>
      <c r="EU1467" s="1"/>
      <c r="EV1467" s="1"/>
      <c r="EW1467" s="1"/>
      <c r="EX1467" s="1">
        <v>0</v>
      </c>
      <c r="EY1467" s="1">
        <v>0</v>
      </c>
      <c r="EZ1467" s="1"/>
      <c r="FA1467" s="1"/>
      <c r="FB1467" s="1"/>
      <c r="FC1467" s="1"/>
      <c r="FD1467" s="1"/>
      <c r="FE1467" s="1"/>
      <c r="FF1467" s="1"/>
      <c r="FG1467" s="1"/>
      <c r="FH1467" s="1"/>
      <c r="FI1467" s="1"/>
      <c r="FJ1467" s="1"/>
      <c r="FK1467" s="1"/>
      <c r="FL1467" s="1"/>
      <c r="FM1467" s="1"/>
      <c r="FN1467" s="1"/>
      <c r="FO1467" s="1"/>
      <c r="FP1467" s="1"/>
      <c r="FQ1467" s="1"/>
      <c r="FR1467" s="1"/>
      <c r="FS1467" s="1"/>
      <c r="FT1467" s="1"/>
      <c r="FU1467" s="1"/>
      <c r="FV1467" s="1"/>
      <c r="FW1467" s="1"/>
      <c r="FX1467" s="1"/>
      <c r="FY1467" s="1"/>
      <c r="FZ1467" s="1"/>
      <c r="GA1467" s="1"/>
      <c r="GB1467" s="1"/>
      <c r="GC1467" s="1"/>
      <c r="GD1467" s="1"/>
      <c r="GE1467" s="1"/>
      <c r="GF1467" s="1"/>
      <c r="GG1467" s="1"/>
      <c r="GH1467" s="1"/>
      <c r="GI1467" s="1"/>
      <c r="GJ1467" s="1" t="s">
        <v>2960</v>
      </c>
      <c r="GK1467" s="1" t="s">
        <v>211</v>
      </c>
      <c r="GL1467" s="1" t="s">
        <v>212</v>
      </c>
      <c r="GM1467" s="1" t="s">
        <v>213</v>
      </c>
      <c r="GN1467" s="1" t="s">
        <v>213</v>
      </c>
      <c r="GO1467" s="1" t="s">
        <v>213</v>
      </c>
      <c r="GP1467" s="1">
        <v>1</v>
      </c>
      <c r="GQ1467" s="1"/>
    </row>
    <row r="1468" spans="1:199" ht="28" customHeight="1">
      <c r="A1468" s="1" t="s">
        <v>8073</v>
      </c>
      <c r="B1468" s="1" t="s">
        <v>8074</v>
      </c>
      <c r="C1468" s="1" t="s">
        <v>8073</v>
      </c>
      <c r="D1468" s="1" t="s">
        <v>201</v>
      </c>
      <c r="E1468" s="1" t="s">
        <v>8074</v>
      </c>
      <c r="F1468" s="1"/>
      <c r="G1468" s="1">
        <v>33600</v>
      </c>
      <c r="H1468" s="1"/>
      <c r="I1468" s="1">
        <v>0</v>
      </c>
      <c r="J1468" s="1">
        <v>1</v>
      </c>
      <c r="K1468" s="1"/>
      <c r="L1468" s="1"/>
      <c r="M1468" s="1"/>
      <c r="N1468" s="1"/>
      <c r="O1468" s="1"/>
      <c r="P1468" s="1" t="s">
        <v>8075</v>
      </c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 t="s">
        <v>8076</v>
      </c>
      <c r="AJ1468" s="1"/>
      <c r="AK1468" s="1"/>
      <c r="AL1468" s="1"/>
      <c r="AM1468" s="1"/>
      <c r="AN1468" s="1"/>
      <c r="AO1468" s="1"/>
      <c r="AP1468" s="1"/>
      <c r="AQ1468" s="1"/>
      <c r="AR1468" s="1"/>
      <c r="AS1468" s="1">
        <v>1</v>
      </c>
      <c r="AT1468" s="1">
        <v>1</v>
      </c>
      <c r="AU1468" s="1">
        <v>0</v>
      </c>
      <c r="AV1468" s="1">
        <v>1</v>
      </c>
      <c r="AW1468" s="1">
        <v>0</v>
      </c>
      <c r="AX1468" s="1">
        <v>0</v>
      </c>
      <c r="AY1468" s="1"/>
      <c r="AZ1468" s="1"/>
      <c r="BA1468" s="1"/>
      <c r="BB1468" s="1">
        <v>-1</v>
      </c>
      <c r="BC1468" s="1">
        <v>0</v>
      </c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  <c r="BN1468" s="1"/>
      <c r="BO1468" s="1"/>
      <c r="BP1468" s="1"/>
      <c r="BQ1468" s="1"/>
      <c r="BR1468" s="1"/>
      <c r="BS1468" s="1"/>
      <c r="BT1468" s="1"/>
      <c r="BU1468" s="1"/>
      <c r="BV1468" s="1"/>
      <c r="BW1468" s="1"/>
      <c r="BX1468" s="1"/>
      <c r="BY1468" s="1"/>
      <c r="BZ1468" s="1"/>
      <c r="CA1468" s="1"/>
      <c r="CB1468" s="1"/>
      <c r="CC1468" s="1"/>
      <c r="CD1468" s="1"/>
      <c r="CE1468" s="1"/>
      <c r="CF1468" s="1"/>
      <c r="CG1468" s="1"/>
      <c r="CH1468" s="1"/>
      <c r="CI1468" s="1"/>
      <c r="CJ1468" s="1"/>
      <c r="CK1468" s="1"/>
      <c r="CL1468" s="1"/>
      <c r="CM1468" s="1"/>
      <c r="CN1468" s="1"/>
      <c r="CO1468" s="1"/>
      <c r="CP1468" s="1"/>
      <c r="CQ1468" s="1"/>
      <c r="CR1468" s="1"/>
      <c r="CS1468" s="1">
        <v>0</v>
      </c>
      <c r="CT1468" s="1" t="s">
        <v>8077</v>
      </c>
      <c r="CU1468" s="1"/>
      <c r="CV1468" s="1" t="s">
        <v>8078</v>
      </c>
      <c r="CW1468" s="1"/>
      <c r="CX1468" s="1" t="s">
        <v>8073</v>
      </c>
      <c r="CY1468" s="1"/>
      <c r="CZ1468" s="1"/>
      <c r="DA1468" s="1"/>
      <c r="DB1468" s="1"/>
      <c r="DC1468" s="1"/>
      <c r="DD1468" s="1"/>
      <c r="DE1468" s="1"/>
      <c r="DF1468" s="1"/>
      <c r="DG1468" s="1"/>
      <c r="DH1468" s="1"/>
      <c r="DI1468" s="1"/>
      <c r="DJ1468" s="1"/>
      <c r="DK1468" s="1"/>
      <c r="DL1468" s="1"/>
      <c r="DM1468" s="1"/>
      <c r="DN1468" s="1"/>
      <c r="DO1468" s="1"/>
      <c r="DP1468" s="1"/>
      <c r="DQ1468" s="1"/>
      <c r="DR1468" s="1"/>
      <c r="DS1468" s="1"/>
      <c r="DT1468" s="1">
        <v>407713</v>
      </c>
      <c r="DU1468" s="1"/>
      <c r="DV1468" s="1" t="s">
        <v>561</v>
      </c>
      <c r="DW1468" s="1" t="s">
        <v>1096</v>
      </c>
      <c r="DX1468" s="1">
        <v>2</v>
      </c>
      <c r="DY1468" s="1"/>
      <c r="DZ1468" s="1">
        <v>1</v>
      </c>
      <c r="EA1468" s="1">
        <v>1</v>
      </c>
      <c r="EB1468" s="1"/>
      <c r="EC1468" s="1"/>
      <c r="ED1468" s="1"/>
      <c r="EE1468" s="1"/>
      <c r="EF1468" s="1"/>
      <c r="EG1468" s="1"/>
      <c r="EH1468" s="1"/>
      <c r="EI1468" s="1"/>
      <c r="EJ1468" s="1"/>
      <c r="EK1468" s="1"/>
      <c r="EL1468" s="1"/>
      <c r="EM1468" s="1"/>
      <c r="EN1468" s="1"/>
      <c r="EO1468" s="1" t="s">
        <v>208</v>
      </c>
      <c r="EP1468" s="1" t="s">
        <v>209</v>
      </c>
      <c r="EQ1468" s="1" t="s">
        <v>209</v>
      </c>
      <c r="ER1468" s="1" t="s">
        <v>209</v>
      </c>
      <c r="ES1468" s="1" t="s">
        <v>209</v>
      </c>
      <c r="ET1468" s="1">
        <v>2</v>
      </c>
      <c r="EU1468" s="1"/>
      <c r="EV1468" s="1"/>
      <c r="EW1468" s="1"/>
      <c r="EX1468" s="1">
        <v>0</v>
      </c>
      <c r="EY1468" s="1">
        <v>0</v>
      </c>
      <c r="EZ1468" s="1"/>
      <c r="FA1468" s="1"/>
      <c r="FB1468" s="1"/>
      <c r="FC1468" s="1"/>
      <c r="FD1468" s="1"/>
      <c r="FE1468" s="1"/>
      <c r="FF1468" s="1"/>
      <c r="FG1468" s="1"/>
      <c r="FH1468" s="1"/>
      <c r="FI1468" s="1"/>
      <c r="FJ1468" s="1"/>
      <c r="FK1468" s="1"/>
      <c r="FL1468" s="1"/>
      <c r="FM1468" s="1"/>
      <c r="FN1468" s="1"/>
      <c r="FO1468" s="1"/>
      <c r="FP1468" s="1"/>
      <c r="FQ1468" s="1"/>
      <c r="FR1468" s="1"/>
      <c r="FS1468" s="1"/>
      <c r="FT1468" s="1"/>
      <c r="FU1468" s="1"/>
      <c r="FV1468" s="1"/>
      <c r="FW1468" s="1"/>
      <c r="FX1468" s="1"/>
      <c r="FY1468" s="1"/>
      <c r="FZ1468" s="1"/>
      <c r="GA1468" s="1"/>
      <c r="GB1468" s="1"/>
      <c r="GC1468" s="1"/>
      <c r="GD1468" s="1"/>
      <c r="GE1468" s="1"/>
      <c r="GF1468" s="1"/>
      <c r="GG1468" s="1"/>
      <c r="GH1468" s="1"/>
      <c r="GI1468" s="1"/>
      <c r="GJ1468" s="1" t="s">
        <v>2960</v>
      </c>
      <c r="GK1468" s="1" t="s">
        <v>211</v>
      </c>
      <c r="GL1468" s="1" t="s">
        <v>212</v>
      </c>
      <c r="GM1468" s="1" t="s">
        <v>213</v>
      </c>
      <c r="GN1468" s="1" t="s">
        <v>213</v>
      </c>
      <c r="GO1468" s="1" t="s">
        <v>213</v>
      </c>
      <c r="GP1468" s="1">
        <v>1</v>
      </c>
      <c r="GQ1468" s="1"/>
    </row>
    <row r="1469" spans="1:199" ht="28" customHeight="1">
      <c r="A1469" s="1" t="s">
        <v>8079</v>
      </c>
      <c r="B1469" s="1" t="s">
        <v>8080</v>
      </c>
      <c r="C1469" s="1" t="s">
        <v>8079</v>
      </c>
      <c r="D1469" s="1" t="s">
        <v>201</v>
      </c>
      <c r="E1469" s="1" t="s">
        <v>8080</v>
      </c>
      <c r="F1469" s="1"/>
      <c r="G1469" s="1">
        <v>16800</v>
      </c>
      <c r="H1469" s="1"/>
      <c r="I1469" s="1">
        <v>0</v>
      </c>
      <c r="J1469" s="1">
        <v>1</v>
      </c>
      <c r="K1469" s="1"/>
      <c r="L1469" s="1"/>
      <c r="M1469" s="1"/>
      <c r="N1469" s="1"/>
      <c r="O1469" s="1"/>
      <c r="P1469" s="1" t="s">
        <v>8081</v>
      </c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 t="s">
        <v>8082</v>
      </c>
      <c r="AJ1469" s="1"/>
      <c r="AK1469" s="1"/>
      <c r="AL1469" s="1"/>
      <c r="AM1469" s="1"/>
      <c r="AN1469" s="1"/>
      <c r="AO1469" s="1"/>
      <c r="AP1469" s="1"/>
      <c r="AQ1469" s="1"/>
      <c r="AR1469" s="1"/>
      <c r="AS1469" s="1">
        <v>1</v>
      </c>
      <c r="AT1469" s="1">
        <v>1</v>
      </c>
      <c r="AU1469" s="1">
        <v>0</v>
      </c>
      <c r="AV1469" s="1">
        <v>1</v>
      </c>
      <c r="AW1469" s="1">
        <v>0</v>
      </c>
      <c r="AX1469" s="1">
        <v>0</v>
      </c>
      <c r="AY1469" s="1"/>
      <c r="AZ1469" s="1"/>
      <c r="BA1469" s="1"/>
      <c r="BB1469" s="1">
        <v>-1</v>
      </c>
      <c r="BC1469" s="1">
        <v>0</v>
      </c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  <c r="BN1469" s="1"/>
      <c r="BO1469" s="1"/>
      <c r="BP1469" s="1"/>
      <c r="BQ1469" s="1"/>
      <c r="BR1469" s="1"/>
      <c r="BS1469" s="1"/>
      <c r="BT1469" s="1"/>
      <c r="BU1469" s="1"/>
      <c r="BV1469" s="1"/>
      <c r="BW1469" s="1"/>
      <c r="BX1469" s="1"/>
      <c r="BY1469" s="1"/>
      <c r="BZ1469" s="1"/>
      <c r="CA1469" s="1"/>
      <c r="CB1469" s="1"/>
      <c r="CC1469" s="1"/>
      <c r="CD1469" s="1"/>
      <c r="CE1469" s="1"/>
      <c r="CF1469" s="1"/>
      <c r="CG1469" s="1"/>
      <c r="CH1469" s="1"/>
      <c r="CI1469" s="1"/>
      <c r="CJ1469" s="1"/>
      <c r="CK1469" s="1"/>
      <c r="CL1469" s="1"/>
      <c r="CM1469" s="1"/>
      <c r="CN1469" s="1"/>
      <c r="CO1469" s="1"/>
      <c r="CP1469" s="1"/>
      <c r="CQ1469" s="1"/>
      <c r="CR1469" s="1"/>
      <c r="CS1469" s="1">
        <v>0</v>
      </c>
      <c r="CT1469" s="1" t="s">
        <v>8083</v>
      </c>
      <c r="CU1469" s="1"/>
      <c r="CV1469" s="1" t="s">
        <v>8084</v>
      </c>
      <c r="CW1469" s="1"/>
      <c r="CX1469" s="1" t="s">
        <v>8079</v>
      </c>
      <c r="CY1469" s="1"/>
      <c r="CZ1469" s="1"/>
      <c r="DA1469" s="1"/>
      <c r="DB1469" s="1"/>
      <c r="DC1469" s="1"/>
      <c r="DD1469" s="1"/>
      <c r="DE1469" s="1"/>
      <c r="DF1469" s="1"/>
      <c r="DG1469" s="1"/>
      <c r="DH1469" s="1"/>
      <c r="DI1469" s="1"/>
      <c r="DJ1469" s="1"/>
      <c r="DK1469" s="1"/>
      <c r="DL1469" s="1"/>
      <c r="DM1469" s="1"/>
      <c r="DN1469" s="1"/>
      <c r="DO1469" s="1"/>
      <c r="DP1469" s="1"/>
      <c r="DQ1469" s="1"/>
      <c r="DR1469" s="1"/>
      <c r="DS1469" s="1"/>
      <c r="DT1469" s="1">
        <v>407713</v>
      </c>
      <c r="DU1469" s="1"/>
      <c r="DV1469" s="1" t="s">
        <v>561</v>
      </c>
      <c r="DW1469" s="1" t="s">
        <v>1096</v>
      </c>
      <c r="DX1469" s="1">
        <v>2</v>
      </c>
      <c r="DY1469" s="1"/>
      <c r="DZ1469" s="1">
        <v>1</v>
      </c>
      <c r="EA1469" s="1">
        <v>1</v>
      </c>
      <c r="EB1469" s="1"/>
      <c r="EC1469" s="1"/>
      <c r="ED1469" s="1"/>
      <c r="EE1469" s="1"/>
      <c r="EF1469" s="1"/>
      <c r="EG1469" s="1"/>
      <c r="EH1469" s="1"/>
      <c r="EI1469" s="1"/>
      <c r="EJ1469" s="1"/>
      <c r="EK1469" s="1"/>
      <c r="EL1469" s="1"/>
      <c r="EM1469" s="1"/>
      <c r="EN1469" s="1"/>
      <c r="EO1469" s="1" t="s">
        <v>208</v>
      </c>
      <c r="EP1469" s="1" t="s">
        <v>209</v>
      </c>
      <c r="EQ1469" s="1" t="s">
        <v>209</v>
      </c>
      <c r="ER1469" s="1" t="s">
        <v>209</v>
      </c>
      <c r="ES1469" s="1" t="s">
        <v>209</v>
      </c>
      <c r="ET1469" s="1">
        <v>2</v>
      </c>
      <c r="EU1469" s="1"/>
      <c r="EV1469" s="1"/>
      <c r="EW1469" s="1"/>
      <c r="EX1469" s="1">
        <v>0</v>
      </c>
      <c r="EY1469" s="1">
        <v>0</v>
      </c>
      <c r="EZ1469" s="1"/>
      <c r="FA1469" s="1"/>
      <c r="FB1469" s="1"/>
      <c r="FC1469" s="1"/>
      <c r="FD1469" s="1"/>
      <c r="FE1469" s="1"/>
      <c r="FF1469" s="1"/>
      <c r="FG1469" s="1"/>
      <c r="FH1469" s="1"/>
      <c r="FI1469" s="1"/>
      <c r="FJ1469" s="1"/>
      <c r="FK1469" s="1"/>
      <c r="FL1469" s="1"/>
      <c r="FM1469" s="1"/>
      <c r="FN1469" s="1"/>
      <c r="FO1469" s="1"/>
      <c r="FP1469" s="1"/>
      <c r="FQ1469" s="1"/>
      <c r="FR1469" s="1"/>
      <c r="FS1469" s="1"/>
      <c r="FT1469" s="1"/>
      <c r="FU1469" s="1"/>
      <c r="FV1469" s="1"/>
      <c r="FW1469" s="1"/>
      <c r="FX1469" s="1"/>
      <c r="FY1469" s="1"/>
      <c r="FZ1469" s="1"/>
      <c r="GA1469" s="1"/>
      <c r="GB1469" s="1"/>
      <c r="GC1469" s="1"/>
      <c r="GD1469" s="1"/>
      <c r="GE1469" s="1"/>
      <c r="GF1469" s="1"/>
      <c r="GG1469" s="1"/>
      <c r="GH1469" s="1"/>
      <c r="GI1469" s="1"/>
      <c r="GJ1469" s="1" t="s">
        <v>2960</v>
      </c>
      <c r="GK1469" s="1" t="s">
        <v>211</v>
      </c>
      <c r="GL1469" s="1" t="s">
        <v>212</v>
      </c>
      <c r="GM1469" s="1" t="s">
        <v>213</v>
      </c>
      <c r="GN1469" s="1" t="s">
        <v>213</v>
      </c>
      <c r="GO1469" s="1" t="s">
        <v>213</v>
      </c>
      <c r="GP1469" s="1">
        <v>1</v>
      </c>
      <c r="GQ1469" s="1"/>
    </row>
    <row r="1470" spans="1:199" ht="28" customHeight="1">
      <c r="A1470" s="1" t="s">
        <v>8085</v>
      </c>
      <c r="B1470" s="1" t="s">
        <v>8086</v>
      </c>
      <c r="C1470" s="1" t="s">
        <v>8085</v>
      </c>
      <c r="D1470" s="1" t="s">
        <v>201</v>
      </c>
      <c r="E1470" s="1" t="s">
        <v>8086</v>
      </c>
      <c r="F1470" s="1"/>
      <c r="G1470" s="1">
        <v>18900</v>
      </c>
      <c r="H1470" s="1"/>
      <c r="I1470" s="1">
        <v>0</v>
      </c>
      <c r="J1470" s="1">
        <v>1</v>
      </c>
      <c r="K1470" s="1"/>
      <c r="L1470" s="1"/>
      <c r="M1470" s="1"/>
      <c r="N1470" s="1"/>
      <c r="O1470" s="1"/>
      <c r="P1470" s="1" t="s">
        <v>8087</v>
      </c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 t="s">
        <v>8088</v>
      </c>
      <c r="AJ1470" s="1"/>
      <c r="AK1470" s="1"/>
      <c r="AL1470" s="1"/>
      <c r="AM1470" s="1"/>
      <c r="AN1470" s="1"/>
      <c r="AO1470" s="1"/>
      <c r="AP1470" s="1"/>
      <c r="AQ1470" s="1"/>
      <c r="AR1470" s="1"/>
      <c r="AS1470" s="1">
        <v>1</v>
      </c>
      <c r="AT1470" s="1">
        <v>1</v>
      </c>
      <c r="AU1470" s="1">
        <v>0</v>
      </c>
      <c r="AV1470" s="1">
        <v>1</v>
      </c>
      <c r="AW1470" s="1">
        <v>0</v>
      </c>
      <c r="AX1470" s="1">
        <v>0</v>
      </c>
      <c r="AY1470" s="1"/>
      <c r="AZ1470" s="1"/>
      <c r="BA1470" s="1"/>
      <c r="BB1470" s="1">
        <v>-1</v>
      </c>
      <c r="BC1470" s="1">
        <v>0</v>
      </c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  <c r="BN1470" s="1"/>
      <c r="BO1470" s="1"/>
      <c r="BP1470" s="1"/>
      <c r="BQ1470" s="1"/>
      <c r="BR1470" s="1"/>
      <c r="BS1470" s="1"/>
      <c r="BT1470" s="1"/>
      <c r="BU1470" s="1"/>
      <c r="BV1470" s="1"/>
      <c r="BW1470" s="1"/>
      <c r="BX1470" s="1"/>
      <c r="BY1470" s="1"/>
      <c r="BZ1470" s="1"/>
      <c r="CA1470" s="1"/>
      <c r="CB1470" s="1"/>
      <c r="CC1470" s="1"/>
      <c r="CD1470" s="1"/>
      <c r="CE1470" s="1"/>
      <c r="CF1470" s="1"/>
      <c r="CG1470" s="1"/>
      <c r="CH1470" s="1"/>
      <c r="CI1470" s="1"/>
      <c r="CJ1470" s="1"/>
      <c r="CK1470" s="1"/>
      <c r="CL1470" s="1"/>
      <c r="CM1470" s="1"/>
      <c r="CN1470" s="1"/>
      <c r="CO1470" s="1"/>
      <c r="CP1470" s="1"/>
      <c r="CQ1470" s="1"/>
      <c r="CR1470" s="1"/>
      <c r="CS1470" s="1">
        <v>0</v>
      </c>
      <c r="CT1470" s="1" t="s">
        <v>8089</v>
      </c>
      <c r="CU1470" s="1"/>
      <c r="CV1470" s="1" t="s">
        <v>8090</v>
      </c>
      <c r="CW1470" s="1"/>
      <c r="CX1470" s="1" t="s">
        <v>8085</v>
      </c>
      <c r="CY1470" s="1"/>
      <c r="CZ1470" s="1"/>
      <c r="DA1470" s="1"/>
      <c r="DB1470" s="1"/>
      <c r="DC1470" s="1"/>
      <c r="DD1470" s="1"/>
      <c r="DE1470" s="1"/>
      <c r="DF1470" s="1"/>
      <c r="DG1470" s="1"/>
      <c r="DH1470" s="1"/>
      <c r="DI1470" s="1"/>
      <c r="DJ1470" s="1"/>
      <c r="DK1470" s="1"/>
      <c r="DL1470" s="1"/>
      <c r="DM1470" s="1"/>
      <c r="DN1470" s="1"/>
      <c r="DO1470" s="1"/>
      <c r="DP1470" s="1"/>
      <c r="DQ1470" s="1"/>
      <c r="DR1470" s="1"/>
      <c r="DS1470" s="1"/>
      <c r="DT1470" s="1">
        <v>407713</v>
      </c>
      <c r="DU1470" s="1"/>
      <c r="DV1470" s="1" t="s">
        <v>561</v>
      </c>
      <c r="DW1470" s="1" t="s">
        <v>1096</v>
      </c>
      <c r="DX1470" s="1">
        <v>2</v>
      </c>
      <c r="DY1470" s="1"/>
      <c r="DZ1470" s="1">
        <v>1</v>
      </c>
      <c r="EA1470" s="1">
        <v>1</v>
      </c>
      <c r="EB1470" s="1"/>
      <c r="EC1470" s="1"/>
      <c r="ED1470" s="1"/>
      <c r="EE1470" s="1"/>
      <c r="EF1470" s="1"/>
      <c r="EG1470" s="1"/>
      <c r="EH1470" s="1"/>
      <c r="EI1470" s="1"/>
      <c r="EJ1470" s="1"/>
      <c r="EK1470" s="1"/>
      <c r="EL1470" s="1"/>
      <c r="EM1470" s="1"/>
      <c r="EN1470" s="1"/>
      <c r="EO1470" s="1" t="s">
        <v>208</v>
      </c>
      <c r="EP1470" s="1" t="s">
        <v>209</v>
      </c>
      <c r="EQ1470" s="1" t="s">
        <v>209</v>
      </c>
      <c r="ER1470" s="1" t="s">
        <v>209</v>
      </c>
      <c r="ES1470" s="1" t="s">
        <v>209</v>
      </c>
      <c r="ET1470" s="1">
        <v>2</v>
      </c>
      <c r="EU1470" s="1"/>
      <c r="EV1470" s="1"/>
      <c r="EW1470" s="1"/>
      <c r="EX1470" s="1">
        <v>0</v>
      </c>
      <c r="EY1470" s="1">
        <v>0</v>
      </c>
      <c r="EZ1470" s="1"/>
      <c r="FA1470" s="1"/>
      <c r="FB1470" s="1"/>
      <c r="FC1470" s="1"/>
      <c r="FD1470" s="1"/>
      <c r="FE1470" s="1"/>
      <c r="FF1470" s="1"/>
      <c r="FG1470" s="1"/>
      <c r="FH1470" s="1"/>
      <c r="FI1470" s="1"/>
      <c r="FJ1470" s="1"/>
      <c r="FK1470" s="1"/>
      <c r="FL1470" s="1"/>
      <c r="FM1470" s="1"/>
      <c r="FN1470" s="1"/>
      <c r="FO1470" s="1"/>
      <c r="FP1470" s="1"/>
      <c r="FQ1470" s="1"/>
      <c r="FR1470" s="1"/>
      <c r="FS1470" s="1"/>
      <c r="FT1470" s="1"/>
      <c r="FU1470" s="1"/>
      <c r="FV1470" s="1"/>
      <c r="FW1470" s="1"/>
      <c r="FX1470" s="1"/>
      <c r="FY1470" s="1"/>
      <c r="FZ1470" s="1"/>
      <c r="GA1470" s="1"/>
      <c r="GB1470" s="1"/>
      <c r="GC1470" s="1"/>
      <c r="GD1470" s="1"/>
      <c r="GE1470" s="1"/>
      <c r="GF1470" s="1"/>
      <c r="GG1470" s="1"/>
      <c r="GH1470" s="1"/>
      <c r="GI1470" s="1"/>
      <c r="GJ1470" s="1" t="s">
        <v>2960</v>
      </c>
      <c r="GK1470" s="1" t="s">
        <v>211</v>
      </c>
      <c r="GL1470" s="1" t="s">
        <v>212</v>
      </c>
      <c r="GM1470" s="1" t="s">
        <v>213</v>
      </c>
      <c r="GN1470" s="1" t="s">
        <v>213</v>
      </c>
      <c r="GO1470" s="1" t="s">
        <v>213</v>
      </c>
      <c r="GP1470" s="1">
        <v>1</v>
      </c>
      <c r="GQ1470" s="1"/>
    </row>
    <row r="1471" spans="1:199" ht="28" customHeight="1">
      <c r="A1471" s="1" t="s">
        <v>8091</v>
      </c>
      <c r="B1471" s="1" t="s">
        <v>8092</v>
      </c>
      <c r="C1471" s="1" t="s">
        <v>8091</v>
      </c>
      <c r="D1471" s="1" t="s">
        <v>201</v>
      </c>
      <c r="E1471" s="1" t="s">
        <v>8092</v>
      </c>
      <c r="F1471" s="1"/>
      <c r="G1471" s="1">
        <v>33600</v>
      </c>
      <c r="H1471" s="1"/>
      <c r="I1471" s="1">
        <v>0</v>
      </c>
      <c r="J1471" s="1">
        <v>1</v>
      </c>
      <c r="K1471" s="1"/>
      <c r="L1471" s="1"/>
      <c r="M1471" s="1"/>
      <c r="N1471" s="1"/>
      <c r="O1471" s="1"/>
      <c r="P1471" s="1" t="s">
        <v>8093</v>
      </c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 t="s">
        <v>8094</v>
      </c>
      <c r="AJ1471" s="1"/>
      <c r="AK1471" s="1"/>
      <c r="AL1471" s="1"/>
      <c r="AM1471" s="1"/>
      <c r="AN1471" s="1"/>
      <c r="AO1471" s="1"/>
      <c r="AP1471" s="1"/>
      <c r="AQ1471" s="1"/>
      <c r="AR1471" s="1"/>
      <c r="AS1471" s="1">
        <v>1</v>
      </c>
      <c r="AT1471" s="1">
        <v>1</v>
      </c>
      <c r="AU1471" s="1">
        <v>0</v>
      </c>
      <c r="AV1471" s="1">
        <v>1</v>
      </c>
      <c r="AW1471" s="1">
        <v>0</v>
      </c>
      <c r="AX1471" s="1">
        <v>0</v>
      </c>
      <c r="AY1471" s="1"/>
      <c r="AZ1471" s="1"/>
      <c r="BA1471" s="1"/>
      <c r="BB1471" s="1">
        <v>-1</v>
      </c>
      <c r="BC1471" s="1">
        <v>0</v>
      </c>
      <c r="BD1471" s="1"/>
      <c r="BE1471" s="1"/>
      <c r="BF1471" s="1"/>
      <c r="BG1471" s="1"/>
      <c r="BH1471" s="1"/>
      <c r="BI1471" s="1"/>
      <c r="BJ1471" s="1"/>
      <c r="BK1471" s="1"/>
      <c r="BL1471" s="1"/>
      <c r="BM1471" s="1"/>
      <c r="BN1471" s="1"/>
      <c r="BO1471" s="1"/>
      <c r="BP1471" s="1"/>
      <c r="BQ1471" s="1"/>
      <c r="BR1471" s="1"/>
      <c r="BS1471" s="1"/>
      <c r="BT1471" s="1"/>
      <c r="BU1471" s="1"/>
      <c r="BV1471" s="1"/>
      <c r="BW1471" s="1"/>
      <c r="BX1471" s="1"/>
      <c r="BY1471" s="1"/>
      <c r="BZ1471" s="1"/>
      <c r="CA1471" s="1"/>
      <c r="CB1471" s="1"/>
      <c r="CC1471" s="1"/>
      <c r="CD1471" s="1"/>
      <c r="CE1471" s="1"/>
      <c r="CF1471" s="1"/>
      <c r="CG1471" s="1"/>
      <c r="CH1471" s="1"/>
      <c r="CI1471" s="1"/>
      <c r="CJ1471" s="1"/>
      <c r="CK1471" s="1"/>
      <c r="CL1471" s="1"/>
      <c r="CM1471" s="1"/>
      <c r="CN1471" s="1"/>
      <c r="CO1471" s="1"/>
      <c r="CP1471" s="1"/>
      <c r="CQ1471" s="1"/>
      <c r="CR1471" s="1"/>
      <c r="CS1471" s="1">
        <v>0</v>
      </c>
      <c r="CT1471" s="1" t="s">
        <v>8095</v>
      </c>
      <c r="CU1471" s="1"/>
      <c r="CV1471" s="1" t="s">
        <v>8096</v>
      </c>
      <c r="CW1471" s="1"/>
      <c r="CX1471" s="1" t="s">
        <v>8091</v>
      </c>
      <c r="CY1471" s="1"/>
      <c r="CZ1471" s="1"/>
      <c r="DA1471" s="1"/>
      <c r="DB1471" s="1"/>
      <c r="DC1471" s="1"/>
      <c r="DD1471" s="1"/>
      <c r="DE1471" s="1"/>
      <c r="DF1471" s="1"/>
      <c r="DG1471" s="1"/>
      <c r="DH1471" s="1"/>
      <c r="DI1471" s="1"/>
      <c r="DJ1471" s="1"/>
      <c r="DK1471" s="1"/>
      <c r="DL1471" s="1"/>
      <c r="DM1471" s="1"/>
      <c r="DN1471" s="1"/>
      <c r="DO1471" s="1"/>
      <c r="DP1471" s="1"/>
      <c r="DQ1471" s="1"/>
      <c r="DR1471" s="1"/>
      <c r="DS1471" s="1"/>
      <c r="DT1471" s="1">
        <v>407713</v>
      </c>
      <c r="DU1471" s="1"/>
      <c r="DV1471" s="1" t="s">
        <v>561</v>
      </c>
      <c r="DW1471" s="1" t="s">
        <v>1096</v>
      </c>
      <c r="DX1471" s="1">
        <v>2</v>
      </c>
      <c r="DY1471" s="1"/>
      <c r="DZ1471" s="1">
        <v>1</v>
      </c>
      <c r="EA1471" s="1">
        <v>1</v>
      </c>
      <c r="EB1471" s="1"/>
      <c r="EC1471" s="1"/>
      <c r="ED1471" s="1"/>
      <c r="EE1471" s="1"/>
      <c r="EF1471" s="1"/>
      <c r="EG1471" s="1"/>
      <c r="EH1471" s="1"/>
      <c r="EI1471" s="1"/>
      <c r="EJ1471" s="1"/>
      <c r="EK1471" s="1"/>
      <c r="EL1471" s="1"/>
      <c r="EM1471" s="1"/>
      <c r="EN1471" s="1"/>
      <c r="EO1471" s="1" t="s">
        <v>208</v>
      </c>
      <c r="EP1471" s="1" t="s">
        <v>209</v>
      </c>
      <c r="EQ1471" s="1" t="s">
        <v>209</v>
      </c>
      <c r="ER1471" s="1" t="s">
        <v>209</v>
      </c>
      <c r="ES1471" s="1" t="s">
        <v>209</v>
      </c>
      <c r="ET1471" s="1">
        <v>2</v>
      </c>
      <c r="EU1471" s="1"/>
      <c r="EV1471" s="1"/>
      <c r="EW1471" s="1"/>
      <c r="EX1471" s="1">
        <v>0</v>
      </c>
      <c r="EY1471" s="1">
        <v>0</v>
      </c>
      <c r="EZ1471" s="1"/>
      <c r="FA1471" s="1"/>
      <c r="FB1471" s="1"/>
      <c r="FC1471" s="1"/>
      <c r="FD1471" s="1"/>
      <c r="FE1471" s="1"/>
      <c r="FF1471" s="1"/>
      <c r="FG1471" s="1"/>
      <c r="FH1471" s="1"/>
      <c r="FI1471" s="1"/>
      <c r="FJ1471" s="1"/>
      <c r="FK1471" s="1"/>
      <c r="FL1471" s="1"/>
      <c r="FM1471" s="1"/>
      <c r="FN1471" s="1"/>
      <c r="FO1471" s="1"/>
      <c r="FP1471" s="1"/>
      <c r="FQ1471" s="1"/>
      <c r="FR1471" s="1"/>
      <c r="FS1471" s="1"/>
      <c r="FT1471" s="1"/>
      <c r="FU1471" s="1"/>
      <c r="FV1471" s="1"/>
      <c r="FW1471" s="1"/>
      <c r="FX1471" s="1"/>
      <c r="FY1471" s="1"/>
      <c r="FZ1471" s="1"/>
      <c r="GA1471" s="1"/>
      <c r="GB1471" s="1"/>
      <c r="GC1471" s="1"/>
      <c r="GD1471" s="1"/>
      <c r="GE1471" s="1"/>
      <c r="GF1471" s="1"/>
      <c r="GG1471" s="1"/>
      <c r="GH1471" s="1"/>
      <c r="GI1471" s="1"/>
      <c r="GJ1471" s="1" t="s">
        <v>2960</v>
      </c>
      <c r="GK1471" s="1" t="s">
        <v>211</v>
      </c>
      <c r="GL1471" s="1" t="s">
        <v>212</v>
      </c>
      <c r="GM1471" s="1" t="s">
        <v>213</v>
      </c>
      <c r="GN1471" s="1" t="s">
        <v>213</v>
      </c>
      <c r="GO1471" s="1" t="s">
        <v>213</v>
      </c>
      <c r="GP1471" s="1">
        <v>1</v>
      </c>
      <c r="GQ1471" s="1"/>
    </row>
    <row r="1472" spans="1:199" ht="28" customHeight="1">
      <c r="A1472" s="1" t="s">
        <v>8097</v>
      </c>
      <c r="B1472" s="1" t="s">
        <v>8098</v>
      </c>
      <c r="C1472" s="1" t="s">
        <v>8097</v>
      </c>
      <c r="D1472" s="1" t="s">
        <v>201</v>
      </c>
      <c r="E1472" s="1" t="s">
        <v>8098</v>
      </c>
      <c r="F1472" s="1"/>
      <c r="G1472" s="1">
        <v>16800</v>
      </c>
      <c r="H1472" s="1"/>
      <c r="I1472" s="1">
        <v>0</v>
      </c>
      <c r="J1472" s="1">
        <v>1</v>
      </c>
      <c r="K1472" s="1"/>
      <c r="L1472" s="1"/>
      <c r="M1472" s="1"/>
      <c r="N1472" s="1"/>
      <c r="O1472" s="1"/>
      <c r="P1472" s="1" t="s">
        <v>8099</v>
      </c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 t="s">
        <v>8100</v>
      </c>
      <c r="AJ1472" s="1"/>
      <c r="AK1472" s="1"/>
      <c r="AL1472" s="1"/>
      <c r="AM1472" s="1"/>
      <c r="AN1472" s="1"/>
      <c r="AO1472" s="1"/>
      <c r="AP1472" s="1"/>
      <c r="AQ1472" s="1"/>
      <c r="AR1472" s="1"/>
      <c r="AS1472" s="1">
        <v>1</v>
      </c>
      <c r="AT1472" s="1">
        <v>1</v>
      </c>
      <c r="AU1472" s="1">
        <v>0</v>
      </c>
      <c r="AV1472" s="1">
        <v>1</v>
      </c>
      <c r="AW1472" s="1">
        <v>0</v>
      </c>
      <c r="AX1472" s="1">
        <v>0</v>
      </c>
      <c r="AY1472" s="1"/>
      <c r="AZ1472" s="1"/>
      <c r="BA1472" s="1"/>
      <c r="BB1472" s="1">
        <v>-1</v>
      </c>
      <c r="BC1472" s="1">
        <v>0</v>
      </c>
      <c r="BD1472" s="1"/>
      <c r="BE1472" s="1"/>
      <c r="BF1472" s="1"/>
      <c r="BG1472" s="1"/>
      <c r="BH1472" s="1"/>
      <c r="BI1472" s="1"/>
      <c r="BJ1472" s="1"/>
      <c r="BK1472" s="1"/>
      <c r="BL1472" s="1"/>
      <c r="BM1472" s="1"/>
      <c r="BN1472" s="1"/>
      <c r="BO1472" s="1"/>
      <c r="BP1472" s="1"/>
      <c r="BQ1472" s="1"/>
      <c r="BR1472" s="1"/>
      <c r="BS1472" s="1"/>
      <c r="BT1472" s="1"/>
      <c r="BU1472" s="1"/>
      <c r="BV1472" s="1"/>
      <c r="BW1472" s="1"/>
      <c r="BX1472" s="1"/>
      <c r="BY1472" s="1"/>
      <c r="BZ1472" s="1"/>
      <c r="CA1472" s="1"/>
      <c r="CB1472" s="1"/>
      <c r="CC1472" s="1"/>
      <c r="CD1472" s="1"/>
      <c r="CE1472" s="1"/>
      <c r="CF1472" s="1"/>
      <c r="CG1472" s="1"/>
      <c r="CH1472" s="1"/>
      <c r="CI1472" s="1"/>
      <c r="CJ1472" s="1"/>
      <c r="CK1472" s="1"/>
      <c r="CL1472" s="1"/>
      <c r="CM1472" s="1"/>
      <c r="CN1472" s="1"/>
      <c r="CO1472" s="1"/>
      <c r="CP1472" s="1"/>
      <c r="CQ1472" s="1"/>
      <c r="CR1472" s="1"/>
      <c r="CS1472" s="1">
        <v>0</v>
      </c>
      <c r="CT1472" s="1" t="s">
        <v>8101</v>
      </c>
      <c r="CU1472" s="1"/>
      <c r="CV1472" s="1" t="s">
        <v>8102</v>
      </c>
      <c r="CW1472" s="1"/>
      <c r="CX1472" s="1" t="s">
        <v>8097</v>
      </c>
      <c r="CY1472" s="1"/>
      <c r="CZ1472" s="1"/>
      <c r="DA1472" s="1"/>
      <c r="DB1472" s="1"/>
      <c r="DC1472" s="1"/>
      <c r="DD1472" s="1"/>
      <c r="DE1472" s="1"/>
      <c r="DF1472" s="1"/>
      <c r="DG1472" s="1"/>
      <c r="DH1472" s="1"/>
      <c r="DI1472" s="1"/>
      <c r="DJ1472" s="1"/>
      <c r="DK1472" s="1"/>
      <c r="DL1472" s="1"/>
      <c r="DM1472" s="1"/>
      <c r="DN1472" s="1"/>
      <c r="DO1472" s="1"/>
      <c r="DP1472" s="1"/>
      <c r="DQ1472" s="1"/>
      <c r="DR1472" s="1"/>
      <c r="DS1472" s="1"/>
      <c r="DT1472" s="1">
        <v>407713</v>
      </c>
      <c r="DU1472" s="1"/>
      <c r="DV1472" s="1" t="s">
        <v>561</v>
      </c>
      <c r="DW1472" s="1" t="s">
        <v>1096</v>
      </c>
      <c r="DX1472" s="1">
        <v>2</v>
      </c>
      <c r="DY1472" s="1"/>
      <c r="DZ1472" s="1">
        <v>1</v>
      </c>
      <c r="EA1472" s="1">
        <v>1</v>
      </c>
      <c r="EB1472" s="1"/>
      <c r="EC1472" s="1"/>
      <c r="ED1472" s="1"/>
      <c r="EE1472" s="1"/>
      <c r="EF1472" s="1"/>
      <c r="EG1472" s="1"/>
      <c r="EH1472" s="1"/>
      <c r="EI1472" s="1"/>
      <c r="EJ1472" s="1"/>
      <c r="EK1472" s="1"/>
      <c r="EL1472" s="1"/>
      <c r="EM1472" s="1"/>
      <c r="EN1472" s="1"/>
      <c r="EO1472" s="1" t="s">
        <v>208</v>
      </c>
      <c r="EP1472" s="1" t="s">
        <v>209</v>
      </c>
      <c r="EQ1472" s="1" t="s">
        <v>209</v>
      </c>
      <c r="ER1472" s="1" t="s">
        <v>209</v>
      </c>
      <c r="ES1472" s="1" t="s">
        <v>209</v>
      </c>
      <c r="ET1472" s="1">
        <v>2</v>
      </c>
      <c r="EU1472" s="1"/>
      <c r="EV1472" s="1"/>
      <c r="EW1472" s="1"/>
      <c r="EX1472" s="1">
        <v>0</v>
      </c>
      <c r="EY1472" s="1">
        <v>0</v>
      </c>
      <c r="EZ1472" s="1"/>
      <c r="FA1472" s="1"/>
      <c r="FB1472" s="1"/>
      <c r="FC1472" s="1"/>
      <c r="FD1472" s="1"/>
      <c r="FE1472" s="1"/>
      <c r="FF1472" s="1"/>
      <c r="FG1472" s="1"/>
      <c r="FH1472" s="1"/>
      <c r="FI1472" s="1"/>
      <c r="FJ1472" s="1"/>
      <c r="FK1472" s="1"/>
      <c r="FL1472" s="1"/>
      <c r="FM1472" s="1"/>
      <c r="FN1472" s="1"/>
      <c r="FO1472" s="1"/>
      <c r="FP1472" s="1"/>
      <c r="FQ1472" s="1"/>
      <c r="FR1472" s="1"/>
      <c r="FS1472" s="1"/>
      <c r="FT1472" s="1"/>
      <c r="FU1472" s="1"/>
      <c r="FV1472" s="1"/>
      <c r="FW1472" s="1"/>
      <c r="FX1472" s="1"/>
      <c r="FY1472" s="1"/>
      <c r="FZ1472" s="1"/>
      <c r="GA1472" s="1"/>
      <c r="GB1472" s="1"/>
      <c r="GC1472" s="1"/>
      <c r="GD1472" s="1"/>
      <c r="GE1472" s="1"/>
      <c r="GF1472" s="1"/>
      <c r="GG1472" s="1"/>
      <c r="GH1472" s="1"/>
      <c r="GI1472" s="1"/>
      <c r="GJ1472" s="1" t="s">
        <v>2960</v>
      </c>
      <c r="GK1472" s="1" t="s">
        <v>211</v>
      </c>
      <c r="GL1472" s="1" t="s">
        <v>212</v>
      </c>
      <c r="GM1472" s="1" t="s">
        <v>213</v>
      </c>
      <c r="GN1472" s="1" t="s">
        <v>213</v>
      </c>
      <c r="GO1472" s="1" t="s">
        <v>213</v>
      </c>
      <c r="GP1472" s="1">
        <v>1</v>
      </c>
      <c r="GQ1472" s="1"/>
    </row>
    <row r="1473" spans="1:199" ht="28" customHeight="1">
      <c r="A1473" s="1" t="s">
        <v>8103</v>
      </c>
      <c r="B1473" s="1" t="s">
        <v>8104</v>
      </c>
      <c r="C1473" s="1" t="s">
        <v>8103</v>
      </c>
      <c r="D1473" s="1" t="s">
        <v>201</v>
      </c>
      <c r="E1473" s="1" t="s">
        <v>8104</v>
      </c>
      <c r="F1473" s="1"/>
      <c r="G1473" s="1">
        <v>18900</v>
      </c>
      <c r="H1473" s="1"/>
      <c r="I1473" s="1">
        <v>0</v>
      </c>
      <c r="J1473" s="1">
        <v>1</v>
      </c>
      <c r="K1473" s="1"/>
      <c r="L1473" s="1"/>
      <c r="M1473" s="1"/>
      <c r="N1473" s="1"/>
      <c r="O1473" s="1"/>
      <c r="P1473" s="1" t="s">
        <v>8105</v>
      </c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 t="s">
        <v>8106</v>
      </c>
      <c r="AJ1473" s="1"/>
      <c r="AK1473" s="1"/>
      <c r="AL1473" s="1"/>
      <c r="AM1473" s="1"/>
      <c r="AN1473" s="1"/>
      <c r="AO1473" s="1"/>
      <c r="AP1473" s="1"/>
      <c r="AQ1473" s="1"/>
      <c r="AR1473" s="1"/>
      <c r="AS1473" s="1">
        <v>1</v>
      </c>
      <c r="AT1473" s="1">
        <v>1</v>
      </c>
      <c r="AU1473" s="1">
        <v>0</v>
      </c>
      <c r="AV1473" s="1">
        <v>1</v>
      </c>
      <c r="AW1473" s="1">
        <v>0</v>
      </c>
      <c r="AX1473" s="1">
        <v>0</v>
      </c>
      <c r="AY1473" s="1"/>
      <c r="AZ1473" s="1"/>
      <c r="BA1473" s="1"/>
      <c r="BB1473" s="1">
        <v>-1</v>
      </c>
      <c r="BC1473" s="1">
        <v>0</v>
      </c>
      <c r="BD1473" s="1"/>
      <c r="BE1473" s="1"/>
      <c r="BF1473" s="1"/>
      <c r="BG1473" s="1"/>
      <c r="BH1473" s="1"/>
      <c r="BI1473" s="1"/>
      <c r="BJ1473" s="1"/>
      <c r="BK1473" s="1"/>
      <c r="BL1473" s="1"/>
      <c r="BM1473" s="1"/>
      <c r="BN1473" s="1"/>
      <c r="BO1473" s="1"/>
      <c r="BP1473" s="1"/>
      <c r="BQ1473" s="1"/>
      <c r="BR1473" s="1"/>
      <c r="BS1473" s="1"/>
      <c r="BT1473" s="1"/>
      <c r="BU1473" s="1"/>
      <c r="BV1473" s="1"/>
      <c r="BW1473" s="1"/>
      <c r="BX1473" s="1"/>
      <c r="BY1473" s="1"/>
      <c r="BZ1473" s="1"/>
      <c r="CA1473" s="1"/>
      <c r="CB1473" s="1"/>
      <c r="CC1473" s="1"/>
      <c r="CD1473" s="1"/>
      <c r="CE1473" s="1"/>
      <c r="CF1473" s="1"/>
      <c r="CG1473" s="1"/>
      <c r="CH1473" s="1"/>
      <c r="CI1473" s="1"/>
      <c r="CJ1473" s="1"/>
      <c r="CK1473" s="1"/>
      <c r="CL1473" s="1"/>
      <c r="CM1473" s="1"/>
      <c r="CN1473" s="1"/>
      <c r="CO1473" s="1"/>
      <c r="CP1473" s="1"/>
      <c r="CQ1473" s="1"/>
      <c r="CR1473" s="1"/>
      <c r="CS1473" s="1">
        <v>0</v>
      </c>
      <c r="CT1473" s="1" t="s">
        <v>8107</v>
      </c>
      <c r="CU1473" s="1"/>
      <c r="CV1473" s="1" t="s">
        <v>8108</v>
      </c>
      <c r="CW1473" s="1"/>
      <c r="CX1473" s="1" t="s">
        <v>8103</v>
      </c>
      <c r="CY1473" s="1"/>
      <c r="CZ1473" s="1"/>
      <c r="DA1473" s="1"/>
      <c r="DB1473" s="1"/>
      <c r="DC1473" s="1"/>
      <c r="DD1473" s="1"/>
      <c r="DE1473" s="1"/>
      <c r="DF1473" s="1"/>
      <c r="DG1473" s="1"/>
      <c r="DH1473" s="1"/>
      <c r="DI1473" s="1"/>
      <c r="DJ1473" s="1"/>
      <c r="DK1473" s="1"/>
      <c r="DL1473" s="1"/>
      <c r="DM1473" s="1"/>
      <c r="DN1473" s="1"/>
      <c r="DO1473" s="1"/>
      <c r="DP1473" s="1"/>
      <c r="DQ1473" s="1"/>
      <c r="DR1473" s="1"/>
      <c r="DS1473" s="1"/>
      <c r="DT1473" s="1">
        <v>407713</v>
      </c>
      <c r="DU1473" s="1"/>
      <c r="DV1473" s="1" t="s">
        <v>561</v>
      </c>
      <c r="DW1473" s="1" t="s">
        <v>1096</v>
      </c>
      <c r="DX1473" s="1">
        <v>2</v>
      </c>
      <c r="DY1473" s="1"/>
      <c r="DZ1473" s="1">
        <v>1</v>
      </c>
      <c r="EA1473" s="1">
        <v>1</v>
      </c>
      <c r="EB1473" s="1"/>
      <c r="EC1473" s="1"/>
      <c r="ED1473" s="1"/>
      <c r="EE1473" s="1"/>
      <c r="EF1473" s="1"/>
      <c r="EG1473" s="1"/>
      <c r="EH1473" s="1"/>
      <c r="EI1473" s="1"/>
      <c r="EJ1473" s="1"/>
      <c r="EK1473" s="1"/>
      <c r="EL1473" s="1"/>
      <c r="EM1473" s="1"/>
      <c r="EN1473" s="1"/>
      <c r="EO1473" s="1" t="s">
        <v>208</v>
      </c>
      <c r="EP1473" s="1" t="s">
        <v>209</v>
      </c>
      <c r="EQ1473" s="1" t="s">
        <v>209</v>
      </c>
      <c r="ER1473" s="1" t="s">
        <v>209</v>
      </c>
      <c r="ES1473" s="1" t="s">
        <v>209</v>
      </c>
      <c r="ET1473" s="1">
        <v>2</v>
      </c>
      <c r="EU1473" s="1"/>
      <c r="EV1473" s="1"/>
      <c r="EW1473" s="1"/>
      <c r="EX1473" s="1">
        <v>0</v>
      </c>
      <c r="EY1473" s="1">
        <v>0</v>
      </c>
      <c r="EZ1473" s="1"/>
      <c r="FA1473" s="1"/>
      <c r="FB1473" s="1"/>
      <c r="FC1473" s="1"/>
      <c r="FD1473" s="1"/>
      <c r="FE1473" s="1"/>
      <c r="FF1473" s="1"/>
      <c r="FG1473" s="1"/>
      <c r="FH1473" s="1"/>
      <c r="FI1473" s="1"/>
      <c r="FJ1473" s="1"/>
      <c r="FK1473" s="1"/>
      <c r="FL1473" s="1"/>
      <c r="FM1473" s="1"/>
      <c r="FN1473" s="1"/>
      <c r="FO1473" s="1"/>
      <c r="FP1473" s="1"/>
      <c r="FQ1473" s="1"/>
      <c r="FR1473" s="1"/>
      <c r="FS1473" s="1"/>
      <c r="FT1473" s="1"/>
      <c r="FU1473" s="1"/>
      <c r="FV1473" s="1"/>
      <c r="FW1473" s="1"/>
      <c r="FX1473" s="1"/>
      <c r="FY1473" s="1"/>
      <c r="FZ1473" s="1"/>
      <c r="GA1473" s="1"/>
      <c r="GB1473" s="1"/>
      <c r="GC1473" s="1"/>
      <c r="GD1473" s="1"/>
      <c r="GE1473" s="1"/>
      <c r="GF1473" s="1"/>
      <c r="GG1473" s="1"/>
      <c r="GH1473" s="1"/>
      <c r="GI1473" s="1"/>
      <c r="GJ1473" s="1" t="s">
        <v>2960</v>
      </c>
      <c r="GK1473" s="1" t="s">
        <v>211</v>
      </c>
      <c r="GL1473" s="1" t="s">
        <v>212</v>
      </c>
      <c r="GM1473" s="1" t="s">
        <v>213</v>
      </c>
      <c r="GN1473" s="1" t="s">
        <v>213</v>
      </c>
      <c r="GO1473" s="1" t="s">
        <v>213</v>
      </c>
      <c r="GP1473" s="1">
        <v>1</v>
      </c>
      <c r="GQ1473" s="1"/>
    </row>
    <row r="1474" spans="1:199" ht="28" customHeight="1">
      <c r="A1474" s="1" t="s">
        <v>8109</v>
      </c>
      <c r="B1474" s="1" t="s">
        <v>8110</v>
      </c>
      <c r="C1474" s="1" t="s">
        <v>8109</v>
      </c>
      <c r="D1474" s="1" t="s">
        <v>201</v>
      </c>
      <c r="E1474" s="1" t="s">
        <v>8110</v>
      </c>
      <c r="F1474" s="1"/>
      <c r="G1474" s="1">
        <v>33600</v>
      </c>
      <c r="H1474" s="1"/>
      <c r="I1474" s="1">
        <v>0</v>
      </c>
      <c r="J1474" s="1">
        <v>1</v>
      </c>
      <c r="K1474" s="1"/>
      <c r="L1474" s="1"/>
      <c r="M1474" s="1"/>
      <c r="N1474" s="1"/>
      <c r="O1474" s="1"/>
      <c r="P1474" s="1" t="s">
        <v>8111</v>
      </c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 t="s">
        <v>8112</v>
      </c>
      <c r="AJ1474" s="1"/>
      <c r="AK1474" s="1"/>
      <c r="AL1474" s="1"/>
      <c r="AM1474" s="1"/>
      <c r="AN1474" s="1"/>
      <c r="AO1474" s="1"/>
      <c r="AP1474" s="1"/>
      <c r="AQ1474" s="1"/>
      <c r="AR1474" s="1"/>
      <c r="AS1474" s="1">
        <v>1</v>
      </c>
      <c r="AT1474" s="1">
        <v>1</v>
      </c>
      <c r="AU1474" s="1">
        <v>0</v>
      </c>
      <c r="AV1474" s="1">
        <v>1</v>
      </c>
      <c r="AW1474" s="1">
        <v>0</v>
      </c>
      <c r="AX1474" s="1">
        <v>0</v>
      </c>
      <c r="AY1474" s="1"/>
      <c r="AZ1474" s="1"/>
      <c r="BA1474" s="1"/>
      <c r="BB1474" s="1">
        <v>-1</v>
      </c>
      <c r="BC1474" s="1">
        <v>0</v>
      </c>
      <c r="BD1474" s="1"/>
      <c r="BE1474" s="1"/>
      <c r="BF1474" s="1"/>
      <c r="BG1474" s="1"/>
      <c r="BH1474" s="1"/>
      <c r="BI1474" s="1"/>
      <c r="BJ1474" s="1"/>
      <c r="BK1474" s="1"/>
      <c r="BL1474" s="1"/>
      <c r="BM1474" s="1"/>
      <c r="BN1474" s="1"/>
      <c r="BO1474" s="1"/>
      <c r="BP1474" s="1"/>
      <c r="BQ1474" s="1"/>
      <c r="BR1474" s="1"/>
      <c r="BS1474" s="1"/>
      <c r="BT1474" s="1"/>
      <c r="BU1474" s="1"/>
      <c r="BV1474" s="1"/>
      <c r="BW1474" s="1"/>
      <c r="BX1474" s="1"/>
      <c r="BY1474" s="1"/>
      <c r="BZ1474" s="1"/>
      <c r="CA1474" s="1"/>
      <c r="CB1474" s="1"/>
      <c r="CC1474" s="1"/>
      <c r="CD1474" s="1"/>
      <c r="CE1474" s="1"/>
      <c r="CF1474" s="1"/>
      <c r="CG1474" s="1"/>
      <c r="CH1474" s="1"/>
      <c r="CI1474" s="1"/>
      <c r="CJ1474" s="1"/>
      <c r="CK1474" s="1"/>
      <c r="CL1474" s="1"/>
      <c r="CM1474" s="1"/>
      <c r="CN1474" s="1"/>
      <c r="CO1474" s="1"/>
      <c r="CP1474" s="1"/>
      <c r="CQ1474" s="1"/>
      <c r="CR1474" s="1"/>
      <c r="CS1474" s="1">
        <v>0</v>
      </c>
      <c r="CT1474" s="1" t="s">
        <v>8113</v>
      </c>
      <c r="CU1474" s="1"/>
      <c r="CV1474" s="1" t="s">
        <v>8114</v>
      </c>
      <c r="CW1474" s="1"/>
      <c r="CX1474" s="1" t="s">
        <v>8109</v>
      </c>
      <c r="CY1474" s="1"/>
      <c r="CZ1474" s="1"/>
      <c r="DA1474" s="1"/>
      <c r="DB1474" s="1"/>
      <c r="DC1474" s="1"/>
      <c r="DD1474" s="1"/>
      <c r="DE1474" s="1"/>
      <c r="DF1474" s="1"/>
      <c r="DG1474" s="1"/>
      <c r="DH1474" s="1"/>
      <c r="DI1474" s="1"/>
      <c r="DJ1474" s="1"/>
      <c r="DK1474" s="1"/>
      <c r="DL1474" s="1"/>
      <c r="DM1474" s="1"/>
      <c r="DN1474" s="1"/>
      <c r="DO1474" s="1"/>
      <c r="DP1474" s="1"/>
      <c r="DQ1474" s="1"/>
      <c r="DR1474" s="1"/>
      <c r="DS1474" s="1"/>
      <c r="DT1474" s="1">
        <v>407713</v>
      </c>
      <c r="DU1474" s="1"/>
      <c r="DV1474" s="1" t="s">
        <v>561</v>
      </c>
      <c r="DW1474" s="1" t="s">
        <v>1096</v>
      </c>
      <c r="DX1474" s="1">
        <v>2</v>
      </c>
      <c r="DY1474" s="1"/>
      <c r="DZ1474" s="1">
        <v>1</v>
      </c>
      <c r="EA1474" s="1">
        <v>1</v>
      </c>
      <c r="EB1474" s="1"/>
      <c r="EC1474" s="1"/>
      <c r="ED1474" s="1"/>
      <c r="EE1474" s="1"/>
      <c r="EF1474" s="1"/>
      <c r="EG1474" s="1"/>
      <c r="EH1474" s="1"/>
      <c r="EI1474" s="1"/>
      <c r="EJ1474" s="1"/>
      <c r="EK1474" s="1"/>
      <c r="EL1474" s="1"/>
      <c r="EM1474" s="1"/>
      <c r="EN1474" s="1"/>
      <c r="EO1474" s="1" t="s">
        <v>208</v>
      </c>
      <c r="EP1474" s="1" t="s">
        <v>209</v>
      </c>
      <c r="EQ1474" s="1" t="s">
        <v>209</v>
      </c>
      <c r="ER1474" s="1" t="s">
        <v>209</v>
      </c>
      <c r="ES1474" s="1" t="s">
        <v>209</v>
      </c>
      <c r="ET1474" s="1">
        <v>2</v>
      </c>
      <c r="EU1474" s="1"/>
      <c r="EV1474" s="1"/>
      <c r="EW1474" s="1"/>
      <c r="EX1474" s="1">
        <v>0</v>
      </c>
      <c r="EY1474" s="1">
        <v>0</v>
      </c>
      <c r="EZ1474" s="1"/>
      <c r="FA1474" s="1"/>
      <c r="FB1474" s="1"/>
      <c r="FC1474" s="1"/>
      <c r="FD1474" s="1"/>
      <c r="FE1474" s="1"/>
      <c r="FF1474" s="1"/>
      <c r="FG1474" s="1"/>
      <c r="FH1474" s="1"/>
      <c r="FI1474" s="1"/>
      <c r="FJ1474" s="1"/>
      <c r="FK1474" s="1"/>
      <c r="FL1474" s="1"/>
      <c r="FM1474" s="1"/>
      <c r="FN1474" s="1"/>
      <c r="FO1474" s="1"/>
      <c r="FP1474" s="1"/>
      <c r="FQ1474" s="1"/>
      <c r="FR1474" s="1"/>
      <c r="FS1474" s="1"/>
      <c r="FT1474" s="1"/>
      <c r="FU1474" s="1"/>
      <c r="FV1474" s="1"/>
      <c r="FW1474" s="1"/>
      <c r="FX1474" s="1"/>
      <c r="FY1474" s="1"/>
      <c r="FZ1474" s="1"/>
      <c r="GA1474" s="1"/>
      <c r="GB1474" s="1"/>
      <c r="GC1474" s="1"/>
      <c r="GD1474" s="1"/>
      <c r="GE1474" s="1"/>
      <c r="GF1474" s="1"/>
      <c r="GG1474" s="1"/>
      <c r="GH1474" s="1"/>
      <c r="GI1474" s="1"/>
      <c r="GJ1474" s="1" t="s">
        <v>2960</v>
      </c>
      <c r="GK1474" s="1" t="s">
        <v>211</v>
      </c>
      <c r="GL1474" s="1" t="s">
        <v>212</v>
      </c>
      <c r="GM1474" s="1" t="s">
        <v>213</v>
      </c>
      <c r="GN1474" s="1" t="s">
        <v>213</v>
      </c>
      <c r="GO1474" s="1" t="s">
        <v>213</v>
      </c>
      <c r="GP1474" s="1">
        <v>1</v>
      </c>
      <c r="GQ1474" s="1"/>
    </row>
    <row r="1475" spans="1:199" ht="28" customHeight="1">
      <c r="A1475" s="1" t="s">
        <v>8115</v>
      </c>
      <c r="B1475" s="1" t="s">
        <v>8116</v>
      </c>
      <c r="C1475" s="1" t="s">
        <v>8115</v>
      </c>
      <c r="D1475" s="1" t="s">
        <v>201</v>
      </c>
      <c r="E1475" s="1" t="s">
        <v>8116</v>
      </c>
      <c r="F1475" s="1"/>
      <c r="G1475" s="1">
        <v>34419</v>
      </c>
      <c r="H1475" s="1"/>
      <c r="I1475" s="1">
        <v>0</v>
      </c>
      <c r="J1475" s="1">
        <v>1</v>
      </c>
      <c r="K1475" s="1"/>
      <c r="L1475" s="1"/>
      <c r="M1475" s="1"/>
      <c r="N1475" s="1"/>
      <c r="O1475" s="1"/>
      <c r="P1475" s="1" t="s">
        <v>8117</v>
      </c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 t="s">
        <v>8118</v>
      </c>
      <c r="AJ1475" s="1"/>
      <c r="AK1475" s="1"/>
      <c r="AL1475" s="1"/>
      <c r="AM1475" s="1"/>
      <c r="AN1475" s="1"/>
      <c r="AO1475" s="1"/>
      <c r="AP1475" s="1"/>
      <c r="AQ1475" s="1"/>
      <c r="AR1475" s="1"/>
      <c r="AS1475" s="1">
        <v>1</v>
      </c>
      <c r="AT1475" s="1">
        <v>1</v>
      </c>
      <c r="AU1475" s="1">
        <v>0</v>
      </c>
      <c r="AV1475" s="1">
        <v>1</v>
      </c>
      <c r="AW1475" s="1">
        <v>0</v>
      </c>
      <c r="AX1475" s="1">
        <v>0</v>
      </c>
      <c r="AY1475" s="1"/>
      <c r="AZ1475" s="1"/>
      <c r="BA1475" s="1"/>
      <c r="BB1475" s="1">
        <v>-1</v>
      </c>
      <c r="BC1475" s="1">
        <v>0</v>
      </c>
      <c r="BD1475" s="1"/>
      <c r="BE1475" s="1"/>
      <c r="BF1475" s="1"/>
      <c r="BG1475" s="1"/>
      <c r="BH1475" s="1"/>
      <c r="BI1475" s="1"/>
      <c r="BJ1475" s="1"/>
      <c r="BK1475" s="1"/>
      <c r="BL1475" s="1"/>
      <c r="BM1475" s="1"/>
      <c r="BN1475" s="1"/>
      <c r="BO1475" s="1"/>
      <c r="BP1475" s="1"/>
      <c r="BQ1475" s="1"/>
      <c r="BR1475" s="1"/>
      <c r="BS1475" s="1"/>
      <c r="BT1475" s="1"/>
      <c r="BU1475" s="1"/>
      <c r="BV1475" s="1"/>
      <c r="BW1475" s="1"/>
      <c r="BX1475" s="1"/>
      <c r="BY1475" s="1"/>
      <c r="BZ1475" s="1"/>
      <c r="CA1475" s="1"/>
      <c r="CB1475" s="1"/>
      <c r="CC1475" s="1"/>
      <c r="CD1475" s="1"/>
      <c r="CE1475" s="1"/>
      <c r="CF1475" s="1"/>
      <c r="CG1475" s="1"/>
      <c r="CH1475" s="1"/>
      <c r="CI1475" s="1"/>
      <c r="CJ1475" s="1"/>
      <c r="CK1475" s="1"/>
      <c r="CL1475" s="1"/>
      <c r="CM1475" s="1"/>
      <c r="CN1475" s="1"/>
      <c r="CO1475" s="1"/>
      <c r="CP1475" s="1"/>
      <c r="CQ1475" s="1"/>
      <c r="CR1475" s="1"/>
      <c r="CS1475" s="1">
        <v>0</v>
      </c>
      <c r="CT1475" s="1" t="s">
        <v>8119</v>
      </c>
      <c r="CU1475" s="1"/>
      <c r="CV1475" s="1" t="s">
        <v>8120</v>
      </c>
      <c r="CW1475" s="1"/>
      <c r="CX1475" s="1" t="s">
        <v>8115</v>
      </c>
      <c r="CY1475" s="1"/>
      <c r="CZ1475" s="1"/>
      <c r="DA1475" s="1"/>
      <c r="DB1475" s="1"/>
      <c r="DC1475" s="1"/>
      <c r="DD1475" s="1"/>
      <c r="DE1475" s="1"/>
      <c r="DF1475" s="1"/>
      <c r="DG1475" s="1"/>
      <c r="DH1475" s="1"/>
      <c r="DI1475" s="1"/>
      <c r="DJ1475" s="1"/>
      <c r="DK1475" s="1"/>
      <c r="DL1475" s="1"/>
      <c r="DM1475" s="1"/>
      <c r="DN1475" s="1"/>
      <c r="DO1475" s="1"/>
      <c r="DP1475" s="1"/>
      <c r="DQ1475" s="1"/>
      <c r="DR1475" s="1"/>
      <c r="DS1475" s="1"/>
      <c r="DT1475" s="1">
        <v>407713</v>
      </c>
      <c r="DU1475" s="1"/>
      <c r="DV1475" s="1" t="s">
        <v>561</v>
      </c>
      <c r="DW1475" s="1" t="s">
        <v>2190</v>
      </c>
      <c r="DX1475" s="1">
        <v>2</v>
      </c>
      <c r="DY1475" s="1"/>
      <c r="DZ1475" s="1">
        <v>1</v>
      </c>
      <c r="EA1475" s="1">
        <v>1</v>
      </c>
      <c r="EB1475" s="1"/>
      <c r="EC1475" s="1"/>
      <c r="ED1475" s="1"/>
      <c r="EE1475" s="1"/>
      <c r="EF1475" s="1"/>
      <c r="EG1475" s="1"/>
      <c r="EH1475" s="1"/>
      <c r="EI1475" s="1"/>
      <c r="EJ1475" s="1"/>
      <c r="EK1475" s="1"/>
      <c r="EL1475" s="1"/>
      <c r="EM1475" s="1"/>
      <c r="EN1475" s="1"/>
      <c r="EO1475" s="1" t="s">
        <v>208</v>
      </c>
      <c r="EP1475" s="1" t="s">
        <v>209</v>
      </c>
      <c r="EQ1475" s="1" t="s">
        <v>209</v>
      </c>
      <c r="ER1475" s="1" t="s">
        <v>209</v>
      </c>
      <c r="ES1475" s="1" t="s">
        <v>209</v>
      </c>
      <c r="ET1475" s="1">
        <v>2</v>
      </c>
      <c r="EU1475" s="1"/>
      <c r="EV1475" s="1"/>
      <c r="EW1475" s="1"/>
      <c r="EX1475" s="1">
        <v>0</v>
      </c>
      <c r="EY1475" s="1">
        <v>0</v>
      </c>
      <c r="EZ1475" s="1"/>
      <c r="FA1475" s="1"/>
      <c r="FB1475" s="1"/>
      <c r="FC1475" s="1"/>
      <c r="FD1475" s="1"/>
      <c r="FE1475" s="1"/>
      <c r="FF1475" s="1"/>
      <c r="FG1475" s="1"/>
      <c r="FH1475" s="1"/>
      <c r="FI1475" s="1"/>
      <c r="FJ1475" s="1"/>
      <c r="FK1475" s="1"/>
      <c r="FL1475" s="1"/>
      <c r="FM1475" s="1"/>
      <c r="FN1475" s="1"/>
      <c r="FO1475" s="1"/>
      <c r="FP1475" s="1"/>
      <c r="FQ1475" s="1"/>
      <c r="FR1475" s="1"/>
      <c r="FS1475" s="1"/>
      <c r="FT1475" s="1"/>
      <c r="FU1475" s="1"/>
      <c r="FV1475" s="1"/>
      <c r="FW1475" s="1"/>
      <c r="FX1475" s="1"/>
      <c r="FY1475" s="1"/>
      <c r="FZ1475" s="1"/>
      <c r="GA1475" s="1"/>
      <c r="GB1475" s="1"/>
      <c r="GC1475" s="1"/>
      <c r="GD1475" s="1"/>
      <c r="GE1475" s="1"/>
      <c r="GF1475" s="1"/>
      <c r="GG1475" s="1"/>
      <c r="GH1475" s="1"/>
      <c r="GI1475" s="1"/>
      <c r="GJ1475" s="1" t="s">
        <v>222</v>
      </c>
      <c r="GK1475" s="1" t="s">
        <v>201</v>
      </c>
      <c r="GL1475" s="1">
        <v>999999999</v>
      </c>
      <c r="GM1475" s="1"/>
      <c r="GN1475" s="1"/>
      <c r="GO1475" s="1"/>
      <c r="GP1475" s="1">
        <v>1</v>
      </c>
      <c r="GQ1475" s="1"/>
    </row>
    <row r="1476" spans="1:199" ht="28" customHeight="1">
      <c r="A1476" s="1" t="s">
        <v>8121</v>
      </c>
      <c r="B1476" s="1" t="s">
        <v>8122</v>
      </c>
      <c r="C1476" s="1" t="s">
        <v>8121</v>
      </c>
      <c r="D1476" s="1" t="s">
        <v>201</v>
      </c>
      <c r="E1476" s="1" t="s">
        <v>8122</v>
      </c>
      <c r="F1476" s="1"/>
      <c r="G1476" s="1">
        <v>35060</v>
      </c>
      <c r="H1476" s="1"/>
      <c r="I1476" s="1">
        <v>0</v>
      </c>
      <c r="J1476" s="1">
        <v>1</v>
      </c>
      <c r="K1476" s="1"/>
      <c r="L1476" s="1"/>
      <c r="M1476" s="1"/>
      <c r="N1476" s="1"/>
      <c r="O1476" s="1"/>
      <c r="P1476" s="1" t="s">
        <v>8123</v>
      </c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 t="s">
        <v>8124</v>
      </c>
      <c r="AJ1476" s="1"/>
      <c r="AK1476" s="1"/>
      <c r="AL1476" s="1"/>
      <c r="AM1476" s="1"/>
      <c r="AN1476" s="1"/>
      <c r="AO1476" s="1"/>
      <c r="AP1476" s="1"/>
      <c r="AQ1476" s="1"/>
      <c r="AR1476" s="1"/>
      <c r="AS1476" s="1">
        <v>1</v>
      </c>
      <c r="AT1476" s="1">
        <v>1</v>
      </c>
      <c r="AU1476" s="1">
        <v>0</v>
      </c>
      <c r="AV1476" s="1">
        <v>1</v>
      </c>
      <c r="AW1476" s="1">
        <v>0</v>
      </c>
      <c r="AX1476" s="1">
        <v>0</v>
      </c>
      <c r="AY1476" s="1"/>
      <c r="AZ1476" s="1"/>
      <c r="BA1476" s="1"/>
      <c r="BB1476" s="1">
        <v>-1</v>
      </c>
      <c r="BC1476" s="1">
        <v>0</v>
      </c>
      <c r="BD1476" s="1"/>
      <c r="BE1476" s="1"/>
      <c r="BF1476" s="1"/>
      <c r="BG1476" s="1"/>
      <c r="BH1476" s="1"/>
      <c r="BI1476" s="1"/>
      <c r="BJ1476" s="1"/>
      <c r="BK1476" s="1"/>
      <c r="BL1476" s="1"/>
      <c r="BM1476" s="1"/>
      <c r="BN1476" s="1"/>
      <c r="BO1476" s="1"/>
      <c r="BP1476" s="1"/>
      <c r="BQ1476" s="1"/>
      <c r="BR1476" s="1"/>
      <c r="BS1476" s="1"/>
      <c r="BT1476" s="1"/>
      <c r="BU1476" s="1"/>
      <c r="BV1476" s="1"/>
      <c r="BW1476" s="1"/>
      <c r="BX1476" s="1"/>
      <c r="BY1476" s="1"/>
      <c r="BZ1476" s="1"/>
      <c r="CA1476" s="1"/>
      <c r="CB1476" s="1"/>
      <c r="CC1476" s="1"/>
      <c r="CD1476" s="1"/>
      <c r="CE1476" s="1"/>
      <c r="CF1476" s="1"/>
      <c r="CG1476" s="1"/>
      <c r="CH1476" s="1"/>
      <c r="CI1476" s="1"/>
      <c r="CJ1476" s="1"/>
      <c r="CK1476" s="1"/>
      <c r="CL1476" s="1"/>
      <c r="CM1476" s="1"/>
      <c r="CN1476" s="1"/>
      <c r="CO1476" s="1"/>
      <c r="CP1476" s="1"/>
      <c r="CQ1476" s="1"/>
      <c r="CR1476" s="1"/>
      <c r="CS1476" s="1">
        <v>0</v>
      </c>
      <c r="CT1476" s="1" t="s">
        <v>8125</v>
      </c>
      <c r="CU1476" s="1"/>
      <c r="CV1476" s="1" t="s">
        <v>8126</v>
      </c>
      <c r="CW1476" s="1"/>
      <c r="CX1476" s="1" t="s">
        <v>8121</v>
      </c>
      <c r="CY1476" s="1"/>
      <c r="CZ1476" s="1"/>
      <c r="DA1476" s="1"/>
      <c r="DB1476" s="1"/>
      <c r="DC1476" s="1"/>
      <c r="DD1476" s="1"/>
      <c r="DE1476" s="1"/>
      <c r="DF1476" s="1"/>
      <c r="DG1476" s="1"/>
      <c r="DH1476" s="1"/>
      <c r="DI1476" s="1"/>
      <c r="DJ1476" s="1"/>
      <c r="DK1476" s="1"/>
      <c r="DL1476" s="1"/>
      <c r="DM1476" s="1"/>
      <c r="DN1476" s="1"/>
      <c r="DO1476" s="1"/>
      <c r="DP1476" s="1"/>
      <c r="DQ1476" s="1"/>
      <c r="DR1476" s="1"/>
      <c r="DS1476" s="1"/>
      <c r="DT1476" s="1">
        <v>407713</v>
      </c>
      <c r="DU1476" s="1"/>
      <c r="DV1476" s="1" t="s">
        <v>561</v>
      </c>
      <c r="DW1476" s="1" t="s">
        <v>2190</v>
      </c>
      <c r="DX1476" s="1">
        <v>2</v>
      </c>
      <c r="DY1476" s="1"/>
      <c r="DZ1476" s="1">
        <v>1</v>
      </c>
      <c r="EA1476" s="1">
        <v>1</v>
      </c>
      <c r="EB1476" s="1"/>
      <c r="EC1476" s="1"/>
      <c r="ED1476" s="1"/>
      <c r="EE1476" s="1"/>
      <c r="EF1476" s="1"/>
      <c r="EG1476" s="1"/>
      <c r="EH1476" s="1"/>
      <c r="EI1476" s="1"/>
      <c r="EJ1476" s="1"/>
      <c r="EK1476" s="1"/>
      <c r="EL1476" s="1"/>
      <c r="EM1476" s="1"/>
      <c r="EN1476" s="1"/>
      <c r="EO1476" s="1" t="s">
        <v>208</v>
      </c>
      <c r="EP1476" s="1" t="s">
        <v>209</v>
      </c>
      <c r="EQ1476" s="1" t="s">
        <v>209</v>
      </c>
      <c r="ER1476" s="1" t="s">
        <v>209</v>
      </c>
      <c r="ES1476" s="1" t="s">
        <v>209</v>
      </c>
      <c r="ET1476" s="1">
        <v>2</v>
      </c>
      <c r="EU1476" s="1"/>
      <c r="EV1476" s="1"/>
      <c r="EW1476" s="1"/>
      <c r="EX1476" s="1">
        <v>0</v>
      </c>
      <c r="EY1476" s="1">
        <v>0</v>
      </c>
      <c r="EZ1476" s="1"/>
      <c r="FA1476" s="1"/>
      <c r="FB1476" s="1"/>
      <c r="FC1476" s="1"/>
      <c r="FD1476" s="1"/>
      <c r="FE1476" s="1"/>
      <c r="FF1476" s="1"/>
      <c r="FG1476" s="1"/>
      <c r="FH1476" s="1"/>
      <c r="FI1476" s="1"/>
      <c r="FJ1476" s="1"/>
      <c r="FK1476" s="1"/>
      <c r="FL1476" s="1"/>
      <c r="FM1476" s="1"/>
      <c r="FN1476" s="1"/>
      <c r="FO1476" s="1"/>
      <c r="FP1476" s="1"/>
      <c r="FQ1476" s="1"/>
      <c r="FR1476" s="1"/>
      <c r="FS1476" s="1"/>
      <c r="FT1476" s="1"/>
      <c r="FU1476" s="1"/>
      <c r="FV1476" s="1"/>
      <c r="FW1476" s="1"/>
      <c r="FX1476" s="1"/>
      <c r="FY1476" s="1"/>
      <c r="FZ1476" s="1"/>
      <c r="GA1476" s="1"/>
      <c r="GB1476" s="1"/>
      <c r="GC1476" s="1"/>
      <c r="GD1476" s="1"/>
      <c r="GE1476" s="1"/>
      <c r="GF1476" s="1"/>
      <c r="GG1476" s="1"/>
      <c r="GH1476" s="1"/>
      <c r="GI1476" s="1"/>
      <c r="GJ1476" s="1" t="s">
        <v>222</v>
      </c>
      <c r="GK1476" s="1" t="s">
        <v>201</v>
      </c>
      <c r="GL1476" s="1">
        <v>999999999</v>
      </c>
      <c r="GM1476" s="1"/>
      <c r="GN1476" s="1"/>
      <c r="GO1476" s="1"/>
      <c r="GP1476" s="1">
        <v>1</v>
      </c>
      <c r="GQ1476" s="1"/>
    </row>
    <row r="1477" spans="1:199" ht="28" customHeight="1">
      <c r="A1477" s="1" t="s">
        <v>8127</v>
      </c>
      <c r="B1477" s="1" t="s">
        <v>8128</v>
      </c>
      <c r="C1477" s="1" t="s">
        <v>8127</v>
      </c>
      <c r="D1477" s="1" t="s">
        <v>201</v>
      </c>
      <c r="E1477" s="1" t="s">
        <v>8128</v>
      </c>
      <c r="F1477" s="1"/>
      <c r="G1477" s="1">
        <v>30450</v>
      </c>
      <c r="H1477" s="1"/>
      <c r="I1477" s="1">
        <v>0</v>
      </c>
      <c r="J1477" s="1">
        <v>1</v>
      </c>
      <c r="K1477" s="1"/>
      <c r="L1477" s="1"/>
      <c r="M1477" s="1"/>
      <c r="N1477" s="1"/>
      <c r="O1477" s="1"/>
      <c r="P1477" s="1" t="s">
        <v>8129</v>
      </c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 t="s">
        <v>8130</v>
      </c>
      <c r="AJ1477" s="1"/>
      <c r="AK1477" s="1"/>
      <c r="AL1477" s="1"/>
      <c r="AM1477" s="1"/>
      <c r="AN1477" s="1"/>
      <c r="AO1477" s="1"/>
      <c r="AP1477" s="1"/>
      <c r="AQ1477" s="1"/>
      <c r="AR1477" s="1"/>
      <c r="AS1477" s="1">
        <v>1</v>
      </c>
      <c r="AT1477" s="1">
        <v>1</v>
      </c>
      <c r="AU1477" s="1">
        <v>0</v>
      </c>
      <c r="AV1477" s="1">
        <v>1</v>
      </c>
      <c r="AW1477" s="1">
        <v>0</v>
      </c>
      <c r="AX1477" s="1">
        <v>0</v>
      </c>
      <c r="AY1477" s="1"/>
      <c r="AZ1477" s="1"/>
      <c r="BA1477" s="1"/>
      <c r="BB1477" s="1">
        <v>-1</v>
      </c>
      <c r="BC1477" s="1">
        <v>0</v>
      </c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  <c r="CE1477" s="1"/>
      <c r="CF1477" s="1"/>
      <c r="CG1477" s="1"/>
      <c r="CH1477" s="1"/>
      <c r="CI1477" s="1"/>
      <c r="CJ1477" s="1"/>
      <c r="CK1477" s="1"/>
      <c r="CL1477" s="1"/>
      <c r="CM1477" s="1"/>
      <c r="CN1477" s="1"/>
      <c r="CO1477" s="1"/>
      <c r="CP1477" s="1"/>
      <c r="CQ1477" s="1"/>
      <c r="CR1477" s="1"/>
      <c r="CS1477" s="1">
        <v>0</v>
      </c>
      <c r="CT1477" s="1" t="s">
        <v>8131</v>
      </c>
      <c r="CU1477" s="1"/>
      <c r="CV1477" s="1" t="s">
        <v>8132</v>
      </c>
      <c r="CW1477" s="1"/>
      <c r="CX1477" s="1" t="s">
        <v>8127</v>
      </c>
      <c r="CY1477" s="1"/>
      <c r="CZ1477" s="1"/>
      <c r="DA1477" s="1"/>
      <c r="DB1477" s="1"/>
      <c r="DC1477" s="1"/>
      <c r="DD1477" s="1"/>
      <c r="DE1477" s="1"/>
      <c r="DF1477" s="1"/>
      <c r="DG1477" s="1"/>
      <c r="DH1477" s="1"/>
      <c r="DI1477" s="1"/>
      <c r="DJ1477" s="1"/>
      <c r="DK1477" s="1"/>
      <c r="DL1477" s="1"/>
      <c r="DM1477" s="1"/>
      <c r="DN1477" s="1"/>
      <c r="DO1477" s="1"/>
      <c r="DP1477" s="1"/>
      <c r="DQ1477" s="1"/>
      <c r="DR1477" s="1"/>
      <c r="DS1477" s="1"/>
      <c r="DT1477" s="1">
        <v>407713</v>
      </c>
      <c r="DU1477" s="1"/>
      <c r="DV1477" s="1" t="s">
        <v>561</v>
      </c>
      <c r="DW1477" s="1" t="s">
        <v>2190</v>
      </c>
      <c r="DX1477" s="1">
        <v>2</v>
      </c>
      <c r="DY1477" s="1"/>
      <c r="DZ1477" s="1">
        <v>1</v>
      </c>
      <c r="EA1477" s="1">
        <v>1</v>
      </c>
      <c r="EB1477" s="1"/>
      <c r="EC1477" s="1"/>
      <c r="ED1477" s="1"/>
      <c r="EE1477" s="1"/>
      <c r="EF1477" s="1"/>
      <c r="EG1477" s="1"/>
      <c r="EH1477" s="1"/>
      <c r="EI1477" s="1"/>
      <c r="EJ1477" s="1"/>
      <c r="EK1477" s="1"/>
      <c r="EL1477" s="1"/>
      <c r="EM1477" s="1"/>
      <c r="EN1477" s="1"/>
      <c r="EO1477" s="1" t="s">
        <v>208</v>
      </c>
      <c r="EP1477" s="1" t="s">
        <v>209</v>
      </c>
      <c r="EQ1477" s="1" t="s">
        <v>209</v>
      </c>
      <c r="ER1477" s="1" t="s">
        <v>209</v>
      </c>
      <c r="ES1477" s="1" t="s">
        <v>209</v>
      </c>
      <c r="ET1477" s="1">
        <v>2</v>
      </c>
      <c r="EU1477" s="1"/>
      <c r="EV1477" s="1"/>
      <c r="EW1477" s="1"/>
      <c r="EX1477" s="1">
        <v>0</v>
      </c>
      <c r="EY1477" s="1">
        <v>0</v>
      </c>
      <c r="EZ1477" s="1"/>
      <c r="FA1477" s="1"/>
      <c r="FB1477" s="1"/>
      <c r="FC1477" s="1"/>
      <c r="FD1477" s="1"/>
      <c r="FE1477" s="1"/>
      <c r="FF1477" s="1"/>
      <c r="FG1477" s="1"/>
      <c r="FH1477" s="1"/>
      <c r="FI1477" s="1"/>
      <c r="FJ1477" s="1"/>
      <c r="FK1477" s="1"/>
      <c r="FL1477" s="1"/>
      <c r="FM1477" s="1"/>
      <c r="FN1477" s="1"/>
      <c r="FO1477" s="1"/>
      <c r="FP1477" s="1"/>
      <c r="FQ1477" s="1"/>
      <c r="FR1477" s="1"/>
      <c r="FS1477" s="1"/>
      <c r="FT1477" s="1"/>
      <c r="FU1477" s="1"/>
      <c r="FV1477" s="1"/>
      <c r="FW1477" s="1"/>
      <c r="FX1477" s="1"/>
      <c r="FY1477" s="1"/>
      <c r="FZ1477" s="1"/>
      <c r="GA1477" s="1"/>
      <c r="GB1477" s="1"/>
      <c r="GC1477" s="1"/>
      <c r="GD1477" s="1"/>
      <c r="GE1477" s="1"/>
      <c r="GF1477" s="1"/>
      <c r="GG1477" s="1"/>
      <c r="GH1477" s="1"/>
      <c r="GI1477" s="1"/>
      <c r="GJ1477" s="1" t="s">
        <v>222</v>
      </c>
      <c r="GK1477" s="1" t="s">
        <v>201</v>
      </c>
      <c r="GL1477" s="1">
        <v>999999999</v>
      </c>
      <c r="GM1477" s="1"/>
      <c r="GN1477" s="1"/>
      <c r="GO1477" s="1"/>
      <c r="GP1477" s="1">
        <v>1</v>
      </c>
      <c r="GQ1477" s="1"/>
    </row>
    <row r="1478" spans="1:199" ht="28" customHeight="1">
      <c r="A1478" s="1" t="s">
        <v>8133</v>
      </c>
      <c r="B1478" s="1" t="s">
        <v>8134</v>
      </c>
      <c r="C1478" s="1" t="s">
        <v>8133</v>
      </c>
      <c r="D1478" s="1" t="s">
        <v>201</v>
      </c>
      <c r="E1478" s="1" t="s">
        <v>8134</v>
      </c>
      <c r="F1478" s="1"/>
      <c r="G1478" s="1">
        <v>30450</v>
      </c>
      <c r="H1478" s="1"/>
      <c r="I1478" s="1">
        <v>0</v>
      </c>
      <c r="J1478" s="1">
        <v>1</v>
      </c>
      <c r="K1478" s="1"/>
      <c r="L1478" s="1"/>
      <c r="M1478" s="1"/>
      <c r="N1478" s="1"/>
      <c r="O1478" s="1"/>
      <c r="P1478" s="1" t="s">
        <v>8135</v>
      </c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 t="s">
        <v>8136</v>
      </c>
      <c r="AJ1478" s="1"/>
      <c r="AK1478" s="1"/>
      <c r="AL1478" s="1"/>
      <c r="AM1478" s="1"/>
      <c r="AN1478" s="1"/>
      <c r="AO1478" s="1"/>
      <c r="AP1478" s="1"/>
      <c r="AQ1478" s="1"/>
      <c r="AR1478" s="1"/>
      <c r="AS1478" s="1">
        <v>1</v>
      </c>
      <c r="AT1478" s="1">
        <v>1</v>
      </c>
      <c r="AU1478" s="1">
        <v>0</v>
      </c>
      <c r="AV1478" s="1">
        <v>1</v>
      </c>
      <c r="AW1478" s="1">
        <v>0</v>
      </c>
      <c r="AX1478" s="1">
        <v>0</v>
      </c>
      <c r="AY1478" s="1"/>
      <c r="AZ1478" s="1"/>
      <c r="BA1478" s="1"/>
      <c r="BB1478" s="1">
        <v>-1</v>
      </c>
      <c r="BC1478" s="1">
        <v>0</v>
      </c>
      <c r="BD1478" s="1"/>
      <c r="BE1478" s="1"/>
      <c r="BF1478" s="1"/>
      <c r="BG1478" s="1"/>
      <c r="BH1478" s="1"/>
      <c r="BI1478" s="1"/>
      <c r="BJ1478" s="1"/>
      <c r="BK1478" s="1"/>
      <c r="BL1478" s="1"/>
      <c r="BM1478" s="1"/>
      <c r="BN1478" s="1"/>
      <c r="BO1478" s="1"/>
      <c r="BP1478" s="1"/>
      <c r="BQ1478" s="1"/>
      <c r="BR1478" s="1"/>
      <c r="BS1478" s="1"/>
      <c r="BT1478" s="1"/>
      <c r="BU1478" s="1"/>
      <c r="BV1478" s="1"/>
      <c r="BW1478" s="1"/>
      <c r="BX1478" s="1"/>
      <c r="BY1478" s="1"/>
      <c r="BZ1478" s="1"/>
      <c r="CA1478" s="1"/>
      <c r="CB1478" s="1"/>
      <c r="CC1478" s="1"/>
      <c r="CD1478" s="1"/>
      <c r="CE1478" s="1"/>
      <c r="CF1478" s="1"/>
      <c r="CG1478" s="1"/>
      <c r="CH1478" s="1"/>
      <c r="CI1478" s="1"/>
      <c r="CJ1478" s="1"/>
      <c r="CK1478" s="1"/>
      <c r="CL1478" s="1"/>
      <c r="CM1478" s="1"/>
      <c r="CN1478" s="1"/>
      <c r="CO1478" s="1"/>
      <c r="CP1478" s="1"/>
      <c r="CQ1478" s="1"/>
      <c r="CR1478" s="1"/>
      <c r="CS1478" s="1">
        <v>0</v>
      </c>
      <c r="CT1478" s="1" t="s">
        <v>8137</v>
      </c>
      <c r="CU1478" s="1"/>
      <c r="CV1478" s="1" t="s">
        <v>8138</v>
      </c>
      <c r="CW1478" s="1"/>
      <c r="CX1478" s="1" t="s">
        <v>8133</v>
      </c>
      <c r="CY1478" s="1"/>
      <c r="CZ1478" s="1"/>
      <c r="DA1478" s="1"/>
      <c r="DB1478" s="1"/>
      <c r="DC1478" s="1"/>
      <c r="DD1478" s="1"/>
      <c r="DE1478" s="1"/>
      <c r="DF1478" s="1"/>
      <c r="DG1478" s="1"/>
      <c r="DH1478" s="1"/>
      <c r="DI1478" s="1"/>
      <c r="DJ1478" s="1"/>
      <c r="DK1478" s="1"/>
      <c r="DL1478" s="1"/>
      <c r="DM1478" s="1"/>
      <c r="DN1478" s="1"/>
      <c r="DO1478" s="1"/>
      <c r="DP1478" s="1"/>
      <c r="DQ1478" s="1"/>
      <c r="DR1478" s="1"/>
      <c r="DS1478" s="1"/>
      <c r="DT1478" s="1">
        <v>407713</v>
      </c>
      <c r="DU1478" s="1"/>
      <c r="DV1478" s="1" t="s">
        <v>561</v>
      </c>
      <c r="DW1478" s="1" t="s">
        <v>2190</v>
      </c>
      <c r="DX1478" s="1">
        <v>2</v>
      </c>
      <c r="DY1478" s="1"/>
      <c r="DZ1478" s="1">
        <v>1</v>
      </c>
      <c r="EA1478" s="1">
        <v>1</v>
      </c>
      <c r="EB1478" s="1"/>
      <c r="EC1478" s="1"/>
      <c r="ED1478" s="1"/>
      <c r="EE1478" s="1"/>
      <c r="EF1478" s="1"/>
      <c r="EG1478" s="1"/>
      <c r="EH1478" s="1"/>
      <c r="EI1478" s="1"/>
      <c r="EJ1478" s="1"/>
      <c r="EK1478" s="1"/>
      <c r="EL1478" s="1"/>
      <c r="EM1478" s="1"/>
      <c r="EN1478" s="1"/>
      <c r="EO1478" s="1" t="s">
        <v>208</v>
      </c>
      <c r="EP1478" s="1" t="s">
        <v>209</v>
      </c>
      <c r="EQ1478" s="1" t="s">
        <v>209</v>
      </c>
      <c r="ER1478" s="1" t="s">
        <v>209</v>
      </c>
      <c r="ES1478" s="1" t="s">
        <v>209</v>
      </c>
      <c r="ET1478" s="1">
        <v>2</v>
      </c>
      <c r="EU1478" s="1"/>
      <c r="EV1478" s="1"/>
      <c r="EW1478" s="1"/>
      <c r="EX1478" s="1">
        <v>0</v>
      </c>
      <c r="EY1478" s="1">
        <v>0</v>
      </c>
      <c r="EZ1478" s="1"/>
      <c r="FA1478" s="1"/>
      <c r="FB1478" s="1"/>
      <c r="FC1478" s="1"/>
      <c r="FD1478" s="1"/>
      <c r="FE1478" s="1"/>
      <c r="FF1478" s="1"/>
      <c r="FG1478" s="1"/>
      <c r="FH1478" s="1"/>
      <c r="FI1478" s="1"/>
      <c r="FJ1478" s="1"/>
      <c r="FK1478" s="1"/>
      <c r="FL1478" s="1"/>
      <c r="FM1478" s="1"/>
      <c r="FN1478" s="1"/>
      <c r="FO1478" s="1"/>
      <c r="FP1478" s="1"/>
      <c r="FQ1478" s="1"/>
      <c r="FR1478" s="1"/>
      <c r="FS1478" s="1"/>
      <c r="FT1478" s="1"/>
      <c r="FU1478" s="1"/>
      <c r="FV1478" s="1"/>
      <c r="FW1478" s="1"/>
      <c r="FX1478" s="1"/>
      <c r="FY1478" s="1"/>
      <c r="FZ1478" s="1"/>
      <c r="GA1478" s="1"/>
      <c r="GB1478" s="1"/>
      <c r="GC1478" s="1"/>
      <c r="GD1478" s="1"/>
      <c r="GE1478" s="1"/>
      <c r="GF1478" s="1"/>
      <c r="GG1478" s="1"/>
      <c r="GH1478" s="1"/>
      <c r="GI1478" s="1"/>
      <c r="GJ1478" s="1" t="s">
        <v>222</v>
      </c>
      <c r="GK1478" s="1" t="s">
        <v>201</v>
      </c>
      <c r="GL1478" s="1">
        <v>999999999</v>
      </c>
      <c r="GM1478" s="1"/>
      <c r="GN1478" s="1"/>
      <c r="GO1478" s="1"/>
      <c r="GP1478" s="1">
        <v>1</v>
      </c>
      <c r="GQ1478" s="1"/>
    </row>
    <row r="1479" spans="1:199" ht="28" customHeight="1">
      <c r="A1479" s="1" t="s">
        <v>8139</v>
      </c>
      <c r="B1479" s="1" t="s">
        <v>8140</v>
      </c>
      <c r="C1479" s="1" t="s">
        <v>8139</v>
      </c>
      <c r="D1479" s="1" t="s">
        <v>201</v>
      </c>
      <c r="E1479" s="1" t="s">
        <v>8140</v>
      </c>
      <c r="F1479" s="1"/>
      <c r="G1479" s="1">
        <v>30450</v>
      </c>
      <c r="H1479" s="1"/>
      <c r="I1479" s="1">
        <v>0</v>
      </c>
      <c r="J1479" s="1">
        <v>1</v>
      </c>
      <c r="K1479" s="1"/>
      <c r="L1479" s="1"/>
      <c r="M1479" s="1"/>
      <c r="N1479" s="1"/>
      <c r="O1479" s="1"/>
      <c r="P1479" s="1" t="s">
        <v>8141</v>
      </c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 t="s">
        <v>8142</v>
      </c>
      <c r="AJ1479" s="1"/>
      <c r="AK1479" s="1"/>
      <c r="AL1479" s="1"/>
      <c r="AM1479" s="1"/>
      <c r="AN1479" s="1"/>
      <c r="AO1479" s="1"/>
      <c r="AP1479" s="1"/>
      <c r="AQ1479" s="1"/>
      <c r="AR1479" s="1"/>
      <c r="AS1479" s="1">
        <v>1</v>
      </c>
      <c r="AT1479" s="1">
        <v>1</v>
      </c>
      <c r="AU1479" s="1">
        <v>0</v>
      </c>
      <c r="AV1479" s="1">
        <v>1</v>
      </c>
      <c r="AW1479" s="1">
        <v>0</v>
      </c>
      <c r="AX1479" s="1">
        <v>0</v>
      </c>
      <c r="AY1479" s="1"/>
      <c r="AZ1479" s="1"/>
      <c r="BA1479" s="1"/>
      <c r="BB1479" s="1">
        <v>-1</v>
      </c>
      <c r="BC1479" s="1">
        <v>0</v>
      </c>
      <c r="BD1479" s="1"/>
      <c r="BE1479" s="1"/>
      <c r="BF1479" s="1"/>
      <c r="BG1479" s="1"/>
      <c r="BH1479" s="1"/>
      <c r="BI1479" s="1"/>
      <c r="BJ1479" s="1"/>
      <c r="BK1479" s="1"/>
      <c r="BL1479" s="1"/>
      <c r="BM1479" s="1"/>
      <c r="BN1479" s="1"/>
      <c r="BO1479" s="1"/>
      <c r="BP1479" s="1"/>
      <c r="BQ1479" s="1"/>
      <c r="BR1479" s="1"/>
      <c r="BS1479" s="1"/>
      <c r="BT1479" s="1"/>
      <c r="BU1479" s="1"/>
      <c r="BV1479" s="1"/>
      <c r="BW1479" s="1"/>
      <c r="BX1479" s="1"/>
      <c r="BY1479" s="1"/>
      <c r="BZ1479" s="1"/>
      <c r="CA1479" s="1"/>
      <c r="CB1479" s="1"/>
      <c r="CC1479" s="1"/>
      <c r="CD1479" s="1"/>
      <c r="CE1479" s="1"/>
      <c r="CF1479" s="1"/>
      <c r="CG1479" s="1"/>
      <c r="CH1479" s="1"/>
      <c r="CI1479" s="1"/>
      <c r="CJ1479" s="1"/>
      <c r="CK1479" s="1"/>
      <c r="CL1479" s="1"/>
      <c r="CM1479" s="1"/>
      <c r="CN1479" s="1"/>
      <c r="CO1479" s="1"/>
      <c r="CP1479" s="1"/>
      <c r="CQ1479" s="1"/>
      <c r="CR1479" s="1"/>
      <c r="CS1479" s="1">
        <v>0</v>
      </c>
      <c r="CT1479" s="1" t="s">
        <v>8143</v>
      </c>
      <c r="CU1479" s="1"/>
      <c r="CV1479" s="1" t="s">
        <v>8144</v>
      </c>
      <c r="CW1479" s="1"/>
      <c r="CX1479" s="1" t="s">
        <v>8139</v>
      </c>
      <c r="CY1479" s="1"/>
      <c r="CZ1479" s="1"/>
      <c r="DA1479" s="1"/>
      <c r="DB1479" s="1"/>
      <c r="DC1479" s="1"/>
      <c r="DD1479" s="1"/>
      <c r="DE1479" s="1"/>
      <c r="DF1479" s="1"/>
      <c r="DG1479" s="1"/>
      <c r="DH1479" s="1"/>
      <c r="DI1479" s="1"/>
      <c r="DJ1479" s="1"/>
      <c r="DK1479" s="1"/>
      <c r="DL1479" s="1"/>
      <c r="DM1479" s="1"/>
      <c r="DN1479" s="1"/>
      <c r="DO1479" s="1"/>
      <c r="DP1479" s="1"/>
      <c r="DQ1479" s="1"/>
      <c r="DR1479" s="1"/>
      <c r="DS1479" s="1"/>
      <c r="DT1479" s="1">
        <v>407713</v>
      </c>
      <c r="DU1479" s="1"/>
      <c r="DV1479" s="1" t="s">
        <v>561</v>
      </c>
      <c r="DW1479" s="1" t="s">
        <v>2190</v>
      </c>
      <c r="DX1479" s="1">
        <v>2</v>
      </c>
      <c r="DY1479" s="1"/>
      <c r="DZ1479" s="1">
        <v>1</v>
      </c>
      <c r="EA1479" s="1">
        <v>1</v>
      </c>
      <c r="EB1479" s="1"/>
      <c r="EC1479" s="1"/>
      <c r="ED1479" s="1"/>
      <c r="EE1479" s="1"/>
      <c r="EF1479" s="1"/>
      <c r="EG1479" s="1"/>
      <c r="EH1479" s="1"/>
      <c r="EI1479" s="1"/>
      <c r="EJ1479" s="1"/>
      <c r="EK1479" s="1"/>
      <c r="EL1479" s="1"/>
      <c r="EM1479" s="1"/>
      <c r="EN1479" s="1"/>
      <c r="EO1479" s="1" t="s">
        <v>208</v>
      </c>
      <c r="EP1479" s="1" t="s">
        <v>209</v>
      </c>
      <c r="EQ1479" s="1" t="s">
        <v>209</v>
      </c>
      <c r="ER1479" s="1" t="s">
        <v>209</v>
      </c>
      <c r="ES1479" s="1" t="s">
        <v>209</v>
      </c>
      <c r="ET1479" s="1">
        <v>2</v>
      </c>
      <c r="EU1479" s="1"/>
      <c r="EV1479" s="1"/>
      <c r="EW1479" s="1"/>
      <c r="EX1479" s="1">
        <v>0</v>
      </c>
      <c r="EY1479" s="1">
        <v>0</v>
      </c>
      <c r="EZ1479" s="1"/>
      <c r="FA1479" s="1"/>
      <c r="FB1479" s="1"/>
      <c r="FC1479" s="1"/>
      <c r="FD1479" s="1"/>
      <c r="FE1479" s="1"/>
      <c r="FF1479" s="1"/>
      <c r="FG1479" s="1"/>
      <c r="FH1479" s="1"/>
      <c r="FI1479" s="1"/>
      <c r="FJ1479" s="1"/>
      <c r="FK1479" s="1"/>
      <c r="FL1479" s="1"/>
      <c r="FM1479" s="1"/>
      <c r="FN1479" s="1"/>
      <c r="FO1479" s="1"/>
      <c r="FP1479" s="1"/>
      <c r="FQ1479" s="1"/>
      <c r="FR1479" s="1"/>
      <c r="FS1479" s="1"/>
      <c r="FT1479" s="1"/>
      <c r="FU1479" s="1"/>
      <c r="FV1479" s="1"/>
      <c r="FW1479" s="1"/>
      <c r="FX1479" s="1"/>
      <c r="FY1479" s="1"/>
      <c r="FZ1479" s="1"/>
      <c r="GA1479" s="1"/>
      <c r="GB1479" s="1"/>
      <c r="GC1479" s="1"/>
      <c r="GD1479" s="1"/>
      <c r="GE1479" s="1"/>
      <c r="GF1479" s="1"/>
      <c r="GG1479" s="1"/>
      <c r="GH1479" s="1"/>
      <c r="GI1479" s="1"/>
      <c r="GJ1479" s="1" t="s">
        <v>222</v>
      </c>
      <c r="GK1479" s="1" t="s">
        <v>201</v>
      </c>
      <c r="GL1479" s="1">
        <v>999999999</v>
      </c>
      <c r="GM1479" s="1"/>
      <c r="GN1479" s="1"/>
      <c r="GO1479" s="1"/>
      <c r="GP1479" s="1">
        <v>1</v>
      </c>
      <c r="GQ1479" s="1"/>
    </row>
    <row r="1480" spans="1:199" ht="28" customHeight="1">
      <c r="A1480" s="1" t="s">
        <v>8145</v>
      </c>
      <c r="B1480" s="1" t="s">
        <v>8146</v>
      </c>
      <c r="C1480" s="1" t="s">
        <v>8145</v>
      </c>
      <c r="D1480" s="1" t="s">
        <v>201</v>
      </c>
      <c r="E1480" s="1" t="s">
        <v>8146</v>
      </c>
      <c r="F1480" s="1"/>
      <c r="G1480" s="1">
        <v>35060</v>
      </c>
      <c r="H1480" s="1"/>
      <c r="I1480" s="1">
        <v>0</v>
      </c>
      <c r="J1480" s="1">
        <v>1</v>
      </c>
      <c r="K1480" s="1"/>
      <c r="L1480" s="1"/>
      <c r="M1480" s="1"/>
      <c r="N1480" s="1"/>
      <c r="O1480" s="1"/>
      <c r="P1480" s="1" t="s">
        <v>8147</v>
      </c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 t="s">
        <v>8148</v>
      </c>
      <c r="AJ1480" s="1"/>
      <c r="AK1480" s="1"/>
      <c r="AL1480" s="1"/>
      <c r="AM1480" s="1"/>
      <c r="AN1480" s="1"/>
      <c r="AO1480" s="1"/>
      <c r="AP1480" s="1"/>
      <c r="AQ1480" s="1"/>
      <c r="AR1480" s="1"/>
      <c r="AS1480" s="1">
        <v>1</v>
      </c>
      <c r="AT1480" s="1">
        <v>1</v>
      </c>
      <c r="AU1480" s="1">
        <v>0</v>
      </c>
      <c r="AV1480" s="1">
        <v>1</v>
      </c>
      <c r="AW1480" s="1">
        <v>0</v>
      </c>
      <c r="AX1480" s="1">
        <v>0</v>
      </c>
      <c r="AY1480" s="1"/>
      <c r="AZ1480" s="1"/>
      <c r="BA1480" s="1"/>
      <c r="BB1480" s="1">
        <v>-1</v>
      </c>
      <c r="BC1480" s="1">
        <v>0</v>
      </c>
      <c r="BD1480" s="1"/>
      <c r="BE1480" s="1"/>
      <c r="BF1480" s="1"/>
      <c r="BG1480" s="1"/>
      <c r="BH1480" s="1"/>
      <c r="BI1480" s="1"/>
      <c r="BJ1480" s="1"/>
      <c r="BK1480" s="1"/>
      <c r="BL1480" s="1"/>
      <c r="BM1480" s="1"/>
      <c r="BN1480" s="1"/>
      <c r="BO1480" s="1"/>
      <c r="BP1480" s="1"/>
      <c r="BQ1480" s="1"/>
      <c r="BR1480" s="1"/>
      <c r="BS1480" s="1"/>
      <c r="BT1480" s="1"/>
      <c r="BU1480" s="1"/>
      <c r="BV1480" s="1"/>
      <c r="BW1480" s="1"/>
      <c r="BX1480" s="1"/>
      <c r="BY1480" s="1"/>
      <c r="BZ1480" s="1"/>
      <c r="CA1480" s="1"/>
      <c r="CB1480" s="1"/>
      <c r="CC1480" s="1"/>
      <c r="CD1480" s="1"/>
      <c r="CE1480" s="1"/>
      <c r="CF1480" s="1"/>
      <c r="CG1480" s="1"/>
      <c r="CH1480" s="1"/>
      <c r="CI1480" s="1"/>
      <c r="CJ1480" s="1"/>
      <c r="CK1480" s="1"/>
      <c r="CL1480" s="1"/>
      <c r="CM1480" s="1"/>
      <c r="CN1480" s="1"/>
      <c r="CO1480" s="1"/>
      <c r="CP1480" s="1"/>
      <c r="CQ1480" s="1"/>
      <c r="CR1480" s="1"/>
      <c r="CS1480" s="1">
        <v>0</v>
      </c>
      <c r="CT1480" s="1" t="s">
        <v>8149</v>
      </c>
      <c r="CU1480" s="1"/>
      <c r="CV1480" s="1" t="s">
        <v>8150</v>
      </c>
      <c r="CW1480" s="1"/>
      <c r="CX1480" s="1" t="s">
        <v>8145</v>
      </c>
      <c r="CY1480" s="1"/>
      <c r="CZ1480" s="1"/>
      <c r="DA1480" s="1"/>
      <c r="DB1480" s="1"/>
      <c r="DC1480" s="1"/>
      <c r="DD1480" s="1"/>
      <c r="DE1480" s="1"/>
      <c r="DF1480" s="1"/>
      <c r="DG1480" s="1"/>
      <c r="DH1480" s="1"/>
      <c r="DI1480" s="1"/>
      <c r="DJ1480" s="1"/>
      <c r="DK1480" s="1"/>
      <c r="DL1480" s="1"/>
      <c r="DM1480" s="1"/>
      <c r="DN1480" s="1"/>
      <c r="DO1480" s="1"/>
      <c r="DP1480" s="1"/>
      <c r="DQ1480" s="1"/>
      <c r="DR1480" s="1"/>
      <c r="DS1480" s="1"/>
      <c r="DT1480" s="1">
        <v>407713</v>
      </c>
      <c r="DU1480" s="1"/>
      <c r="DV1480" s="1" t="s">
        <v>561</v>
      </c>
      <c r="DW1480" s="1" t="s">
        <v>2190</v>
      </c>
      <c r="DX1480" s="1">
        <v>2</v>
      </c>
      <c r="DY1480" s="1"/>
      <c r="DZ1480" s="1">
        <v>1</v>
      </c>
      <c r="EA1480" s="1">
        <v>1</v>
      </c>
      <c r="EB1480" s="1"/>
      <c r="EC1480" s="1"/>
      <c r="ED1480" s="1"/>
      <c r="EE1480" s="1"/>
      <c r="EF1480" s="1"/>
      <c r="EG1480" s="1"/>
      <c r="EH1480" s="1"/>
      <c r="EI1480" s="1"/>
      <c r="EJ1480" s="1"/>
      <c r="EK1480" s="1"/>
      <c r="EL1480" s="1"/>
      <c r="EM1480" s="1"/>
      <c r="EN1480" s="1"/>
      <c r="EO1480" s="1" t="s">
        <v>208</v>
      </c>
      <c r="EP1480" s="1" t="s">
        <v>209</v>
      </c>
      <c r="EQ1480" s="1" t="s">
        <v>209</v>
      </c>
      <c r="ER1480" s="1" t="s">
        <v>209</v>
      </c>
      <c r="ES1480" s="1" t="s">
        <v>209</v>
      </c>
      <c r="ET1480" s="1">
        <v>2</v>
      </c>
      <c r="EU1480" s="1"/>
      <c r="EV1480" s="1"/>
      <c r="EW1480" s="1"/>
      <c r="EX1480" s="1">
        <v>0</v>
      </c>
      <c r="EY1480" s="1">
        <v>0</v>
      </c>
      <c r="EZ1480" s="1"/>
      <c r="FA1480" s="1"/>
      <c r="FB1480" s="1"/>
      <c r="FC1480" s="1"/>
      <c r="FD1480" s="1"/>
      <c r="FE1480" s="1"/>
      <c r="FF1480" s="1"/>
      <c r="FG1480" s="1"/>
      <c r="FH1480" s="1"/>
      <c r="FI1480" s="1"/>
      <c r="FJ1480" s="1"/>
      <c r="FK1480" s="1"/>
      <c r="FL1480" s="1"/>
      <c r="FM1480" s="1"/>
      <c r="FN1480" s="1"/>
      <c r="FO1480" s="1"/>
      <c r="FP1480" s="1"/>
      <c r="FQ1480" s="1"/>
      <c r="FR1480" s="1"/>
      <c r="FS1480" s="1"/>
      <c r="FT1480" s="1"/>
      <c r="FU1480" s="1"/>
      <c r="FV1480" s="1"/>
      <c r="FW1480" s="1"/>
      <c r="FX1480" s="1"/>
      <c r="FY1480" s="1"/>
      <c r="FZ1480" s="1"/>
      <c r="GA1480" s="1"/>
      <c r="GB1480" s="1"/>
      <c r="GC1480" s="1"/>
      <c r="GD1480" s="1"/>
      <c r="GE1480" s="1"/>
      <c r="GF1480" s="1"/>
      <c r="GG1480" s="1"/>
      <c r="GH1480" s="1"/>
      <c r="GI1480" s="1"/>
      <c r="GJ1480" s="1" t="s">
        <v>222</v>
      </c>
      <c r="GK1480" s="1" t="s">
        <v>201</v>
      </c>
      <c r="GL1480" s="1">
        <v>999999999</v>
      </c>
      <c r="GM1480" s="1"/>
      <c r="GN1480" s="1"/>
      <c r="GO1480" s="1"/>
      <c r="GP1480" s="1">
        <v>1</v>
      </c>
      <c r="GQ1480" s="1"/>
    </row>
    <row r="1481" spans="1:199" ht="28" customHeight="1">
      <c r="A1481" s="1" t="s">
        <v>8151</v>
      </c>
      <c r="B1481" s="1" t="s">
        <v>8152</v>
      </c>
      <c r="C1481" s="1" t="s">
        <v>8151</v>
      </c>
      <c r="D1481" s="1" t="s">
        <v>201</v>
      </c>
      <c r="E1481" s="1" t="s">
        <v>8152</v>
      </c>
      <c r="F1481" s="1"/>
      <c r="G1481" s="1">
        <v>35060</v>
      </c>
      <c r="H1481" s="1"/>
      <c r="I1481" s="1">
        <v>0</v>
      </c>
      <c r="J1481" s="1">
        <v>1</v>
      </c>
      <c r="K1481" s="1"/>
      <c r="L1481" s="1"/>
      <c r="M1481" s="1"/>
      <c r="N1481" s="1"/>
      <c r="O1481" s="1"/>
      <c r="P1481" s="1" t="s">
        <v>8153</v>
      </c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 t="s">
        <v>8154</v>
      </c>
      <c r="AJ1481" s="1"/>
      <c r="AK1481" s="1"/>
      <c r="AL1481" s="1"/>
      <c r="AM1481" s="1"/>
      <c r="AN1481" s="1"/>
      <c r="AO1481" s="1"/>
      <c r="AP1481" s="1"/>
      <c r="AQ1481" s="1"/>
      <c r="AR1481" s="1"/>
      <c r="AS1481" s="1">
        <v>1</v>
      </c>
      <c r="AT1481" s="1">
        <v>1</v>
      </c>
      <c r="AU1481" s="1">
        <v>0</v>
      </c>
      <c r="AV1481" s="1">
        <v>1</v>
      </c>
      <c r="AW1481" s="1">
        <v>0</v>
      </c>
      <c r="AX1481" s="1">
        <v>0</v>
      </c>
      <c r="AY1481" s="1"/>
      <c r="AZ1481" s="1"/>
      <c r="BA1481" s="1"/>
      <c r="BB1481" s="1">
        <v>-1</v>
      </c>
      <c r="BC1481" s="1">
        <v>0</v>
      </c>
      <c r="BD1481" s="1"/>
      <c r="BE1481" s="1"/>
      <c r="BF1481" s="1"/>
      <c r="BG1481" s="1"/>
      <c r="BH1481" s="1"/>
      <c r="BI1481" s="1"/>
      <c r="BJ1481" s="1"/>
      <c r="BK1481" s="1"/>
      <c r="BL1481" s="1"/>
      <c r="BM1481" s="1"/>
      <c r="BN1481" s="1"/>
      <c r="BO1481" s="1"/>
      <c r="BP1481" s="1"/>
      <c r="BQ1481" s="1"/>
      <c r="BR1481" s="1"/>
      <c r="BS1481" s="1"/>
      <c r="BT1481" s="1"/>
      <c r="BU1481" s="1"/>
      <c r="BV1481" s="1"/>
      <c r="BW1481" s="1"/>
      <c r="BX1481" s="1"/>
      <c r="BY1481" s="1"/>
      <c r="BZ1481" s="1"/>
      <c r="CA1481" s="1"/>
      <c r="CB1481" s="1"/>
      <c r="CC1481" s="1"/>
      <c r="CD1481" s="1"/>
      <c r="CE1481" s="1"/>
      <c r="CF1481" s="1"/>
      <c r="CG1481" s="1"/>
      <c r="CH1481" s="1"/>
      <c r="CI1481" s="1"/>
      <c r="CJ1481" s="1"/>
      <c r="CK1481" s="1"/>
      <c r="CL1481" s="1"/>
      <c r="CM1481" s="1"/>
      <c r="CN1481" s="1"/>
      <c r="CO1481" s="1"/>
      <c r="CP1481" s="1"/>
      <c r="CQ1481" s="1"/>
      <c r="CR1481" s="1"/>
      <c r="CS1481" s="1">
        <v>0</v>
      </c>
      <c r="CT1481" s="1" t="s">
        <v>8155</v>
      </c>
      <c r="CU1481" s="1"/>
      <c r="CV1481" s="1" t="s">
        <v>8156</v>
      </c>
      <c r="CW1481" s="1"/>
      <c r="CX1481" s="1" t="s">
        <v>8151</v>
      </c>
      <c r="CY1481" s="1"/>
      <c r="CZ1481" s="1"/>
      <c r="DA1481" s="1"/>
      <c r="DB1481" s="1"/>
      <c r="DC1481" s="1"/>
      <c r="DD1481" s="1"/>
      <c r="DE1481" s="1"/>
      <c r="DF1481" s="1"/>
      <c r="DG1481" s="1"/>
      <c r="DH1481" s="1"/>
      <c r="DI1481" s="1"/>
      <c r="DJ1481" s="1"/>
      <c r="DK1481" s="1"/>
      <c r="DL1481" s="1"/>
      <c r="DM1481" s="1"/>
      <c r="DN1481" s="1"/>
      <c r="DO1481" s="1"/>
      <c r="DP1481" s="1"/>
      <c r="DQ1481" s="1"/>
      <c r="DR1481" s="1"/>
      <c r="DS1481" s="1"/>
      <c r="DT1481" s="1">
        <v>407713</v>
      </c>
      <c r="DU1481" s="1"/>
      <c r="DV1481" s="1" t="s">
        <v>561</v>
      </c>
      <c r="DW1481" s="1" t="s">
        <v>2190</v>
      </c>
      <c r="DX1481" s="1">
        <v>2</v>
      </c>
      <c r="DY1481" s="1"/>
      <c r="DZ1481" s="1">
        <v>1</v>
      </c>
      <c r="EA1481" s="1">
        <v>1</v>
      </c>
      <c r="EB1481" s="1"/>
      <c r="EC1481" s="1"/>
      <c r="ED1481" s="1"/>
      <c r="EE1481" s="1"/>
      <c r="EF1481" s="1"/>
      <c r="EG1481" s="1"/>
      <c r="EH1481" s="1"/>
      <c r="EI1481" s="1"/>
      <c r="EJ1481" s="1"/>
      <c r="EK1481" s="1"/>
      <c r="EL1481" s="1"/>
      <c r="EM1481" s="1"/>
      <c r="EN1481" s="1"/>
      <c r="EO1481" s="1" t="s">
        <v>208</v>
      </c>
      <c r="EP1481" s="1" t="s">
        <v>209</v>
      </c>
      <c r="EQ1481" s="1" t="s">
        <v>209</v>
      </c>
      <c r="ER1481" s="1" t="s">
        <v>209</v>
      </c>
      <c r="ES1481" s="1" t="s">
        <v>209</v>
      </c>
      <c r="ET1481" s="1">
        <v>2</v>
      </c>
      <c r="EU1481" s="1"/>
      <c r="EV1481" s="1"/>
      <c r="EW1481" s="1"/>
      <c r="EX1481" s="1">
        <v>0</v>
      </c>
      <c r="EY1481" s="1">
        <v>0</v>
      </c>
      <c r="EZ1481" s="1"/>
      <c r="FA1481" s="1"/>
      <c r="FB1481" s="1"/>
      <c r="FC1481" s="1"/>
      <c r="FD1481" s="1"/>
      <c r="FE1481" s="1"/>
      <c r="FF1481" s="1"/>
      <c r="FG1481" s="1"/>
      <c r="FH1481" s="1"/>
      <c r="FI1481" s="1"/>
      <c r="FJ1481" s="1"/>
      <c r="FK1481" s="1"/>
      <c r="FL1481" s="1"/>
      <c r="FM1481" s="1"/>
      <c r="FN1481" s="1"/>
      <c r="FO1481" s="1"/>
      <c r="FP1481" s="1"/>
      <c r="FQ1481" s="1"/>
      <c r="FR1481" s="1"/>
      <c r="FS1481" s="1"/>
      <c r="FT1481" s="1"/>
      <c r="FU1481" s="1"/>
      <c r="FV1481" s="1"/>
      <c r="FW1481" s="1"/>
      <c r="FX1481" s="1"/>
      <c r="FY1481" s="1"/>
      <c r="FZ1481" s="1"/>
      <c r="GA1481" s="1"/>
      <c r="GB1481" s="1"/>
      <c r="GC1481" s="1"/>
      <c r="GD1481" s="1"/>
      <c r="GE1481" s="1"/>
      <c r="GF1481" s="1"/>
      <c r="GG1481" s="1"/>
      <c r="GH1481" s="1"/>
      <c r="GI1481" s="1"/>
      <c r="GJ1481" s="1" t="s">
        <v>222</v>
      </c>
      <c r="GK1481" s="1" t="s">
        <v>201</v>
      </c>
      <c r="GL1481" s="1">
        <v>999999999</v>
      </c>
      <c r="GM1481" s="1"/>
      <c r="GN1481" s="1"/>
      <c r="GO1481" s="1"/>
      <c r="GP1481" s="1">
        <v>1</v>
      </c>
      <c r="GQ1481" s="1"/>
    </row>
    <row r="1482" spans="1:199" ht="28" customHeight="1">
      <c r="A1482" s="1" t="s">
        <v>8157</v>
      </c>
      <c r="B1482" s="1" t="s">
        <v>8158</v>
      </c>
      <c r="C1482" s="1" t="s">
        <v>8157</v>
      </c>
      <c r="D1482" s="1" t="s">
        <v>201</v>
      </c>
      <c r="E1482" s="1" t="s">
        <v>8158</v>
      </c>
      <c r="F1482" s="1"/>
      <c r="G1482" s="1">
        <v>38220</v>
      </c>
      <c r="H1482" s="1"/>
      <c r="I1482" s="1">
        <v>0</v>
      </c>
      <c r="J1482" s="1">
        <v>1</v>
      </c>
      <c r="K1482" s="1"/>
      <c r="L1482" s="1"/>
      <c r="M1482" s="1"/>
      <c r="N1482" s="1"/>
      <c r="O1482" s="1"/>
      <c r="P1482" s="1" t="s">
        <v>8159</v>
      </c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 t="s">
        <v>8160</v>
      </c>
      <c r="AJ1482" s="1"/>
      <c r="AK1482" s="1"/>
      <c r="AL1482" s="1"/>
      <c r="AM1482" s="1"/>
      <c r="AN1482" s="1"/>
      <c r="AO1482" s="1"/>
      <c r="AP1482" s="1"/>
      <c r="AQ1482" s="1"/>
      <c r="AR1482" s="1"/>
      <c r="AS1482" s="1">
        <v>1</v>
      </c>
      <c r="AT1482" s="1">
        <v>1</v>
      </c>
      <c r="AU1482" s="1">
        <v>0</v>
      </c>
      <c r="AV1482" s="1">
        <v>1</v>
      </c>
      <c r="AW1482" s="1">
        <v>0</v>
      </c>
      <c r="AX1482" s="1">
        <v>0</v>
      </c>
      <c r="AY1482" s="1"/>
      <c r="AZ1482" s="1"/>
      <c r="BA1482" s="1"/>
      <c r="BB1482" s="1">
        <v>-1</v>
      </c>
      <c r="BC1482" s="1">
        <v>0</v>
      </c>
      <c r="BD1482" s="1"/>
      <c r="BE1482" s="1"/>
      <c r="BF1482" s="1"/>
      <c r="BG1482" s="1"/>
      <c r="BH1482" s="1"/>
      <c r="BI1482" s="1"/>
      <c r="BJ1482" s="1"/>
      <c r="BK1482" s="1"/>
      <c r="BL1482" s="1"/>
      <c r="BM1482" s="1"/>
      <c r="BN1482" s="1"/>
      <c r="BO1482" s="1"/>
      <c r="BP1482" s="1"/>
      <c r="BQ1482" s="1"/>
      <c r="BR1482" s="1"/>
      <c r="BS1482" s="1"/>
      <c r="BT1482" s="1"/>
      <c r="BU1482" s="1"/>
      <c r="BV1482" s="1"/>
      <c r="BW1482" s="1"/>
      <c r="BX1482" s="1"/>
      <c r="BY1482" s="1"/>
      <c r="BZ1482" s="1"/>
      <c r="CA1482" s="1"/>
      <c r="CB1482" s="1"/>
      <c r="CC1482" s="1"/>
      <c r="CD1482" s="1"/>
      <c r="CE1482" s="1"/>
      <c r="CF1482" s="1"/>
      <c r="CG1482" s="1"/>
      <c r="CH1482" s="1"/>
      <c r="CI1482" s="1"/>
      <c r="CJ1482" s="1"/>
      <c r="CK1482" s="1"/>
      <c r="CL1482" s="1"/>
      <c r="CM1482" s="1"/>
      <c r="CN1482" s="1"/>
      <c r="CO1482" s="1"/>
      <c r="CP1482" s="1"/>
      <c r="CQ1482" s="1"/>
      <c r="CR1482" s="1"/>
      <c r="CS1482" s="1">
        <v>0</v>
      </c>
      <c r="CT1482" s="1" t="s">
        <v>8161</v>
      </c>
      <c r="CU1482" s="1"/>
      <c r="CV1482" s="1" t="s">
        <v>8162</v>
      </c>
      <c r="CW1482" s="1"/>
      <c r="CX1482" s="1" t="s">
        <v>8157</v>
      </c>
      <c r="CY1482" s="1"/>
      <c r="CZ1482" s="1"/>
      <c r="DA1482" s="1"/>
      <c r="DB1482" s="1"/>
      <c r="DC1482" s="1"/>
      <c r="DD1482" s="1"/>
      <c r="DE1482" s="1"/>
      <c r="DF1482" s="1"/>
      <c r="DG1482" s="1"/>
      <c r="DH1482" s="1"/>
      <c r="DI1482" s="1"/>
      <c r="DJ1482" s="1"/>
      <c r="DK1482" s="1"/>
      <c r="DL1482" s="1"/>
      <c r="DM1482" s="1"/>
      <c r="DN1482" s="1"/>
      <c r="DO1482" s="1"/>
      <c r="DP1482" s="1"/>
      <c r="DQ1482" s="1"/>
      <c r="DR1482" s="1"/>
      <c r="DS1482" s="1"/>
      <c r="DT1482" s="1">
        <v>563161</v>
      </c>
      <c r="DU1482" s="1"/>
      <c r="DV1482" s="1" t="s">
        <v>1319</v>
      </c>
      <c r="DW1482" s="1" t="s">
        <v>1320</v>
      </c>
      <c r="DX1482" s="1">
        <v>4</v>
      </c>
      <c r="DY1482" s="1"/>
      <c r="DZ1482" s="1">
        <v>1</v>
      </c>
      <c r="EA1482" s="1">
        <v>1</v>
      </c>
      <c r="EB1482" s="1"/>
      <c r="EC1482" s="1"/>
      <c r="ED1482" s="1"/>
      <c r="EE1482" s="1"/>
      <c r="EF1482" s="1"/>
      <c r="EG1482" s="1"/>
      <c r="EH1482" s="1"/>
      <c r="EI1482" s="1"/>
      <c r="EJ1482" s="1"/>
      <c r="EK1482" s="1"/>
      <c r="EL1482" s="1"/>
      <c r="EM1482" s="1"/>
      <c r="EN1482" s="1"/>
      <c r="EO1482" s="1" t="s">
        <v>208</v>
      </c>
      <c r="EP1482" s="1" t="s">
        <v>209</v>
      </c>
      <c r="EQ1482" s="1" t="s">
        <v>209</v>
      </c>
      <c r="ER1482" s="1" t="s">
        <v>209</v>
      </c>
      <c r="ES1482" s="1" t="s">
        <v>209</v>
      </c>
      <c r="ET1482" s="1">
        <v>2</v>
      </c>
      <c r="EU1482" s="1"/>
      <c r="EV1482" s="1"/>
      <c r="EW1482" s="1"/>
      <c r="EX1482" s="1">
        <v>0</v>
      </c>
      <c r="EY1482" s="1">
        <v>0</v>
      </c>
      <c r="EZ1482" s="1"/>
      <c r="FA1482" s="1"/>
      <c r="FB1482" s="1"/>
      <c r="FC1482" s="1"/>
      <c r="FD1482" s="1"/>
      <c r="FE1482" s="1"/>
      <c r="FF1482" s="1"/>
      <c r="FG1482" s="1"/>
      <c r="FH1482" s="1"/>
      <c r="FI1482" s="1"/>
      <c r="FJ1482" s="1"/>
      <c r="FK1482" s="1"/>
      <c r="FL1482" s="1"/>
      <c r="FM1482" s="1"/>
      <c r="FN1482" s="1"/>
      <c r="FO1482" s="1"/>
      <c r="FP1482" s="1"/>
      <c r="FQ1482" s="1"/>
      <c r="FR1482" s="1"/>
      <c r="FS1482" s="1"/>
      <c r="FT1482" s="1"/>
      <c r="FU1482" s="1"/>
      <c r="FV1482" s="1"/>
      <c r="FW1482" s="1"/>
      <c r="FX1482" s="1"/>
      <c r="FY1482" s="1"/>
      <c r="FZ1482" s="1"/>
      <c r="GA1482" s="1"/>
      <c r="GB1482" s="1"/>
      <c r="GC1482" s="1"/>
      <c r="GD1482" s="1"/>
      <c r="GE1482" s="1"/>
      <c r="GF1482" s="1"/>
      <c r="GG1482" s="1"/>
      <c r="GH1482" s="1"/>
      <c r="GI1482" s="1"/>
      <c r="GJ1482" s="1" t="s">
        <v>222</v>
      </c>
      <c r="GK1482" s="1" t="s">
        <v>201</v>
      </c>
      <c r="GL1482" s="1">
        <v>999999999</v>
      </c>
      <c r="GM1482" s="1"/>
      <c r="GN1482" s="1"/>
      <c r="GO1482" s="1"/>
      <c r="GP1482" s="1">
        <v>1</v>
      </c>
      <c r="GQ1482" s="1"/>
    </row>
    <row r="1483" spans="1:199" ht="28" customHeight="1">
      <c r="A1483" s="1" t="s">
        <v>8163</v>
      </c>
      <c r="B1483" s="1" t="s">
        <v>8164</v>
      </c>
      <c r="C1483" s="1" t="s">
        <v>8163</v>
      </c>
      <c r="D1483" s="1" t="s">
        <v>201</v>
      </c>
      <c r="E1483" s="1" t="s">
        <v>8164</v>
      </c>
      <c r="F1483" s="1"/>
      <c r="G1483" s="1">
        <v>38220</v>
      </c>
      <c r="H1483" s="1"/>
      <c r="I1483" s="1">
        <v>0</v>
      </c>
      <c r="J1483" s="1">
        <v>1</v>
      </c>
      <c r="K1483" s="1"/>
      <c r="L1483" s="1"/>
      <c r="M1483" s="1"/>
      <c r="N1483" s="1"/>
      <c r="O1483" s="1"/>
      <c r="P1483" s="1" t="s">
        <v>8165</v>
      </c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 t="s">
        <v>8166</v>
      </c>
      <c r="AJ1483" s="1"/>
      <c r="AK1483" s="1"/>
      <c r="AL1483" s="1"/>
      <c r="AM1483" s="1"/>
      <c r="AN1483" s="1"/>
      <c r="AO1483" s="1"/>
      <c r="AP1483" s="1"/>
      <c r="AQ1483" s="1"/>
      <c r="AR1483" s="1"/>
      <c r="AS1483" s="1">
        <v>1</v>
      </c>
      <c r="AT1483" s="1">
        <v>1</v>
      </c>
      <c r="AU1483" s="1">
        <v>0</v>
      </c>
      <c r="AV1483" s="1">
        <v>1</v>
      </c>
      <c r="AW1483" s="1">
        <v>0</v>
      </c>
      <c r="AX1483" s="1">
        <v>0</v>
      </c>
      <c r="AY1483" s="1"/>
      <c r="AZ1483" s="1"/>
      <c r="BA1483" s="1"/>
      <c r="BB1483" s="1">
        <v>-1</v>
      </c>
      <c r="BC1483" s="1">
        <v>0</v>
      </c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  <c r="BQ1483" s="1"/>
      <c r="BR1483" s="1"/>
      <c r="BS1483" s="1"/>
      <c r="BT1483" s="1"/>
      <c r="BU1483" s="1"/>
      <c r="BV1483" s="1"/>
      <c r="BW1483" s="1"/>
      <c r="BX1483" s="1"/>
      <c r="BY1483" s="1"/>
      <c r="BZ1483" s="1"/>
      <c r="CA1483" s="1"/>
      <c r="CB1483" s="1"/>
      <c r="CC1483" s="1"/>
      <c r="CD1483" s="1"/>
      <c r="CE1483" s="1"/>
      <c r="CF1483" s="1"/>
      <c r="CG1483" s="1"/>
      <c r="CH1483" s="1"/>
      <c r="CI1483" s="1"/>
      <c r="CJ1483" s="1"/>
      <c r="CK1483" s="1"/>
      <c r="CL1483" s="1"/>
      <c r="CM1483" s="1"/>
      <c r="CN1483" s="1"/>
      <c r="CO1483" s="1"/>
      <c r="CP1483" s="1"/>
      <c r="CQ1483" s="1"/>
      <c r="CR1483" s="1"/>
      <c r="CS1483" s="1">
        <v>0</v>
      </c>
      <c r="CT1483" s="1" t="s">
        <v>8167</v>
      </c>
      <c r="CU1483" s="1"/>
      <c r="CV1483" s="1" t="s">
        <v>8168</v>
      </c>
      <c r="CW1483" s="1"/>
      <c r="CX1483" s="1" t="s">
        <v>8163</v>
      </c>
      <c r="CY1483" s="1"/>
      <c r="CZ1483" s="1"/>
      <c r="DA1483" s="1"/>
      <c r="DB1483" s="1"/>
      <c r="DC1483" s="1"/>
      <c r="DD1483" s="1"/>
      <c r="DE1483" s="1"/>
      <c r="DF1483" s="1"/>
      <c r="DG1483" s="1"/>
      <c r="DH1483" s="1"/>
      <c r="DI1483" s="1"/>
      <c r="DJ1483" s="1"/>
      <c r="DK1483" s="1"/>
      <c r="DL1483" s="1"/>
      <c r="DM1483" s="1"/>
      <c r="DN1483" s="1"/>
      <c r="DO1483" s="1"/>
      <c r="DP1483" s="1"/>
      <c r="DQ1483" s="1"/>
      <c r="DR1483" s="1"/>
      <c r="DS1483" s="1"/>
      <c r="DT1483" s="1">
        <v>563161</v>
      </c>
      <c r="DU1483" s="1"/>
      <c r="DV1483" s="1" t="s">
        <v>1319</v>
      </c>
      <c r="DW1483" s="1" t="s">
        <v>1320</v>
      </c>
      <c r="DX1483" s="1">
        <v>4</v>
      </c>
      <c r="DY1483" s="1"/>
      <c r="DZ1483" s="1">
        <v>1</v>
      </c>
      <c r="EA1483" s="1">
        <v>1</v>
      </c>
      <c r="EB1483" s="1"/>
      <c r="EC1483" s="1"/>
      <c r="ED1483" s="1"/>
      <c r="EE1483" s="1"/>
      <c r="EF1483" s="1"/>
      <c r="EG1483" s="1"/>
      <c r="EH1483" s="1"/>
      <c r="EI1483" s="1"/>
      <c r="EJ1483" s="1"/>
      <c r="EK1483" s="1"/>
      <c r="EL1483" s="1"/>
      <c r="EM1483" s="1"/>
      <c r="EN1483" s="1"/>
      <c r="EO1483" s="1" t="s">
        <v>208</v>
      </c>
      <c r="EP1483" s="1" t="s">
        <v>209</v>
      </c>
      <c r="EQ1483" s="1" t="s">
        <v>209</v>
      </c>
      <c r="ER1483" s="1" t="s">
        <v>209</v>
      </c>
      <c r="ES1483" s="1" t="s">
        <v>209</v>
      </c>
      <c r="ET1483" s="1">
        <v>2</v>
      </c>
      <c r="EU1483" s="1"/>
      <c r="EV1483" s="1"/>
      <c r="EW1483" s="1"/>
      <c r="EX1483" s="1">
        <v>0</v>
      </c>
      <c r="EY1483" s="1">
        <v>0</v>
      </c>
      <c r="EZ1483" s="1"/>
      <c r="FA1483" s="1"/>
      <c r="FB1483" s="1"/>
      <c r="FC1483" s="1"/>
      <c r="FD1483" s="1"/>
      <c r="FE1483" s="1"/>
      <c r="FF1483" s="1"/>
      <c r="FG1483" s="1"/>
      <c r="FH1483" s="1"/>
      <c r="FI1483" s="1"/>
      <c r="FJ1483" s="1"/>
      <c r="FK1483" s="1"/>
      <c r="FL1483" s="1"/>
      <c r="FM1483" s="1"/>
      <c r="FN1483" s="1"/>
      <c r="FO1483" s="1"/>
      <c r="FP1483" s="1"/>
      <c r="FQ1483" s="1"/>
      <c r="FR1483" s="1"/>
      <c r="FS1483" s="1"/>
      <c r="FT1483" s="1"/>
      <c r="FU1483" s="1"/>
      <c r="FV1483" s="1"/>
      <c r="FW1483" s="1"/>
      <c r="FX1483" s="1"/>
      <c r="FY1483" s="1"/>
      <c r="FZ1483" s="1"/>
      <c r="GA1483" s="1"/>
      <c r="GB1483" s="1"/>
      <c r="GC1483" s="1"/>
      <c r="GD1483" s="1"/>
      <c r="GE1483" s="1"/>
      <c r="GF1483" s="1"/>
      <c r="GG1483" s="1"/>
      <c r="GH1483" s="1"/>
      <c r="GI1483" s="1"/>
      <c r="GJ1483" s="1" t="s">
        <v>222</v>
      </c>
      <c r="GK1483" s="1" t="s">
        <v>201</v>
      </c>
      <c r="GL1483" s="1">
        <v>999999999</v>
      </c>
      <c r="GM1483" s="1"/>
      <c r="GN1483" s="1"/>
      <c r="GO1483" s="1"/>
      <c r="GP1483" s="1">
        <v>1</v>
      </c>
      <c r="GQ1483" s="1"/>
    </row>
    <row r="1484" spans="1:199" ht="28" customHeight="1">
      <c r="A1484" s="1" t="s">
        <v>8169</v>
      </c>
      <c r="B1484" s="1" t="s">
        <v>8170</v>
      </c>
      <c r="C1484" s="1" t="s">
        <v>8169</v>
      </c>
      <c r="D1484" s="1" t="s">
        <v>201</v>
      </c>
      <c r="E1484" s="1" t="s">
        <v>8170</v>
      </c>
      <c r="F1484" s="1"/>
      <c r="G1484" s="1">
        <v>38220</v>
      </c>
      <c r="H1484" s="1"/>
      <c r="I1484" s="1">
        <v>0</v>
      </c>
      <c r="J1484" s="1">
        <v>1</v>
      </c>
      <c r="K1484" s="1"/>
      <c r="L1484" s="1"/>
      <c r="M1484" s="1"/>
      <c r="N1484" s="1"/>
      <c r="O1484" s="1"/>
      <c r="P1484" s="1" t="s">
        <v>8171</v>
      </c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 t="s">
        <v>8172</v>
      </c>
      <c r="AJ1484" s="1"/>
      <c r="AK1484" s="1"/>
      <c r="AL1484" s="1"/>
      <c r="AM1484" s="1"/>
      <c r="AN1484" s="1"/>
      <c r="AO1484" s="1"/>
      <c r="AP1484" s="1"/>
      <c r="AQ1484" s="1"/>
      <c r="AR1484" s="1"/>
      <c r="AS1484" s="1">
        <v>1</v>
      </c>
      <c r="AT1484" s="1">
        <v>1</v>
      </c>
      <c r="AU1484" s="1">
        <v>0</v>
      </c>
      <c r="AV1484" s="1">
        <v>1</v>
      </c>
      <c r="AW1484" s="1">
        <v>0</v>
      </c>
      <c r="AX1484" s="1">
        <v>0</v>
      </c>
      <c r="AY1484" s="1"/>
      <c r="AZ1484" s="1"/>
      <c r="BA1484" s="1"/>
      <c r="BB1484" s="1">
        <v>-1</v>
      </c>
      <c r="BC1484" s="1">
        <v>0</v>
      </c>
      <c r="BD1484" s="1"/>
      <c r="BE1484" s="1"/>
      <c r="BF1484" s="1"/>
      <c r="BG1484" s="1"/>
      <c r="BH1484" s="1"/>
      <c r="BI1484" s="1"/>
      <c r="BJ1484" s="1"/>
      <c r="BK1484" s="1"/>
      <c r="BL1484" s="1"/>
      <c r="BM1484" s="1"/>
      <c r="BN1484" s="1"/>
      <c r="BO1484" s="1"/>
      <c r="BP1484" s="1"/>
      <c r="BQ1484" s="1"/>
      <c r="BR1484" s="1"/>
      <c r="BS1484" s="1"/>
      <c r="BT1484" s="1"/>
      <c r="BU1484" s="1"/>
      <c r="BV1484" s="1"/>
      <c r="BW1484" s="1"/>
      <c r="BX1484" s="1"/>
      <c r="BY1484" s="1"/>
      <c r="BZ1484" s="1"/>
      <c r="CA1484" s="1"/>
      <c r="CB1484" s="1"/>
      <c r="CC1484" s="1"/>
      <c r="CD1484" s="1"/>
      <c r="CE1484" s="1"/>
      <c r="CF1484" s="1"/>
      <c r="CG1484" s="1"/>
      <c r="CH1484" s="1"/>
      <c r="CI1484" s="1"/>
      <c r="CJ1484" s="1"/>
      <c r="CK1484" s="1"/>
      <c r="CL1484" s="1"/>
      <c r="CM1484" s="1"/>
      <c r="CN1484" s="1"/>
      <c r="CO1484" s="1"/>
      <c r="CP1484" s="1"/>
      <c r="CQ1484" s="1"/>
      <c r="CR1484" s="1"/>
      <c r="CS1484" s="1">
        <v>0</v>
      </c>
      <c r="CT1484" s="1" t="s">
        <v>8173</v>
      </c>
      <c r="CU1484" s="1"/>
      <c r="CV1484" s="1" t="s">
        <v>8174</v>
      </c>
      <c r="CW1484" s="1"/>
      <c r="CX1484" s="1" t="s">
        <v>8169</v>
      </c>
      <c r="CY1484" s="1"/>
      <c r="CZ1484" s="1"/>
      <c r="DA1484" s="1"/>
      <c r="DB1484" s="1"/>
      <c r="DC1484" s="1"/>
      <c r="DD1484" s="1"/>
      <c r="DE1484" s="1"/>
      <c r="DF1484" s="1"/>
      <c r="DG1484" s="1"/>
      <c r="DH1484" s="1"/>
      <c r="DI1484" s="1"/>
      <c r="DJ1484" s="1"/>
      <c r="DK1484" s="1"/>
      <c r="DL1484" s="1"/>
      <c r="DM1484" s="1"/>
      <c r="DN1484" s="1"/>
      <c r="DO1484" s="1"/>
      <c r="DP1484" s="1"/>
      <c r="DQ1484" s="1"/>
      <c r="DR1484" s="1"/>
      <c r="DS1484" s="1"/>
      <c r="DT1484" s="1">
        <v>563161</v>
      </c>
      <c r="DU1484" s="1"/>
      <c r="DV1484" s="1" t="s">
        <v>1319</v>
      </c>
      <c r="DW1484" s="1" t="s">
        <v>1320</v>
      </c>
      <c r="DX1484" s="1">
        <v>4</v>
      </c>
      <c r="DY1484" s="1"/>
      <c r="DZ1484" s="1">
        <v>1</v>
      </c>
      <c r="EA1484" s="1">
        <v>1</v>
      </c>
      <c r="EB1484" s="1"/>
      <c r="EC1484" s="1"/>
      <c r="ED1484" s="1"/>
      <c r="EE1484" s="1"/>
      <c r="EF1484" s="1"/>
      <c r="EG1484" s="1"/>
      <c r="EH1484" s="1"/>
      <c r="EI1484" s="1"/>
      <c r="EJ1484" s="1"/>
      <c r="EK1484" s="1"/>
      <c r="EL1484" s="1"/>
      <c r="EM1484" s="1"/>
      <c r="EN1484" s="1"/>
      <c r="EO1484" s="1" t="s">
        <v>208</v>
      </c>
      <c r="EP1484" s="1" t="s">
        <v>209</v>
      </c>
      <c r="EQ1484" s="1" t="s">
        <v>209</v>
      </c>
      <c r="ER1484" s="1" t="s">
        <v>209</v>
      </c>
      <c r="ES1484" s="1" t="s">
        <v>209</v>
      </c>
      <c r="ET1484" s="1">
        <v>2</v>
      </c>
      <c r="EU1484" s="1"/>
      <c r="EV1484" s="1"/>
      <c r="EW1484" s="1"/>
      <c r="EX1484" s="1">
        <v>0</v>
      </c>
      <c r="EY1484" s="1">
        <v>0</v>
      </c>
      <c r="EZ1484" s="1"/>
      <c r="FA1484" s="1"/>
      <c r="FB1484" s="1"/>
      <c r="FC1484" s="1"/>
      <c r="FD1484" s="1"/>
      <c r="FE1484" s="1"/>
      <c r="FF1484" s="1"/>
      <c r="FG1484" s="1"/>
      <c r="FH1484" s="1"/>
      <c r="FI1484" s="1"/>
      <c r="FJ1484" s="1"/>
      <c r="FK1484" s="1"/>
      <c r="FL1484" s="1"/>
      <c r="FM1484" s="1"/>
      <c r="FN1484" s="1"/>
      <c r="FO1484" s="1"/>
      <c r="FP1484" s="1"/>
      <c r="FQ1484" s="1"/>
      <c r="FR1484" s="1"/>
      <c r="FS1484" s="1"/>
      <c r="FT1484" s="1"/>
      <c r="FU1484" s="1"/>
      <c r="FV1484" s="1"/>
      <c r="FW1484" s="1"/>
      <c r="FX1484" s="1"/>
      <c r="FY1484" s="1"/>
      <c r="FZ1484" s="1"/>
      <c r="GA1484" s="1"/>
      <c r="GB1484" s="1"/>
      <c r="GC1484" s="1"/>
      <c r="GD1484" s="1"/>
      <c r="GE1484" s="1"/>
      <c r="GF1484" s="1"/>
      <c r="GG1484" s="1"/>
      <c r="GH1484" s="1"/>
      <c r="GI1484" s="1"/>
      <c r="GJ1484" s="1" t="s">
        <v>222</v>
      </c>
      <c r="GK1484" s="1" t="s">
        <v>201</v>
      </c>
      <c r="GL1484" s="1">
        <v>999999999</v>
      </c>
      <c r="GM1484" s="1"/>
      <c r="GN1484" s="1"/>
      <c r="GO1484" s="1"/>
      <c r="GP1484" s="1">
        <v>1</v>
      </c>
      <c r="GQ1484" s="1"/>
    </row>
    <row r="1485" spans="1:199" ht="28" customHeight="1">
      <c r="A1485" s="1" t="s">
        <v>8175</v>
      </c>
      <c r="B1485" s="1" t="s">
        <v>8176</v>
      </c>
      <c r="C1485" s="1" t="s">
        <v>8175</v>
      </c>
      <c r="D1485" s="1" t="s">
        <v>201</v>
      </c>
      <c r="E1485" s="1" t="s">
        <v>8176</v>
      </c>
      <c r="F1485" s="1"/>
      <c r="G1485" s="1">
        <v>38220</v>
      </c>
      <c r="H1485" s="1"/>
      <c r="I1485" s="1">
        <v>0</v>
      </c>
      <c r="J1485" s="1">
        <v>1</v>
      </c>
      <c r="K1485" s="1"/>
      <c r="L1485" s="1"/>
      <c r="M1485" s="1"/>
      <c r="N1485" s="1"/>
      <c r="O1485" s="1"/>
      <c r="P1485" s="1" t="s">
        <v>8177</v>
      </c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 t="s">
        <v>8178</v>
      </c>
      <c r="AJ1485" s="1"/>
      <c r="AK1485" s="1"/>
      <c r="AL1485" s="1"/>
      <c r="AM1485" s="1"/>
      <c r="AN1485" s="1"/>
      <c r="AO1485" s="1"/>
      <c r="AP1485" s="1"/>
      <c r="AQ1485" s="1"/>
      <c r="AR1485" s="1"/>
      <c r="AS1485" s="1">
        <v>1</v>
      </c>
      <c r="AT1485" s="1">
        <v>1</v>
      </c>
      <c r="AU1485" s="1">
        <v>0</v>
      </c>
      <c r="AV1485" s="1">
        <v>1</v>
      </c>
      <c r="AW1485" s="1">
        <v>0</v>
      </c>
      <c r="AX1485" s="1">
        <v>0</v>
      </c>
      <c r="AY1485" s="1"/>
      <c r="AZ1485" s="1"/>
      <c r="BA1485" s="1"/>
      <c r="BB1485" s="1">
        <v>-1</v>
      </c>
      <c r="BC1485" s="1">
        <v>0</v>
      </c>
      <c r="BD1485" s="1"/>
      <c r="BE1485" s="1"/>
      <c r="BF1485" s="1"/>
      <c r="BG1485" s="1"/>
      <c r="BH1485" s="1"/>
      <c r="BI1485" s="1"/>
      <c r="BJ1485" s="1"/>
      <c r="BK1485" s="1"/>
      <c r="BL1485" s="1"/>
      <c r="BM1485" s="1"/>
      <c r="BN1485" s="1"/>
      <c r="BO1485" s="1"/>
      <c r="BP1485" s="1"/>
      <c r="BQ1485" s="1"/>
      <c r="BR1485" s="1"/>
      <c r="BS1485" s="1"/>
      <c r="BT1485" s="1"/>
      <c r="BU1485" s="1"/>
      <c r="BV1485" s="1"/>
      <c r="BW1485" s="1"/>
      <c r="BX1485" s="1"/>
      <c r="BY1485" s="1"/>
      <c r="BZ1485" s="1"/>
      <c r="CA1485" s="1"/>
      <c r="CB1485" s="1"/>
      <c r="CC1485" s="1"/>
      <c r="CD1485" s="1"/>
      <c r="CE1485" s="1"/>
      <c r="CF1485" s="1"/>
      <c r="CG1485" s="1"/>
      <c r="CH1485" s="1"/>
      <c r="CI1485" s="1"/>
      <c r="CJ1485" s="1"/>
      <c r="CK1485" s="1"/>
      <c r="CL1485" s="1"/>
      <c r="CM1485" s="1"/>
      <c r="CN1485" s="1"/>
      <c r="CO1485" s="1"/>
      <c r="CP1485" s="1"/>
      <c r="CQ1485" s="1"/>
      <c r="CR1485" s="1"/>
      <c r="CS1485" s="1">
        <v>0</v>
      </c>
      <c r="CT1485" s="1" t="s">
        <v>8179</v>
      </c>
      <c r="CU1485" s="1"/>
      <c r="CV1485" s="1" t="s">
        <v>8180</v>
      </c>
      <c r="CW1485" s="1"/>
      <c r="CX1485" s="1" t="s">
        <v>8175</v>
      </c>
      <c r="CY1485" s="1"/>
      <c r="CZ1485" s="1"/>
      <c r="DA1485" s="1"/>
      <c r="DB1485" s="1"/>
      <c r="DC1485" s="1"/>
      <c r="DD1485" s="1"/>
      <c r="DE1485" s="1"/>
      <c r="DF1485" s="1"/>
      <c r="DG1485" s="1"/>
      <c r="DH1485" s="1"/>
      <c r="DI1485" s="1"/>
      <c r="DJ1485" s="1"/>
      <c r="DK1485" s="1"/>
      <c r="DL1485" s="1"/>
      <c r="DM1485" s="1"/>
      <c r="DN1485" s="1"/>
      <c r="DO1485" s="1"/>
      <c r="DP1485" s="1"/>
      <c r="DQ1485" s="1"/>
      <c r="DR1485" s="1"/>
      <c r="DS1485" s="1"/>
      <c r="DT1485" s="1">
        <v>563161</v>
      </c>
      <c r="DU1485" s="1"/>
      <c r="DV1485" s="1" t="s">
        <v>1319</v>
      </c>
      <c r="DW1485" s="1" t="s">
        <v>1320</v>
      </c>
      <c r="DX1485" s="1">
        <v>4</v>
      </c>
      <c r="DY1485" s="1"/>
      <c r="DZ1485" s="1">
        <v>1</v>
      </c>
      <c r="EA1485" s="1">
        <v>1</v>
      </c>
      <c r="EB1485" s="1"/>
      <c r="EC1485" s="1"/>
      <c r="ED1485" s="1"/>
      <c r="EE1485" s="1"/>
      <c r="EF1485" s="1"/>
      <c r="EG1485" s="1"/>
      <c r="EH1485" s="1"/>
      <c r="EI1485" s="1"/>
      <c r="EJ1485" s="1"/>
      <c r="EK1485" s="1"/>
      <c r="EL1485" s="1"/>
      <c r="EM1485" s="1"/>
      <c r="EN1485" s="1"/>
      <c r="EO1485" s="1" t="s">
        <v>208</v>
      </c>
      <c r="EP1485" s="1" t="s">
        <v>209</v>
      </c>
      <c r="EQ1485" s="1" t="s">
        <v>209</v>
      </c>
      <c r="ER1485" s="1" t="s">
        <v>209</v>
      </c>
      <c r="ES1485" s="1" t="s">
        <v>209</v>
      </c>
      <c r="ET1485" s="1">
        <v>2</v>
      </c>
      <c r="EU1485" s="1"/>
      <c r="EV1485" s="1"/>
      <c r="EW1485" s="1"/>
      <c r="EX1485" s="1">
        <v>0</v>
      </c>
      <c r="EY1485" s="1">
        <v>0</v>
      </c>
      <c r="EZ1485" s="1"/>
      <c r="FA1485" s="1"/>
      <c r="FB1485" s="1"/>
      <c r="FC1485" s="1"/>
      <c r="FD1485" s="1"/>
      <c r="FE1485" s="1"/>
      <c r="FF1485" s="1"/>
      <c r="FG1485" s="1"/>
      <c r="FH1485" s="1"/>
      <c r="FI1485" s="1"/>
      <c r="FJ1485" s="1"/>
      <c r="FK1485" s="1"/>
      <c r="FL1485" s="1"/>
      <c r="FM1485" s="1"/>
      <c r="FN1485" s="1"/>
      <c r="FO1485" s="1"/>
      <c r="FP1485" s="1"/>
      <c r="FQ1485" s="1"/>
      <c r="FR1485" s="1"/>
      <c r="FS1485" s="1"/>
      <c r="FT1485" s="1"/>
      <c r="FU1485" s="1"/>
      <c r="FV1485" s="1"/>
      <c r="FW1485" s="1"/>
      <c r="FX1485" s="1"/>
      <c r="FY1485" s="1"/>
      <c r="FZ1485" s="1"/>
      <c r="GA1485" s="1"/>
      <c r="GB1485" s="1"/>
      <c r="GC1485" s="1"/>
      <c r="GD1485" s="1"/>
      <c r="GE1485" s="1"/>
      <c r="GF1485" s="1"/>
      <c r="GG1485" s="1"/>
      <c r="GH1485" s="1"/>
      <c r="GI1485" s="1"/>
      <c r="GJ1485" s="1" t="s">
        <v>222</v>
      </c>
      <c r="GK1485" s="1" t="s">
        <v>201</v>
      </c>
      <c r="GL1485" s="1">
        <v>999999999</v>
      </c>
      <c r="GM1485" s="1"/>
      <c r="GN1485" s="1"/>
      <c r="GO1485" s="1"/>
      <c r="GP1485" s="1">
        <v>1</v>
      </c>
      <c r="GQ1485" s="1"/>
    </row>
    <row r="1486" spans="1:199" ht="28" customHeight="1">
      <c r="A1486" s="1" t="s">
        <v>8181</v>
      </c>
      <c r="B1486" s="1" t="s">
        <v>8182</v>
      </c>
      <c r="C1486" s="1" t="s">
        <v>8181</v>
      </c>
      <c r="D1486" s="1" t="s">
        <v>201</v>
      </c>
      <c r="E1486" s="1" t="s">
        <v>8182</v>
      </c>
      <c r="F1486" s="1"/>
      <c r="G1486" s="1">
        <v>38220</v>
      </c>
      <c r="H1486" s="1"/>
      <c r="I1486" s="1">
        <v>0</v>
      </c>
      <c r="J1486" s="1">
        <v>1</v>
      </c>
      <c r="K1486" s="1"/>
      <c r="L1486" s="1"/>
      <c r="M1486" s="1"/>
      <c r="N1486" s="1"/>
      <c r="O1486" s="1"/>
      <c r="P1486" s="1" t="s">
        <v>8183</v>
      </c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 t="s">
        <v>8184</v>
      </c>
      <c r="AJ1486" s="1"/>
      <c r="AK1486" s="1"/>
      <c r="AL1486" s="1"/>
      <c r="AM1486" s="1"/>
      <c r="AN1486" s="1"/>
      <c r="AO1486" s="1"/>
      <c r="AP1486" s="1"/>
      <c r="AQ1486" s="1"/>
      <c r="AR1486" s="1"/>
      <c r="AS1486" s="1">
        <v>1</v>
      </c>
      <c r="AT1486" s="1">
        <v>1</v>
      </c>
      <c r="AU1486" s="1">
        <v>0</v>
      </c>
      <c r="AV1486" s="1">
        <v>1</v>
      </c>
      <c r="AW1486" s="1">
        <v>0</v>
      </c>
      <c r="AX1486" s="1">
        <v>0</v>
      </c>
      <c r="AY1486" s="1"/>
      <c r="AZ1486" s="1"/>
      <c r="BA1486" s="1"/>
      <c r="BB1486" s="1">
        <v>-1</v>
      </c>
      <c r="BC1486" s="1">
        <v>0</v>
      </c>
      <c r="BD1486" s="1"/>
      <c r="BE1486" s="1"/>
      <c r="BF1486" s="1"/>
      <c r="BG1486" s="1"/>
      <c r="BH1486" s="1"/>
      <c r="BI1486" s="1"/>
      <c r="BJ1486" s="1"/>
      <c r="BK1486" s="1"/>
      <c r="BL1486" s="1"/>
      <c r="BM1486" s="1"/>
      <c r="BN1486" s="1"/>
      <c r="BO1486" s="1"/>
      <c r="BP1486" s="1"/>
      <c r="BQ1486" s="1"/>
      <c r="BR1486" s="1"/>
      <c r="BS1486" s="1"/>
      <c r="BT1486" s="1"/>
      <c r="BU1486" s="1"/>
      <c r="BV1486" s="1"/>
      <c r="BW1486" s="1"/>
      <c r="BX1486" s="1"/>
      <c r="BY1486" s="1"/>
      <c r="BZ1486" s="1"/>
      <c r="CA1486" s="1"/>
      <c r="CB1486" s="1"/>
      <c r="CC1486" s="1"/>
      <c r="CD1486" s="1"/>
      <c r="CE1486" s="1"/>
      <c r="CF1486" s="1"/>
      <c r="CG1486" s="1"/>
      <c r="CH1486" s="1"/>
      <c r="CI1486" s="1"/>
      <c r="CJ1486" s="1"/>
      <c r="CK1486" s="1"/>
      <c r="CL1486" s="1"/>
      <c r="CM1486" s="1"/>
      <c r="CN1486" s="1"/>
      <c r="CO1486" s="1"/>
      <c r="CP1486" s="1"/>
      <c r="CQ1486" s="1"/>
      <c r="CR1486" s="1"/>
      <c r="CS1486" s="1">
        <v>0</v>
      </c>
      <c r="CT1486" s="1" t="s">
        <v>8185</v>
      </c>
      <c r="CU1486" s="1"/>
      <c r="CV1486" s="1" t="s">
        <v>8186</v>
      </c>
      <c r="CW1486" s="1"/>
      <c r="CX1486" s="1" t="s">
        <v>8181</v>
      </c>
      <c r="CY1486" s="1"/>
      <c r="CZ1486" s="1"/>
      <c r="DA1486" s="1"/>
      <c r="DB1486" s="1"/>
      <c r="DC1486" s="1"/>
      <c r="DD1486" s="1"/>
      <c r="DE1486" s="1"/>
      <c r="DF1486" s="1"/>
      <c r="DG1486" s="1"/>
      <c r="DH1486" s="1"/>
      <c r="DI1486" s="1"/>
      <c r="DJ1486" s="1"/>
      <c r="DK1486" s="1"/>
      <c r="DL1486" s="1"/>
      <c r="DM1486" s="1"/>
      <c r="DN1486" s="1"/>
      <c r="DO1486" s="1"/>
      <c r="DP1486" s="1"/>
      <c r="DQ1486" s="1"/>
      <c r="DR1486" s="1"/>
      <c r="DS1486" s="1"/>
      <c r="DT1486" s="1">
        <v>563161</v>
      </c>
      <c r="DU1486" s="1"/>
      <c r="DV1486" s="1" t="s">
        <v>1319</v>
      </c>
      <c r="DW1486" s="1" t="s">
        <v>1320</v>
      </c>
      <c r="DX1486" s="1">
        <v>4</v>
      </c>
      <c r="DY1486" s="1"/>
      <c r="DZ1486" s="1">
        <v>1</v>
      </c>
      <c r="EA1486" s="1">
        <v>1</v>
      </c>
      <c r="EB1486" s="1"/>
      <c r="EC1486" s="1"/>
      <c r="ED1486" s="1"/>
      <c r="EE1486" s="1"/>
      <c r="EF1486" s="1"/>
      <c r="EG1486" s="1"/>
      <c r="EH1486" s="1"/>
      <c r="EI1486" s="1"/>
      <c r="EJ1486" s="1"/>
      <c r="EK1486" s="1"/>
      <c r="EL1486" s="1"/>
      <c r="EM1486" s="1"/>
      <c r="EN1486" s="1"/>
      <c r="EO1486" s="1" t="s">
        <v>208</v>
      </c>
      <c r="EP1486" s="1" t="s">
        <v>209</v>
      </c>
      <c r="EQ1486" s="1" t="s">
        <v>209</v>
      </c>
      <c r="ER1486" s="1" t="s">
        <v>209</v>
      </c>
      <c r="ES1486" s="1" t="s">
        <v>209</v>
      </c>
      <c r="ET1486" s="1">
        <v>2</v>
      </c>
      <c r="EU1486" s="1"/>
      <c r="EV1486" s="1"/>
      <c r="EW1486" s="1"/>
      <c r="EX1486" s="1">
        <v>0</v>
      </c>
      <c r="EY1486" s="1">
        <v>0</v>
      </c>
      <c r="EZ1486" s="1"/>
      <c r="FA1486" s="1"/>
      <c r="FB1486" s="1"/>
      <c r="FC1486" s="1"/>
      <c r="FD1486" s="1"/>
      <c r="FE1486" s="1"/>
      <c r="FF1486" s="1"/>
      <c r="FG1486" s="1"/>
      <c r="FH1486" s="1"/>
      <c r="FI1486" s="1"/>
      <c r="FJ1486" s="1"/>
      <c r="FK1486" s="1"/>
      <c r="FL1486" s="1"/>
      <c r="FM1486" s="1"/>
      <c r="FN1486" s="1"/>
      <c r="FO1486" s="1"/>
      <c r="FP1486" s="1"/>
      <c r="FQ1486" s="1"/>
      <c r="FR1486" s="1"/>
      <c r="FS1486" s="1"/>
      <c r="FT1486" s="1"/>
      <c r="FU1486" s="1"/>
      <c r="FV1486" s="1"/>
      <c r="FW1486" s="1"/>
      <c r="FX1486" s="1"/>
      <c r="FY1486" s="1"/>
      <c r="FZ1486" s="1"/>
      <c r="GA1486" s="1"/>
      <c r="GB1486" s="1"/>
      <c r="GC1486" s="1"/>
      <c r="GD1486" s="1"/>
      <c r="GE1486" s="1"/>
      <c r="GF1486" s="1"/>
      <c r="GG1486" s="1"/>
      <c r="GH1486" s="1"/>
      <c r="GI1486" s="1"/>
      <c r="GJ1486" s="1" t="s">
        <v>222</v>
      </c>
      <c r="GK1486" s="1" t="s">
        <v>201</v>
      </c>
      <c r="GL1486" s="1">
        <v>999999999</v>
      </c>
      <c r="GM1486" s="1"/>
      <c r="GN1486" s="1"/>
      <c r="GO1486" s="1"/>
      <c r="GP1486" s="1">
        <v>1</v>
      </c>
      <c r="GQ1486" s="1"/>
    </row>
    <row r="1487" spans="1:199" ht="28" customHeight="1">
      <c r="A1487" s="1" t="s">
        <v>8187</v>
      </c>
      <c r="B1487" s="1" t="s">
        <v>8188</v>
      </c>
      <c r="C1487" s="1" t="s">
        <v>8187</v>
      </c>
      <c r="D1487" s="1" t="s">
        <v>201</v>
      </c>
      <c r="E1487" s="1" t="s">
        <v>8188</v>
      </c>
      <c r="F1487" s="1"/>
      <c r="G1487" s="1">
        <v>38220</v>
      </c>
      <c r="H1487" s="1"/>
      <c r="I1487" s="1">
        <v>0</v>
      </c>
      <c r="J1487" s="1">
        <v>1</v>
      </c>
      <c r="K1487" s="1"/>
      <c r="L1487" s="1"/>
      <c r="M1487" s="1"/>
      <c r="N1487" s="1"/>
      <c r="O1487" s="1"/>
      <c r="P1487" s="1" t="s">
        <v>8189</v>
      </c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 t="s">
        <v>8190</v>
      </c>
      <c r="AJ1487" s="1"/>
      <c r="AK1487" s="1"/>
      <c r="AL1487" s="1"/>
      <c r="AM1487" s="1"/>
      <c r="AN1487" s="1"/>
      <c r="AO1487" s="1"/>
      <c r="AP1487" s="1"/>
      <c r="AQ1487" s="1"/>
      <c r="AR1487" s="1"/>
      <c r="AS1487" s="1">
        <v>1</v>
      </c>
      <c r="AT1487" s="1">
        <v>1</v>
      </c>
      <c r="AU1487" s="1">
        <v>0</v>
      </c>
      <c r="AV1487" s="1">
        <v>1</v>
      </c>
      <c r="AW1487" s="1">
        <v>0</v>
      </c>
      <c r="AX1487" s="1">
        <v>0</v>
      </c>
      <c r="AY1487" s="1"/>
      <c r="AZ1487" s="1"/>
      <c r="BA1487" s="1"/>
      <c r="BB1487" s="1">
        <v>-1</v>
      </c>
      <c r="BC1487" s="1">
        <v>0</v>
      </c>
      <c r="BD1487" s="1"/>
      <c r="BE1487" s="1"/>
      <c r="BF1487" s="1"/>
      <c r="BG1487" s="1"/>
      <c r="BH1487" s="1"/>
      <c r="BI1487" s="1"/>
      <c r="BJ1487" s="1"/>
      <c r="BK1487" s="1"/>
      <c r="BL1487" s="1"/>
      <c r="BM1487" s="1"/>
      <c r="BN1487" s="1"/>
      <c r="BO1487" s="1"/>
      <c r="BP1487" s="1"/>
      <c r="BQ1487" s="1"/>
      <c r="BR1487" s="1"/>
      <c r="BS1487" s="1"/>
      <c r="BT1487" s="1"/>
      <c r="BU1487" s="1"/>
      <c r="BV1487" s="1"/>
      <c r="BW1487" s="1"/>
      <c r="BX1487" s="1"/>
      <c r="BY1487" s="1"/>
      <c r="BZ1487" s="1"/>
      <c r="CA1487" s="1"/>
      <c r="CB1487" s="1"/>
      <c r="CC1487" s="1"/>
      <c r="CD1487" s="1"/>
      <c r="CE1487" s="1"/>
      <c r="CF1487" s="1"/>
      <c r="CG1487" s="1"/>
      <c r="CH1487" s="1"/>
      <c r="CI1487" s="1"/>
      <c r="CJ1487" s="1"/>
      <c r="CK1487" s="1"/>
      <c r="CL1487" s="1"/>
      <c r="CM1487" s="1"/>
      <c r="CN1487" s="1"/>
      <c r="CO1487" s="1"/>
      <c r="CP1487" s="1"/>
      <c r="CQ1487" s="1"/>
      <c r="CR1487" s="1"/>
      <c r="CS1487" s="1">
        <v>0</v>
      </c>
      <c r="CT1487" s="1" t="s">
        <v>8191</v>
      </c>
      <c r="CU1487" s="1"/>
      <c r="CV1487" s="1" t="s">
        <v>8192</v>
      </c>
      <c r="CW1487" s="1"/>
      <c r="CX1487" s="1" t="s">
        <v>8187</v>
      </c>
      <c r="CY1487" s="1"/>
      <c r="CZ1487" s="1"/>
      <c r="DA1487" s="1"/>
      <c r="DB1487" s="1"/>
      <c r="DC1487" s="1"/>
      <c r="DD1487" s="1"/>
      <c r="DE1487" s="1"/>
      <c r="DF1487" s="1"/>
      <c r="DG1487" s="1"/>
      <c r="DH1487" s="1"/>
      <c r="DI1487" s="1"/>
      <c r="DJ1487" s="1"/>
      <c r="DK1487" s="1"/>
      <c r="DL1487" s="1"/>
      <c r="DM1487" s="1"/>
      <c r="DN1487" s="1"/>
      <c r="DO1487" s="1"/>
      <c r="DP1487" s="1"/>
      <c r="DQ1487" s="1"/>
      <c r="DR1487" s="1"/>
      <c r="DS1487" s="1"/>
      <c r="DT1487" s="1">
        <v>563161</v>
      </c>
      <c r="DU1487" s="1"/>
      <c r="DV1487" s="1" t="s">
        <v>1319</v>
      </c>
      <c r="DW1487" s="1" t="s">
        <v>1320</v>
      </c>
      <c r="DX1487" s="1">
        <v>4</v>
      </c>
      <c r="DY1487" s="1"/>
      <c r="DZ1487" s="1">
        <v>1</v>
      </c>
      <c r="EA1487" s="1">
        <v>1</v>
      </c>
      <c r="EB1487" s="1"/>
      <c r="EC1487" s="1"/>
      <c r="ED1487" s="1"/>
      <c r="EE1487" s="1"/>
      <c r="EF1487" s="1"/>
      <c r="EG1487" s="1"/>
      <c r="EH1487" s="1"/>
      <c r="EI1487" s="1"/>
      <c r="EJ1487" s="1"/>
      <c r="EK1487" s="1"/>
      <c r="EL1487" s="1"/>
      <c r="EM1487" s="1"/>
      <c r="EN1487" s="1"/>
      <c r="EO1487" s="1" t="s">
        <v>208</v>
      </c>
      <c r="EP1487" s="1" t="s">
        <v>209</v>
      </c>
      <c r="EQ1487" s="1" t="s">
        <v>209</v>
      </c>
      <c r="ER1487" s="1" t="s">
        <v>209</v>
      </c>
      <c r="ES1487" s="1" t="s">
        <v>209</v>
      </c>
      <c r="ET1487" s="1">
        <v>2</v>
      </c>
      <c r="EU1487" s="1"/>
      <c r="EV1487" s="1"/>
      <c r="EW1487" s="1"/>
      <c r="EX1487" s="1">
        <v>0</v>
      </c>
      <c r="EY1487" s="1">
        <v>0</v>
      </c>
      <c r="EZ1487" s="1"/>
      <c r="FA1487" s="1"/>
      <c r="FB1487" s="1"/>
      <c r="FC1487" s="1"/>
      <c r="FD1487" s="1"/>
      <c r="FE1487" s="1"/>
      <c r="FF1487" s="1"/>
      <c r="FG1487" s="1"/>
      <c r="FH1487" s="1"/>
      <c r="FI1487" s="1"/>
      <c r="FJ1487" s="1"/>
      <c r="FK1487" s="1"/>
      <c r="FL1487" s="1"/>
      <c r="FM1487" s="1"/>
      <c r="FN1487" s="1"/>
      <c r="FO1487" s="1"/>
      <c r="FP1487" s="1"/>
      <c r="FQ1487" s="1"/>
      <c r="FR1487" s="1"/>
      <c r="FS1487" s="1"/>
      <c r="FT1487" s="1"/>
      <c r="FU1487" s="1"/>
      <c r="FV1487" s="1"/>
      <c r="FW1487" s="1"/>
      <c r="FX1487" s="1"/>
      <c r="FY1487" s="1"/>
      <c r="FZ1487" s="1"/>
      <c r="GA1487" s="1"/>
      <c r="GB1487" s="1"/>
      <c r="GC1487" s="1"/>
      <c r="GD1487" s="1"/>
      <c r="GE1487" s="1"/>
      <c r="GF1487" s="1"/>
      <c r="GG1487" s="1"/>
      <c r="GH1487" s="1"/>
      <c r="GI1487" s="1"/>
      <c r="GJ1487" s="1" t="s">
        <v>222</v>
      </c>
      <c r="GK1487" s="1" t="s">
        <v>201</v>
      </c>
      <c r="GL1487" s="1">
        <v>999999999</v>
      </c>
      <c r="GM1487" s="1"/>
      <c r="GN1487" s="1"/>
      <c r="GO1487" s="1"/>
      <c r="GP1487" s="1">
        <v>1</v>
      </c>
      <c r="GQ1487" s="1"/>
    </row>
    <row r="1488" spans="1:199" ht="28" customHeight="1">
      <c r="A1488" s="1" t="s">
        <v>8193</v>
      </c>
      <c r="B1488" s="1" t="s">
        <v>8194</v>
      </c>
      <c r="C1488" s="1" t="s">
        <v>8193</v>
      </c>
      <c r="D1488" s="1" t="s">
        <v>201</v>
      </c>
      <c r="E1488" s="1" t="s">
        <v>8194</v>
      </c>
      <c r="F1488" s="1"/>
      <c r="G1488" s="1">
        <v>36750</v>
      </c>
      <c r="H1488" s="1"/>
      <c r="I1488" s="1">
        <v>0</v>
      </c>
      <c r="J1488" s="1">
        <v>1</v>
      </c>
      <c r="K1488" s="1"/>
      <c r="L1488" s="1"/>
      <c r="M1488" s="1"/>
      <c r="N1488" s="1"/>
      <c r="O1488" s="1"/>
      <c r="P1488" s="1" t="s">
        <v>8195</v>
      </c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 t="s">
        <v>8196</v>
      </c>
      <c r="AJ1488" s="1"/>
      <c r="AK1488" s="1"/>
      <c r="AL1488" s="1"/>
      <c r="AM1488" s="1"/>
      <c r="AN1488" s="1"/>
      <c r="AO1488" s="1"/>
      <c r="AP1488" s="1"/>
      <c r="AQ1488" s="1"/>
      <c r="AR1488" s="1"/>
      <c r="AS1488" s="1">
        <v>1</v>
      </c>
      <c r="AT1488" s="1">
        <v>1</v>
      </c>
      <c r="AU1488" s="1">
        <v>0</v>
      </c>
      <c r="AV1488" s="1">
        <v>1</v>
      </c>
      <c r="AW1488" s="1">
        <v>0</v>
      </c>
      <c r="AX1488" s="1">
        <v>0</v>
      </c>
      <c r="AY1488" s="1"/>
      <c r="AZ1488" s="1"/>
      <c r="BA1488" s="1"/>
      <c r="BB1488" s="1">
        <v>-1</v>
      </c>
      <c r="BC1488" s="1">
        <v>0</v>
      </c>
      <c r="BD1488" s="1"/>
      <c r="BE1488" s="1"/>
      <c r="BF1488" s="1"/>
      <c r="BG1488" s="1"/>
      <c r="BH1488" s="1"/>
      <c r="BI1488" s="1"/>
      <c r="BJ1488" s="1"/>
      <c r="BK1488" s="1"/>
      <c r="BL1488" s="1"/>
      <c r="BM1488" s="1"/>
      <c r="BN1488" s="1"/>
      <c r="BO1488" s="1"/>
      <c r="BP1488" s="1"/>
      <c r="BQ1488" s="1"/>
      <c r="BR1488" s="1"/>
      <c r="BS1488" s="1"/>
      <c r="BT1488" s="1"/>
      <c r="BU1488" s="1"/>
      <c r="BV1488" s="1"/>
      <c r="BW1488" s="1"/>
      <c r="BX1488" s="1"/>
      <c r="BY1488" s="1"/>
      <c r="BZ1488" s="1"/>
      <c r="CA1488" s="1"/>
      <c r="CB1488" s="1"/>
      <c r="CC1488" s="1"/>
      <c r="CD1488" s="1"/>
      <c r="CE1488" s="1"/>
      <c r="CF1488" s="1"/>
      <c r="CG1488" s="1"/>
      <c r="CH1488" s="1"/>
      <c r="CI1488" s="1"/>
      <c r="CJ1488" s="1"/>
      <c r="CK1488" s="1"/>
      <c r="CL1488" s="1"/>
      <c r="CM1488" s="1"/>
      <c r="CN1488" s="1"/>
      <c r="CO1488" s="1"/>
      <c r="CP1488" s="1"/>
      <c r="CQ1488" s="1"/>
      <c r="CR1488" s="1"/>
      <c r="CS1488" s="1">
        <v>0</v>
      </c>
      <c r="CT1488" s="1" t="s">
        <v>8197</v>
      </c>
      <c r="CU1488" s="1"/>
      <c r="CV1488" s="1" t="s">
        <v>8198</v>
      </c>
      <c r="CW1488" s="1"/>
      <c r="CX1488" s="1" t="s">
        <v>8193</v>
      </c>
      <c r="CY1488" s="1"/>
      <c r="CZ1488" s="1"/>
      <c r="DA1488" s="1"/>
      <c r="DB1488" s="1"/>
      <c r="DC1488" s="1"/>
      <c r="DD1488" s="1"/>
      <c r="DE1488" s="1"/>
      <c r="DF1488" s="1"/>
      <c r="DG1488" s="1"/>
      <c r="DH1488" s="1"/>
      <c r="DI1488" s="1"/>
      <c r="DJ1488" s="1"/>
      <c r="DK1488" s="1"/>
      <c r="DL1488" s="1"/>
      <c r="DM1488" s="1"/>
      <c r="DN1488" s="1"/>
      <c r="DO1488" s="1"/>
      <c r="DP1488" s="1"/>
      <c r="DQ1488" s="1"/>
      <c r="DR1488" s="1"/>
      <c r="DS1488" s="1"/>
      <c r="DT1488" s="1">
        <v>563161</v>
      </c>
      <c r="DU1488" s="1"/>
      <c r="DV1488" s="1" t="s">
        <v>1319</v>
      </c>
      <c r="DW1488" s="1" t="s">
        <v>1320</v>
      </c>
      <c r="DX1488" s="1">
        <v>4</v>
      </c>
      <c r="DY1488" s="1"/>
      <c r="DZ1488" s="1">
        <v>1</v>
      </c>
      <c r="EA1488" s="1">
        <v>1</v>
      </c>
      <c r="EB1488" s="1"/>
      <c r="EC1488" s="1"/>
      <c r="ED1488" s="1"/>
      <c r="EE1488" s="1"/>
      <c r="EF1488" s="1"/>
      <c r="EG1488" s="1"/>
      <c r="EH1488" s="1"/>
      <c r="EI1488" s="1"/>
      <c r="EJ1488" s="1"/>
      <c r="EK1488" s="1"/>
      <c r="EL1488" s="1"/>
      <c r="EM1488" s="1"/>
      <c r="EN1488" s="1"/>
      <c r="EO1488" s="1" t="s">
        <v>208</v>
      </c>
      <c r="EP1488" s="1" t="s">
        <v>209</v>
      </c>
      <c r="EQ1488" s="1" t="s">
        <v>209</v>
      </c>
      <c r="ER1488" s="1" t="s">
        <v>209</v>
      </c>
      <c r="ES1488" s="1" t="s">
        <v>209</v>
      </c>
      <c r="ET1488" s="1">
        <v>2</v>
      </c>
      <c r="EU1488" s="1"/>
      <c r="EV1488" s="1"/>
      <c r="EW1488" s="1"/>
      <c r="EX1488" s="1">
        <v>0</v>
      </c>
      <c r="EY1488" s="1">
        <v>0</v>
      </c>
      <c r="EZ1488" s="1"/>
      <c r="FA1488" s="1"/>
      <c r="FB1488" s="1"/>
      <c r="FC1488" s="1"/>
      <c r="FD1488" s="1"/>
      <c r="FE1488" s="1"/>
      <c r="FF1488" s="1"/>
      <c r="FG1488" s="1"/>
      <c r="FH1488" s="1"/>
      <c r="FI1488" s="1"/>
      <c r="FJ1488" s="1"/>
      <c r="FK1488" s="1"/>
      <c r="FL1488" s="1"/>
      <c r="FM1488" s="1"/>
      <c r="FN1488" s="1"/>
      <c r="FO1488" s="1"/>
      <c r="FP1488" s="1"/>
      <c r="FQ1488" s="1"/>
      <c r="FR1488" s="1"/>
      <c r="FS1488" s="1"/>
      <c r="FT1488" s="1"/>
      <c r="FU1488" s="1"/>
      <c r="FV1488" s="1"/>
      <c r="FW1488" s="1"/>
      <c r="FX1488" s="1"/>
      <c r="FY1488" s="1"/>
      <c r="FZ1488" s="1"/>
      <c r="GA1488" s="1"/>
      <c r="GB1488" s="1"/>
      <c r="GC1488" s="1"/>
      <c r="GD1488" s="1"/>
      <c r="GE1488" s="1"/>
      <c r="GF1488" s="1"/>
      <c r="GG1488" s="1"/>
      <c r="GH1488" s="1"/>
      <c r="GI1488" s="1"/>
      <c r="GJ1488" s="1" t="s">
        <v>222</v>
      </c>
      <c r="GK1488" s="1" t="s">
        <v>201</v>
      </c>
      <c r="GL1488" s="1">
        <v>999999999</v>
      </c>
      <c r="GM1488" s="1"/>
      <c r="GN1488" s="1"/>
      <c r="GO1488" s="1"/>
      <c r="GP1488" s="1">
        <v>1</v>
      </c>
      <c r="GQ1488" s="1"/>
    </row>
    <row r="1489" spans="1:199" ht="28" customHeight="1">
      <c r="A1489" s="1" t="s">
        <v>8199</v>
      </c>
      <c r="B1489" s="1" t="s">
        <v>8200</v>
      </c>
      <c r="C1489" s="1" t="s">
        <v>8199</v>
      </c>
      <c r="D1489" s="1" t="s">
        <v>201</v>
      </c>
      <c r="E1489" s="1" t="s">
        <v>8200</v>
      </c>
      <c r="F1489" s="1"/>
      <c r="G1489" s="1">
        <v>3969</v>
      </c>
      <c r="H1489" s="1"/>
      <c r="I1489" s="1">
        <v>0</v>
      </c>
      <c r="J1489" s="1">
        <v>1</v>
      </c>
      <c r="K1489" s="1"/>
      <c r="L1489" s="1"/>
      <c r="M1489" s="1"/>
      <c r="N1489" s="1"/>
      <c r="O1489" s="1"/>
      <c r="P1489" s="1" t="s">
        <v>8201</v>
      </c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 t="s">
        <v>8202</v>
      </c>
      <c r="AJ1489" s="1"/>
      <c r="AK1489" s="1"/>
      <c r="AL1489" s="1"/>
      <c r="AM1489" s="1"/>
      <c r="AN1489" s="1"/>
      <c r="AO1489" s="1"/>
      <c r="AP1489" s="1"/>
      <c r="AQ1489" s="1"/>
      <c r="AR1489" s="1"/>
      <c r="AS1489" s="1">
        <v>1</v>
      </c>
      <c r="AT1489" s="1">
        <v>1</v>
      </c>
      <c r="AU1489" s="1">
        <v>0</v>
      </c>
      <c r="AV1489" s="1">
        <v>1</v>
      </c>
      <c r="AW1489" s="1">
        <v>0</v>
      </c>
      <c r="AX1489" s="1">
        <v>0</v>
      </c>
      <c r="AY1489" s="1"/>
      <c r="AZ1489" s="1"/>
      <c r="BA1489" s="1"/>
      <c r="BB1489" s="1">
        <v>-1</v>
      </c>
      <c r="BC1489" s="1">
        <v>0</v>
      </c>
      <c r="BD1489" s="1"/>
      <c r="BE1489" s="1"/>
      <c r="BF1489" s="1"/>
      <c r="BG1489" s="1"/>
      <c r="BH1489" s="1"/>
      <c r="BI1489" s="1"/>
      <c r="BJ1489" s="1"/>
      <c r="BK1489" s="1"/>
      <c r="BL1489" s="1"/>
      <c r="BM1489" s="1"/>
      <c r="BN1489" s="1"/>
      <c r="BO1489" s="1"/>
      <c r="BP1489" s="1"/>
      <c r="BQ1489" s="1"/>
      <c r="BR1489" s="1"/>
      <c r="BS1489" s="1"/>
      <c r="BT1489" s="1"/>
      <c r="BU1489" s="1"/>
      <c r="BV1489" s="1"/>
      <c r="BW1489" s="1"/>
      <c r="BX1489" s="1"/>
      <c r="BY1489" s="1"/>
      <c r="BZ1489" s="1"/>
      <c r="CA1489" s="1"/>
      <c r="CB1489" s="1"/>
      <c r="CC1489" s="1"/>
      <c r="CD1489" s="1"/>
      <c r="CE1489" s="1"/>
      <c r="CF1489" s="1"/>
      <c r="CG1489" s="1"/>
      <c r="CH1489" s="1"/>
      <c r="CI1489" s="1"/>
      <c r="CJ1489" s="1"/>
      <c r="CK1489" s="1"/>
      <c r="CL1489" s="1"/>
      <c r="CM1489" s="1"/>
      <c r="CN1489" s="1"/>
      <c r="CO1489" s="1"/>
      <c r="CP1489" s="1"/>
      <c r="CQ1489" s="1"/>
      <c r="CR1489" s="1"/>
      <c r="CS1489" s="1">
        <v>0</v>
      </c>
      <c r="CT1489" s="1" t="s">
        <v>8203</v>
      </c>
      <c r="CU1489" s="1"/>
      <c r="CV1489" s="1" t="s">
        <v>8204</v>
      </c>
      <c r="CW1489" s="1"/>
      <c r="CX1489" s="1" t="s">
        <v>8199</v>
      </c>
      <c r="CY1489" s="1"/>
      <c r="CZ1489" s="1"/>
      <c r="DA1489" s="1"/>
      <c r="DB1489" s="1"/>
      <c r="DC1489" s="1"/>
      <c r="DD1489" s="1"/>
      <c r="DE1489" s="1"/>
      <c r="DF1489" s="1"/>
      <c r="DG1489" s="1"/>
      <c r="DH1489" s="1"/>
      <c r="DI1489" s="1"/>
      <c r="DJ1489" s="1"/>
      <c r="DK1489" s="1"/>
      <c r="DL1489" s="1"/>
      <c r="DM1489" s="1"/>
      <c r="DN1489" s="1"/>
      <c r="DO1489" s="1"/>
      <c r="DP1489" s="1"/>
      <c r="DQ1489" s="1"/>
      <c r="DR1489" s="1"/>
      <c r="DS1489" s="1"/>
      <c r="DT1489" s="1">
        <v>563161</v>
      </c>
      <c r="DU1489" s="1"/>
      <c r="DV1489" s="1" t="s">
        <v>4640</v>
      </c>
      <c r="DW1489" s="1" t="s">
        <v>8205</v>
      </c>
      <c r="DX1489" s="1">
        <v>4</v>
      </c>
      <c r="DY1489" s="1"/>
      <c r="DZ1489" s="1">
        <v>1</v>
      </c>
      <c r="EA1489" s="1">
        <v>1</v>
      </c>
      <c r="EB1489" s="1"/>
      <c r="EC1489" s="1"/>
      <c r="ED1489" s="1"/>
      <c r="EE1489" s="1"/>
      <c r="EF1489" s="1"/>
      <c r="EG1489" s="1"/>
      <c r="EH1489" s="1"/>
      <c r="EI1489" s="1"/>
      <c r="EJ1489" s="1"/>
      <c r="EK1489" s="1"/>
      <c r="EL1489" s="1"/>
      <c r="EM1489" s="1"/>
      <c r="EN1489" s="1"/>
      <c r="EO1489" s="1" t="s">
        <v>208</v>
      </c>
      <c r="EP1489" s="1" t="s">
        <v>209</v>
      </c>
      <c r="EQ1489" s="1" t="s">
        <v>209</v>
      </c>
      <c r="ER1489" s="1" t="s">
        <v>209</v>
      </c>
      <c r="ES1489" s="1" t="s">
        <v>209</v>
      </c>
      <c r="ET1489" s="1">
        <v>2</v>
      </c>
      <c r="EU1489" s="1"/>
      <c r="EV1489" s="1"/>
      <c r="EW1489" s="1"/>
      <c r="EX1489" s="1">
        <v>0</v>
      </c>
      <c r="EY1489" s="1">
        <v>0</v>
      </c>
      <c r="EZ1489" s="1"/>
      <c r="FA1489" s="1"/>
      <c r="FB1489" s="1"/>
      <c r="FC1489" s="1"/>
      <c r="FD1489" s="1"/>
      <c r="FE1489" s="1"/>
      <c r="FF1489" s="1"/>
      <c r="FG1489" s="1"/>
      <c r="FH1489" s="1"/>
      <c r="FI1489" s="1"/>
      <c r="FJ1489" s="1"/>
      <c r="FK1489" s="1"/>
      <c r="FL1489" s="1"/>
      <c r="FM1489" s="1"/>
      <c r="FN1489" s="1"/>
      <c r="FO1489" s="1"/>
      <c r="FP1489" s="1"/>
      <c r="FQ1489" s="1"/>
      <c r="FR1489" s="1"/>
      <c r="FS1489" s="1"/>
      <c r="FT1489" s="1"/>
      <c r="FU1489" s="1"/>
      <c r="FV1489" s="1"/>
      <c r="FW1489" s="1"/>
      <c r="FX1489" s="1"/>
      <c r="FY1489" s="1"/>
      <c r="FZ1489" s="1"/>
      <c r="GA1489" s="1"/>
      <c r="GB1489" s="1"/>
      <c r="GC1489" s="1"/>
      <c r="GD1489" s="1"/>
      <c r="GE1489" s="1"/>
      <c r="GF1489" s="1"/>
      <c r="GG1489" s="1"/>
      <c r="GH1489" s="1"/>
      <c r="GI1489" s="1"/>
      <c r="GJ1489" s="1" t="s">
        <v>222</v>
      </c>
      <c r="GK1489" s="1" t="s">
        <v>201</v>
      </c>
      <c r="GL1489" s="1">
        <v>999999999</v>
      </c>
      <c r="GM1489" s="1"/>
      <c r="GN1489" s="1"/>
      <c r="GO1489" s="1"/>
      <c r="GP1489" s="1">
        <v>1</v>
      </c>
      <c r="GQ1489" s="1"/>
    </row>
    <row r="1490" spans="1:199" ht="28" customHeight="1">
      <c r="A1490" s="1" t="s">
        <v>8206</v>
      </c>
      <c r="B1490" s="1" t="s">
        <v>8207</v>
      </c>
      <c r="C1490" s="1" t="s">
        <v>8206</v>
      </c>
      <c r="D1490" s="1" t="s">
        <v>201</v>
      </c>
      <c r="E1490" s="1" t="s">
        <v>8207</v>
      </c>
      <c r="F1490" s="1"/>
      <c r="G1490" s="1">
        <v>3969</v>
      </c>
      <c r="H1490" s="1"/>
      <c r="I1490" s="1">
        <v>0</v>
      </c>
      <c r="J1490" s="1">
        <v>1</v>
      </c>
      <c r="K1490" s="1"/>
      <c r="L1490" s="1"/>
      <c r="M1490" s="1"/>
      <c r="N1490" s="1"/>
      <c r="O1490" s="1"/>
      <c r="P1490" s="1" t="s">
        <v>8208</v>
      </c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 t="s">
        <v>8209</v>
      </c>
      <c r="AJ1490" s="1"/>
      <c r="AK1490" s="1"/>
      <c r="AL1490" s="1"/>
      <c r="AM1490" s="1"/>
      <c r="AN1490" s="1"/>
      <c r="AO1490" s="1"/>
      <c r="AP1490" s="1"/>
      <c r="AQ1490" s="1"/>
      <c r="AR1490" s="1"/>
      <c r="AS1490" s="1">
        <v>1</v>
      </c>
      <c r="AT1490" s="1">
        <v>1</v>
      </c>
      <c r="AU1490" s="1">
        <v>0</v>
      </c>
      <c r="AV1490" s="1">
        <v>1</v>
      </c>
      <c r="AW1490" s="1">
        <v>0</v>
      </c>
      <c r="AX1490" s="1">
        <v>0</v>
      </c>
      <c r="AY1490" s="1"/>
      <c r="AZ1490" s="1"/>
      <c r="BA1490" s="1"/>
      <c r="BB1490" s="1">
        <v>-1</v>
      </c>
      <c r="BC1490" s="1">
        <v>0</v>
      </c>
      <c r="BD1490" s="1"/>
      <c r="BE1490" s="1"/>
      <c r="BF1490" s="1"/>
      <c r="BG1490" s="1"/>
      <c r="BH1490" s="1"/>
      <c r="BI1490" s="1"/>
      <c r="BJ1490" s="1"/>
      <c r="BK1490" s="1"/>
      <c r="BL1490" s="1"/>
      <c r="BM1490" s="1"/>
      <c r="BN1490" s="1"/>
      <c r="BO1490" s="1"/>
      <c r="BP1490" s="1"/>
      <c r="BQ1490" s="1"/>
      <c r="BR1490" s="1"/>
      <c r="BS1490" s="1"/>
      <c r="BT1490" s="1"/>
      <c r="BU1490" s="1"/>
      <c r="BV1490" s="1"/>
      <c r="BW1490" s="1"/>
      <c r="BX1490" s="1"/>
      <c r="BY1490" s="1"/>
      <c r="BZ1490" s="1"/>
      <c r="CA1490" s="1"/>
      <c r="CB1490" s="1"/>
      <c r="CC1490" s="1"/>
      <c r="CD1490" s="1"/>
      <c r="CE1490" s="1"/>
      <c r="CF1490" s="1"/>
      <c r="CG1490" s="1"/>
      <c r="CH1490" s="1"/>
      <c r="CI1490" s="1"/>
      <c r="CJ1490" s="1"/>
      <c r="CK1490" s="1"/>
      <c r="CL1490" s="1"/>
      <c r="CM1490" s="1"/>
      <c r="CN1490" s="1"/>
      <c r="CO1490" s="1"/>
      <c r="CP1490" s="1"/>
      <c r="CQ1490" s="1"/>
      <c r="CR1490" s="1"/>
      <c r="CS1490" s="1">
        <v>0</v>
      </c>
      <c r="CT1490" s="1" t="s">
        <v>8210</v>
      </c>
      <c r="CU1490" s="1"/>
      <c r="CV1490" s="1" t="s">
        <v>8211</v>
      </c>
      <c r="CW1490" s="1"/>
      <c r="CX1490" s="1" t="s">
        <v>8206</v>
      </c>
      <c r="CY1490" s="1"/>
      <c r="CZ1490" s="1"/>
      <c r="DA1490" s="1"/>
      <c r="DB1490" s="1"/>
      <c r="DC1490" s="1"/>
      <c r="DD1490" s="1"/>
      <c r="DE1490" s="1"/>
      <c r="DF1490" s="1"/>
      <c r="DG1490" s="1"/>
      <c r="DH1490" s="1"/>
      <c r="DI1490" s="1"/>
      <c r="DJ1490" s="1"/>
      <c r="DK1490" s="1"/>
      <c r="DL1490" s="1"/>
      <c r="DM1490" s="1"/>
      <c r="DN1490" s="1"/>
      <c r="DO1490" s="1"/>
      <c r="DP1490" s="1"/>
      <c r="DQ1490" s="1"/>
      <c r="DR1490" s="1"/>
      <c r="DS1490" s="1"/>
      <c r="DT1490" s="1">
        <v>563161</v>
      </c>
      <c r="DU1490" s="1"/>
      <c r="DV1490" s="1" t="s">
        <v>4640</v>
      </c>
      <c r="DW1490" s="1" t="s">
        <v>8205</v>
      </c>
      <c r="DX1490" s="1">
        <v>4</v>
      </c>
      <c r="DY1490" s="1"/>
      <c r="DZ1490" s="1">
        <v>1</v>
      </c>
      <c r="EA1490" s="1">
        <v>1</v>
      </c>
      <c r="EB1490" s="1"/>
      <c r="EC1490" s="1"/>
      <c r="ED1490" s="1"/>
      <c r="EE1490" s="1"/>
      <c r="EF1490" s="1"/>
      <c r="EG1490" s="1"/>
      <c r="EH1490" s="1"/>
      <c r="EI1490" s="1"/>
      <c r="EJ1490" s="1"/>
      <c r="EK1490" s="1"/>
      <c r="EL1490" s="1"/>
      <c r="EM1490" s="1"/>
      <c r="EN1490" s="1"/>
      <c r="EO1490" s="1" t="s">
        <v>208</v>
      </c>
      <c r="EP1490" s="1" t="s">
        <v>209</v>
      </c>
      <c r="EQ1490" s="1" t="s">
        <v>209</v>
      </c>
      <c r="ER1490" s="1" t="s">
        <v>209</v>
      </c>
      <c r="ES1490" s="1" t="s">
        <v>209</v>
      </c>
      <c r="ET1490" s="1">
        <v>2</v>
      </c>
      <c r="EU1490" s="1"/>
      <c r="EV1490" s="1"/>
      <c r="EW1490" s="1"/>
      <c r="EX1490" s="1">
        <v>0</v>
      </c>
      <c r="EY1490" s="1">
        <v>0</v>
      </c>
      <c r="EZ1490" s="1"/>
      <c r="FA1490" s="1"/>
      <c r="FB1490" s="1"/>
      <c r="FC1490" s="1"/>
      <c r="FD1490" s="1"/>
      <c r="FE1490" s="1"/>
      <c r="FF1490" s="1"/>
      <c r="FG1490" s="1"/>
      <c r="FH1490" s="1"/>
      <c r="FI1490" s="1"/>
      <c r="FJ1490" s="1"/>
      <c r="FK1490" s="1"/>
      <c r="FL1490" s="1"/>
      <c r="FM1490" s="1"/>
      <c r="FN1490" s="1"/>
      <c r="FO1490" s="1"/>
      <c r="FP1490" s="1"/>
      <c r="FQ1490" s="1"/>
      <c r="FR1490" s="1"/>
      <c r="FS1490" s="1"/>
      <c r="FT1490" s="1"/>
      <c r="FU1490" s="1"/>
      <c r="FV1490" s="1"/>
      <c r="FW1490" s="1"/>
      <c r="FX1490" s="1"/>
      <c r="FY1490" s="1"/>
      <c r="FZ1490" s="1"/>
      <c r="GA1490" s="1"/>
      <c r="GB1490" s="1"/>
      <c r="GC1490" s="1"/>
      <c r="GD1490" s="1"/>
      <c r="GE1490" s="1"/>
      <c r="GF1490" s="1"/>
      <c r="GG1490" s="1"/>
      <c r="GH1490" s="1"/>
      <c r="GI1490" s="1"/>
      <c r="GJ1490" s="1" t="s">
        <v>222</v>
      </c>
      <c r="GK1490" s="1" t="s">
        <v>201</v>
      </c>
      <c r="GL1490" s="1">
        <v>999999999</v>
      </c>
      <c r="GM1490" s="1"/>
      <c r="GN1490" s="1"/>
      <c r="GO1490" s="1"/>
      <c r="GP1490" s="1">
        <v>1</v>
      </c>
      <c r="GQ1490" s="1"/>
    </row>
    <row r="1491" spans="1:199" ht="28" customHeight="1">
      <c r="A1491" s="1" t="s">
        <v>8212</v>
      </c>
      <c r="B1491" s="1" t="s">
        <v>8213</v>
      </c>
      <c r="C1491" s="1" t="s">
        <v>8212</v>
      </c>
      <c r="D1491" s="1" t="s">
        <v>201</v>
      </c>
      <c r="E1491" s="1" t="s">
        <v>8213</v>
      </c>
      <c r="F1491" s="1"/>
      <c r="G1491" s="1">
        <v>8505</v>
      </c>
      <c r="H1491" s="1"/>
      <c r="I1491" s="1">
        <v>0</v>
      </c>
      <c r="J1491" s="1">
        <v>1</v>
      </c>
      <c r="K1491" s="1"/>
      <c r="L1491" s="1"/>
      <c r="M1491" s="1"/>
      <c r="N1491" s="1"/>
      <c r="O1491" s="1"/>
      <c r="P1491" s="1" t="s">
        <v>8214</v>
      </c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 t="s">
        <v>8215</v>
      </c>
      <c r="AJ1491" s="1"/>
      <c r="AK1491" s="1"/>
      <c r="AL1491" s="1"/>
      <c r="AM1491" s="1"/>
      <c r="AN1491" s="1"/>
      <c r="AO1491" s="1"/>
      <c r="AP1491" s="1"/>
      <c r="AQ1491" s="1"/>
      <c r="AR1491" s="1"/>
      <c r="AS1491" s="1">
        <v>1</v>
      </c>
      <c r="AT1491" s="1">
        <v>1</v>
      </c>
      <c r="AU1491" s="1">
        <v>0</v>
      </c>
      <c r="AV1491" s="1">
        <v>1</v>
      </c>
      <c r="AW1491" s="1">
        <v>0</v>
      </c>
      <c r="AX1491" s="1">
        <v>0</v>
      </c>
      <c r="AY1491" s="1"/>
      <c r="AZ1491" s="1"/>
      <c r="BA1491" s="1"/>
      <c r="BB1491" s="1">
        <v>-1</v>
      </c>
      <c r="BC1491" s="1">
        <v>0</v>
      </c>
      <c r="BD1491" s="1"/>
      <c r="BE1491" s="1"/>
      <c r="BF1491" s="1"/>
      <c r="BG1491" s="1"/>
      <c r="BH1491" s="1"/>
      <c r="BI1491" s="1"/>
      <c r="BJ1491" s="1"/>
      <c r="BK1491" s="1"/>
      <c r="BL1491" s="1"/>
      <c r="BM1491" s="1"/>
      <c r="BN1491" s="1"/>
      <c r="BO1491" s="1"/>
      <c r="BP1491" s="1"/>
      <c r="BQ1491" s="1"/>
      <c r="BR1491" s="1"/>
      <c r="BS1491" s="1"/>
      <c r="BT1491" s="1"/>
      <c r="BU1491" s="1"/>
      <c r="BV1491" s="1"/>
      <c r="BW1491" s="1"/>
      <c r="BX1491" s="1"/>
      <c r="BY1491" s="1"/>
      <c r="BZ1491" s="1"/>
      <c r="CA1491" s="1"/>
      <c r="CB1491" s="1"/>
      <c r="CC1491" s="1"/>
      <c r="CD1491" s="1"/>
      <c r="CE1491" s="1"/>
      <c r="CF1491" s="1"/>
      <c r="CG1491" s="1"/>
      <c r="CH1491" s="1"/>
      <c r="CI1491" s="1"/>
      <c r="CJ1491" s="1"/>
      <c r="CK1491" s="1"/>
      <c r="CL1491" s="1"/>
      <c r="CM1491" s="1"/>
      <c r="CN1491" s="1"/>
      <c r="CO1491" s="1"/>
      <c r="CP1491" s="1"/>
      <c r="CQ1491" s="1"/>
      <c r="CR1491" s="1"/>
      <c r="CS1491" s="1">
        <v>0</v>
      </c>
      <c r="CT1491" s="1" t="s">
        <v>8216</v>
      </c>
      <c r="CU1491" s="1"/>
      <c r="CV1491" s="1" t="s">
        <v>8217</v>
      </c>
      <c r="CW1491" s="1"/>
      <c r="CX1491" s="1" t="s">
        <v>8212</v>
      </c>
      <c r="CY1491" s="1"/>
      <c r="CZ1491" s="1"/>
      <c r="DA1491" s="1"/>
      <c r="DB1491" s="1"/>
      <c r="DC1491" s="1"/>
      <c r="DD1491" s="1"/>
      <c r="DE1491" s="1"/>
      <c r="DF1491" s="1"/>
      <c r="DG1491" s="1"/>
      <c r="DH1491" s="1"/>
      <c r="DI1491" s="1"/>
      <c r="DJ1491" s="1"/>
      <c r="DK1491" s="1"/>
      <c r="DL1491" s="1"/>
      <c r="DM1491" s="1"/>
      <c r="DN1491" s="1"/>
      <c r="DO1491" s="1"/>
      <c r="DP1491" s="1"/>
      <c r="DQ1491" s="1"/>
      <c r="DR1491" s="1"/>
      <c r="DS1491" s="1"/>
      <c r="DT1491" s="1">
        <v>563161</v>
      </c>
      <c r="DU1491" s="1"/>
      <c r="DV1491" s="1" t="s">
        <v>4640</v>
      </c>
      <c r="DW1491" s="1" t="s">
        <v>8205</v>
      </c>
      <c r="DX1491" s="1">
        <v>4</v>
      </c>
      <c r="DY1491" s="1"/>
      <c r="DZ1491" s="1">
        <v>1</v>
      </c>
      <c r="EA1491" s="1">
        <v>1</v>
      </c>
      <c r="EB1491" s="1"/>
      <c r="EC1491" s="1"/>
      <c r="ED1491" s="1"/>
      <c r="EE1491" s="1"/>
      <c r="EF1491" s="1"/>
      <c r="EG1491" s="1"/>
      <c r="EH1491" s="1"/>
      <c r="EI1491" s="1"/>
      <c r="EJ1491" s="1"/>
      <c r="EK1491" s="1"/>
      <c r="EL1491" s="1"/>
      <c r="EM1491" s="1"/>
      <c r="EN1491" s="1"/>
      <c r="EO1491" s="1" t="s">
        <v>208</v>
      </c>
      <c r="EP1491" s="1" t="s">
        <v>209</v>
      </c>
      <c r="EQ1491" s="1" t="s">
        <v>209</v>
      </c>
      <c r="ER1491" s="1" t="s">
        <v>209</v>
      </c>
      <c r="ES1491" s="1" t="s">
        <v>209</v>
      </c>
      <c r="ET1491" s="1">
        <v>2</v>
      </c>
      <c r="EU1491" s="1"/>
      <c r="EV1491" s="1"/>
      <c r="EW1491" s="1"/>
      <c r="EX1491" s="1">
        <v>0</v>
      </c>
      <c r="EY1491" s="1">
        <v>0</v>
      </c>
      <c r="EZ1491" s="1"/>
      <c r="FA1491" s="1"/>
      <c r="FB1491" s="1"/>
      <c r="FC1491" s="1"/>
      <c r="FD1491" s="1"/>
      <c r="FE1491" s="1"/>
      <c r="FF1491" s="1"/>
      <c r="FG1491" s="1"/>
      <c r="FH1491" s="1"/>
      <c r="FI1491" s="1"/>
      <c r="FJ1491" s="1"/>
      <c r="FK1491" s="1"/>
      <c r="FL1491" s="1"/>
      <c r="FM1491" s="1"/>
      <c r="FN1491" s="1"/>
      <c r="FO1491" s="1"/>
      <c r="FP1491" s="1"/>
      <c r="FQ1491" s="1"/>
      <c r="FR1491" s="1"/>
      <c r="FS1491" s="1"/>
      <c r="FT1491" s="1"/>
      <c r="FU1491" s="1"/>
      <c r="FV1491" s="1"/>
      <c r="FW1491" s="1"/>
      <c r="FX1491" s="1"/>
      <c r="FY1491" s="1"/>
      <c r="FZ1491" s="1"/>
      <c r="GA1491" s="1"/>
      <c r="GB1491" s="1"/>
      <c r="GC1491" s="1"/>
      <c r="GD1491" s="1"/>
      <c r="GE1491" s="1"/>
      <c r="GF1491" s="1"/>
      <c r="GG1491" s="1"/>
      <c r="GH1491" s="1"/>
      <c r="GI1491" s="1"/>
      <c r="GJ1491" s="1" t="s">
        <v>222</v>
      </c>
      <c r="GK1491" s="1" t="s">
        <v>201</v>
      </c>
      <c r="GL1491" s="1">
        <v>999999999</v>
      </c>
      <c r="GM1491" s="1"/>
      <c r="GN1491" s="1"/>
      <c r="GO1491" s="1"/>
      <c r="GP1491" s="1">
        <v>1</v>
      </c>
      <c r="GQ1491" s="1"/>
    </row>
    <row r="1492" spans="1:199" ht="28" customHeight="1">
      <c r="A1492" s="1" t="s">
        <v>8218</v>
      </c>
      <c r="B1492" s="1" t="s">
        <v>8219</v>
      </c>
      <c r="C1492" s="1" t="s">
        <v>8218</v>
      </c>
      <c r="D1492" s="1" t="s">
        <v>201</v>
      </c>
      <c r="E1492" s="1" t="s">
        <v>8219</v>
      </c>
      <c r="F1492" s="1"/>
      <c r="G1492" s="1">
        <v>8505</v>
      </c>
      <c r="H1492" s="1"/>
      <c r="I1492" s="1">
        <v>0</v>
      </c>
      <c r="J1492" s="1">
        <v>1</v>
      </c>
      <c r="K1492" s="1"/>
      <c r="L1492" s="1"/>
      <c r="M1492" s="1"/>
      <c r="N1492" s="1"/>
      <c r="O1492" s="1"/>
      <c r="P1492" s="1" t="s">
        <v>8220</v>
      </c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 t="s">
        <v>8221</v>
      </c>
      <c r="AJ1492" s="1"/>
      <c r="AK1492" s="1"/>
      <c r="AL1492" s="1"/>
      <c r="AM1492" s="1"/>
      <c r="AN1492" s="1"/>
      <c r="AO1492" s="1"/>
      <c r="AP1492" s="1"/>
      <c r="AQ1492" s="1"/>
      <c r="AR1492" s="1"/>
      <c r="AS1492" s="1">
        <v>1</v>
      </c>
      <c r="AT1492" s="1">
        <v>1</v>
      </c>
      <c r="AU1492" s="1">
        <v>0</v>
      </c>
      <c r="AV1492" s="1">
        <v>1</v>
      </c>
      <c r="AW1492" s="1">
        <v>0</v>
      </c>
      <c r="AX1492" s="1">
        <v>0</v>
      </c>
      <c r="AY1492" s="1"/>
      <c r="AZ1492" s="1"/>
      <c r="BA1492" s="1"/>
      <c r="BB1492" s="1">
        <v>-1</v>
      </c>
      <c r="BC1492" s="1">
        <v>0</v>
      </c>
      <c r="BD1492" s="1"/>
      <c r="BE1492" s="1"/>
      <c r="BF1492" s="1"/>
      <c r="BG1492" s="1"/>
      <c r="BH1492" s="1"/>
      <c r="BI1492" s="1"/>
      <c r="BJ1492" s="1"/>
      <c r="BK1492" s="1"/>
      <c r="BL1492" s="1"/>
      <c r="BM1492" s="1"/>
      <c r="BN1492" s="1"/>
      <c r="BO1492" s="1"/>
      <c r="BP1492" s="1"/>
      <c r="BQ1492" s="1"/>
      <c r="BR1492" s="1"/>
      <c r="BS1492" s="1"/>
      <c r="BT1492" s="1"/>
      <c r="BU1492" s="1"/>
      <c r="BV1492" s="1"/>
      <c r="BW1492" s="1"/>
      <c r="BX1492" s="1"/>
      <c r="BY1492" s="1"/>
      <c r="BZ1492" s="1"/>
      <c r="CA1492" s="1"/>
      <c r="CB1492" s="1"/>
      <c r="CC1492" s="1"/>
      <c r="CD1492" s="1"/>
      <c r="CE1492" s="1"/>
      <c r="CF1492" s="1"/>
      <c r="CG1492" s="1"/>
      <c r="CH1492" s="1"/>
      <c r="CI1492" s="1"/>
      <c r="CJ1492" s="1"/>
      <c r="CK1492" s="1"/>
      <c r="CL1492" s="1"/>
      <c r="CM1492" s="1"/>
      <c r="CN1492" s="1"/>
      <c r="CO1492" s="1"/>
      <c r="CP1492" s="1"/>
      <c r="CQ1492" s="1"/>
      <c r="CR1492" s="1"/>
      <c r="CS1492" s="1">
        <v>0</v>
      </c>
      <c r="CT1492" s="1" t="s">
        <v>8222</v>
      </c>
      <c r="CU1492" s="1"/>
      <c r="CV1492" s="1" t="s">
        <v>8223</v>
      </c>
      <c r="CW1492" s="1"/>
      <c r="CX1492" s="1" t="s">
        <v>8218</v>
      </c>
      <c r="CY1492" s="1"/>
      <c r="CZ1492" s="1"/>
      <c r="DA1492" s="1"/>
      <c r="DB1492" s="1"/>
      <c r="DC1492" s="1"/>
      <c r="DD1492" s="1"/>
      <c r="DE1492" s="1"/>
      <c r="DF1492" s="1"/>
      <c r="DG1492" s="1"/>
      <c r="DH1492" s="1"/>
      <c r="DI1492" s="1"/>
      <c r="DJ1492" s="1"/>
      <c r="DK1492" s="1"/>
      <c r="DL1492" s="1"/>
      <c r="DM1492" s="1"/>
      <c r="DN1492" s="1"/>
      <c r="DO1492" s="1"/>
      <c r="DP1492" s="1"/>
      <c r="DQ1492" s="1"/>
      <c r="DR1492" s="1"/>
      <c r="DS1492" s="1"/>
      <c r="DT1492" s="1">
        <v>563161</v>
      </c>
      <c r="DU1492" s="1"/>
      <c r="DV1492" s="1" t="s">
        <v>4640</v>
      </c>
      <c r="DW1492" s="1" t="s">
        <v>8205</v>
      </c>
      <c r="DX1492" s="1">
        <v>4</v>
      </c>
      <c r="DY1492" s="1"/>
      <c r="DZ1492" s="1">
        <v>1</v>
      </c>
      <c r="EA1492" s="1">
        <v>1</v>
      </c>
      <c r="EB1492" s="1"/>
      <c r="EC1492" s="1"/>
      <c r="ED1492" s="1"/>
      <c r="EE1492" s="1"/>
      <c r="EF1492" s="1"/>
      <c r="EG1492" s="1"/>
      <c r="EH1492" s="1"/>
      <c r="EI1492" s="1"/>
      <c r="EJ1492" s="1"/>
      <c r="EK1492" s="1"/>
      <c r="EL1492" s="1"/>
      <c r="EM1492" s="1"/>
      <c r="EN1492" s="1"/>
      <c r="EO1492" s="1" t="s">
        <v>208</v>
      </c>
      <c r="EP1492" s="1" t="s">
        <v>209</v>
      </c>
      <c r="EQ1492" s="1" t="s">
        <v>209</v>
      </c>
      <c r="ER1492" s="1" t="s">
        <v>209</v>
      </c>
      <c r="ES1492" s="1" t="s">
        <v>209</v>
      </c>
      <c r="ET1492" s="1">
        <v>2</v>
      </c>
      <c r="EU1492" s="1"/>
      <c r="EV1492" s="1"/>
      <c r="EW1492" s="1"/>
      <c r="EX1492" s="1">
        <v>0</v>
      </c>
      <c r="EY1492" s="1">
        <v>0</v>
      </c>
      <c r="EZ1492" s="1"/>
      <c r="FA1492" s="1"/>
      <c r="FB1492" s="1"/>
      <c r="FC1492" s="1"/>
      <c r="FD1492" s="1"/>
      <c r="FE1492" s="1"/>
      <c r="FF1492" s="1"/>
      <c r="FG1492" s="1"/>
      <c r="FH1492" s="1"/>
      <c r="FI1492" s="1"/>
      <c r="FJ1492" s="1"/>
      <c r="FK1492" s="1"/>
      <c r="FL1492" s="1"/>
      <c r="FM1492" s="1"/>
      <c r="FN1492" s="1"/>
      <c r="FO1492" s="1"/>
      <c r="FP1492" s="1"/>
      <c r="FQ1492" s="1"/>
      <c r="FR1492" s="1"/>
      <c r="FS1492" s="1"/>
      <c r="FT1492" s="1"/>
      <c r="FU1492" s="1"/>
      <c r="FV1492" s="1"/>
      <c r="FW1492" s="1"/>
      <c r="FX1492" s="1"/>
      <c r="FY1492" s="1"/>
      <c r="FZ1492" s="1"/>
      <c r="GA1492" s="1"/>
      <c r="GB1492" s="1"/>
      <c r="GC1492" s="1"/>
      <c r="GD1492" s="1"/>
      <c r="GE1492" s="1"/>
      <c r="GF1492" s="1"/>
      <c r="GG1492" s="1"/>
      <c r="GH1492" s="1"/>
      <c r="GI1492" s="1"/>
      <c r="GJ1492" s="1" t="s">
        <v>222</v>
      </c>
      <c r="GK1492" s="1" t="s">
        <v>201</v>
      </c>
      <c r="GL1492" s="1">
        <v>999999999</v>
      </c>
      <c r="GM1492" s="1"/>
      <c r="GN1492" s="1"/>
      <c r="GO1492" s="1"/>
      <c r="GP1492" s="1">
        <v>1</v>
      </c>
      <c r="GQ1492" s="1"/>
    </row>
    <row r="1493" spans="1:199" ht="28" customHeight="1">
      <c r="A1493" s="1" t="s">
        <v>8224</v>
      </c>
      <c r="B1493" s="1" t="s">
        <v>8225</v>
      </c>
      <c r="C1493" s="1" t="s">
        <v>8224</v>
      </c>
      <c r="D1493" s="1" t="s">
        <v>201</v>
      </c>
      <c r="E1493" s="1" t="s">
        <v>8225</v>
      </c>
      <c r="F1493" s="1"/>
      <c r="G1493" s="1">
        <v>4200</v>
      </c>
      <c r="H1493" s="1"/>
      <c r="I1493" s="1">
        <v>0</v>
      </c>
      <c r="J1493" s="1">
        <v>1</v>
      </c>
      <c r="K1493" s="1"/>
      <c r="L1493" s="1"/>
      <c r="M1493" s="1"/>
      <c r="N1493" s="1"/>
      <c r="O1493" s="1"/>
      <c r="P1493" s="1" t="s">
        <v>8226</v>
      </c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 t="s">
        <v>8227</v>
      </c>
      <c r="AJ1493" s="1"/>
      <c r="AK1493" s="1"/>
      <c r="AL1493" s="1"/>
      <c r="AM1493" s="1"/>
      <c r="AN1493" s="1"/>
      <c r="AO1493" s="1"/>
      <c r="AP1493" s="1"/>
      <c r="AQ1493" s="1"/>
      <c r="AR1493" s="1"/>
      <c r="AS1493" s="1">
        <v>1</v>
      </c>
      <c r="AT1493" s="1">
        <v>1</v>
      </c>
      <c r="AU1493" s="1">
        <v>0</v>
      </c>
      <c r="AV1493" s="1">
        <v>1</v>
      </c>
      <c r="AW1493" s="1">
        <v>0</v>
      </c>
      <c r="AX1493" s="1">
        <v>0</v>
      </c>
      <c r="AY1493" s="1"/>
      <c r="AZ1493" s="1"/>
      <c r="BA1493" s="1"/>
      <c r="BB1493" s="1">
        <v>-1</v>
      </c>
      <c r="BC1493" s="1">
        <v>0</v>
      </c>
      <c r="BD1493" s="1"/>
      <c r="BE1493" s="1"/>
      <c r="BF1493" s="1"/>
      <c r="BG1493" s="1"/>
      <c r="BH1493" s="1"/>
      <c r="BI1493" s="1"/>
      <c r="BJ1493" s="1"/>
      <c r="BK1493" s="1"/>
      <c r="BL1493" s="1"/>
      <c r="BM1493" s="1"/>
      <c r="BN1493" s="1"/>
      <c r="BO1493" s="1"/>
      <c r="BP1493" s="1"/>
      <c r="BQ1493" s="1"/>
      <c r="BR1493" s="1"/>
      <c r="BS1493" s="1"/>
      <c r="BT1493" s="1"/>
      <c r="BU1493" s="1"/>
      <c r="BV1493" s="1"/>
      <c r="BW1493" s="1"/>
      <c r="BX1493" s="1"/>
      <c r="BY1493" s="1"/>
      <c r="BZ1493" s="1"/>
      <c r="CA1493" s="1"/>
      <c r="CB1493" s="1"/>
      <c r="CC1493" s="1"/>
      <c r="CD1493" s="1"/>
      <c r="CE1493" s="1"/>
      <c r="CF1493" s="1"/>
      <c r="CG1493" s="1"/>
      <c r="CH1493" s="1"/>
      <c r="CI1493" s="1"/>
      <c r="CJ1493" s="1"/>
      <c r="CK1493" s="1"/>
      <c r="CL1493" s="1"/>
      <c r="CM1493" s="1"/>
      <c r="CN1493" s="1"/>
      <c r="CO1493" s="1"/>
      <c r="CP1493" s="1"/>
      <c r="CQ1493" s="1"/>
      <c r="CR1493" s="1"/>
      <c r="CS1493" s="1">
        <v>0</v>
      </c>
      <c r="CT1493" s="1" t="s">
        <v>8228</v>
      </c>
      <c r="CU1493" s="1"/>
      <c r="CV1493" s="1" t="s">
        <v>8229</v>
      </c>
      <c r="CW1493" s="1"/>
      <c r="CX1493" s="1" t="s">
        <v>8224</v>
      </c>
      <c r="CY1493" s="1"/>
      <c r="CZ1493" s="1"/>
      <c r="DA1493" s="1"/>
      <c r="DB1493" s="1"/>
      <c r="DC1493" s="1"/>
      <c r="DD1493" s="1"/>
      <c r="DE1493" s="1"/>
      <c r="DF1493" s="1"/>
      <c r="DG1493" s="1"/>
      <c r="DH1493" s="1"/>
      <c r="DI1493" s="1"/>
      <c r="DJ1493" s="1"/>
      <c r="DK1493" s="1"/>
      <c r="DL1493" s="1"/>
      <c r="DM1493" s="1"/>
      <c r="DN1493" s="1"/>
      <c r="DO1493" s="1"/>
      <c r="DP1493" s="1"/>
      <c r="DQ1493" s="1"/>
      <c r="DR1493" s="1"/>
      <c r="DS1493" s="1"/>
      <c r="DT1493" s="1">
        <v>563161</v>
      </c>
      <c r="DU1493" s="1"/>
      <c r="DV1493" s="1" t="s">
        <v>4640</v>
      </c>
      <c r="DW1493" s="1" t="s">
        <v>8205</v>
      </c>
      <c r="DX1493" s="1">
        <v>4</v>
      </c>
      <c r="DY1493" s="1"/>
      <c r="DZ1493" s="1">
        <v>1</v>
      </c>
      <c r="EA1493" s="1">
        <v>1</v>
      </c>
      <c r="EB1493" s="1"/>
      <c r="EC1493" s="1"/>
      <c r="ED1493" s="1"/>
      <c r="EE1493" s="1"/>
      <c r="EF1493" s="1"/>
      <c r="EG1493" s="1"/>
      <c r="EH1493" s="1"/>
      <c r="EI1493" s="1"/>
      <c r="EJ1493" s="1"/>
      <c r="EK1493" s="1"/>
      <c r="EL1493" s="1"/>
      <c r="EM1493" s="1"/>
      <c r="EN1493" s="1"/>
      <c r="EO1493" s="1" t="s">
        <v>208</v>
      </c>
      <c r="EP1493" s="1" t="s">
        <v>209</v>
      </c>
      <c r="EQ1493" s="1" t="s">
        <v>209</v>
      </c>
      <c r="ER1493" s="1" t="s">
        <v>209</v>
      </c>
      <c r="ES1493" s="1" t="s">
        <v>209</v>
      </c>
      <c r="ET1493" s="1">
        <v>2</v>
      </c>
      <c r="EU1493" s="1"/>
      <c r="EV1493" s="1"/>
      <c r="EW1493" s="1"/>
      <c r="EX1493" s="1">
        <v>0</v>
      </c>
      <c r="EY1493" s="1">
        <v>0</v>
      </c>
      <c r="EZ1493" s="1"/>
      <c r="FA1493" s="1"/>
      <c r="FB1493" s="1"/>
      <c r="FC1493" s="1"/>
      <c r="FD1493" s="1"/>
      <c r="FE1493" s="1"/>
      <c r="FF1493" s="1"/>
      <c r="FG1493" s="1"/>
      <c r="FH1493" s="1"/>
      <c r="FI1493" s="1"/>
      <c r="FJ1493" s="1"/>
      <c r="FK1493" s="1"/>
      <c r="FL1493" s="1"/>
      <c r="FM1493" s="1"/>
      <c r="FN1493" s="1"/>
      <c r="FO1493" s="1"/>
      <c r="FP1493" s="1"/>
      <c r="FQ1493" s="1"/>
      <c r="FR1493" s="1"/>
      <c r="FS1493" s="1"/>
      <c r="FT1493" s="1"/>
      <c r="FU1493" s="1"/>
      <c r="FV1493" s="1"/>
      <c r="FW1493" s="1"/>
      <c r="FX1493" s="1"/>
      <c r="FY1493" s="1"/>
      <c r="FZ1493" s="1"/>
      <c r="GA1493" s="1"/>
      <c r="GB1493" s="1"/>
      <c r="GC1493" s="1"/>
      <c r="GD1493" s="1"/>
      <c r="GE1493" s="1"/>
      <c r="GF1493" s="1"/>
      <c r="GG1493" s="1"/>
      <c r="GH1493" s="1"/>
      <c r="GI1493" s="1"/>
      <c r="GJ1493" s="1" t="s">
        <v>222</v>
      </c>
      <c r="GK1493" s="1" t="s">
        <v>201</v>
      </c>
      <c r="GL1493" s="1">
        <v>999999999</v>
      </c>
      <c r="GM1493" s="1"/>
      <c r="GN1493" s="1"/>
      <c r="GO1493" s="1"/>
      <c r="GP1493" s="1">
        <v>1</v>
      </c>
      <c r="GQ1493" s="1"/>
    </row>
    <row r="1494" spans="1:199" ht="28" customHeight="1">
      <c r="A1494" s="1" t="s">
        <v>8230</v>
      </c>
      <c r="B1494" s="1" t="s">
        <v>8231</v>
      </c>
      <c r="C1494" s="1" t="s">
        <v>8230</v>
      </c>
      <c r="D1494" s="1" t="s">
        <v>201</v>
      </c>
      <c r="E1494" s="1" t="s">
        <v>8231</v>
      </c>
      <c r="F1494" s="1"/>
      <c r="G1494" s="1">
        <v>12600</v>
      </c>
      <c r="H1494" s="1"/>
      <c r="I1494" s="1">
        <v>0</v>
      </c>
      <c r="J1494" s="1">
        <v>1</v>
      </c>
      <c r="K1494" s="1"/>
      <c r="L1494" s="1"/>
      <c r="M1494" s="1"/>
      <c r="N1494" s="1"/>
      <c r="O1494" s="1"/>
      <c r="P1494" s="1" t="s">
        <v>8232</v>
      </c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 t="s">
        <v>8233</v>
      </c>
      <c r="AJ1494" s="1"/>
      <c r="AK1494" s="1"/>
      <c r="AL1494" s="1"/>
      <c r="AM1494" s="1"/>
      <c r="AN1494" s="1"/>
      <c r="AO1494" s="1"/>
      <c r="AP1494" s="1"/>
      <c r="AQ1494" s="1"/>
      <c r="AR1494" s="1"/>
      <c r="AS1494" s="1">
        <v>1</v>
      </c>
      <c r="AT1494" s="1">
        <v>1</v>
      </c>
      <c r="AU1494" s="1">
        <v>0</v>
      </c>
      <c r="AV1494" s="1">
        <v>1</v>
      </c>
      <c r="AW1494" s="1">
        <v>0</v>
      </c>
      <c r="AX1494" s="1">
        <v>0</v>
      </c>
      <c r="AY1494" s="1"/>
      <c r="AZ1494" s="1"/>
      <c r="BA1494" s="1"/>
      <c r="BB1494" s="1">
        <v>-1</v>
      </c>
      <c r="BC1494" s="1">
        <v>0</v>
      </c>
      <c r="BD1494" s="1"/>
      <c r="BE1494" s="1"/>
      <c r="BF1494" s="1"/>
      <c r="BG1494" s="1"/>
      <c r="BH1494" s="1"/>
      <c r="BI1494" s="1"/>
      <c r="BJ1494" s="1"/>
      <c r="BK1494" s="1"/>
      <c r="BL1494" s="1"/>
      <c r="BM1494" s="1"/>
      <c r="BN1494" s="1"/>
      <c r="BO1494" s="1"/>
      <c r="BP1494" s="1"/>
      <c r="BQ1494" s="1"/>
      <c r="BR1494" s="1"/>
      <c r="BS1494" s="1"/>
      <c r="BT1494" s="1"/>
      <c r="BU1494" s="1"/>
      <c r="BV1494" s="1"/>
      <c r="BW1494" s="1"/>
      <c r="BX1494" s="1"/>
      <c r="BY1494" s="1"/>
      <c r="BZ1494" s="1"/>
      <c r="CA1494" s="1"/>
      <c r="CB1494" s="1"/>
      <c r="CC1494" s="1"/>
      <c r="CD1494" s="1"/>
      <c r="CE1494" s="1"/>
      <c r="CF1494" s="1"/>
      <c r="CG1494" s="1"/>
      <c r="CH1494" s="1"/>
      <c r="CI1494" s="1"/>
      <c r="CJ1494" s="1"/>
      <c r="CK1494" s="1"/>
      <c r="CL1494" s="1"/>
      <c r="CM1494" s="1"/>
      <c r="CN1494" s="1"/>
      <c r="CO1494" s="1"/>
      <c r="CP1494" s="1"/>
      <c r="CQ1494" s="1"/>
      <c r="CR1494" s="1"/>
      <c r="CS1494" s="1">
        <v>0</v>
      </c>
      <c r="CT1494" s="1" t="s">
        <v>8234</v>
      </c>
      <c r="CU1494" s="1"/>
      <c r="CV1494" s="1" t="s">
        <v>8235</v>
      </c>
      <c r="CW1494" s="1"/>
      <c r="CX1494" s="1" t="s">
        <v>8230</v>
      </c>
      <c r="CY1494" s="1"/>
      <c r="CZ1494" s="1"/>
      <c r="DA1494" s="1"/>
      <c r="DB1494" s="1"/>
      <c r="DC1494" s="1"/>
      <c r="DD1494" s="1"/>
      <c r="DE1494" s="1"/>
      <c r="DF1494" s="1"/>
      <c r="DG1494" s="1"/>
      <c r="DH1494" s="1"/>
      <c r="DI1494" s="1"/>
      <c r="DJ1494" s="1"/>
      <c r="DK1494" s="1"/>
      <c r="DL1494" s="1"/>
      <c r="DM1494" s="1"/>
      <c r="DN1494" s="1"/>
      <c r="DO1494" s="1"/>
      <c r="DP1494" s="1"/>
      <c r="DQ1494" s="1"/>
      <c r="DR1494" s="1"/>
      <c r="DS1494" s="1"/>
      <c r="DT1494" s="1">
        <v>563161</v>
      </c>
      <c r="DU1494" s="1"/>
      <c r="DV1494" s="1" t="s">
        <v>4640</v>
      </c>
      <c r="DW1494" s="1" t="s">
        <v>8205</v>
      </c>
      <c r="DX1494" s="1">
        <v>4</v>
      </c>
      <c r="DY1494" s="1"/>
      <c r="DZ1494" s="1">
        <v>1</v>
      </c>
      <c r="EA1494" s="1">
        <v>1</v>
      </c>
      <c r="EB1494" s="1"/>
      <c r="EC1494" s="1"/>
      <c r="ED1494" s="1"/>
      <c r="EE1494" s="1"/>
      <c r="EF1494" s="1"/>
      <c r="EG1494" s="1"/>
      <c r="EH1494" s="1"/>
      <c r="EI1494" s="1"/>
      <c r="EJ1494" s="1"/>
      <c r="EK1494" s="1"/>
      <c r="EL1494" s="1"/>
      <c r="EM1494" s="1"/>
      <c r="EN1494" s="1"/>
      <c r="EO1494" s="1" t="s">
        <v>208</v>
      </c>
      <c r="EP1494" s="1" t="s">
        <v>209</v>
      </c>
      <c r="EQ1494" s="1" t="s">
        <v>209</v>
      </c>
      <c r="ER1494" s="1" t="s">
        <v>209</v>
      </c>
      <c r="ES1494" s="1" t="s">
        <v>209</v>
      </c>
      <c r="ET1494" s="1">
        <v>2</v>
      </c>
      <c r="EU1494" s="1"/>
      <c r="EV1494" s="1"/>
      <c r="EW1494" s="1"/>
      <c r="EX1494" s="1">
        <v>0</v>
      </c>
      <c r="EY1494" s="1">
        <v>0</v>
      </c>
      <c r="EZ1494" s="1"/>
      <c r="FA1494" s="1"/>
      <c r="FB1494" s="1"/>
      <c r="FC1494" s="1"/>
      <c r="FD1494" s="1"/>
      <c r="FE1494" s="1"/>
      <c r="FF1494" s="1"/>
      <c r="FG1494" s="1"/>
      <c r="FH1494" s="1"/>
      <c r="FI1494" s="1"/>
      <c r="FJ1494" s="1"/>
      <c r="FK1494" s="1"/>
      <c r="FL1494" s="1"/>
      <c r="FM1494" s="1"/>
      <c r="FN1494" s="1"/>
      <c r="FO1494" s="1"/>
      <c r="FP1494" s="1"/>
      <c r="FQ1494" s="1"/>
      <c r="FR1494" s="1"/>
      <c r="FS1494" s="1"/>
      <c r="FT1494" s="1"/>
      <c r="FU1494" s="1"/>
      <c r="FV1494" s="1"/>
      <c r="FW1494" s="1"/>
      <c r="FX1494" s="1"/>
      <c r="FY1494" s="1"/>
      <c r="FZ1494" s="1"/>
      <c r="GA1494" s="1"/>
      <c r="GB1494" s="1"/>
      <c r="GC1494" s="1"/>
      <c r="GD1494" s="1"/>
      <c r="GE1494" s="1"/>
      <c r="GF1494" s="1"/>
      <c r="GG1494" s="1"/>
      <c r="GH1494" s="1"/>
      <c r="GI1494" s="1"/>
      <c r="GJ1494" s="1" t="s">
        <v>222</v>
      </c>
      <c r="GK1494" s="1" t="s">
        <v>201</v>
      </c>
      <c r="GL1494" s="1">
        <v>999999999</v>
      </c>
      <c r="GM1494" s="1"/>
      <c r="GN1494" s="1"/>
      <c r="GO1494" s="1"/>
      <c r="GP1494" s="1">
        <v>1</v>
      </c>
      <c r="GQ1494" s="1"/>
    </row>
    <row r="1495" spans="1:199" ht="28" customHeight="1">
      <c r="A1495" s="1" t="s">
        <v>8236</v>
      </c>
      <c r="B1495" s="1" t="s">
        <v>8237</v>
      </c>
      <c r="C1495" s="1" t="s">
        <v>8236</v>
      </c>
      <c r="D1495" s="1" t="s">
        <v>201</v>
      </c>
      <c r="E1495" s="1" t="s">
        <v>8237</v>
      </c>
      <c r="F1495" s="1"/>
      <c r="G1495" s="1">
        <v>3360</v>
      </c>
      <c r="H1495" s="1"/>
      <c r="I1495" s="1">
        <v>0</v>
      </c>
      <c r="J1495" s="1">
        <v>1</v>
      </c>
      <c r="K1495" s="1"/>
      <c r="L1495" s="1"/>
      <c r="M1495" s="1"/>
      <c r="N1495" s="1"/>
      <c r="O1495" s="1"/>
      <c r="P1495" s="1" t="s">
        <v>8238</v>
      </c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 t="s">
        <v>8239</v>
      </c>
      <c r="AJ1495" s="1"/>
      <c r="AK1495" s="1"/>
      <c r="AL1495" s="1"/>
      <c r="AM1495" s="1"/>
      <c r="AN1495" s="1"/>
      <c r="AO1495" s="1"/>
      <c r="AP1495" s="1"/>
      <c r="AQ1495" s="1"/>
      <c r="AR1495" s="1"/>
      <c r="AS1495" s="1">
        <v>1</v>
      </c>
      <c r="AT1495" s="1">
        <v>1</v>
      </c>
      <c r="AU1495" s="1">
        <v>0</v>
      </c>
      <c r="AV1495" s="1">
        <v>1</v>
      </c>
      <c r="AW1495" s="1">
        <v>0</v>
      </c>
      <c r="AX1495" s="1">
        <v>0</v>
      </c>
      <c r="AY1495" s="1"/>
      <c r="AZ1495" s="1"/>
      <c r="BA1495" s="1"/>
      <c r="BB1495" s="1">
        <v>-1</v>
      </c>
      <c r="BC1495" s="1">
        <v>0</v>
      </c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  <c r="CF1495" s="1"/>
      <c r="CG1495" s="1"/>
      <c r="CH1495" s="1"/>
      <c r="CI1495" s="1"/>
      <c r="CJ1495" s="1"/>
      <c r="CK1495" s="1"/>
      <c r="CL1495" s="1"/>
      <c r="CM1495" s="1"/>
      <c r="CN1495" s="1"/>
      <c r="CO1495" s="1"/>
      <c r="CP1495" s="1"/>
      <c r="CQ1495" s="1"/>
      <c r="CR1495" s="1"/>
      <c r="CS1495" s="1">
        <v>0</v>
      </c>
      <c r="CT1495" s="1" t="s">
        <v>8240</v>
      </c>
      <c r="CU1495" s="1"/>
      <c r="CV1495" s="1" t="s">
        <v>8241</v>
      </c>
      <c r="CW1495" s="1"/>
      <c r="CX1495" s="1" t="s">
        <v>8236</v>
      </c>
      <c r="CY1495" s="1"/>
      <c r="CZ1495" s="1"/>
      <c r="DA1495" s="1"/>
      <c r="DB1495" s="1"/>
      <c r="DC1495" s="1"/>
      <c r="DD1495" s="1"/>
      <c r="DE1495" s="1"/>
      <c r="DF1495" s="1"/>
      <c r="DG1495" s="1"/>
      <c r="DH1495" s="1"/>
      <c r="DI1495" s="1"/>
      <c r="DJ1495" s="1"/>
      <c r="DK1495" s="1"/>
      <c r="DL1495" s="1"/>
      <c r="DM1495" s="1"/>
      <c r="DN1495" s="1"/>
      <c r="DO1495" s="1"/>
      <c r="DP1495" s="1"/>
      <c r="DQ1495" s="1"/>
      <c r="DR1495" s="1"/>
      <c r="DS1495" s="1"/>
      <c r="DT1495" s="1">
        <v>563161</v>
      </c>
      <c r="DU1495" s="1"/>
      <c r="DV1495" s="1" t="s">
        <v>4640</v>
      </c>
      <c r="DW1495" s="1" t="s">
        <v>8205</v>
      </c>
      <c r="DX1495" s="1">
        <v>4</v>
      </c>
      <c r="DY1495" s="1"/>
      <c r="DZ1495" s="1">
        <v>1</v>
      </c>
      <c r="EA1495" s="1">
        <v>1</v>
      </c>
      <c r="EB1495" s="1"/>
      <c r="EC1495" s="1"/>
      <c r="ED1495" s="1"/>
      <c r="EE1495" s="1"/>
      <c r="EF1495" s="1"/>
      <c r="EG1495" s="1"/>
      <c r="EH1495" s="1"/>
      <c r="EI1495" s="1"/>
      <c r="EJ1495" s="1"/>
      <c r="EK1495" s="1"/>
      <c r="EL1495" s="1"/>
      <c r="EM1495" s="1"/>
      <c r="EN1495" s="1"/>
      <c r="EO1495" s="1" t="s">
        <v>208</v>
      </c>
      <c r="EP1495" s="1" t="s">
        <v>209</v>
      </c>
      <c r="EQ1495" s="1" t="s">
        <v>209</v>
      </c>
      <c r="ER1495" s="1" t="s">
        <v>209</v>
      </c>
      <c r="ES1495" s="1" t="s">
        <v>209</v>
      </c>
      <c r="ET1495" s="1">
        <v>2</v>
      </c>
      <c r="EU1495" s="1"/>
      <c r="EV1495" s="1"/>
      <c r="EW1495" s="1"/>
      <c r="EX1495" s="1">
        <v>0</v>
      </c>
      <c r="EY1495" s="1">
        <v>0</v>
      </c>
      <c r="EZ1495" s="1"/>
      <c r="FA1495" s="1"/>
      <c r="FB1495" s="1"/>
      <c r="FC1495" s="1"/>
      <c r="FD1495" s="1"/>
      <c r="FE1495" s="1"/>
      <c r="FF1495" s="1"/>
      <c r="FG1495" s="1"/>
      <c r="FH1495" s="1"/>
      <c r="FI1495" s="1"/>
      <c r="FJ1495" s="1"/>
      <c r="FK1495" s="1"/>
      <c r="FL1495" s="1"/>
      <c r="FM1495" s="1"/>
      <c r="FN1495" s="1"/>
      <c r="FO1495" s="1"/>
      <c r="FP1495" s="1"/>
      <c r="FQ1495" s="1"/>
      <c r="FR1495" s="1"/>
      <c r="FS1495" s="1"/>
      <c r="FT1495" s="1"/>
      <c r="FU1495" s="1"/>
      <c r="FV1495" s="1"/>
      <c r="FW1495" s="1"/>
      <c r="FX1495" s="1"/>
      <c r="FY1495" s="1"/>
      <c r="FZ1495" s="1"/>
      <c r="GA1495" s="1"/>
      <c r="GB1495" s="1"/>
      <c r="GC1495" s="1"/>
      <c r="GD1495" s="1"/>
      <c r="GE1495" s="1"/>
      <c r="GF1495" s="1"/>
      <c r="GG1495" s="1"/>
      <c r="GH1495" s="1"/>
      <c r="GI1495" s="1"/>
      <c r="GJ1495" s="1" t="s">
        <v>222</v>
      </c>
      <c r="GK1495" s="1" t="s">
        <v>201</v>
      </c>
      <c r="GL1495" s="1">
        <v>999999999</v>
      </c>
      <c r="GM1495" s="1"/>
      <c r="GN1495" s="1"/>
      <c r="GO1495" s="1"/>
      <c r="GP1495" s="1">
        <v>1</v>
      </c>
      <c r="GQ1495" s="1"/>
    </row>
    <row r="1496" spans="1:199" ht="28" customHeight="1">
      <c r="A1496" s="1" t="s">
        <v>8242</v>
      </c>
      <c r="B1496" s="1" t="s">
        <v>8243</v>
      </c>
      <c r="C1496" s="1" t="s">
        <v>8242</v>
      </c>
      <c r="D1496" s="1" t="s">
        <v>201</v>
      </c>
      <c r="E1496" s="1" t="s">
        <v>8243</v>
      </c>
      <c r="F1496" s="1"/>
      <c r="G1496" s="1">
        <v>3360</v>
      </c>
      <c r="H1496" s="1"/>
      <c r="I1496" s="1">
        <v>0</v>
      </c>
      <c r="J1496" s="1">
        <v>1</v>
      </c>
      <c r="K1496" s="1"/>
      <c r="L1496" s="1"/>
      <c r="M1496" s="1"/>
      <c r="N1496" s="1"/>
      <c r="O1496" s="1"/>
      <c r="P1496" s="1" t="s">
        <v>8244</v>
      </c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 t="s">
        <v>8245</v>
      </c>
      <c r="AJ1496" s="1"/>
      <c r="AK1496" s="1"/>
      <c r="AL1496" s="1"/>
      <c r="AM1496" s="1"/>
      <c r="AN1496" s="1"/>
      <c r="AO1496" s="1"/>
      <c r="AP1496" s="1"/>
      <c r="AQ1496" s="1"/>
      <c r="AR1496" s="1"/>
      <c r="AS1496" s="1">
        <v>1</v>
      </c>
      <c r="AT1496" s="1">
        <v>1</v>
      </c>
      <c r="AU1496" s="1">
        <v>0</v>
      </c>
      <c r="AV1496" s="1">
        <v>1</v>
      </c>
      <c r="AW1496" s="1">
        <v>0</v>
      </c>
      <c r="AX1496" s="1">
        <v>0</v>
      </c>
      <c r="AY1496" s="1"/>
      <c r="AZ1496" s="1"/>
      <c r="BA1496" s="1"/>
      <c r="BB1496" s="1">
        <v>-1</v>
      </c>
      <c r="BC1496" s="1">
        <v>0</v>
      </c>
      <c r="BD1496" s="1"/>
      <c r="BE1496" s="1"/>
      <c r="BF1496" s="1"/>
      <c r="BG1496" s="1"/>
      <c r="BH1496" s="1"/>
      <c r="BI1496" s="1"/>
      <c r="BJ1496" s="1"/>
      <c r="BK1496" s="1"/>
      <c r="BL1496" s="1"/>
      <c r="BM1496" s="1"/>
      <c r="BN1496" s="1"/>
      <c r="BO1496" s="1"/>
      <c r="BP1496" s="1"/>
      <c r="BQ1496" s="1"/>
      <c r="BR1496" s="1"/>
      <c r="BS1496" s="1"/>
      <c r="BT1496" s="1"/>
      <c r="BU1496" s="1"/>
      <c r="BV1496" s="1"/>
      <c r="BW1496" s="1"/>
      <c r="BX1496" s="1"/>
      <c r="BY1496" s="1"/>
      <c r="BZ1496" s="1"/>
      <c r="CA1496" s="1"/>
      <c r="CB1496" s="1"/>
      <c r="CC1496" s="1"/>
      <c r="CD1496" s="1"/>
      <c r="CE1496" s="1"/>
      <c r="CF1496" s="1"/>
      <c r="CG1496" s="1"/>
      <c r="CH1496" s="1"/>
      <c r="CI1496" s="1"/>
      <c r="CJ1496" s="1"/>
      <c r="CK1496" s="1"/>
      <c r="CL1496" s="1"/>
      <c r="CM1496" s="1"/>
      <c r="CN1496" s="1"/>
      <c r="CO1496" s="1"/>
      <c r="CP1496" s="1"/>
      <c r="CQ1496" s="1"/>
      <c r="CR1496" s="1"/>
      <c r="CS1496" s="1">
        <v>0</v>
      </c>
      <c r="CT1496" s="1" t="s">
        <v>8246</v>
      </c>
      <c r="CU1496" s="1"/>
      <c r="CV1496" s="1" t="s">
        <v>8247</v>
      </c>
      <c r="CW1496" s="1"/>
      <c r="CX1496" s="1" t="s">
        <v>8242</v>
      </c>
      <c r="CY1496" s="1"/>
      <c r="CZ1496" s="1"/>
      <c r="DA1496" s="1"/>
      <c r="DB1496" s="1"/>
      <c r="DC1496" s="1"/>
      <c r="DD1496" s="1"/>
      <c r="DE1496" s="1"/>
      <c r="DF1496" s="1"/>
      <c r="DG1496" s="1"/>
      <c r="DH1496" s="1"/>
      <c r="DI1496" s="1"/>
      <c r="DJ1496" s="1"/>
      <c r="DK1496" s="1"/>
      <c r="DL1496" s="1"/>
      <c r="DM1496" s="1"/>
      <c r="DN1496" s="1"/>
      <c r="DO1496" s="1"/>
      <c r="DP1496" s="1"/>
      <c r="DQ1496" s="1"/>
      <c r="DR1496" s="1"/>
      <c r="DS1496" s="1"/>
      <c r="DT1496" s="1">
        <v>563161</v>
      </c>
      <c r="DU1496" s="1"/>
      <c r="DV1496" s="1" t="s">
        <v>4640</v>
      </c>
      <c r="DW1496" s="1" t="s">
        <v>8205</v>
      </c>
      <c r="DX1496" s="1">
        <v>4</v>
      </c>
      <c r="DY1496" s="1"/>
      <c r="DZ1496" s="1">
        <v>1</v>
      </c>
      <c r="EA1496" s="1">
        <v>1</v>
      </c>
      <c r="EB1496" s="1"/>
      <c r="EC1496" s="1"/>
      <c r="ED1496" s="1"/>
      <c r="EE1496" s="1"/>
      <c r="EF1496" s="1"/>
      <c r="EG1496" s="1"/>
      <c r="EH1496" s="1"/>
      <c r="EI1496" s="1"/>
      <c r="EJ1496" s="1"/>
      <c r="EK1496" s="1"/>
      <c r="EL1496" s="1"/>
      <c r="EM1496" s="1"/>
      <c r="EN1496" s="1"/>
      <c r="EO1496" s="1" t="s">
        <v>208</v>
      </c>
      <c r="EP1496" s="1" t="s">
        <v>209</v>
      </c>
      <c r="EQ1496" s="1" t="s">
        <v>209</v>
      </c>
      <c r="ER1496" s="1" t="s">
        <v>209</v>
      </c>
      <c r="ES1496" s="1" t="s">
        <v>209</v>
      </c>
      <c r="ET1496" s="1">
        <v>2</v>
      </c>
      <c r="EU1496" s="1"/>
      <c r="EV1496" s="1"/>
      <c r="EW1496" s="1"/>
      <c r="EX1496" s="1">
        <v>0</v>
      </c>
      <c r="EY1496" s="1">
        <v>0</v>
      </c>
      <c r="EZ1496" s="1"/>
      <c r="FA1496" s="1"/>
      <c r="FB1496" s="1"/>
      <c r="FC1496" s="1"/>
      <c r="FD1496" s="1"/>
      <c r="FE1496" s="1"/>
      <c r="FF1496" s="1"/>
      <c r="FG1496" s="1"/>
      <c r="FH1496" s="1"/>
      <c r="FI1496" s="1"/>
      <c r="FJ1496" s="1"/>
      <c r="FK1496" s="1"/>
      <c r="FL1496" s="1"/>
      <c r="FM1496" s="1"/>
      <c r="FN1496" s="1"/>
      <c r="FO1496" s="1"/>
      <c r="FP1496" s="1"/>
      <c r="FQ1496" s="1"/>
      <c r="FR1496" s="1"/>
      <c r="FS1496" s="1"/>
      <c r="FT1496" s="1"/>
      <c r="FU1496" s="1"/>
      <c r="FV1496" s="1"/>
      <c r="FW1496" s="1"/>
      <c r="FX1496" s="1"/>
      <c r="FY1496" s="1"/>
      <c r="FZ1496" s="1"/>
      <c r="GA1496" s="1"/>
      <c r="GB1496" s="1"/>
      <c r="GC1496" s="1"/>
      <c r="GD1496" s="1"/>
      <c r="GE1496" s="1"/>
      <c r="GF1496" s="1"/>
      <c r="GG1496" s="1"/>
      <c r="GH1496" s="1"/>
      <c r="GI1496" s="1"/>
      <c r="GJ1496" s="1" t="s">
        <v>222</v>
      </c>
      <c r="GK1496" s="1" t="s">
        <v>201</v>
      </c>
      <c r="GL1496" s="1">
        <v>999999999</v>
      </c>
      <c r="GM1496" s="1"/>
      <c r="GN1496" s="1"/>
      <c r="GO1496" s="1"/>
      <c r="GP1496" s="1">
        <v>1</v>
      </c>
      <c r="GQ1496" s="1"/>
    </row>
    <row r="1497" spans="1:199" ht="28" customHeight="1">
      <c r="A1497" s="1" t="s">
        <v>8248</v>
      </c>
      <c r="B1497" s="1" t="s">
        <v>8249</v>
      </c>
      <c r="C1497" s="1" t="s">
        <v>8248</v>
      </c>
      <c r="D1497" s="1" t="s">
        <v>201</v>
      </c>
      <c r="E1497" s="1" t="s">
        <v>8249</v>
      </c>
      <c r="F1497" s="1"/>
      <c r="G1497" s="1">
        <v>8400</v>
      </c>
      <c r="H1497" s="1"/>
      <c r="I1497" s="1">
        <v>0</v>
      </c>
      <c r="J1497" s="1">
        <v>1</v>
      </c>
      <c r="K1497" s="1"/>
      <c r="L1497" s="1"/>
      <c r="M1497" s="1"/>
      <c r="N1497" s="1"/>
      <c r="O1497" s="1"/>
      <c r="P1497" s="1" t="s">
        <v>8250</v>
      </c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 t="s">
        <v>8251</v>
      </c>
      <c r="AJ1497" s="1"/>
      <c r="AK1497" s="1"/>
      <c r="AL1497" s="1"/>
      <c r="AM1497" s="1"/>
      <c r="AN1497" s="1"/>
      <c r="AO1497" s="1"/>
      <c r="AP1497" s="1"/>
      <c r="AQ1497" s="1"/>
      <c r="AR1497" s="1"/>
      <c r="AS1497" s="1">
        <v>1</v>
      </c>
      <c r="AT1497" s="1">
        <v>1</v>
      </c>
      <c r="AU1497" s="1">
        <v>0</v>
      </c>
      <c r="AV1497" s="1">
        <v>1</v>
      </c>
      <c r="AW1497" s="1">
        <v>0</v>
      </c>
      <c r="AX1497" s="1">
        <v>0</v>
      </c>
      <c r="AY1497" s="1"/>
      <c r="AZ1497" s="1"/>
      <c r="BA1497" s="1"/>
      <c r="BB1497" s="1">
        <v>-1</v>
      </c>
      <c r="BC1497" s="1">
        <v>0</v>
      </c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  <c r="BU1497" s="1"/>
      <c r="BV1497" s="1"/>
      <c r="BW1497" s="1"/>
      <c r="BX1497" s="1"/>
      <c r="BY1497" s="1"/>
      <c r="BZ1497" s="1"/>
      <c r="CA1497" s="1"/>
      <c r="CB1497" s="1"/>
      <c r="CC1497" s="1"/>
      <c r="CD1497" s="1"/>
      <c r="CE1497" s="1"/>
      <c r="CF1497" s="1"/>
      <c r="CG1497" s="1"/>
      <c r="CH1497" s="1"/>
      <c r="CI1497" s="1"/>
      <c r="CJ1497" s="1"/>
      <c r="CK1497" s="1"/>
      <c r="CL1497" s="1"/>
      <c r="CM1497" s="1"/>
      <c r="CN1497" s="1"/>
      <c r="CO1497" s="1"/>
      <c r="CP1497" s="1"/>
      <c r="CQ1497" s="1"/>
      <c r="CR1497" s="1"/>
      <c r="CS1497" s="1">
        <v>0</v>
      </c>
      <c r="CT1497" s="1" t="s">
        <v>8252</v>
      </c>
      <c r="CU1497" s="1"/>
      <c r="CV1497" s="1" t="s">
        <v>8253</v>
      </c>
      <c r="CW1497" s="1"/>
      <c r="CX1497" s="1" t="s">
        <v>8248</v>
      </c>
      <c r="CY1497" s="1"/>
      <c r="CZ1497" s="1"/>
      <c r="DA1497" s="1"/>
      <c r="DB1497" s="1"/>
      <c r="DC1497" s="1"/>
      <c r="DD1497" s="1"/>
      <c r="DE1497" s="1"/>
      <c r="DF1497" s="1"/>
      <c r="DG1497" s="1"/>
      <c r="DH1497" s="1"/>
      <c r="DI1497" s="1"/>
      <c r="DJ1497" s="1"/>
      <c r="DK1497" s="1"/>
      <c r="DL1497" s="1"/>
      <c r="DM1497" s="1"/>
      <c r="DN1497" s="1"/>
      <c r="DO1497" s="1"/>
      <c r="DP1497" s="1"/>
      <c r="DQ1497" s="1"/>
      <c r="DR1497" s="1"/>
      <c r="DS1497" s="1"/>
      <c r="DT1497" s="1">
        <v>563161</v>
      </c>
      <c r="DU1497" s="1"/>
      <c r="DV1497" s="1" t="s">
        <v>4640</v>
      </c>
      <c r="DW1497" s="1" t="s">
        <v>8205</v>
      </c>
      <c r="DX1497" s="1">
        <v>4</v>
      </c>
      <c r="DY1497" s="1"/>
      <c r="DZ1497" s="1">
        <v>1</v>
      </c>
      <c r="EA1497" s="1">
        <v>1</v>
      </c>
      <c r="EB1497" s="1"/>
      <c r="EC1497" s="1"/>
      <c r="ED1497" s="1"/>
      <c r="EE1497" s="1"/>
      <c r="EF1497" s="1"/>
      <c r="EG1497" s="1"/>
      <c r="EH1497" s="1"/>
      <c r="EI1497" s="1"/>
      <c r="EJ1497" s="1"/>
      <c r="EK1497" s="1"/>
      <c r="EL1497" s="1"/>
      <c r="EM1497" s="1"/>
      <c r="EN1497" s="1"/>
      <c r="EO1497" s="1" t="s">
        <v>208</v>
      </c>
      <c r="EP1497" s="1" t="s">
        <v>209</v>
      </c>
      <c r="EQ1497" s="1" t="s">
        <v>209</v>
      </c>
      <c r="ER1497" s="1" t="s">
        <v>209</v>
      </c>
      <c r="ES1497" s="1" t="s">
        <v>209</v>
      </c>
      <c r="ET1497" s="1">
        <v>2</v>
      </c>
      <c r="EU1497" s="1"/>
      <c r="EV1497" s="1"/>
      <c r="EW1497" s="1"/>
      <c r="EX1497" s="1">
        <v>0</v>
      </c>
      <c r="EY1497" s="1">
        <v>0</v>
      </c>
      <c r="EZ1497" s="1"/>
      <c r="FA1497" s="1"/>
      <c r="FB1497" s="1"/>
      <c r="FC1497" s="1"/>
      <c r="FD1497" s="1"/>
      <c r="FE1497" s="1"/>
      <c r="FF1497" s="1"/>
      <c r="FG1497" s="1"/>
      <c r="FH1497" s="1"/>
      <c r="FI1497" s="1"/>
      <c r="FJ1497" s="1"/>
      <c r="FK1497" s="1"/>
      <c r="FL1497" s="1"/>
      <c r="FM1497" s="1"/>
      <c r="FN1497" s="1"/>
      <c r="FO1497" s="1"/>
      <c r="FP1497" s="1"/>
      <c r="FQ1497" s="1"/>
      <c r="FR1497" s="1"/>
      <c r="FS1497" s="1"/>
      <c r="FT1497" s="1"/>
      <c r="FU1497" s="1"/>
      <c r="FV1497" s="1"/>
      <c r="FW1497" s="1"/>
      <c r="FX1497" s="1"/>
      <c r="FY1497" s="1"/>
      <c r="FZ1497" s="1"/>
      <c r="GA1497" s="1"/>
      <c r="GB1497" s="1"/>
      <c r="GC1497" s="1"/>
      <c r="GD1497" s="1"/>
      <c r="GE1497" s="1"/>
      <c r="GF1497" s="1"/>
      <c r="GG1497" s="1"/>
      <c r="GH1497" s="1"/>
      <c r="GI1497" s="1"/>
      <c r="GJ1497" s="1" t="s">
        <v>222</v>
      </c>
      <c r="GK1497" s="1" t="s">
        <v>201</v>
      </c>
      <c r="GL1497" s="1">
        <v>999999999</v>
      </c>
      <c r="GM1497" s="1"/>
      <c r="GN1497" s="1"/>
      <c r="GO1497" s="1"/>
      <c r="GP1497" s="1">
        <v>1</v>
      </c>
      <c r="GQ1497" s="1"/>
    </row>
    <row r="1498" spans="1:199" ht="28" customHeight="1">
      <c r="A1498" s="1" t="s">
        <v>8254</v>
      </c>
      <c r="B1498" s="1" t="s">
        <v>8255</v>
      </c>
      <c r="C1498" s="1" t="s">
        <v>8254</v>
      </c>
      <c r="D1498" s="1" t="s">
        <v>201</v>
      </c>
      <c r="E1498" s="1" t="s">
        <v>8255</v>
      </c>
      <c r="F1498" s="1"/>
      <c r="G1498" s="1">
        <v>8400</v>
      </c>
      <c r="H1498" s="1"/>
      <c r="I1498" s="1">
        <v>0</v>
      </c>
      <c r="J1498" s="1">
        <v>1</v>
      </c>
      <c r="K1498" s="1"/>
      <c r="L1498" s="1"/>
      <c r="M1498" s="1"/>
      <c r="N1498" s="1"/>
      <c r="O1498" s="1"/>
      <c r="P1498" s="1" t="s">
        <v>8256</v>
      </c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 t="s">
        <v>8257</v>
      </c>
      <c r="AJ1498" s="1"/>
      <c r="AK1498" s="1"/>
      <c r="AL1498" s="1"/>
      <c r="AM1498" s="1"/>
      <c r="AN1498" s="1"/>
      <c r="AO1498" s="1"/>
      <c r="AP1498" s="1"/>
      <c r="AQ1498" s="1"/>
      <c r="AR1498" s="1"/>
      <c r="AS1498" s="1">
        <v>1</v>
      </c>
      <c r="AT1498" s="1">
        <v>1</v>
      </c>
      <c r="AU1498" s="1">
        <v>0</v>
      </c>
      <c r="AV1498" s="1">
        <v>1</v>
      </c>
      <c r="AW1498" s="1">
        <v>0</v>
      </c>
      <c r="AX1498" s="1">
        <v>0</v>
      </c>
      <c r="AY1498" s="1"/>
      <c r="AZ1498" s="1"/>
      <c r="BA1498" s="1"/>
      <c r="BB1498" s="1">
        <v>-1</v>
      </c>
      <c r="BC1498" s="1">
        <v>0</v>
      </c>
      <c r="BD1498" s="1"/>
      <c r="BE1498" s="1"/>
      <c r="BF1498" s="1"/>
      <c r="BG1498" s="1"/>
      <c r="BH1498" s="1"/>
      <c r="BI1498" s="1"/>
      <c r="BJ1498" s="1"/>
      <c r="BK1498" s="1"/>
      <c r="BL1498" s="1"/>
      <c r="BM1498" s="1"/>
      <c r="BN1498" s="1"/>
      <c r="BO1498" s="1"/>
      <c r="BP1498" s="1"/>
      <c r="BQ1498" s="1"/>
      <c r="BR1498" s="1"/>
      <c r="BS1498" s="1"/>
      <c r="BT1498" s="1"/>
      <c r="BU1498" s="1"/>
      <c r="BV1498" s="1"/>
      <c r="BW1498" s="1"/>
      <c r="BX1498" s="1"/>
      <c r="BY1498" s="1"/>
      <c r="BZ1498" s="1"/>
      <c r="CA1498" s="1"/>
      <c r="CB1498" s="1"/>
      <c r="CC1498" s="1"/>
      <c r="CD1498" s="1"/>
      <c r="CE1498" s="1"/>
      <c r="CF1498" s="1"/>
      <c r="CG1498" s="1"/>
      <c r="CH1498" s="1"/>
      <c r="CI1498" s="1"/>
      <c r="CJ1498" s="1"/>
      <c r="CK1498" s="1"/>
      <c r="CL1498" s="1"/>
      <c r="CM1498" s="1"/>
      <c r="CN1498" s="1"/>
      <c r="CO1498" s="1"/>
      <c r="CP1498" s="1"/>
      <c r="CQ1498" s="1"/>
      <c r="CR1498" s="1"/>
      <c r="CS1498" s="1">
        <v>0</v>
      </c>
      <c r="CT1498" s="1" t="s">
        <v>8258</v>
      </c>
      <c r="CU1498" s="1"/>
      <c r="CV1498" s="1" t="s">
        <v>8259</v>
      </c>
      <c r="CW1498" s="1"/>
      <c r="CX1498" s="1" t="s">
        <v>8254</v>
      </c>
      <c r="CY1498" s="1"/>
      <c r="CZ1498" s="1"/>
      <c r="DA1498" s="1"/>
      <c r="DB1498" s="1"/>
      <c r="DC1498" s="1"/>
      <c r="DD1498" s="1"/>
      <c r="DE1498" s="1"/>
      <c r="DF1498" s="1"/>
      <c r="DG1498" s="1"/>
      <c r="DH1498" s="1"/>
      <c r="DI1498" s="1"/>
      <c r="DJ1498" s="1"/>
      <c r="DK1498" s="1"/>
      <c r="DL1498" s="1"/>
      <c r="DM1498" s="1"/>
      <c r="DN1498" s="1"/>
      <c r="DO1498" s="1"/>
      <c r="DP1498" s="1"/>
      <c r="DQ1498" s="1"/>
      <c r="DR1498" s="1"/>
      <c r="DS1498" s="1"/>
      <c r="DT1498" s="1">
        <v>563161</v>
      </c>
      <c r="DU1498" s="1"/>
      <c r="DV1498" s="1" t="s">
        <v>4640</v>
      </c>
      <c r="DW1498" s="1" t="s">
        <v>8205</v>
      </c>
      <c r="DX1498" s="1">
        <v>4</v>
      </c>
      <c r="DY1498" s="1"/>
      <c r="DZ1498" s="1">
        <v>1</v>
      </c>
      <c r="EA1498" s="1">
        <v>1</v>
      </c>
      <c r="EB1498" s="1"/>
      <c r="EC1498" s="1"/>
      <c r="ED1498" s="1"/>
      <c r="EE1498" s="1"/>
      <c r="EF1498" s="1"/>
      <c r="EG1498" s="1"/>
      <c r="EH1498" s="1"/>
      <c r="EI1498" s="1"/>
      <c r="EJ1498" s="1"/>
      <c r="EK1498" s="1"/>
      <c r="EL1498" s="1"/>
      <c r="EM1498" s="1"/>
      <c r="EN1498" s="1"/>
      <c r="EO1498" s="1" t="s">
        <v>208</v>
      </c>
      <c r="EP1498" s="1" t="s">
        <v>209</v>
      </c>
      <c r="EQ1498" s="1" t="s">
        <v>209</v>
      </c>
      <c r="ER1498" s="1" t="s">
        <v>209</v>
      </c>
      <c r="ES1498" s="1" t="s">
        <v>209</v>
      </c>
      <c r="ET1498" s="1">
        <v>2</v>
      </c>
      <c r="EU1498" s="1"/>
      <c r="EV1498" s="1"/>
      <c r="EW1498" s="1"/>
      <c r="EX1498" s="1">
        <v>0</v>
      </c>
      <c r="EY1498" s="1">
        <v>0</v>
      </c>
      <c r="EZ1498" s="1"/>
      <c r="FA1498" s="1"/>
      <c r="FB1498" s="1"/>
      <c r="FC1498" s="1"/>
      <c r="FD1498" s="1"/>
      <c r="FE1498" s="1"/>
      <c r="FF1498" s="1"/>
      <c r="FG1498" s="1"/>
      <c r="FH1498" s="1"/>
      <c r="FI1498" s="1"/>
      <c r="FJ1498" s="1"/>
      <c r="FK1498" s="1"/>
      <c r="FL1498" s="1"/>
      <c r="FM1498" s="1"/>
      <c r="FN1498" s="1"/>
      <c r="FO1498" s="1"/>
      <c r="FP1498" s="1"/>
      <c r="FQ1498" s="1"/>
      <c r="FR1498" s="1"/>
      <c r="FS1498" s="1"/>
      <c r="FT1498" s="1"/>
      <c r="FU1498" s="1"/>
      <c r="FV1498" s="1"/>
      <c r="FW1498" s="1"/>
      <c r="FX1498" s="1"/>
      <c r="FY1498" s="1"/>
      <c r="FZ1498" s="1"/>
      <c r="GA1498" s="1"/>
      <c r="GB1498" s="1"/>
      <c r="GC1498" s="1"/>
      <c r="GD1498" s="1"/>
      <c r="GE1498" s="1"/>
      <c r="GF1498" s="1"/>
      <c r="GG1498" s="1"/>
      <c r="GH1498" s="1"/>
      <c r="GI1498" s="1"/>
      <c r="GJ1498" s="1" t="s">
        <v>222</v>
      </c>
      <c r="GK1498" s="1" t="s">
        <v>201</v>
      </c>
      <c r="GL1498" s="1">
        <v>999999999</v>
      </c>
      <c r="GM1498" s="1"/>
      <c r="GN1498" s="1"/>
      <c r="GO1498" s="1"/>
      <c r="GP1498" s="1">
        <v>1</v>
      </c>
      <c r="GQ1498" s="1"/>
    </row>
    <row r="1499" spans="1:199" ht="28" customHeight="1">
      <c r="A1499" s="1" t="s">
        <v>8260</v>
      </c>
      <c r="B1499" s="1" t="s">
        <v>8249</v>
      </c>
      <c r="C1499" s="1" t="s">
        <v>8260</v>
      </c>
      <c r="D1499" s="1" t="s">
        <v>201</v>
      </c>
      <c r="E1499" s="1" t="s">
        <v>8249</v>
      </c>
      <c r="F1499" s="1"/>
      <c r="G1499" s="1">
        <v>8400</v>
      </c>
      <c r="H1499" s="1"/>
      <c r="I1499" s="1">
        <v>0</v>
      </c>
      <c r="J1499" s="1">
        <v>1</v>
      </c>
      <c r="K1499" s="1"/>
      <c r="L1499" s="1"/>
      <c r="M1499" s="1"/>
      <c r="N1499" s="1"/>
      <c r="O1499" s="1"/>
      <c r="P1499" s="1" t="s">
        <v>8250</v>
      </c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 t="s">
        <v>8261</v>
      </c>
      <c r="AJ1499" s="1"/>
      <c r="AK1499" s="1"/>
      <c r="AL1499" s="1"/>
      <c r="AM1499" s="1"/>
      <c r="AN1499" s="1"/>
      <c r="AO1499" s="1"/>
      <c r="AP1499" s="1"/>
      <c r="AQ1499" s="1"/>
      <c r="AR1499" s="1"/>
      <c r="AS1499" s="1">
        <v>1</v>
      </c>
      <c r="AT1499" s="1">
        <v>1</v>
      </c>
      <c r="AU1499" s="1">
        <v>0</v>
      </c>
      <c r="AV1499" s="1">
        <v>1</v>
      </c>
      <c r="AW1499" s="1">
        <v>0</v>
      </c>
      <c r="AX1499" s="1">
        <v>0</v>
      </c>
      <c r="AY1499" s="1"/>
      <c r="AZ1499" s="1"/>
      <c r="BA1499" s="1"/>
      <c r="BB1499" s="1">
        <v>-1</v>
      </c>
      <c r="BC1499" s="1">
        <v>0</v>
      </c>
      <c r="BD1499" s="1"/>
      <c r="BE1499" s="1"/>
      <c r="BF1499" s="1"/>
      <c r="BG1499" s="1"/>
      <c r="BH1499" s="1"/>
      <c r="BI1499" s="1"/>
      <c r="BJ1499" s="1"/>
      <c r="BK1499" s="1"/>
      <c r="BL1499" s="1"/>
      <c r="BM1499" s="1"/>
      <c r="BN1499" s="1"/>
      <c r="BO1499" s="1"/>
      <c r="BP1499" s="1"/>
      <c r="BQ1499" s="1"/>
      <c r="BR1499" s="1"/>
      <c r="BS1499" s="1"/>
      <c r="BT1499" s="1"/>
      <c r="BU1499" s="1"/>
      <c r="BV1499" s="1"/>
      <c r="BW1499" s="1"/>
      <c r="BX1499" s="1"/>
      <c r="BY1499" s="1"/>
      <c r="BZ1499" s="1"/>
      <c r="CA1499" s="1"/>
      <c r="CB1499" s="1"/>
      <c r="CC1499" s="1"/>
      <c r="CD1499" s="1"/>
      <c r="CE1499" s="1"/>
      <c r="CF1499" s="1"/>
      <c r="CG1499" s="1"/>
      <c r="CH1499" s="1"/>
      <c r="CI1499" s="1"/>
      <c r="CJ1499" s="1"/>
      <c r="CK1499" s="1"/>
      <c r="CL1499" s="1"/>
      <c r="CM1499" s="1"/>
      <c r="CN1499" s="1"/>
      <c r="CO1499" s="1"/>
      <c r="CP1499" s="1"/>
      <c r="CQ1499" s="1"/>
      <c r="CR1499" s="1"/>
      <c r="CS1499" s="1">
        <v>0</v>
      </c>
      <c r="CT1499" s="1" t="s">
        <v>8262</v>
      </c>
      <c r="CU1499" s="1"/>
      <c r="CV1499" s="1" t="s">
        <v>8263</v>
      </c>
      <c r="CW1499" s="1"/>
      <c r="CX1499" s="1" t="s">
        <v>8260</v>
      </c>
      <c r="CY1499" s="1"/>
      <c r="CZ1499" s="1"/>
      <c r="DA1499" s="1"/>
      <c r="DB1499" s="1"/>
      <c r="DC1499" s="1"/>
      <c r="DD1499" s="1"/>
      <c r="DE1499" s="1"/>
      <c r="DF1499" s="1"/>
      <c r="DG1499" s="1"/>
      <c r="DH1499" s="1"/>
      <c r="DI1499" s="1"/>
      <c r="DJ1499" s="1"/>
      <c r="DK1499" s="1"/>
      <c r="DL1499" s="1"/>
      <c r="DM1499" s="1"/>
      <c r="DN1499" s="1"/>
      <c r="DO1499" s="1"/>
      <c r="DP1499" s="1"/>
      <c r="DQ1499" s="1"/>
      <c r="DR1499" s="1"/>
      <c r="DS1499" s="1"/>
      <c r="DT1499" s="1">
        <v>563161</v>
      </c>
      <c r="DU1499" s="1"/>
      <c r="DV1499" s="1" t="s">
        <v>4640</v>
      </c>
      <c r="DW1499" s="1" t="s">
        <v>8205</v>
      </c>
      <c r="DX1499" s="1">
        <v>4</v>
      </c>
      <c r="DY1499" s="1"/>
      <c r="DZ1499" s="1">
        <v>1</v>
      </c>
      <c r="EA1499" s="1">
        <v>1</v>
      </c>
      <c r="EB1499" s="1"/>
      <c r="EC1499" s="1"/>
      <c r="ED1499" s="1"/>
      <c r="EE1499" s="1"/>
      <c r="EF1499" s="1"/>
      <c r="EG1499" s="1"/>
      <c r="EH1499" s="1"/>
      <c r="EI1499" s="1"/>
      <c r="EJ1499" s="1"/>
      <c r="EK1499" s="1"/>
      <c r="EL1499" s="1"/>
      <c r="EM1499" s="1"/>
      <c r="EN1499" s="1"/>
      <c r="EO1499" s="1" t="s">
        <v>208</v>
      </c>
      <c r="EP1499" s="1" t="s">
        <v>209</v>
      </c>
      <c r="EQ1499" s="1" t="s">
        <v>209</v>
      </c>
      <c r="ER1499" s="1" t="s">
        <v>209</v>
      </c>
      <c r="ES1499" s="1" t="s">
        <v>209</v>
      </c>
      <c r="ET1499" s="1">
        <v>2</v>
      </c>
      <c r="EU1499" s="1"/>
      <c r="EV1499" s="1"/>
      <c r="EW1499" s="1"/>
      <c r="EX1499" s="1">
        <v>0</v>
      </c>
      <c r="EY1499" s="1">
        <v>0</v>
      </c>
      <c r="EZ1499" s="1"/>
      <c r="FA1499" s="1"/>
      <c r="FB1499" s="1"/>
      <c r="FC1499" s="1"/>
      <c r="FD1499" s="1"/>
      <c r="FE1499" s="1"/>
      <c r="FF1499" s="1"/>
      <c r="FG1499" s="1"/>
      <c r="FH1499" s="1"/>
      <c r="FI1499" s="1"/>
      <c r="FJ1499" s="1"/>
      <c r="FK1499" s="1"/>
      <c r="FL1499" s="1"/>
      <c r="FM1499" s="1"/>
      <c r="FN1499" s="1"/>
      <c r="FO1499" s="1"/>
      <c r="FP1499" s="1"/>
      <c r="FQ1499" s="1"/>
      <c r="FR1499" s="1"/>
      <c r="FS1499" s="1"/>
      <c r="FT1499" s="1"/>
      <c r="FU1499" s="1"/>
      <c r="FV1499" s="1"/>
      <c r="FW1499" s="1"/>
      <c r="FX1499" s="1"/>
      <c r="FY1499" s="1"/>
      <c r="FZ1499" s="1"/>
      <c r="GA1499" s="1"/>
      <c r="GB1499" s="1"/>
      <c r="GC1499" s="1"/>
      <c r="GD1499" s="1"/>
      <c r="GE1499" s="1"/>
      <c r="GF1499" s="1"/>
      <c r="GG1499" s="1"/>
      <c r="GH1499" s="1"/>
      <c r="GI1499" s="1"/>
      <c r="GJ1499" s="1" t="s">
        <v>222</v>
      </c>
      <c r="GK1499" s="1" t="s">
        <v>201</v>
      </c>
      <c r="GL1499" s="1">
        <v>999999999</v>
      </c>
      <c r="GM1499" s="1"/>
      <c r="GN1499" s="1"/>
      <c r="GO1499" s="1"/>
      <c r="GP1499" s="1">
        <v>1</v>
      </c>
      <c r="GQ1499" s="1"/>
    </row>
    <row r="1500" spans="1:199" ht="28" customHeight="1">
      <c r="A1500" s="1" t="s">
        <v>8264</v>
      </c>
      <c r="B1500" s="1" t="s">
        <v>8265</v>
      </c>
      <c r="C1500" s="1" t="s">
        <v>8264</v>
      </c>
      <c r="D1500" s="1" t="s">
        <v>201</v>
      </c>
      <c r="E1500" s="1" t="s">
        <v>8265</v>
      </c>
      <c r="F1500" s="1"/>
      <c r="G1500" s="1">
        <v>1790</v>
      </c>
      <c r="H1500" s="1"/>
      <c r="I1500" s="1">
        <v>0</v>
      </c>
      <c r="J1500" s="1">
        <v>1</v>
      </c>
      <c r="K1500" s="1"/>
      <c r="L1500" s="1"/>
      <c r="M1500" s="1"/>
      <c r="N1500" s="1"/>
      <c r="O1500" s="1"/>
      <c r="P1500" s="1" t="s">
        <v>8266</v>
      </c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 t="s">
        <v>8267</v>
      </c>
      <c r="AJ1500" s="1"/>
      <c r="AK1500" s="1"/>
      <c r="AL1500" s="1"/>
      <c r="AM1500" s="1"/>
      <c r="AN1500" s="1"/>
      <c r="AO1500" s="1"/>
      <c r="AP1500" s="1"/>
      <c r="AQ1500" s="1"/>
      <c r="AR1500" s="1"/>
      <c r="AS1500" s="1">
        <v>1</v>
      </c>
      <c r="AT1500" s="1">
        <v>1</v>
      </c>
      <c r="AU1500" s="1">
        <v>0</v>
      </c>
      <c r="AV1500" s="1">
        <v>1</v>
      </c>
      <c r="AW1500" s="1">
        <v>0</v>
      </c>
      <c r="AX1500" s="1">
        <v>0</v>
      </c>
      <c r="AY1500" s="1"/>
      <c r="AZ1500" s="1"/>
      <c r="BA1500" s="1"/>
      <c r="BB1500" s="1">
        <v>-1</v>
      </c>
      <c r="BC1500" s="1">
        <v>0</v>
      </c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  <c r="BU1500" s="1"/>
      <c r="BV1500" s="1"/>
      <c r="BW1500" s="1"/>
      <c r="BX1500" s="1"/>
      <c r="BY1500" s="1"/>
      <c r="BZ1500" s="1"/>
      <c r="CA1500" s="1"/>
      <c r="CB1500" s="1"/>
      <c r="CC1500" s="1"/>
      <c r="CD1500" s="1"/>
      <c r="CE1500" s="1"/>
      <c r="CF1500" s="1"/>
      <c r="CG1500" s="1"/>
      <c r="CH1500" s="1"/>
      <c r="CI1500" s="1"/>
      <c r="CJ1500" s="1"/>
      <c r="CK1500" s="1"/>
      <c r="CL1500" s="1"/>
      <c r="CM1500" s="1"/>
      <c r="CN1500" s="1"/>
      <c r="CO1500" s="1"/>
      <c r="CP1500" s="1"/>
      <c r="CQ1500" s="1"/>
      <c r="CR1500" s="1"/>
      <c r="CS1500" s="1">
        <v>0</v>
      </c>
      <c r="CT1500" s="1" t="s">
        <v>8268</v>
      </c>
      <c r="CU1500" s="1"/>
      <c r="CV1500" s="1" t="s">
        <v>8269</v>
      </c>
      <c r="CW1500" s="1"/>
      <c r="CX1500" s="1" t="s">
        <v>8264</v>
      </c>
      <c r="CY1500" s="1"/>
      <c r="CZ1500" s="1"/>
      <c r="DA1500" s="1"/>
      <c r="DB1500" s="1"/>
      <c r="DC1500" s="1"/>
      <c r="DD1500" s="1"/>
      <c r="DE1500" s="1"/>
      <c r="DF1500" s="1"/>
      <c r="DG1500" s="1"/>
      <c r="DH1500" s="1"/>
      <c r="DI1500" s="1"/>
      <c r="DJ1500" s="1"/>
      <c r="DK1500" s="1"/>
      <c r="DL1500" s="1"/>
      <c r="DM1500" s="1"/>
      <c r="DN1500" s="1"/>
      <c r="DO1500" s="1"/>
      <c r="DP1500" s="1"/>
      <c r="DQ1500" s="1"/>
      <c r="DR1500" s="1"/>
      <c r="DS1500" s="1"/>
      <c r="DT1500" s="1">
        <v>407713</v>
      </c>
      <c r="DU1500" s="1"/>
      <c r="DV1500" s="1" t="s">
        <v>561</v>
      </c>
      <c r="DW1500" s="1" t="s">
        <v>2423</v>
      </c>
      <c r="DX1500" s="1">
        <v>2</v>
      </c>
      <c r="DY1500" s="1"/>
      <c r="DZ1500" s="1">
        <v>1</v>
      </c>
      <c r="EA1500" s="1">
        <v>1</v>
      </c>
      <c r="EB1500" s="1"/>
      <c r="EC1500" s="1"/>
      <c r="ED1500" s="1"/>
      <c r="EE1500" s="1"/>
      <c r="EF1500" s="1"/>
      <c r="EG1500" s="1"/>
      <c r="EH1500" s="1"/>
      <c r="EI1500" s="1"/>
      <c r="EJ1500" s="1"/>
      <c r="EK1500" s="1"/>
      <c r="EL1500" s="1"/>
      <c r="EM1500" s="1"/>
      <c r="EN1500" s="1"/>
      <c r="EO1500" s="1" t="s">
        <v>208</v>
      </c>
      <c r="EP1500" s="1" t="s">
        <v>209</v>
      </c>
      <c r="EQ1500" s="1" t="s">
        <v>209</v>
      </c>
      <c r="ER1500" s="1" t="s">
        <v>209</v>
      </c>
      <c r="ES1500" s="1" t="s">
        <v>209</v>
      </c>
      <c r="ET1500" s="1">
        <v>2</v>
      </c>
      <c r="EU1500" s="1"/>
      <c r="EV1500" s="1"/>
      <c r="EW1500" s="1"/>
      <c r="EX1500" s="1">
        <v>0</v>
      </c>
      <c r="EY1500" s="1">
        <v>0</v>
      </c>
      <c r="EZ1500" s="1"/>
      <c r="FA1500" s="1"/>
      <c r="FB1500" s="1"/>
      <c r="FC1500" s="1"/>
      <c r="FD1500" s="1"/>
      <c r="FE1500" s="1"/>
      <c r="FF1500" s="1"/>
      <c r="FG1500" s="1"/>
      <c r="FH1500" s="1"/>
      <c r="FI1500" s="1"/>
      <c r="FJ1500" s="1"/>
      <c r="FK1500" s="1"/>
      <c r="FL1500" s="1"/>
      <c r="FM1500" s="1"/>
      <c r="FN1500" s="1"/>
      <c r="FO1500" s="1"/>
      <c r="FP1500" s="1"/>
      <c r="FQ1500" s="1"/>
      <c r="FR1500" s="1"/>
      <c r="FS1500" s="1"/>
      <c r="FT1500" s="1"/>
      <c r="FU1500" s="1"/>
      <c r="FV1500" s="1"/>
      <c r="FW1500" s="1"/>
      <c r="FX1500" s="1"/>
      <c r="FY1500" s="1"/>
      <c r="FZ1500" s="1"/>
      <c r="GA1500" s="1"/>
      <c r="GB1500" s="1"/>
      <c r="GC1500" s="1"/>
      <c r="GD1500" s="1"/>
      <c r="GE1500" s="1"/>
      <c r="GF1500" s="1"/>
      <c r="GG1500" s="1"/>
      <c r="GH1500" s="1"/>
      <c r="GI1500" s="1"/>
      <c r="GJ1500" s="1" t="s">
        <v>2424</v>
      </c>
      <c r="GK1500" s="1" t="s">
        <v>211</v>
      </c>
      <c r="GL1500" s="1" t="s">
        <v>212</v>
      </c>
      <c r="GM1500" s="1" t="s">
        <v>213</v>
      </c>
      <c r="GN1500" s="1" t="s">
        <v>213</v>
      </c>
      <c r="GO1500" s="1" t="s">
        <v>213</v>
      </c>
      <c r="GP1500" s="1">
        <v>1</v>
      </c>
      <c r="GQ1500" s="1"/>
    </row>
    <row r="1501" spans="1:199" ht="28" customHeight="1">
      <c r="A1501" s="1" t="s">
        <v>8270</v>
      </c>
      <c r="B1501" s="1" t="s">
        <v>8271</v>
      </c>
      <c r="C1501" s="1" t="s">
        <v>8270</v>
      </c>
      <c r="D1501" s="1" t="s">
        <v>201</v>
      </c>
      <c r="E1501" s="1" t="s">
        <v>8271</v>
      </c>
      <c r="F1501" s="1"/>
      <c r="G1501" s="1">
        <v>1890</v>
      </c>
      <c r="H1501" s="1"/>
      <c r="I1501" s="1">
        <v>0</v>
      </c>
      <c r="J1501" s="1">
        <v>1</v>
      </c>
      <c r="K1501" s="1"/>
      <c r="L1501" s="1"/>
      <c r="M1501" s="1"/>
      <c r="N1501" s="1"/>
      <c r="O1501" s="1"/>
      <c r="P1501" s="1" t="s">
        <v>8272</v>
      </c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 t="s">
        <v>8273</v>
      </c>
      <c r="AJ1501" s="1"/>
      <c r="AK1501" s="1"/>
      <c r="AL1501" s="1"/>
      <c r="AM1501" s="1"/>
      <c r="AN1501" s="1"/>
      <c r="AO1501" s="1"/>
      <c r="AP1501" s="1"/>
      <c r="AQ1501" s="1"/>
      <c r="AR1501" s="1"/>
      <c r="AS1501" s="1">
        <v>1</v>
      </c>
      <c r="AT1501" s="1">
        <v>1</v>
      </c>
      <c r="AU1501" s="1">
        <v>0</v>
      </c>
      <c r="AV1501" s="1">
        <v>1</v>
      </c>
      <c r="AW1501" s="1">
        <v>0</v>
      </c>
      <c r="AX1501" s="1">
        <v>0</v>
      </c>
      <c r="AY1501" s="1"/>
      <c r="AZ1501" s="1"/>
      <c r="BA1501" s="1"/>
      <c r="BB1501" s="1">
        <v>-1</v>
      </c>
      <c r="BC1501" s="1">
        <v>0</v>
      </c>
      <c r="BD1501" s="1"/>
      <c r="BE1501" s="1"/>
      <c r="BF1501" s="1"/>
      <c r="BG1501" s="1"/>
      <c r="BH1501" s="1"/>
      <c r="BI1501" s="1"/>
      <c r="BJ1501" s="1"/>
      <c r="BK1501" s="1"/>
      <c r="BL1501" s="1"/>
      <c r="BM1501" s="1"/>
      <c r="BN1501" s="1"/>
      <c r="BO1501" s="1"/>
      <c r="BP1501" s="1"/>
      <c r="BQ1501" s="1"/>
      <c r="BR1501" s="1"/>
      <c r="BS1501" s="1"/>
      <c r="BT1501" s="1"/>
      <c r="BU1501" s="1"/>
      <c r="BV1501" s="1"/>
      <c r="BW1501" s="1"/>
      <c r="BX1501" s="1"/>
      <c r="BY1501" s="1"/>
      <c r="BZ1501" s="1"/>
      <c r="CA1501" s="1"/>
      <c r="CB1501" s="1"/>
      <c r="CC1501" s="1"/>
      <c r="CD1501" s="1"/>
      <c r="CE1501" s="1"/>
      <c r="CF1501" s="1"/>
      <c r="CG1501" s="1"/>
      <c r="CH1501" s="1"/>
      <c r="CI1501" s="1"/>
      <c r="CJ1501" s="1"/>
      <c r="CK1501" s="1"/>
      <c r="CL1501" s="1"/>
      <c r="CM1501" s="1"/>
      <c r="CN1501" s="1"/>
      <c r="CO1501" s="1"/>
      <c r="CP1501" s="1"/>
      <c r="CQ1501" s="1"/>
      <c r="CR1501" s="1"/>
      <c r="CS1501" s="1">
        <v>0</v>
      </c>
      <c r="CT1501" s="1" t="s">
        <v>8274</v>
      </c>
      <c r="CU1501" s="1"/>
      <c r="CV1501" s="1" t="s">
        <v>8275</v>
      </c>
      <c r="CW1501" s="1"/>
      <c r="CX1501" s="1" t="s">
        <v>8270</v>
      </c>
      <c r="CY1501" s="1"/>
      <c r="CZ1501" s="1"/>
      <c r="DA1501" s="1"/>
      <c r="DB1501" s="1"/>
      <c r="DC1501" s="1"/>
      <c r="DD1501" s="1"/>
      <c r="DE1501" s="1"/>
      <c r="DF1501" s="1"/>
      <c r="DG1501" s="1"/>
      <c r="DH1501" s="1"/>
      <c r="DI1501" s="1"/>
      <c r="DJ1501" s="1"/>
      <c r="DK1501" s="1"/>
      <c r="DL1501" s="1"/>
      <c r="DM1501" s="1"/>
      <c r="DN1501" s="1"/>
      <c r="DO1501" s="1"/>
      <c r="DP1501" s="1"/>
      <c r="DQ1501" s="1"/>
      <c r="DR1501" s="1"/>
      <c r="DS1501" s="1"/>
      <c r="DT1501" s="1">
        <v>407699</v>
      </c>
      <c r="DU1501" s="1"/>
      <c r="DV1501" s="1" t="s">
        <v>253</v>
      </c>
      <c r="DW1501" s="1" t="s">
        <v>8276</v>
      </c>
      <c r="DX1501" s="1">
        <v>4</v>
      </c>
      <c r="DY1501" s="1"/>
      <c r="DZ1501" s="1">
        <v>1</v>
      </c>
      <c r="EA1501" s="1">
        <v>1</v>
      </c>
      <c r="EB1501" s="1"/>
      <c r="EC1501" s="1"/>
      <c r="ED1501" s="1"/>
      <c r="EE1501" s="1"/>
      <c r="EF1501" s="1"/>
      <c r="EG1501" s="1"/>
      <c r="EH1501" s="1"/>
      <c r="EI1501" s="1"/>
      <c r="EJ1501" s="1"/>
      <c r="EK1501" s="1"/>
      <c r="EL1501" s="1"/>
      <c r="EM1501" s="1"/>
      <c r="EN1501" s="1"/>
      <c r="EO1501" s="1" t="s">
        <v>208</v>
      </c>
      <c r="EP1501" s="1" t="s">
        <v>209</v>
      </c>
      <c r="EQ1501" s="1" t="s">
        <v>209</v>
      </c>
      <c r="ER1501" s="1" t="s">
        <v>209</v>
      </c>
      <c r="ES1501" s="1" t="s">
        <v>209</v>
      </c>
      <c r="ET1501" s="1">
        <v>2</v>
      </c>
      <c r="EU1501" s="1"/>
      <c r="EV1501" s="1"/>
      <c r="EW1501" s="1"/>
      <c r="EX1501" s="1">
        <v>0</v>
      </c>
      <c r="EY1501" s="1">
        <v>0</v>
      </c>
      <c r="EZ1501" s="1"/>
      <c r="FA1501" s="1"/>
      <c r="FB1501" s="1"/>
      <c r="FC1501" s="1"/>
      <c r="FD1501" s="1"/>
      <c r="FE1501" s="1"/>
      <c r="FF1501" s="1"/>
      <c r="FG1501" s="1"/>
      <c r="FH1501" s="1"/>
      <c r="FI1501" s="1"/>
      <c r="FJ1501" s="1"/>
      <c r="FK1501" s="1"/>
      <c r="FL1501" s="1"/>
      <c r="FM1501" s="1"/>
      <c r="FN1501" s="1"/>
      <c r="FO1501" s="1"/>
      <c r="FP1501" s="1"/>
      <c r="FQ1501" s="1"/>
      <c r="FR1501" s="1"/>
      <c r="FS1501" s="1"/>
      <c r="FT1501" s="1"/>
      <c r="FU1501" s="1"/>
      <c r="FV1501" s="1"/>
      <c r="FW1501" s="1"/>
      <c r="FX1501" s="1"/>
      <c r="FY1501" s="1"/>
      <c r="FZ1501" s="1"/>
      <c r="GA1501" s="1"/>
      <c r="GB1501" s="1"/>
      <c r="GC1501" s="1"/>
      <c r="GD1501" s="1"/>
      <c r="GE1501" s="1"/>
      <c r="GF1501" s="1"/>
      <c r="GG1501" s="1"/>
      <c r="GH1501" s="1"/>
      <c r="GI1501" s="1"/>
      <c r="GJ1501" s="1" t="s">
        <v>222</v>
      </c>
      <c r="GK1501" s="1" t="s">
        <v>201</v>
      </c>
      <c r="GL1501" s="1">
        <v>999999999</v>
      </c>
      <c r="GM1501" s="1"/>
      <c r="GN1501" s="1"/>
      <c r="GO1501" s="1"/>
      <c r="GP1501" s="1">
        <v>1</v>
      </c>
      <c r="GQ1501" s="1"/>
    </row>
    <row r="1502" spans="1:199" ht="28" customHeight="1">
      <c r="A1502" s="1" t="s">
        <v>8277</v>
      </c>
      <c r="B1502" s="1" t="s">
        <v>8278</v>
      </c>
      <c r="C1502" s="1" t="s">
        <v>8277</v>
      </c>
      <c r="D1502" s="1" t="s">
        <v>201</v>
      </c>
      <c r="E1502" s="1" t="s">
        <v>8278</v>
      </c>
      <c r="F1502" s="1"/>
      <c r="G1502" s="1">
        <v>19950</v>
      </c>
      <c r="H1502" s="1"/>
      <c r="I1502" s="1">
        <v>0</v>
      </c>
      <c r="J1502" s="1">
        <v>1</v>
      </c>
      <c r="K1502" s="1"/>
      <c r="L1502" s="1"/>
      <c r="M1502" s="1"/>
      <c r="N1502" s="1"/>
      <c r="O1502" s="1"/>
      <c r="P1502" s="1" t="s">
        <v>8279</v>
      </c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 t="s">
        <v>8280</v>
      </c>
      <c r="AJ1502" s="1"/>
      <c r="AK1502" s="1"/>
      <c r="AL1502" s="1"/>
      <c r="AM1502" s="1"/>
      <c r="AN1502" s="1"/>
      <c r="AO1502" s="1"/>
      <c r="AP1502" s="1"/>
      <c r="AQ1502" s="1"/>
      <c r="AR1502" s="1"/>
      <c r="AS1502" s="1">
        <v>1</v>
      </c>
      <c r="AT1502" s="1">
        <v>1</v>
      </c>
      <c r="AU1502" s="1">
        <v>0</v>
      </c>
      <c r="AV1502" s="1">
        <v>1</v>
      </c>
      <c r="AW1502" s="1">
        <v>0</v>
      </c>
      <c r="AX1502" s="1">
        <v>0</v>
      </c>
      <c r="AY1502" s="1"/>
      <c r="AZ1502" s="1"/>
      <c r="BA1502" s="1"/>
      <c r="BB1502" s="1">
        <v>-1</v>
      </c>
      <c r="BC1502" s="1">
        <v>0</v>
      </c>
      <c r="BD1502" s="1"/>
      <c r="BE1502" s="1"/>
      <c r="BF1502" s="1"/>
      <c r="BG1502" s="1"/>
      <c r="BH1502" s="1"/>
      <c r="BI1502" s="1"/>
      <c r="BJ1502" s="1"/>
      <c r="BK1502" s="1"/>
      <c r="BL1502" s="1"/>
      <c r="BM1502" s="1"/>
      <c r="BN1502" s="1"/>
      <c r="BO1502" s="1"/>
      <c r="BP1502" s="1"/>
      <c r="BQ1502" s="1"/>
      <c r="BR1502" s="1"/>
      <c r="BS1502" s="1"/>
      <c r="BT1502" s="1"/>
      <c r="BU1502" s="1"/>
      <c r="BV1502" s="1"/>
      <c r="BW1502" s="1"/>
      <c r="BX1502" s="1"/>
      <c r="BY1502" s="1"/>
      <c r="BZ1502" s="1"/>
      <c r="CA1502" s="1"/>
      <c r="CB1502" s="1"/>
      <c r="CC1502" s="1"/>
      <c r="CD1502" s="1"/>
      <c r="CE1502" s="1"/>
      <c r="CF1502" s="1"/>
      <c r="CG1502" s="1"/>
      <c r="CH1502" s="1"/>
      <c r="CI1502" s="1"/>
      <c r="CJ1502" s="1"/>
      <c r="CK1502" s="1"/>
      <c r="CL1502" s="1"/>
      <c r="CM1502" s="1"/>
      <c r="CN1502" s="1"/>
      <c r="CO1502" s="1"/>
      <c r="CP1502" s="1"/>
      <c r="CQ1502" s="1"/>
      <c r="CR1502" s="1"/>
      <c r="CS1502" s="1">
        <v>0</v>
      </c>
      <c r="CT1502" s="1" t="s">
        <v>8281</v>
      </c>
      <c r="CU1502" s="1"/>
      <c r="CV1502" s="1" t="s">
        <v>8282</v>
      </c>
      <c r="CW1502" s="1"/>
      <c r="CX1502" s="1" t="s">
        <v>8277</v>
      </c>
      <c r="CY1502" s="1"/>
      <c r="CZ1502" s="1"/>
      <c r="DA1502" s="1"/>
      <c r="DB1502" s="1"/>
      <c r="DC1502" s="1"/>
      <c r="DD1502" s="1"/>
      <c r="DE1502" s="1"/>
      <c r="DF1502" s="1"/>
      <c r="DG1502" s="1"/>
      <c r="DH1502" s="1"/>
      <c r="DI1502" s="1"/>
      <c r="DJ1502" s="1"/>
      <c r="DK1502" s="1"/>
      <c r="DL1502" s="1"/>
      <c r="DM1502" s="1"/>
      <c r="DN1502" s="1"/>
      <c r="DO1502" s="1"/>
      <c r="DP1502" s="1"/>
      <c r="DQ1502" s="1"/>
      <c r="DR1502" s="1"/>
      <c r="DS1502" s="1"/>
      <c r="DT1502" s="1">
        <v>101161</v>
      </c>
      <c r="DU1502" s="1"/>
      <c r="DV1502" s="1" t="s">
        <v>681</v>
      </c>
      <c r="DW1502" s="1" t="s">
        <v>682</v>
      </c>
      <c r="DX1502" s="1">
        <v>4</v>
      </c>
      <c r="DY1502" s="1"/>
      <c r="DZ1502" s="1">
        <v>1</v>
      </c>
      <c r="EA1502" s="1">
        <v>1</v>
      </c>
      <c r="EB1502" s="1"/>
      <c r="EC1502" s="1"/>
      <c r="ED1502" s="1"/>
      <c r="EE1502" s="1"/>
      <c r="EF1502" s="1"/>
      <c r="EG1502" s="1"/>
      <c r="EH1502" s="1"/>
      <c r="EI1502" s="1"/>
      <c r="EJ1502" s="1"/>
      <c r="EK1502" s="1"/>
      <c r="EL1502" s="1"/>
      <c r="EM1502" s="1"/>
      <c r="EN1502" s="1"/>
      <c r="EO1502" s="1" t="s">
        <v>208</v>
      </c>
      <c r="EP1502" s="1" t="s">
        <v>209</v>
      </c>
      <c r="EQ1502" s="1" t="s">
        <v>209</v>
      </c>
      <c r="ER1502" s="1" t="s">
        <v>209</v>
      </c>
      <c r="ES1502" s="1" t="s">
        <v>209</v>
      </c>
      <c r="ET1502" s="1">
        <v>2</v>
      </c>
      <c r="EU1502" s="1"/>
      <c r="EV1502" s="1"/>
      <c r="EW1502" s="1"/>
      <c r="EX1502" s="1">
        <v>0</v>
      </c>
      <c r="EY1502" s="1">
        <v>0</v>
      </c>
      <c r="EZ1502" s="1"/>
      <c r="FA1502" s="1"/>
      <c r="FB1502" s="1"/>
      <c r="FC1502" s="1"/>
      <c r="FD1502" s="1"/>
      <c r="FE1502" s="1"/>
      <c r="FF1502" s="1"/>
      <c r="FG1502" s="1"/>
      <c r="FH1502" s="1"/>
      <c r="FI1502" s="1"/>
      <c r="FJ1502" s="1"/>
      <c r="FK1502" s="1"/>
      <c r="FL1502" s="1"/>
      <c r="FM1502" s="1"/>
      <c r="FN1502" s="1"/>
      <c r="FO1502" s="1"/>
      <c r="FP1502" s="1"/>
      <c r="FQ1502" s="1"/>
      <c r="FR1502" s="1"/>
      <c r="FS1502" s="1"/>
      <c r="FT1502" s="1"/>
      <c r="FU1502" s="1"/>
      <c r="FV1502" s="1"/>
      <c r="FW1502" s="1"/>
      <c r="FX1502" s="1"/>
      <c r="FY1502" s="1"/>
      <c r="FZ1502" s="1"/>
      <c r="GA1502" s="1"/>
      <c r="GB1502" s="1"/>
      <c r="GC1502" s="1"/>
      <c r="GD1502" s="1"/>
      <c r="GE1502" s="1"/>
      <c r="GF1502" s="1"/>
      <c r="GG1502" s="1"/>
      <c r="GH1502" s="1"/>
      <c r="GI1502" s="1"/>
      <c r="GJ1502" s="1" t="s">
        <v>222</v>
      </c>
      <c r="GK1502" s="1" t="s">
        <v>201</v>
      </c>
      <c r="GL1502" s="1">
        <v>999999999</v>
      </c>
      <c r="GM1502" s="1"/>
      <c r="GN1502" s="1"/>
      <c r="GO1502" s="1"/>
      <c r="GP1502" s="1">
        <v>1</v>
      </c>
      <c r="GQ1502" s="1"/>
    </row>
    <row r="1503" spans="1:199" ht="28" customHeight="1">
      <c r="A1503" s="1" t="s">
        <v>8283</v>
      </c>
      <c r="B1503" s="1" t="s">
        <v>8284</v>
      </c>
      <c r="C1503" s="1" t="s">
        <v>8283</v>
      </c>
      <c r="D1503" s="1" t="s">
        <v>201</v>
      </c>
      <c r="E1503" s="1" t="s">
        <v>8284</v>
      </c>
      <c r="F1503" s="1"/>
      <c r="G1503" s="1">
        <v>19950</v>
      </c>
      <c r="H1503" s="1"/>
      <c r="I1503" s="1">
        <v>0</v>
      </c>
      <c r="J1503" s="1">
        <v>1</v>
      </c>
      <c r="K1503" s="1"/>
      <c r="L1503" s="1"/>
      <c r="M1503" s="1"/>
      <c r="N1503" s="1"/>
      <c r="O1503" s="1"/>
      <c r="P1503" s="1" t="s">
        <v>8285</v>
      </c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 t="s">
        <v>8286</v>
      </c>
      <c r="AJ1503" s="1"/>
      <c r="AK1503" s="1"/>
      <c r="AL1503" s="1"/>
      <c r="AM1503" s="1"/>
      <c r="AN1503" s="1"/>
      <c r="AO1503" s="1"/>
      <c r="AP1503" s="1"/>
      <c r="AQ1503" s="1"/>
      <c r="AR1503" s="1"/>
      <c r="AS1503" s="1">
        <v>1</v>
      </c>
      <c r="AT1503" s="1">
        <v>1</v>
      </c>
      <c r="AU1503" s="1">
        <v>0</v>
      </c>
      <c r="AV1503" s="1">
        <v>1</v>
      </c>
      <c r="AW1503" s="1">
        <v>0</v>
      </c>
      <c r="AX1503" s="1">
        <v>0</v>
      </c>
      <c r="AY1503" s="1"/>
      <c r="AZ1503" s="1"/>
      <c r="BA1503" s="1"/>
      <c r="BB1503" s="1">
        <v>-1</v>
      </c>
      <c r="BC1503" s="1">
        <v>0</v>
      </c>
      <c r="BD1503" s="1"/>
      <c r="BE1503" s="1"/>
      <c r="BF1503" s="1"/>
      <c r="BG1503" s="1"/>
      <c r="BH1503" s="1"/>
      <c r="BI1503" s="1"/>
      <c r="BJ1503" s="1"/>
      <c r="BK1503" s="1"/>
      <c r="BL1503" s="1"/>
      <c r="BM1503" s="1"/>
      <c r="BN1503" s="1"/>
      <c r="BO1503" s="1"/>
      <c r="BP1503" s="1"/>
      <c r="BQ1503" s="1"/>
      <c r="BR1503" s="1"/>
      <c r="BS1503" s="1"/>
      <c r="BT1503" s="1"/>
      <c r="BU1503" s="1"/>
      <c r="BV1503" s="1"/>
      <c r="BW1503" s="1"/>
      <c r="BX1503" s="1"/>
      <c r="BY1503" s="1"/>
      <c r="BZ1503" s="1"/>
      <c r="CA1503" s="1"/>
      <c r="CB1503" s="1"/>
      <c r="CC1503" s="1"/>
      <c r="CD1503" s="1"/>
      <c r="CE1503" s="1"/>
      <c r="CF1503" s="1"/>
      <c r="CG1503" s="1"/>
      <c r="CH1503" s="1"/>
      <c r="CI1503" s="1"/>
      <c r="CJ1503" s="1"/>
      <c r="CK1503" s="1"/>
      <c r="CL1503" s="1"/>
      <c r="CM1503" s="1"/>
      <c r="CN1503" s="1"/>
      <c r="CO1503" s="1"/>
      <c r="CP1503" s="1"/>
      <c r="CQ1503" s="1"/>
      <c r="CR1503" s="1"/>
      <c r="CS1503" s="1">
        <v>0</v>
      </c>
      <c r="CT1503" s="1" t="s">
        <v>8287</v>
      </c>
      <c r="CU1503" s="1"/>
      <c r="CV1503" s="1" t="s">
        <v>8288</v>
      </c>
      <c r="CW1503" s="1"/>
      <c r="CX1503" s="1" t="s">
        <v>8283</v>
      </c>
      <c r="CY1503" s="1"/>
      <c r="CZ1503" s="1"/>
      <c r="DA1503" s="1"/>
      <c r="DB1503" s="1"/>
      <c r="DC1503" s="1"/>
      <c r="DD1503" s="1"/>
      <c r="DE1503" s="1"/>
      <c r="DF1503" s="1"/>
      <c r="DG1503" s="1"/>
      <c r="DH1503" s="1"/>
      <c r="DI1503" s="1"/>
      <c r="DJ1503" s="1"/>
      <c r="DK1503" s="1"/>
      <c r="DL1503" s="1"/>
      <c r="DM1503" s="1"/>
      <c r="DN1503" s="1"/>
      <c r="DO1503" s="1"/>
      <c r="DP1503" s="1"/>
      <c r="DQ1503" s="1"/>
      <c r="DR1503" s="1"/>
      <c r="DS1503" s="1"/>
      <c r="DT1503" s="1">
        <v>101161</v>
      </c>
      <c r="DU1503" s="1"/>
      <c r="DV1503" s="1" t="s">
        <v>681</v>
      </c>
      <c r="DW1503" s="1" t="s">
        <v>682</v>
      </c>
      <c r="DX1503" s="1">
        <v>4</v>
      </c>
      <c r="DY1503" s="1"/>
      <c r="DZ1503" s="1">
        <v>1</v>
      </c>
      <c r="EA1503" s="1">
        <v>1</v>
      </c>
      <c r="EB1503" s="1"/>
      <c r="EC1503" s="1"/>
      <c r="ED1503" s="1"/>
      <c r="EE1503" s="1"/>
      <c r="EF1503" s="1"/>
      <c r="EG1503" s="1"/>
      <c r="EH1503" s="1"/>
      <c r="EI1503" s="1"/>
      <c r="EJ1503" s="1"/>
      <c r="EK1503" s="1"/>
      <c r="EL1503" s="1"/>
      <c r="EM1503" s="1"/>
      <c r="EN1503" s="1"/>
      <c r="EO1503" s="1" t="s">
        <v>208</v>
      </c>
      <c r="EP1503" s="1" t="s">
        <v>209</v>
      </c>
      <c r="EQ1503" s="1" t="s">
        <v>209</v>
      </c>
      <c r="ER1503" s="1" t="s">
        <v>209</v>
      </c>
      <c r="ES1503" s="1" t="s">
        <v>209</v>
      </c>
      <c r="ET1503" s="1">
        <v>2</v>
      </c>
      <c r="EU1503" s="1"/>
      <c r="EV1503" s="1"/>
      <c r="EW1503" s="1"/>
      <c r="EX1503" s="1">
        <v>0</v>
      </c>
      <c r="EY1503" s="1">
        <v>0</v>
      </c>
      <c r="EZ1503" s="1"/>
      <c r="FA1503" s="1"/>
      <c r="FB1503" s="1"/>
      <c r="FC1503" s="1"/>
      <c r="FD1503" s="1"/>
      <c r="FE1503" s="1"/>
      <c r="FF1503" s="1"/>
      <c r="FG1503" s="1"/>
      <c r="FH1503" s="1"/>
      <c r="FI1503" s="1"/>
      <c r="FJ1503" s="1"/>
      <c r="FK1503" s="1"/>
      <c r="FL1503" s="1"/>
      <c r="FM1503" s="1"/>
      <c r="FN1503" s="1"/>
      <c r="FO1503" s="1"/>
      <c r="FP1503" s="1"/>
      <c r="FQ1503" s="1"/>
      <c r="FR1503" s="1"/>
      <c r="FS1503" s="1"/>
      <c r="FT1503" s="1"/>
      <c r="FU1503" s="1"/>
      <c r="FV1503" s="1"/>
      <c r="FW1503" s="1"/>
      <c r="FX1503" s="1"/>
      <c r="FY1503" s="1"/>
      <c r="FZ1503" s="1"/>
      <c r="GA1503" s="1"/>
      <c r="GB1503" s="1"/>
      <c r="GC1503" s="1"/>
      <c r="GD1503" s="1"/>
      <c r="GE1503" s="1"/>
      <c r="GF1503" s="1"/>
      <c r="GG1503" s="1"/>
      <c r="GH1503" s="1"/>
      <c r="GI1503" s="1"/>
      <c r="GJ1503" s="1" t="s">
        <v>222</v>
      </c>
      <c r="GK1503" s="1" t="s">
        <v>201</v>
      </c>
      <c r="GL1503" s="1">
        <v>999999999</v>
      </c>
      <c r="GM1503" s="1"/>
      <c r="GN1503" s="1"/>
      <c r="GO1503" s="1"/>
      <c r="GP1503" s="1">
        <v>1</v>
      </c>
      <c r="GQ1503" s="1"/>
    </row>
    <row r="1504" spans="1:199" ht="28" customHeight="1">
      <c r="A1504" s="1" t="s">
        <v>8289</v>
      </c>
      <c r="B1504" s="1" t="s">
        <v>8290</v>
      </c>
      <c r="C1504" s="1" t="s">
        <v>8289</v>
      </c>
      <c r="D1504" s="1" t="s">
        <v>201</v>
      </c>
      <c r="E1504" s="1" t="s">
        <v>8290</v>
      </c>
      <c r="F1504" s="1"/>
      <c r="G1504" s="1">
        <v>19950</v>
      </c>
      <c r="H1504" s="1"/>
      <c r="I1504" s="1">
        <v>0</v>
      </c>
      <c r="J1504" s="1">
        <v>1</v>
      </c>
      <c r="K1504" s="1"/>
      <c r="L1504" s="1"/>
      <c r="M1504" s="1"/>
      <c r="N1504" s="1"/>
      <c r="O1504" s="1"/>
      <c r="P1504" s="1" t="s">
        <v>8291</v>
      </c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 t="s">
        <v>8292</v>
      </c>
      <c r="AJ1504" s="1"/>
      <c r="AK1504" s="1"/>
      <c r="AL1504" s="1"/>
      <c r="AM1504" s="1"/>
      <c r="AN1504" s="1"/>
      <c r="AO1504" s="1"/>
      <c r="AP1504" s="1"/>
      <c r="AQ1504" s="1"/>
      <c r="AR1504" s="1"/>
      <c r="AS1504" s="1">
        <v>1</v>
      </c>
      <c r="AT1504" s="1">
        <v>1</v>
      </c>
      <c r="AU1504" s="1">
        <v>0</v>
      </c>
      <c r="AV1504" s="1">
        <v>1</v>
      </c>
      <c r="AW1504" s="1">
        <v>0</v>
      </c>
      <c r="AX1504" s="1">
        <v>0</v>
      </c>
      <c r="AY1504" s="1"/>
      <c r="AZ1504" s="1"/>
      <c r="BA1504" s="1"/>
      <c r="BB1504" s="1">
        <v>-1</v>
      </c>
      <c r="BC1504" s="1">
        <v>0</v>
      </c>
      <c r="BD1504" s="1"/>
      <c r="BE1504" s="1"/>
      <c r="BF1504" s="1"/>
      <c r="BG1504" s="1"/>
      <c r="BH1504" s="1"/>
      <c r="BI1504" s="1"/>
      <c r="BJ1504" s="1"/>
      <c r="BK1504" s="1"/>
      <c r="BL1504" s="1"/>
      <c r="BM1504" s="1"/>
      <c r="BN1504" s="1"/>
      <c r="BO1504" s="1"/>
      <c r="BP1504" s="1"/>
      <c r="BQ1504" s="1"/>
      <c r="BR1504" s="1"/>
      <c r="BS1504" s="1"/>
      <c r="BT1504" s="1"/>
      <c r="BU1504" s="1"/>
      <c r="BV1504" s="1"/>
      <c r="BW1504" s="1"/>
      <c r="BX1504" s="1"/>
      <c r="BY1504" s="1"/>
      <c r="BZ1504" s="1"/>
      <c r="CA1504" s="1"/>
      <c r="CB1504" s="1"/>
      <c r="CC1504" s="1"/>
      <c r="CD1504" s="1"/>
      <c r="CE1504" s="1"/>
      <c r="CF1504" s="1"/>
      <c r="CG1504" s="1"/>
      <c r="CH1504" s="1"/>
      <c r="CI1504" s="1"/>
      <c r="CJ1504" s="1"/>
      <c r="CK1504" s="1"/>
      <c r="CL1504" s="1"/>
      <c r="CM1504" s="1"/>
      <c r="CN1504" s="1"/>
      <c r="CO1504" s="1"/>
      <c r="CP1504" s="1"/>
      <c r="CQ1504" s="1"/>
      <c r="CR1504" s="1"/>
      <c r="CS1504" s="1">
        <v>0</v>
      </c>
      <c r="CT1504" s="1" t="s">
        <v>8293</v>
      </c>
      <c r="CU1504" s="1"/>
      <c r="CV1504" s="1" t="s">
        <v>8294</v>
      </c>
      <c r="CW1504" s="1"/>
      <c r="CX1504" s="1" t="s">
        <v>8289</v>
      </c>
      <c r="CY1504" s="1"/>
      <c r="CZ1504" s="1"/>
      <c r="DA1504" s="1"/>
      <c r="DB1504" s="1"/>
      <c r="DC1504" s="1"/>
      <c r="DD1504" s="1"/>
      <c r="DE1504" s="1"/>
      <c r="DF1504" s="1"/>
      <c r="DG1504" s="1"/>
      <c r="DH1504" s="1"/>
      <c r="DI1504" s="1"/>
      <c r="DJ1504" s="1"/>
      <c r="DK1504" s="1"/>
      <c r="DL1504" s="1"/>
      <c r="DM1504" s="1"/>
      <c r="DN1504" s="1"/>
      <c r="DO1504" s="1"/>
      <c r="DP1504" s="1"/>
      <c r="DQ1504" s="1"/>
      <c r="DR1504" s="1"/>
      <c r="DS1504" s="1"/>
      <c r="DT1504" s="1">
        <v>101161</v>
      </c>
      <c r="DU1504" s="1"/>
      <c r="DV1504" s="1" t="s">
        <v>681</v>
      </c>
      <c r="DW1504" s="1" t="s">
        <v>682</v>
      </c>
      <c r="DX1504" s="1">
        <v>4</v>
      </c>
      <c r="DY1504" s="1"/>
      <c r="DZ1504" s="1">
        <v>1</v>
      </c>
      <c r="EA1504" s="1">
        <v>1</v>
      </c>
      <c r="EB1504" s="1"/>
      <c r="EC1504" s="1"/>
      <c r="ED1504" s="1"/>
      <c r="EE1504" s="1"/>
      <c r="EF1504" s="1"/>
      <c r="EG1504" s="1"/>
      <c r="EH1504" s="1"/>
      <c r="EI1504" s="1"/>
      <c r="EJ1504" s="1"/>
      <c r="EK1504" s="1"/>
      <c r="EL1504" s="1"/>
      <c r="EM1504" s="1"/>
      <c r="EN1504" s="1"/>
      <c r="EO1504" s="1" t="s">
        <v>208</v>
      </c>
      <c r="EP1504" s="1" t="s">
        <v>209</v>
      </c>
      <c r="EQ1504" s="1" t="s">
        <v>209</v>
      </c>
      <c r="ER1504" s="1" t="s">
        <v>209</v>
      </c>
      <c r="ES1504" s="1" t="s">
        <v>209</v>
      </c>
      <c r="ET1504" s="1">
        <v>2</v>
      </c>
      <c r="EU1504" s="1"/>
      <c r="EV1504" s="1"/>
      <c r="EW1504" s="1"/>
      <c r="EX1504" s="1">
        <v>0</v>
      </c>
      <c r="EY1504" s="1">
        <v>0</v>
      </c>
      <c r="EZ1504" s="1"/>
      <c r="FA1504" s="1"/>
      <c r="FB1504" s="1"/>
      <c r="FC1504" s="1"/>
      <c r="FD1504" s="1"/>
      <c r="FE1504" s="1"/>
      <c r="FF1504" s="1"/>
      <c r="FG1504" s="1"/>
      <c r="FH1504" s="1"/>
      <c r="FI1504" s="1"/>
      <c r="FJ1504" s="1"/>
      <c r="FK1504" s="1"/>
      <c r="FL1504" s="1"/>
      <c r="FM1504" s="1"/>
      <c r="FN1504" s="1"/>
      <c r="FO1504" s="1"/>
      <c r="FP1504" s="1"/>
      <c r="FQ1504" s="1"/>
      <c r="FR1504" s="1"/>
      <c r="FS1504" s="1"/>
      <c r="FT1504" s="1"/>
      <c r="FU1504" s="1"/>
      <c r="FV1504" s="1"/>
      <c r="FW1504" s="1"/>
      <c r="FX1504" s="1"/>
      <c r="FY1504" s="1"/>
      <c r="FZ1504" s="1"/>
      <c r="GA1504" s="1"/>
      <c r="GB1504" s="1"/>
      <c r="GC1504" s="1"/>
      <c r="GD1504" s="1"/>
      <c r="GE1504" s="1"/>
      <c r="GF1504" s="1"/>
      <c r="GG1504" s="1"/>
      <c r="GH1504" s="1"/>
      <c r="GI1504" s="1"/>
      <c r="GJ1504" s="1" t="s">
        <v>222</v>
      </c>
      <c r="GK1504" s="1" t="s">
        <v>201</v>
      </c>
      <c r="GL1504" s="1">
        <v>999999999</v>
      </c>
      <c r="GM1504" s="1"/>
      <c r="GN1504" s="1"/>
      <c r="GO1504" s="1"/>
      <c r="GP1504" s="1">
        <v>1</v>
      </c>
      <c r="GQ1504" s="1"/>
    </row>
    <row r="1505" spans="1:199" ht="28" customHeight="1">
      <c r="A1505" s="1" t="s">
        <v>8295</v>
      </c>
      <c r="B1505" s="1" t="s">
        <v>8296</v>
      </c>
      <c r="C1505" s="1" t="s">
        <v>8295</v>
      </c>
      <c r="D1505" s="1" t="s">
        <v>201</v>
      </c>
      <c r="E1505" s="1" t="s">
        <v>8296</v>
      </c>
      <c r="F1505" s="1"/>
      <c r="G1505" s="1">
        <v>19950</v>
      </c>
      <c r="H1505" s="1"/>
      <c r="I1505" s="1">
        <v>0</v>
      </c>
      <c r="J1505" s="1">
        <v>1</v>
      </c>
      <c r="K1505" s="1"/>
      <c r="L1505" s="1"/>
      <c r="M1505" s="1"/>
      <c r="N1505" s="1"/>
      <c r="O1505" s="1"/>
      <c r="P1505" s="1" t="s">
        <v>8297</v>
      </c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 t="s">
        <v>8298</v>
      </c>
      <c r="AJ1505" s="1"/>
      <c r="AK1505" s="1"/>
      <c r="AL1505" s="1"/>
      <c r="AM1505" s="1"/>
      <c r="AN1505" s="1"/>
      <c r="AO1505" s="1"/>
      <c r="AP1505" s="1"/>
      <c r="AQ1505" s="1"/>
      <c r="AR1505" s="1"/>
      <c r="AS1505" s="1">
        <v>1</v>
      </c>
      <c r="AT1505" s="1">
        <v>1</v>
      </c>
      <c r="AU1505" s="1">
        <v>0</v>
      </c>
      <c r="AV1505" s="1">
        <v>1</v>
      </c>
      <c r="AW1505" s="1">
        <v>0</v>
      </c>
      <c r="AX1505" s="1">
        <v>0</v>
      </c>
      <c r="AY1505" s="1"/>
      <c r="AZ1505" s="1"/>
      <c r="BA1505" s="1"/>
      <c r="BB1505" s="1">
        <v>-1</v>
      </c>
      <c r="BC1505" s="1">
        <v>0</v>
      </c>
      <c r="BD1505" s="1"/>
      <c r="BE1505" s="1"/>
      <c r="BF1505" s="1"/>
      <c r="BG1505" s="1"/>
      <c r="BH1505" s="1"/>
      <c r="BI1505" s="1"/>
      <c r="BJ1505" s="1"/>
      <c r="BK1505" s="1"/>
      <c r="BL1505" s="1"/>
      <c r="BM1505" s="1"/>
      <c r="BN1505" s="1"/>
      <c r="BO1505" s="1"/>
      <c r="BP1505" s="1"/>
      <c r="BQ1505" s="1"/>
      <c r="BR1505" s="1"/>
      <c r="BS1505" s="1"/>
      <c r="BT1505" s="1"/>
      <c r="BU1505" s="1"/>
      <c r="BV1505" s="1"/>
      <c r="BW1505" s="1"/>
      <c r="BX1505" s="1"/>
      <c r="BY1505" s="1"/>
      <c r="BZ1505" s="1"/>
      <c r="CA1505" s="1"/>
      <c r="CB1505" s="1"/>
      <c r="CC1505" s="1"/>
      <c r="CD1505" s="1"/>
      <c r="CE1505" s="1"/>
      <c r="CF1505" s="1"/>
      <c r="CG1505" s="1"/>
      <c r="CH1505" s="1"/>
      <c r="CI1505" s="1"/>
      <c r="CJ1505" s="1"/>
      <c r="CK1505" s="1"/>
      <c r="CL1505" s="1"/>
      <c r="CM1505" s="1"/>
      <c r="CN1505" s="1"/>
      <c r="CO1505" s="1"/>
      <c r="CP1505" s="1"/>
      <c r="CQ1505" s="1"/>
      <c r="CR1505" s="1"/>
      <c r="CS1505" s="1">
        <v>0</v>
      </c>
      <c r="CT1505" s="1" t="s">
        <v>8299</v>
      </c>
      <c r="CU1505" s="1"/>
      <c r="CV1505" s="1" t="s">
        <v>8300</v>
      </c>
      <c r="CW1505" s="1"/>
      <c r="CX1505" s="1" t="s">
        <v>8295</v>
      </c>
      <c r="CY1505" s="1"/>
      <c r="CZ1505" s="1"/>
      <c r="DA1505" s="1"/>
      <c r="DB1505" s="1"/>
      <c r="DC1505" s="1"/>
      <c r="DD1505" s="1"/>
      <c r="DE1505" s="1"/>
      <c r="DF1505" s="1"/>
      <c r="DG1505" s="1"/>
      <c r="DH1505" s="1"/>
      <c r="DI1505" s="1"/>
      <c r="DJ1505" s="1"/>
      <c r="DK1505" s="1"/>
      <c r="DL1505" s="1"/>
      <c r="DM1505" s="1"/>
      <c r="DN1505" s="1"/>
      <c r="DO1505" s="1"/>
      <c r="DP1505" s="1"/>
      <c r="DQ1505" s="1"/>
      <c r="DR1505" s="1"/>
      <c r="DS1505" s="1"/>
      <c r="DT1505" s="1">
        <v>101161</v>
      </c>
      <c r="DU1505" s="1"/>
      <c r="DV1505" s="1" t="s">
        <v>681</v>
      </c>
      <c r="DW1505" s="1" t="s">
        <v>682</v>
      </c>
      <c r="DX1505" s="1">
        <v>4</v>
      </c>
      <c r="DY1505" s="1"/>
      <c r="DZ1505" s="1">
        <v>1</v>
      </c>
      <c r="EA1505" s="1">
        <v>1</v>
      </c>
      <c r="EB1505" s="1"/>
      <c r="EC1505" s="1"/>
      <c r="ED1505" s="1"/>
      <c r="EE1505" s="1"/>
      <c r="EF1505" s="1"/>
      <c r="EG1505" s="1"/>
      <c r="EH1505" s="1"/>
      <c r="EI1505" s="1"/>
      <c r="EJ1505" s="1"/>
      <c r="EK1505" s="1"/>
      <c r="EL1505" s="1"/>
      <c r="EM1505" s="1"/>
      <c r="EN1505" s="1"/>
      <c r="EO1505" s="1" t="s">
        <v>208</v>
      </c>
      <c r="EP1505" s="1" t="s">
        <v>209</v>
      </c>
      <c r="EQ1505" s="1" t="s">
        <v>209</v>
      </c>
      <c r="ER1505" s="1" t="s">
        <v>209</v>
      </c>
      <c r="ES1505" s="1" t="s">
        <v>209</v>
      </c>
      <c r="ET1505" s="1">
        <v>2</v>
      </c>
      <c r="EU1505" s="1"/>
      <c r="EV1505" s="1"/>
      <c r="EW1505" s="1"/>
      <c r="EX1505" s="1">
        <v>0</v>
      </c>
      <c r="EY1505" s="1">
        <v>0</v>
      </c>
      <c r="EZ1505" s="1"/>
      <c r="FA1505" s="1"/>
      <c r="FB1505" s="1"/>
      <c r="FC1505" s="1"/>
      <c r="FD1505" s="1"/>
      <c r="FE1505" s="1"/>
      <c r="FF1505" s="1"/>
      <c r="FG1505" s="1"/>
      <c r="FH1505" s="1"/>
      <c r="FI1505" s="1"/>
      <c r="FJ1505" s="1"/>
      <c r="FK1505" s="1"/>
      <c r="FL1505" s="1"/>
      <c r="FM1505" s="1"/>
      <c r="FN1505" s="1"/>
      <c r="FO1505" s="1"/>
      <c r="FP1505" s="1"/>
      <c r="FQ1505" s="1"/>
      <c r="FR1505" s="1"/>
      <c r="FS1505" s="1"/>
      <c r="FT1505" s="1"/>
      <c r="FU1505" s="1"/>
      <c r="FV1505" s="1"/>
      <c r="FW1505" s="1"/>
      <c r="FX1505" s="1"/>
      <c r="FY1505" s="1"/>
      <c r="FZ1505" s="1"/>
      <c r="GA1505" s="1"/>
      <c r="GB1505" s="1"/>
      <c r="GC1505" s="1"/>
      <c r="GD1505" s="1"/>
      <c r="GE1505" s="1"/>
      <c r="GF1505" s="1"/>
      <c r="GG1505" s="1"/>
      <c r="GH1505" s="1"/>
      <c r="GI1505" s="1"/>
      <c r="GJ1505" s="1" t="s">
        <v>222</v>
      </c>
      <c r="GK1505" s="1" t="s">
        <v>201</v>
      </c>
      <c r="GL1505" s="1">
        <v>999999999</v>
      </c>
      <c r="GM1505" s="1"/>
      <c r="GN1505" s="1"/>
      <c r="GO1505" s="1"/>
      <c r="GP1505" s="1">
        <v>1</v>
      </c>
      <c r="GQ1505" s="1"/>
    </row>
    <row r="1506" spans="1:199" ht="28" customHeight="1">
      <c r="A1506" s="1" t="s">
        <v>8301</v>
      </c>
      <c r="B1506" s="1" t="s">
        <v>8302</v>
      </c>
      <c r="C1506" s="1" t="s">
        <v>8301</v>
      </c>
      <c r="D1506" s="1" t="s">
        <v>201</v>
      </c>
      <c r="E1506" s="1" t="s">
        <v>8302</v>
      </c>
      <c r="F1506" s="1"/>
      <c r="G1506" s="1">
        <v>19950</v>
      </c>
      <c r="H1506" s="1"/>
      <c r="I1506" s="1">
        <v>0</v>
      </c>
      <c r="J1506" s="1">
        <v>1</v>
      </c>
      <c r="K1506" s="1"/>
      <c r="L1506" s="1"/>
      <c r="M1506" s="1"/>
      <c r="N1506" s="1"/>
      <c r="O1506" s="1"/>
      <c r="P1506" s="1" t="s">
        <v>8303</v>
      </c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 t="s">
        <v>8304</v>
      </c>
      <c r="AJ1506" s="1"/>
      <c r="AK1506" s="1"/>
      <c r="AL1506" s="1"/>
      <c r="AM1506" s="1"/>
      <c r="AN1506" s="1"/>
      <c r="AO1506" s="1"/>
      <c r="AP1506" s="1"/>
      <c r="AQ1506" s="1"/>
      <c r="AR1506" s="1"/>
      <c r="AS1506" s="1">
        <v>1</v>
      </c>
      <c r="AT1506" s="1">
        <v>1</v>
      </c>
      <c r="AU1506" s="1">
        <v>0</v>
      </c>
      <c r="AV1506" s="1">
        <v>1</v>
      </c>
      <c r="AW1506" s="1">
        <v>0</v>
      </c>
      <c r="AX1506" s="1">
        <v>0</v>
      </c>
      <c r="AY1506" s="1"/>
      <c r="AZ1506" s="1"/>
      <c r="BA1506" s="1"/>
      <c r="BB1506" s="1">
        <v>-1</v>
      </c>
      <c r="BC1506" s="1">
        <v>0</v>
      </c>
      <c r="BD1506" s="1"/>
      <c r="BE1506" s="1"/>
      <c r="BF1506" s="1"/>
      <c r="BG1506" s="1"/>
      <c r="BH1506" s="1"/>
      <c r="BI1506" s="1"/>
      <c r="BJ1506" s="1"/>
      <c r="BK1506" s="1"/>
      <c r="BL1506" s="1"/>
      <c r="BM1506" s="1"/>
      <c r="BN1506" s="1"/>
      <c r="BO1506" s="1"/>
      <c r="BP1506" s="1"/>
      <c r="BQ1506" s="1"/>
      <c r="BR1506" s="1"/>
      <c r="BS1506" s="1"/>
      <c r="BT1506" s="1"/>
      <c r="BU1506" s="1"/>
      <c r="BV1506" s="1"/>
      <c r="BW1506" s="1"/>
      <c r="BX1506" s="1"/>
      <c r="BY1506" s="1"/>
      <c r="BZ1506" s="1"/>
      <c r="CA1506" s="1"/>
      <c r="CB1506" s="1"/>
      <c r="CC1506" s="1"/>
      <c r="CD1506" s="1"/>
      <c r="CE1506" s="1"/>
      <c r="CF1506" s="1"/>
      <c r="CG1506" s="1"/>
      <c r="CH1506" s="1"/>
      <c r="CI1506" s="1"/>
      <c r="CJ1506" s="1"/>
      <c r="CK1506" s="1"/>
      <c r="CL1506" s="1"/>
      <c r="CM1506" s="1"/>
      <c r="CN1506" s="1"/>
      <c r="CO1506" s="1"/>
      <c r="CP1506" s="1"/>
      <c r="CQ1506" s="1"/>
      <c r="CR1506" s="1"/>
      <c r="CS1506" s="1">
        <v>0</v>
      </c>
      <c r="CT1506" s="1" t="s">
        <v>8305</v>
      </c>
      <c r="CU1506" s="1"/>
      <c r="CV1506" s="1" t="s">
        <v>8306</v>
      </c>
      <c r="CW1506" s="1"/>
      <c r="CX1506" s="1" t="s">
        <v>8301</v>
      </c>
      <c r="CY1506" s="1"/>
      <c r="CZ1506" s="1"/>
      <c r="DA1506" s="1"/>
      <c r="DB1506" s="1"/>
      <c r="DC1506" s="1"/>
      <c r="DD1506" s="1"/>
      <c r="DE1506" s="1"/>
      <c r="DF1506" s="1"/>
      <c r="DG1506" s="1"/>
      <c r="DH1506" s="1"/>
      <c r="DI1506" s="1"/>
      <c r="DJ1506" s="1"/>
      <c r="DK1506" s="1"/>
      <c r="DL1506" s="1"/>
      <c r="DM1506" s="1"/>
      <c r="DN1506" s="1"/>
      <c r="DO1506" s="1"/>
      <c r="DP1506" s="1"/>
      <c r="DQ1506" s="1"/>
      <c r="DR1506" s="1"/>
      <c r="DS1506" s="1"/>
      <c r="DT1506" s="1">
        <v>101161</v>
      </c>
      <c r="DU1506" s="1"/>
      <c r="DV1506" s="1" t="s">
        <v>681</v>
      </c>
      <c r="DW1506" s="1" t="s">
        <v>682</v>
      </c>
      <c r="DX1506" s="1">
        <v>4</v>
      </c>
      <c r="DY1506" s="1"/>
      <c r="DZ1506" s="1">
        <v>1</v>
      </c>
      <c r="EA1506" s="1">
        <v>1</v>
      </c>
      <c r="EB1506" s="1"/>
      <c r="EC1506" s="1"/>
      <c r="ED1506" s="1"/>
      <c r="EE1506" s="1"/>
      <c r="EF1506" s="1"/>
      <c r="EG1506" s="1"/>
      <c r="EH1506" s="1"/>
      <c r="EI1506" s="1"/>
      <c r="EJ1506" s="1"/>
      <c r="EK1506" s="1"/>
      <c r="EL1506" s="1"/>
      <c r="EM1506" s="1"/>
      <c r="EN1506" s="1"/>
      <c r="EO1506" s="1" t="s">
        <v>208</v>
      </c>
      <c r="EP1506" s="1" t="s">
        <v>209</v>
      </c>
      <c r="EQ1506" s="1" t="s">
        <v>209</v>
      </c>
      <c r="ER1506" s="1" t="s">
        <v>209</v>
      </c>
      <c r="ES1506" s="1" t="s">
        <v>209</v>
      </c>
      <c r="ET1506" s="1">
        <v>2</v>
      </c>
      <c r="EU1506" s="1"/>
      <c r="EV1506" s="1"/>
      <c r="EW1506" s="1"/>
      <c r="EX1506" s="1">
        <v>0</v>
      </c>
      <c r="EY1506" s="1">
        <v>0</v>
      </c>
      <c r="EZ1506" s="1"/>
      <c r="FA1506" s="1"/>
      <c r="FB1506" s="1"/>
      <c r="FC1506" s="1"/>
      <c r="FD1506" s="1"/>
      <c r="FE1506" s="1"/>
      <c r="FF1506" s="1"/>
      <c r="FG1506" s="1"/>
      <c r="FH1506" s="1"/>
      <c r="FI1506" s="1"/>
      <c r="FJ1506" s="1"/>
      <c r="FK1506" s="1"/>
      <c r="FL1506" s="1"/>
      <c r="FM1506" s="1"/>
      <c r="FN1506" s="1"/>
      <c r="FO1506" s="1"/>
      <c r="FP1506" s="1"/>
      <c r="FQ1506" s="1"/>
      <c r="FR1506" s="1"/>
      <c r="FS1506" s="1"/>
      <c r="FT1506" s="1"/>
      <c r="FU1506" s="1"/>
      <c r="FV1506" s="1"/>
      <c r="FW1506" s="1"/>
      <c r="FX1506" s="1"/>
      <c r="FY1506" s="1"/>
      <c r="FZ1506" s="1"/>
      <c r="GA1506" s="1"/>
      <c r="GB1506" s="1"/>
      <c r="GC1506" s="1"/>
      <c r="GD1506" s="1"/>
      <c r="GE1506" s="1"/>
      <c r="GF1506" s="1"/>
      <c r="GG1506" s="1"/>
      <c r="GH1506" s="1"/>
      <c r="GI1506" s="1"/>
      <c r="GJ1506" s="1" t="s">
        <v>222</v>
      </c>
      <c r="GK1506" s="1" t="s">
        <v>201</v>
      </c>
      <c r="GL1506" s="1">
        <v>999999999</v>
      </c>
      <c r="GM1506" s="1"/>
      <c r="GN1506" s="1"/>
      <c r="GO1506" s="1"/>
      <c r="GP1506" s="1">
        <v>1</v>
      </c>
      <c r="GQ1506" s="1"/>
    </row>
    <row r="1507" spans="1:199" ht="28" customHeight="1">
      <c r="A1507" s="1" t="s">
        <v>8307</v>
      </c>
      <c r="B1507" s="1" t="s">
        <v>8308</v>
      </c>
      <c r="C1507" s="1" t="s">
        <v>8307</v>
      </c>
      <c r="D1507" s="1" t="s">
        <v>201</v>
      </c>
      <c r="E1507" s="1" t="s">
        <v>8308</v>
      </c>
      <c r="F1507" s="1"/>
      <c r="G1507" s="1">
        <v>1428</v>
      </c>
      <c r="H1507" s="1"/>
      <c r="I1507" s="1">
        <v>0</v>
      </c>
      <c r="J1507" s="1">
        <v>1</v>
      </c>
      <c r="K1507" s="1"/>
      <c r="L1507" s="1"/>
      <c r="M1507" s="1"/>
      <c r="N1507" s="1"/>
      <c r="O1507" s="1"/>
      <c r="P1507" s="1" t="s">
        <v>8309</v>
      </c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 t="s">
        <v>8310</v>
      </c>
      <c r="AJ1507" s="1"/>
      <c r="AK1507" s="1"/>
      <c r="AL1507" s="1"/>
      <c r="AM1507" s="1"/>
      <c r="AN1507" s="1"/>
      <c r="AO1507" s="1"/>
      <c r="AP1507" s="1"/>
      <c r="AQ1507" s="1"/>
      <c r="AR1507" s="1"/>
      <c r="AS1507" s="1">
        <v>1</v>
      </c>
      <c r="AT1507" s="1">
        <v>1</v>
      </c>
      <c r="AU1507" s="1">
        <v>0</v>
      </c>
      <c r="AV1507" s="1">
        <v>1</v>
      </c>
      <c r="AW1507" s="1">
        <v>0</v>
      </c>
      <c r="AX1507" s="1">
        <v>0</v>
      </c>
      <c r="AY1507" s="1"/>
      <c r="AZ1507" s="1"/>
      <c r="BA1507" s="1"/>
      <c r="BB1507" s="1">
        <v>-1</v>
      </c>
      <c r="BC1507" s="1">
        <v>0</v>
      </c>
      <c r="BD1507" s="1"/>
      <c r="BE1507" s="1"/>
      <c r="BF1507" s="1"/>
      <c r="BG1507" s="1"/>
      <c r="BH1507" s="1"/>
      <c r="BI1507" s="1"/>
      <c r="BJ1507" s="1"/>
      <c r="BK1507" s="1"/>
      <c r="BL1507" s="1"/>
      <c r="BM1507" s="1"/>
      <c r="BN1507" s="1"/>
      <c r="BO1507" s="1"/>
      <c r="BP1507" s="1"/>
      <c r="BQ1507" s="1"/>
      <c r="BR1507" s="1"/>
      <c r="BS1507" s="1"/>
      <c r="BT1507" s="1"/>
      <c r="BU1507" s="1"/>
      <c r="BV1507" s="1"/>
      <c r="BW1507" s="1"/>
      <c r="BX1507" s="1"/>
      <c r="BY1507" s="1"/>
      <c r="BZ1507" s="1"/>
      <c r="CA1507" s="1"/>
      <c r="CB1507" s="1"/>
      <c r="CC1507" s="1"/>
      <c r="CD1507" s="1"/>
      <c r="CE1507" s="1"/>
      <c r="CF1507" s="1"/>
      <c r="CG1507" s="1"/>
      <c r="CH1507" s="1"/>
      <c r="CI1507" s="1"/>
      <c r="CJ1507" s="1"/>
      <c r="CK1507" s="1"/>
      <c r="CL1507" s="1"/>
      <c r="CM1507" s="1"/>
      <c r="CN1507" s="1"/>
      <c r="CO1507" s="1"/>
      <c r="CP1507" s="1"/>
      <c r="CQ1507" s="1"/>
      <c r="CR1507" s="1"/>
      <c r="CS1507" s="1">
        <v>0</v>
      </c>
      <c r="CT1507" s="1" t="s">
        <v>8311</v>
      </c>
      <c r="CU1507" s="1"/>
      <c r="CV1507" s="1" t="s">
        <v>8312</v>
      </c>
      <c r="CW1507" s="1"/>
      <c r="CX1507" s="1" t="s">
        <v>8307</v>
      </c>
      <c r="CY1507" s="1"/>
      <c r="CZ1507" s="1"/>
      <c r="DA1507" s="1"/>
      <c r="DB1507" s="1"/>
      <c r="DC1507" s="1"/>
      <c r="DD1507" s="1"/>
      <c r="DE1507" s="1"/>
      <c r="DF1507" s="1"/>
      <c r="DG1507" s="1"/>
      <c r="DH1507" s="1"/>
      <c r="DI1507" s="1"/>
      <c r="DJ1507" s="1"/>
      <c r="DK1507" s="1"/>
      <c r="DL1507" s="1"/>
      <c r="DM1507" s="1"/>
      <c r="DN1507" s="1"/>
      <c r="DO1507" s="1"/>
      <c r="DP1507" s="1"/>
      <c r="DQ1507" s="1"/>
      <c r="DR1507" s="1"/>
      <c r="DS1507" s="1"/>
      <c r="DT1507" s="1">
        <v>563161</v>
      </c>
      <c r="DU1507" s="1"/>
      <c r="DV1507" s="1" t="s">
        <v>4640</v>
      </c>
      <c r="DW1507" s="1" t="s">
        <v>8205</v>
      </c>
      <c r="DX1507" s="1">
        <v>4</v>
      </c>
      <c r="DY1507" s="1"/>
      <c r="DZ1507" s="1">
        <v>1</v>
      </c>
      <c r="EA1507" s="1">
        <v>1</v>
      </c>
      <c r="EB1507" s="1"/>
      <c r="EC1507" s="1"/>
      <c r="ED1507" s="1"/>
      <c r="EE1507" s="1"/>
      <c r="EF1507" s="1"/>
      <c r="EG1507" s="1"/>
      <c r="EH1507" s="1"/>
      <c r="EI1507" s="1"/>
      <c r="EJ1507" s="1"/>
      <c r="EK1507" s="1"/>
      <c r="EL1507" s="1"/>
      <c r="EM1507" s="1"/>
      <c r="EN1507" s="1"/>
      <c r="EO1507" s="1" t="s">
        <v>208</v>
      </c>
      <c r="EP1507" s="1" t="s">
        <v>209</v>
      </c>
      <c r="EQ1507" s="1" t="s">
        <v>209</v>
      </c>
      <c r="ER1507" s="1" t="s">
        <v>209</v>
      </c>
      <c r="ES1507" s="1" t="s">
        <v>209</v>
      </c>
      <c r="ET1507" s="1">
        <v>2</v>
      </c>
      <c r="EU1507" s="1"/>
      <c r="EV1507" s="1"/>
      <c r="EW1507" s="1"/>
      <c r="EX1507" s="1">
        <v>0</v>
      </c>
      <c r="EY1507" s="1">
        <v>0</v>
      </c>
      <c r="EZ1507" s="1"/>
      <c r="FA1507" s="1"/>
      <c r="FB1507" s="1"/>
      <c r="FC1507" s="1"/>
      <c r="FD1507" s="1"/>
      <c r="FE1507" s="1"/>
      <c r="FF1507" s="1"/>
      <c r="FG1507" s="1"/>
      <c r="FH1507" s="1"/>
      <c r="FI1507" s="1"/>
      <c r="FJ1507" s="1"/>
      <c r="FK1507" s="1"/>
      <c r="FL1507" s="1"/>
      <c r="FM1507" s="1"/>
      <c r="FN1507" s="1"/>
      <c r="FO1507" s="1"/>
      <c r="FP1507" s="1"/>
      <c r="FQ1507" s="1"/>
      <c r="FR1507" s="1"/>
      <c r="FS1507" s="1"/>
      <c r="FT1507" s="1"/>
      <c r="FU1507" s="1"/>
      <c r="FV1507" s="1"/>
      <c r="FW1507" s="1"/>
      <c r="FX1507" s="1"/>
      <c r="FY1507" s="1"/>
      <c r="FZ1507" s="1"/>
      <c r="GA1507" s="1"/>
      <c r="GB1507" s="1"/>
      <c r="GC1507" s="1"/>
      <c r="GD1507" s="1"/>
      <c r="GE1507" s="1"/>
      <c r="GF1507" s="1"/>
      <c r="GG1507" s="1"/>
      <c r="GH1507" s="1"/>
      <c r="GI1507" s="1"/>
      <c r="GJ1507" s="1" t="s">
        <v>222</v>
      </c>
      <c r="GK1507" s="1" t="s">
        <v>201</v>
      </c>
      <c r="GL1507" s="1">
        <v>999999999</v>
      </c>
      <c r="GM1507" s="1"/>
      <c r="GN1507" s="1"/>
      <c r="GO1507" s="1"/>
      <c r="GP1507" s="1">
        <v>1</v>
      </c>
      <c r="GQ1507" s="1"/>
    </row>
    <row r="1508" spans="1:199" ht="28" customHeight="1">
      <c r="A1508" s="1" t="s">
        <v>8313</v>
      </c>
      <c r="B1508" s="1" t="s">
        <v>8314</v>
      </c>
      <c r="C1508" s="1" t="s">
        <v>8313</v>
      </c>
      <c r="D1508" s="1" t="s">
        <v>201</v>
      </c>
      <c r="E1508" s="1" t="s">
        <v>8314</v>
      </c>
      <c r="F1508" s="1"/>
      <c r="G1508" s="1">
        <v>1428</v>
      </c>
      <c r="H1508" s="1"/>
      <c r="I1508" s="1">
        <v>0</v>
      </c>
      <c r="J1508" s="1">
        <v>1</v>
      </c>
      <c r="K1508" s="1"/>
      <c r="L1508" s="1"/>
      <c r="M1508" s="1"/>
      <c r="N1508" s="1"/>
      <c r="O1508" s="1"/>
      <c r="P1508" s="1" t="s">
        <v>8315</v>
      </c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 t="s">
        <v>8316</v>
      </c>
      <c r="AJ1508" s="1"/>
      <c r="AK1508" s="1"/>
      <c r="AL1508" s="1"/>
      <c r="AM1508" s="1"/>
      <c r="AN1508" s="1"/>
      <c r="AO1508" s="1"/>
      <c r="AP1508" s="1"/>
      <c r="AQ1508" s="1"/>
      <c r="AR1508" s="1"/>
      <c r="AS1508" s="1">
        <v>1</v>
      </c>
      <c r="AT1508" s="1">
        <v>1</v>
      </c>
      <c r="AU1508" s="1">
        <v>0</v>
      </c>
      <c r="AV1508" s="1">
        <v>1</v>
      </c>
      <c r="AW1508" s="1">
        <v>0</v>
      </c>
      <c r="AX1508" s="1">
        <v>0</v>
      </c>
      <c r="AY1508" s="1"/>
      <c r="AZ1508" s="1"/>
      <c r="BA1508" s="1"/>
      <c r="BB1508" s="1">
        <v>-1</v>
      </c>
      <c r="BC1508" s="1">
        <v>0</v>
      </c>
      <c r="BD1508" s="1"/>
      <c r="BE1508" s="1"/>
      <c r="BF1508" s="1"/>
      <c r="BG1508" s="1"/>
      <c r="BH1508" s="1"/>
      <c r="BI1508" s="1"/>
      <c r="BJ1508" s="1"/>
      <c r="BK1508" s="1"/>
      <c r="BL1508" s="1"/>
      <c r="BM1508" s="1"/>
      <c r="BN1508" s="1"/>
      <c r="BO1508" s="1"/>
      <c r="BP1508" s="1"/>
      <c r="BQ1508" s="1"/>
      <c r="BR1508" s="1"/>
      <c r="BS1508" s="1"/>
      <c r="BT1508" s="1"/>
      <c r="BU1508" s="1"/>
      <c r="BV1508" s="1"/>
      <c r="BW1508" s="1"/>
      <c r="BX1508" s="1"/>
      <c r="BY1508" s="1"/>
      <c r="BZ1508" s="1"/>
      <c r="CA1508" s="1"/>
      <c r="CB1508" s="1"/>
      <c r="CC1508" s="1"/>
      <c r="CD1508" s="1"/>
      <c r="CE1508" s="1"/>
      <c r="CF1508" s="1"/>
      <c r="CG1508" s="1"/>
      <c r="CH1508" s="1"/>
      <c r="CI1508" s="1"/>
      <c r="CJ1508" s="1"/>
      <c r="CK1508" s="1"/>
      <c r="CL1508" s="1"/>
      <c r="CM1508" s="1"/>
      <c r="CN1508" s="1"/>
      <c r="CO1508" s="1"/>
      <c r="CP1508" s="1"/>
      <c r="CQ1508" s="1"/>
      <c r="CR1508" s="1"/>
      <c r="CS1508" s="1">
        <v>0</v>
      </c>
      <c r="CT1508" s="1" t="s">
        <v>8317</v>
      </c>
      <c r="CU1508" s="1"/>
      <c r="CV1508" s="1" t="s">
        <v>8318</v>
      </c>
      <c r="CW1508" s="1"/>
      <c r="CX1508" s="1" t="s">
        <v>8313</v>
      </c>
      <c r="CY1508" s="1"/>
      <c r="CZ1508" s="1"/>
      <c r="DA1508" s="1"/>
      <c r="DB1508" s="1"/>
      <c r="DC1508" s="1"/>
      <c r="DD1508" s="1"/>
      <c r="DE1508" s="1"/>
      <c r="DF1508" s="1"/>
      <c r="DG1508" s="1"/>
      <c r="DH1508" s="1"/>
      <c r="DI1508" s="1"/>
      <c r="DJ1508" s="1"/>
      <c r="DK1508" s="1"/>
      <c r="DL1508" s="1"/>
      <c r="DM1508" s="1"/>
      <c r="DN1508" s="1"/>
      <c r="DO1508" s="1"/>
      <c r="DP1508" s="1"/>
      <c r="DQ1508" s="1"/>
      <c r="DR1508" s="1"/>
      <c r="DS1508" s="1"/>
      <c r="DT1508" s="1">
        <v>563161</v>
      </c>
      <c r="DU1508" s="1"/>
      <c r="DV1508" s="1" t="s">
        <v>4640</v>
      </c>
      <c r="DW1508" s="1" t="s">
        <v>8205</v>
      </c>
      <c r="DX1508" s="1">
        <v>4</v>
      </c>
      <c r="DY1508" s="1"/>
      <c r="DZ1508" s="1">
        <v>1</v>
      </c>
      <c r="EA1508" s="1">
        <v>1</v>
      </c>
      <c r="EB1508" s="1"/>
      <c r="EC1508" s="1"/>
      <c r="ED1508" s="1"/>
      <c r="EE1508" s="1"/>
      <c r="EF1508" s="1"/>
      <c r="EG1508" s="1"/>
      <c r="EH1508" s="1"/>
      <c r="EI1508" s="1"/>
      <c r="EJ1508" s="1"/>
      <c r="EK1508" s="1"/>
      <c r="EL1508" s="1"/>
      <c r="EM1508" s="1"/>
      <c r="EN1508" s="1"/>
      <c r="EO1508" s="1" t="s">
        <v>208</v>
      </c>
      <c r="EP1508" s="1" t="s">
        <v>209</v>
      </c>
      <c r="EQ1508" s="1" t="s">
        <v>209</v>
      </c>
      <c r="ER1508" s="1" t="s">
        <v>209</v>
      </c>
      <c r="ES1508" s="1" t="s">
        <v>209</v>
      </c>
      <c r="ET1508" s="1">
        <v>2</v>
      </c>
      <c r="EU1508" s="1"/>
      <c r="EV1508" s="1"/>
      <c r="EW1508" s="1"/>
      <c r="EX1508" s="1">
        <v>0</v>
      </c>
      <c r="EY1508" s="1">
        <v>0</v>
      </c>
      <c r="EZ1508" s="1"/>
      <c r="FA1508" s="1"/>
      <c r="FB1508" s="1"/>
      <c r="FC1508" s="1"/>
      <c r="FD1508" s="1"/>
      <c r="FE1508" s="1"/>
      <c r="FF1508" s="1"/>
      <c r="FG1508" s="1"/>
      <c r="FH1508" s="1"/>
      <c r="FI1508" s="1"/>
      <c r="FJ1508" s="1"/>
      <c r="FK1508" s="1"/>
      <c r="FL1508" s="1"/>
      <c r="FM1508" s="1"/>
      <c r="FN1508" s="1"/>
      <c r="FO1508" s="1"/>
      <c r="FP1508" s="1"/>
      <c r="FQ1508" s="1"/>
      <c r="FR1508" s="1"/>
      <c r="FS1508" s="1"/>
      <c r="FT1508" s="1"/>
      <c r="FU1508" s="1"/>
      <c r="FV1508" s="1"/>
      <c r="FW1508" s="1"/>
      <c r="FX1508" s="1"/>
      <c r="FY1508" s="1"/>
      <c r="FZ1508" s="1"/>
      <c r="GA1508" s="1"/>
      <c r="GB1508" s="1"/>
      <c r="GC1508" s="1"/>
      <c r="GD1508" s="1"/>
      <c r="GE1508" s="1"/>
      <c r="GF1508" s="1"/>
      <c r="GG1508" s="1"/>
      <c r="GH1508" s="1"/>
      <c r="GI1508" s="1"/>
      <c r="GJ1508" s="1" t="s">
        <v>222</v>
      </c>
      <c r="GK1508" s="1" t="s">
        <v>201</v>
      </c>
      <c r="GL1508" s="1">
        <v>999999999</v>
      </c>
      <c r="GM1508" s="1"/>
      <c r="GN1508" s="1"/>
      <c r="GO1508" s="1"/>
      <c r="GP1508" s="1">
        <v>1</v>
      </c>
      <c r="GQ1508" s="1"/>
    </row>
    <row r="1509" spans="1:199" ht="28" customHeight="1">
      <c r="A1509" s="1" t="s">
        <v>8319</v>
      </c>
      <c r="B1509" s="1" t="s">
        <v>8320</v>
      </c>
      <c r="C1509" s="1" t="s">
        <v>8319</v>
      </c>
      <c r="D1509" s="1" t="s">
        <v>201</v>
      </c>
      <c r="E1509" s="1" t="s">
        <v>8320</v>
      </c>
      <c r="F1509" s="1"/>
      <c r="G1509" s="1">
        <v>1428</v>
      </c>
      <c r="H1509" s="1"/>
      <c r="I1509" s="1">
        <v>0</v>
      </c>
      <c r="J1509" s="1">
        <v>1</v>
      </c>
      <c r="K1509" s="1"/>
      <c r="L1509" s="1"/>
      <c r="M1509" s="1"/>
      <c r="N1509" s="1"/>
      <c r="O1509" s="1"/>
      <c r="P1509" s="1" t="s">
        <v>8321</v>
      </c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 t="s">
        <v>8322</v>
      </c>
      <c r="AJ1509" s="1"/>
      <c r="AK1509" s="1"/>
      <c r="AL1509" s="1"/>
      <c r="AM1509" s="1"/>
      <c r="AN1509" s="1"/>
      <c r="AO1509" s="1"/>
      <c r="AP1509" s="1"/>
      <c r="AQ1509" s="1"/>
      <c r="AR1509" s="1"/>
      <c r="AS1509" s="1">
        <v>1</v>
      </c>
      <c r="AT1509" s="1">
        <v>1</v>
      </c>
      <c r="AU1509" s="1">
        <v>0</v>
      </c>
      <c r="AV1509" s="1">
        <v>1</v>
      </c>
      <c r="AW1509" s="1">
        <v>0</v>
      </c>
      <c r="AX1509" s="1">
        <v>0</v>
      </c>
      <c r="AY1509" s="1"/>
      <c r="AZ1509" s="1"/>
      <c r="BA1509" s="1"/>
      <c r="BB1509" s="1">
        <v>-1</v>
      </c>
      <c r="BC1509" s="1">
        <v>0</v>
      </c>
      <c r="BD1509" s="1"/>
      <c r="BE1509" s="1"/>
      <c r="BF1509" s="1"/>
      <c r="BG1509" s="1"/>
      <c r="BH1509" s="1"/>
      <c r="BI1509" s="1"/>
      <c r="BJ1509" s="1"/>
      <c r="BK1509" s="1"/>
      <c r="BL1509" s="1"/>
      <c r="BM1509" s="1"/>
      <c r="BN1509" s="1"/>
      <c r="BO1509" s="1"/>
      <c r="BP1509" s="1"/>
      <c r="BQ1509" s="1"/>
      <c r="BR1509" s="1"/>
      <c r="BS1509" s="1"/>
      <c r="BT1509" s="1"/>
      <c r="BU1509" s="1"/>
      <c r="BV1509" s="1"/>
      <c r="BW1509" s="1"/>
      <c r="BX1509" s="1"/>
      <c r="BY1509" s="1"/>
      <c r="BZ1509" s="1"/>
      <c r="CA1509" s="1"/>
      <c r="CB1509" s="1"/>
      <c r="CC1509" s="1"/>
      <c r="CD1509" s="1"/>
      <c r="CE1509" s="1"/>
      <c r="CF1509" s="1"/>
      <c r="CG1509" s="1"/>
      <c r="CH1509" s="1"/>
      <c r="CI1509" s="1"/>
      <c r="CJ1509" s="1"/>
      <c r="CK1509" s="1"/>
      <c r="CL1509" s="1"/>
      <c r="CM1509" s="1"/>
      <c r="CN1509" s="1"/>
      <c r="CO1509" s="1"/>
      <c r="CP1509" s="1"/>
      <c r="CQ1509" s="1"/>
      <c r="CR1509" s="1"/>
      <c r="CS1509" s="1">
        <v>0</v>
      </c>
      <c r="CT1509" s="1" t="s">
        <v>8323</v>
      </c>
      <c r="CU1509" s="1"/>
      <c r="CV1509" s="1" t="s">
        <v>8324</v>
      </c>
      <c r="CW1509" s="1"/>
      <c r="CX1509" s="1" t="s">
        <v>8319</v>
      </c>
      <c r="CY1509" s="1"/>
      <c r="CZ1509" s="1"/>
      <c r="DA1509" s="1"/>
      <c r="DB1509" s="1"/>
      <c r="DC1509" s="1"/>
      <c r="DD1509" s="1"/>
      <c r="DE1509" s="1"/>
      <c r="DF1509" s="1"/>
      <c r="DG1509" s="1"/>
      <c r="DH1509" s="1"/>
      <c r="DI1509" s="1"/>
      <c r="DJ1509" s="1"/>
      <c r="DK1509" s="1"/>
      <c r="DL1509" s="1"/>
      <c r="DM1509" s="1"/>
      <c r="DN1509" s="1"/>
      <c r="DO1509" s="1"/>
      <c r="DP1509" s="1"/>
      <c r="DQ1509" s="1"/>
      <c r="DR1509" s="1"/>
      <c r="DS1509" s="1"/>
      <c r="DT1509" s="1">
        <v>563161</v>
      </c>
      <c r="DU1509" s="1"/>
      <c r="DV1509" s="1" t="s">
        <v>4640</v>
      </c>
      <c r="DW1509" s="1" t="s">
        <v>8205</v>
      </c>
      <c r="DX1509" s="1">
        <v>4</v>
      </c>
      <c r="DY1509" s="1"/>
      <c r="DZ1509" s="1">
        <v>1</v>
      </c>
      <c r="EA1509" s="1">
        <v>1</v>
      </c>
      <c r="EB1509" s="1"/>
      <c r="EC1509" s="1"/>
      <c r="ED1509" s="1"/>
      <c r="EE1509" s="1"/>
      <c r="EF1509" s="1"/>
      <c r="EG1509" s="1"/>
      <c r="EH1509" s="1"/>
      <c r="EI1509" s="1"/>
      <c r="EJ1509" s="1"/>
      <c r="EK1509" s="1"/>
      <c r="EL1509" s="1"/>
      <c r="EM1509" s="1"/>
      <c r="EN1509" s="1"/>
      <c r="EO1509" s="1" t="s">
        <v>208</v>
      </c>
      <c r="EP1509" s="1" t="s">
        <v>209</v>
      </c>
      <c r="EQ1509" s="1" t="s">
        <v>209</v>
      </c>
      <c r="ER1509" s="1" t="s">
        <v>209</v>
      </c>
      <c r="ES1509" s="1" t="s">
        <v>209</v>
      </c>
      <c r="ET1509" s="1">
        <v>2</v>
      </c>
      <c r="EU1509" s="1"/>
      <c r="EV1509" s="1"/>
      <c r="EW1509" s="1"/>
      <c r="EX1509" s="1">
        <v>0</v>
      </c>
      <c r="EY1509" s="1">
        <v>0</v>
      </c>
      <c r="EZ1509" s="1"/>
      <c r="FA1509" s="1"/>
      <c r="FB1509" s="1"/>
      <c r="FC1509" s="1"/>
      <c r="FD1509" s="1"/>
      <c r="FE1509" s="1"/>
      <c r="FF1509" s="1"/>
      <c r="FG1509" s="1"/>
      <c r="FH1509" s="1"/>
      <c r="FI1509" s="1"/>
      <c r="FJ1509" s="1"/>
      <c r="FK1509" s="1"/>
      <c r="FL1509" s="1"/>
      <c r="FM1509" s="1"/>
      <c r="FN1509" s="1"/>
      <c r="FO1509" s="1"/>
      <c r="FP1509" s="1"/>
      <c r="FQ1509" s="1"/>
      <c r="FR1509" s="1"/>
      <c r="FS1509" s="1"/>
      <c r="FT1509" s="1"/>
      <c r="FU1509" s="1"/>
      <c r="FV1509" s="1"/>
      <c r="FW1509" s="1"/>
      <c r="FX1509" s="1"/>
      <c r="FY1509" s="1"/>
      <c r="FZ1509" s="1"/>
      <c r="GA1509" s="1"/>
      <c r="GB1509" s="1"/>
      <c r="GC1509" s="1"/>
      <c r="GD1509" s="1"/>
      <c r="GE1509" s="1"/>
      <c r="GF1509" s="1"/>
      <c r="GG1509" s="1"/>
      <c r="GH1509" s="1"/>
      <c r="GI1509" s="1"/>
      <c r="GJ1509" s="1" t="s">
        <v>222</v>
      </c>
      <c r="GK1509" s="1" t="s">
        <v>201</v>
      </c>
      <c r="GL1509" s="1">
        <v>999999999</v>
      </c>
      <c r="GM1509" s="1"/>
      <c r="GN1509" s="1"/>
      <c r="GO1509" s="1"/>
      <c r="GP1509" s="1">
        <v>1</v>
      </c>
      <c r="GQ1509" s="1"/>
    </row>
    <row r="1510" spans="1:199" ht="28" customHeight="1">
      <c r="A1510" s="1" t="s">
        <v>8325</v>
      </c>
      <c r="B1510" s="1" t="s">
        <v>8326</v>
      </c>
      <c r="C1510" s="1" t="s">
        <v>8325</v>
      </c>
      <c r="D1510" s="1" t="s">
        <v>201</v>
      </c>
      <c r="E1510" s="1" t="s">
        <v>8326</v>
      </c>
      <c r="F1510" s="1"/>
      <c r="G1510" s="1">
        <v>1428</v>
      </c>
      <c r="H1510" s="1"/>
      <c r="I1510" s="1">
        <v>0</v>
      </c>
      <c r="J1510" s="1">
        <v>1</v>
      </c>
      <c r="K1510" s="1"/>
      <c r="L1510" s="1"/>
      <c r="M1510" s="1"/>
      <c r="N1510" s="1"/>
      <c r="O1510" s="1"/>
      <c r="P1510" s="1" t="s">
        <v>8327</v>
      </c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 t="s">
        <v>8328</v>
      </c>
      <c r="AJ1510" s="1"/>
      <c r="AK1510" s="1"/>
      <c r="AL1510" s="1"/>
      <c r="AM1510" s="1"/>
      <c r="AN1510" s="1"/>
      <c r="AO1510" s="1"/>
      <c r="AP1510" s="1"/>
      <c r="AQ1510" s="1"/>
      <c r="AR1510" s="1"/>
      <c r="AS1510" s="1">
        <v>1</v>
      </c>
      <c r="AT1510" s="1">
        <v>1</v>
      </c>
      <c r="AU1510" s="1">
        <v>0</v>
      </c>
      <c r="AV1510" s="1">
        <v>1</v>
      </c>
      <c r="AW1510" s="1">
        <v>0</v>
      </c>
      <c r="AX1510" s="1">
        <v>0</v>
      </c>
      <c r="AY1510" s="1"/>
      <c r="AZ1510" s="1"/>
      <c r="BA1510" s="1"/>
      <c r="BB1510" s="1">
        <v>-1</v>
      </c>
      <c r="BC1510" s="1">
        <v>0</v>
      </c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  <c r="BU1510" s="1"/>
      <c r="BV1510" s="1"/>
      <c r="BW1510" s="1"/>
      <c r="BX1510" s="1"/>
      <c r="BY1510" s="1"/>
      <c r="BZ1510" s="1"/>
      <c r="CA1510" s="1"/>
      <c r="CB1510" s="1"/>
      <c r="CC1510" s="1"/>
      <c r="CD1510" s="1"/>
      <c r="CE1510" s="1"/>
      <c r="CF1510" s="1"/>
      <c r="CG1510" s="1"/>
      <c r="CH1510" s="1"/>
      <c r="CI1510" s="1"/>
      <c r="CJ1510" s="1"/>
      <c r="CK1510" s="1"/>
      <c r="CL1510" s="1"/>
      <c r="CM1510" s="1"/>
      <c r="CN1510" s="1"/>
      <c r="CO1510" s="1"/>
      <c r="CP1510" s="1"/>
      <c r="CQ1510" s="1"/>
      <c r="CR1510" s="1"/>
      <c r="CS1510" s="1">
        <v>0</v>
      </c>
      <c r="CT1510" s="1" t="s">
        <v>8329</v>
      </c>
      <c r="CU1510" s="1"/>
      <c r="CV1510" s="1" t="s">
        <v>8330</v>
      </c>
      <c r="CW1510" s="1"/>
      <c r="CX1510" s="1" t="s">
        <v>8325</v>
      </c>
      <c r="CY1510" s="1"/>
      <c r="CZ1510" s="1"/>
      <c r="DA1510" s="1"/>
      <c r="DB1510" s="1"/>
      <c r="DC1510" s="1"/>
      <c r="DD1510" s="1"/>
      <c r="DE1510" s="1"/>
      <c r="DF1510" s="1"/>
      <c r="DG1510" s="1"/>
      <c r="DH1510" s="1"/>
      <c r="DI1510" s="1"/>
      <c r="DJ1510" s="1"/>
      <c r="DK1510" s="1"/>
      <c r="DL1510" s="1"/>
      <c r="DM1510" s="1"/>
      <c r="DN1510" s="1"/>
      <c r="DO1510" s="1"/>
      <c r="DP1510" s="1"/>
      <c r="DQ1510" s="1"/>
      <c r="DR1510" s="1"/>
      <c r="DS1510" s="1"/>
      <c r="DT1510" s="1">
        <v>563161</v>
      </c>
      <c r="DU1510" s="1"/>
      <c r="DV1510" s="1" t="s">
        <v>4640</v>
      </c>
      <c r="DW1510" s="1" t="s">
        <v>8205</v>
      </c>
      <c r="DX1510" s="1">
        <v>4</v>
      </c>
      <c r="DY1510" s="1"/>
      <c r="DZ1510" s="1">
        <v>1</v>
      </c>
      <c r="EA1510" s="1">
        <v>1</v>
      </c>
      <c r="EB1510" s="1"/>
      <c r="EC1510" s="1"/>
      <c r="ED1510" s="1"/>
      <c r="EE1510" s="1"/>
      <c r="EF1510" s="1"/>
      <c r="EG1510" s="1"/>
      <c r="EH1510" s="1"/>
      <c r="EI1510" s="1"/>
      <c r="EJ1510" s="1"/>
      <c r="EK1510" s="1"/>
      <c r="EL1510" s="1"/>
      <c r="EM1510" s="1"/>
      <c r="EN1510" s="1"/>
      <c r="EO1510" s="1" t="s">
        <v>208</v>
      </c>
      <c r="EP1510" s="1" t="s">
        <v>209</v>
      </c>
      <c r="EQ1510" s="1" t="s">
        <v>209</v>
      </c>
      <c r="ER1510" s="1" t="s">
        <v>209</v>
      </c>
      <c r="ES1510" s="1" t="s">
        <v>209</v>
      </c>
      <c r="ET1510" s="1">
        <v>2</v>
      </c>
      <c r="EU1510" s="1"/>
      <c r="EV1510" s="1"/>
      <c r="EW1510" s="1"/>
      <c r="EX1510" s="1">
        <v>0</v>
      </c>
      <c r="EY1510" s="1">
        <v>0</v>
      </c>
      <c r="EZ1510" s="1"/>
      <c r="FA1510" s="1"/>
      <c r="FB1510" s="1"/>
      <c r="FC1510" s="1"/>
      <c r="FD1510" s="1"/>
      <c r="FE1510" s="1"/>
      <c r="FF1510" s="1"/>
      <c r="FG1510" s="1"/>
      <c r="FH1510" s="1"/>
      <c r="FI1510" s="1"/>
      <c r="FJ1510" s="1"/>
      <c r="FK1510" s="1"/>
      <c r="FL1510" s="1"/>
      <c r="FM1510" s="1"/>
      <c r="FN1510" s="1"/>
      <c r="FO1510" s="1"/>
      <c r="FP1510" s="1"/>
      <c r="FQ1510" s="1"/>
      <c r="FR1510" s="1"/>
      <c r="FS1510" s="1"/>
      <c r="FT1510" s="1"/>
      <c r="FU1510" s="1"/>
      <c r="FV1510" s="1"/>
      <c r="FW1510" s="1"/>
      <c r="FX1510" s="1"/>
      <c r="FY1510" s="1"/>
      <c r="FZ1510" s="1"/>
      <c r="GA1510" s="1"/>
      <c r="GB1510" s="1"/>
      <c r="GC1510" s="1"/>
      <c r="GD1510" s="1"/>
      <c r="GE1510" s="1"/>
      <c r="GF1510" s="1"/>
      <c r="GG1510" s="1"/>
      <c r="GH1510" s="1"/>
      <c r="GI1510" s="1"/>
      <c r="GJ1510" s="1" t="s">
        <v>222</v>
      </c>
      <c r="GK1510" s="1" t="s">
        <v>201</v>
      </c>
      <c r="GL1510" s="1">
        <v>999999999</v>
      </c>
      <c r="GM1510" s="1"/>
      <c r="GN1510" s="1"/>
      <c r="GO1510" s="1"/>
      <c r="GP1510" s="1">
        <v>1</v>
      </c>
      <c r="GQ1510" s="1"/>
    </row>
    <row r="1511" spans="1:199" ht="28" customHeight="1">
      <c r="A1511" s="1" t="s">
        <v>8331</v>
      </c>
      <c r="B1511" s="1" t="s">
        <v>8332</v>
      </c>
      <c r="C1511" s="1" t="s">
        <v>8331</v>
      </c>
      <c r="D1511" s="1" t="s">
        <v>201</v>
      </c>
      <c r="E1511" s="1" t="s">
        <v>8332</v>
      </c>
      <c r="F1511" s="1"/>
      <c r="G1511" s="1">
        <v>1428</v>
      </c>
      <c r="H1511" s="1"/>
      <c r="I1511" s="1">
        <v>0</v>
      </c>
      <c r="J1511" s="1">
        <v>1</v>
      </c>
      <c r="K1511" s="1"/>
      <c r="L1511" s="1"/>
      <c r="M1511" s="1"/>
      <c r="N1511" s="1"/>
      <c r="O1511" s="1"/>
      <c r="P1511" s="1" t="s">
        <v>8333</v>
      </c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 t="s">
        <v>8334</v>
      </c>
      <c r="AJ1511" s="1"/>
      <c r="AK1511" s="1"/>
      <c r="AL1511" s="1"/>
      <c r="AM1511" s="1"/>
      <c r="AN1511" s="1"/>
      <c r="AO1511" s="1"/>
      <c r="AP1511" s="1"/>
      <c r="AQ1511" s="1"/>
      <c r="AR1511" s="1"/>
      <c r="AS1511" s="1">
        <v>1</v>
      </c>
      <c r="AT1511" s="1">
        <v>1</v>
      </c>
      <c r="AU1511" s="1">
        <v>0</v>
      </c>
      <c r="AV1511" s="1">
        <v>1</v>
      </c>
      <c r="AW1511" s="1">
        <v>0</v>
      </c>
      <c r="AX1511" s="1">
        <v>0</v>
      </c>
      <c r="AY1511" s="1"/>
      <c r="AZ1511" s="1"/>
      <c r="BA1511" s="1"/>
      <c r="BB1511" s="1">
        <v>-1</v>
      </c>
      <c r="BC1511" s="1">
        <v>0</v>
      </c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  <c r="CE1511" s="1"/>
      <c r="CF1511" s="1"/>
      <c r="CG1511" s="1"/>
      <c r="CH1511" s="1"/>
      <c r="CI1511" s="1"/>
      <c r="CJ1511" s="1"/>
      <c r="CK1511" s="1"/>
      <c r="CL1511" s="1"/>
      <c r="CM1511" s="1"/>
      <c r="CN1511" s="1"/>
      <c r="CO1511" s="1"/>
      <c r="CP1511" s="1"/>
      <c r="CQ1511" s="1"/>
      <c r="CR1511" s="1"/>
      <c r="CS1511" s="1">
        <v>0</v>
      </c>
      <c r="CT1511" s="1" t="s">
        <v>8335</v>
      </c>
      <c r="CU1511" s="1"/>
      <c r="CV1511" s="1" t="s">
        <v>8336</v>
      </c>
      <c r="CW1511" s="1"/>
      <c r="CX1511" s="1" t="s">
        <v>8331</v>
      </c>
      <c r="CY1511" s="1"/>
      <c r="CZ1511" s="1"/>
      <c r="DA1511" s="1"/>
      <c r="DB1511" s="1"/>
      <c r="DC1511" s="1"/>
      <c r="DD1511" s="1"/>
      <c r="DE1511" s="1"/>
      <c r="DF1511" s="1"/>
      <c r="DG1511" s="1"/>
      <c r="DH1511" s="1"/>
      <c r="DI1511" s="1"/>
      <c r="DJ1511" s="1"/>
      <c r="DK1511" s="1"/>
      <c r="DL1511" s="1"/>
      <c r="DM1511" s="1"/>
      <c r="DN1511" s="1"/>
      <c r="DO1511" s="1"/>
      <c r="DP1511" s="1"/>
      <c r="DQ1511" s="1"/>
      <c r="DR1511" s="1"/>
      <c r="DS1511" s="1"/>
      <c r="DT1511" s="1">
        <v>563161</v>
      </c>
      <c r="DU1511" s="1"/>
      <c r="DV1511" s="1" t="s">
        <v>4640</v>
      </c>
      <c r="DW1511" s="1" t="s">
        <v>8205</v>
      </c>
      <c r="DX1511" s="1">
        <v>4</v>
      </c>
      <c r="DY1511" s="1"/>
      <c r="DZ1511" s="1">
        <v>1</v>
      </c>
      <c r="EA1511" s="1">
        <v>1</v>
      </c>
      <c r="EB1511" s="1"/>
      <c r="EC1511" s="1"/>
      <c r="ED1511" s="1"/>
      <c r="EE1511" s="1"/>
      <c r="EF1511" s="1"/>
      <c r="EG1511" s="1"/>
      <c r="EH1511" s="1"/>
      <c r="EI1511" s="1"/>
      <c r="EJ1511" s="1"/>
      <c r="EK1511" s="1"/>
      <c r="EL1511" s="1"/>
      <c r="EM1511" s="1"/>
      <c r="EN1511" s="1"/>
      <c r="EO1511" s="1" t="s">
        <v>208</v>
      </c>
      <c r="EP1511" s="1" t="s">
        <v>209</v>
      </c>
      <c r="EQ1511" s="1" t="s">
        <v>209</v>
      </c>
      <c r="ER1511" s="1" t="s">
        <v>209</v>
      </c>
      <c r="ES1511" s="1" t="s">
        <v>209</v>
      </c>
      <c r="ET1511" s="1">
        <v>2</v>
      </c>
      <c r="EU1511" s="1"/>
      <c r="EV1511" s="1"/>
      <c r="EW1511" s="1"/>
      <c r="EX1511" s="1">
        <v>0</v>
      </c>
      <c r="EY1511" s="1">
        <v>0</v>
      </c>
      <c r="EZ1511" s="1"/>
      <c r="FA1511" s="1"/>
      <c r="FB1511" s="1"/>
      <c r="FC1511" s="1"/>
      <c r="FD1511" s="1"/>
      <c r="FE1511" s="1"/>
      <c r="FF1511" s="1"/>
      <c r="FG1511" s="1"/>
      <c r="FH1511" s="1"/>
      <c r="FI1511" s="1"/>
      <c r="FJ1511" s="1"/>
      <c r="FK1511" s="1"/>
      <c r="FL1511" s="1"/>
      <c r="FM1511" s="1"/>
      <c r="FN1511" s="1"/>
      <c r="FO1511" s="1"/>
      <c r="FP1511" s="1"/>
      <c r="FQ1511" s="1"/>
      <c r="FR1511" s="1"/>
      <c r="FS1511" s="1"/>
      <c r="FT1511" s="1"/>
      <c r="FU1511" s="1"/>
      <c r="FV1511" s="1"/>
      <c r="FW1511" s="1"/>
      <c r="FX1511" s="1"/>
      <c r="FY1511" s="1"/>
      <c r="FZ1511" s="1"/>
      <c r="GA1511" s="1"/>
      <c r="GB1511" s="1"/>
      <c r="GC1511" s="1"/>
      <c r="GD1511" s="1"/>
      <c r="GE1511" s="1"/>
      <c r="GF1511" s="1"/>
      <c r="GG1511" s="1"/>
      <c r="GH1511" s="1"/>
      <c r="GI1511" s="1"/>
      <c r="GJ1511" s="1" t="s">
        <v>222</v>
      </c>
      <c r="GK1511" s="1" t="s">
        <v>201</v>
      </c>
      <c r="GL1511" s="1">
        <v>999999999</v>
      </c>
      <c r="GM1511" s="1"/>
      <c r="GN1511" s="1"/>
      <c r="GO1511" s="1"/>
      <c r="GP1511" s="1">
        <v>1</v>
      </c>
      <c r="GQ1511" s="1"/>
    </row>
    <row r="1512" spans="1:199" ht="28" customHeight="1">
      <c r="A1512" s="1" t="s">
        <v>8337</v>
      </c>
      <c r="B1512" s="1" t="s">
        <v>8338</v>
      </c>
      <c r="C1512" s="1" t="s">
        <v>8337</v>
      </c>
      <c r="D1512" s="1" t="s">
        <v>201</v>
      </c>
      <c r="E1512" s="1" t="s">
        <v>8338</v>
      </c>
      <c r="F1512" s="1"/>
      <c r="G1512" s="1">
        <v>1428</v>
      </c>
      <c r="H1512" s="1"/>
      <c r="I1512" s="1">
        <v>0</v>
      </c>
      <c r="J1512" s="1">
        <v>1</v>
      </c>
      <c r="K1512" s="1"/>
      <c r="L1512" s="1"/>
      <c r="M1512" s="1"/>
      <c r="N1512" s="1"/>
      <c r="O1512" s="1"/>
      <c r="P1512" s="1" t="s">
        <v>8339</v>
      </c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 t="s">
        <v>8340</v>
      </c>
      <c r="AJ1512" s="1"/>
      <c r="AK1512" s="1"/>
      <c r="AL1512" s="1"/>
      <c r="AM1512" s="1"/>
      <c r="AN1512" s="1"/>
      <c r="AO1512" s="1"/>
      <c r="AP1512" s="1"/>
      <c r="AQ1512" s="1"/>
      <c r="AR1512" s="1"/>
      <c r="AS1512" s="1">
        <v>1</v>
      </c>
      <c r="AT1512" s="1">
        <v>1</v>
      </c>
      <c r="AU1512" s="1">
        <v>0</v>
      </c>
      <c r="AV1512" s="1">
        <v>1</v>
      </c>
      <c r="AW1512" s="1">
        <v>0</v>
      </c>
      <c r="AX1512" s="1">
        <v>0</v>
      </c>
      <c r="AY1512" s="1"/>
      <c r="AZ1512" s="1"/>
      <c r="BA1512" s="1"/>
      <c r="BB1512" s="1">
        <v>-1</v>
      </c>
      <c r="BC1512" s="1">
        <v>0</v>
      </c>
      <c r="BD1512" s="1"/>
      <c r="BE1512" s="1"/>
      <c r="BF1512" s="1"/>
      <c r="BG1512" s="1"/>
      <c r="BH1512" s="1"/>
      <c r="BI1512" s="1"/>
      <c r="BJ1512" s="1"/>
      <c r="BK1512" s="1"/>
      <c r="BL1512" s="1"/>
      <c r="BM1512" s="1"/>
      <c r="BN1512" s="1"/>
      <c r="BO1512" s="1"/>
      <c r="BP1512" s="1"/>
      <c r="BQ1512" s="1"/>
      <c r="BR1512" s="1"/>
      <c r="BS1512" s="1"/>
      <c r="BT1512" s="1"/>
      <c r="BU1512" s="1"/>
      <c r="BV1512" s="1"/>
      <c r="BW1512" s="1"/>
      <c r="BX1512" s="1"/>
      <c r="BY1512" s="1"/>
      <c r="BZ1512" s="1"/>
      <c r="CA1512" s="1"/>
      <c r="CB1512" s="1"/>
      <c r="CC1512" s="1"/>
      <c r="CD1512" s="1"/>
      <c r="CE1512" s="1"/>
      <c r="CF1512" s="1"/>
      <c r="CG1512" s="1"/>
      <c r="CH1512" s="1"/>
      <c r="CI1512" s="1"/>
      <c r="CJ1512" s="1"/>
      <c r="CK1512" s="1"/>
      <c r="CL1512" s="1"/>
      <c r="CM1512" s="1"/>
      <c r="CN1512" s="1"/>
      <c r="CO1512" s="1"/>
      <c r="CP1512" s="1"/>
      <c r="CQ1512" s="1"/>
      <c r="CR1512" s="1"/>
      <c r="CS1512" s="1">
        <v>0</v>
      </c>
      <c r="CT1512" s="1" t="s">
        <v>8341</v>
      </c>
      <c r="CU1512" s="1"/>
      <c r="CV1512" s="1" t="s">
        <v>8342</v>
      </c>
      <c r="CW1512" s="1"/>
      <c r="CX1512" s="1" t="s">
        <v>8337</v>
      </c>
      <c r="CY1512" s="1"/>
      <c r="CZ1512" s="1"/>
      <c r="DA1512" s="1"/>
      <c r="DB1512" s="1"/>
      <c r="DC1512" s="1"/>
      <c r="DD1512" s="1"/>
      <c r="DE1512" s="1"/>
      <c r="DF1512" s="1"/>
      <c r="DG1512" s="1"/>
      <c r="DH1512" s="1"/>
      <c r="DI1512" s="1"/>
      <c r="DJ1512" s="1"/>
      <c r="DK1512" s="1"/>
      <c r="DL1512" s="1"/>
      <c r="DM1512" s="1"/>
      <c r="DN1512" s="1"/>
      <c r="DO1512" s="1"/>
      <c r="DP1512" s="1"/>
      <c r="DQ1512" s="1"/>
      <c r="DR1512" s="1"/>
      <c r="DS1512" s="1"/>
      <c r="DT1512" s="1">
        <v>563161</v>
      </c>
      <c r="DU1512" s="1"/>
      <c r="DV1512" s="1" t="s">
        <v>4640</v>
      </c>
      <c r="DW1512" s="1" t="s">
        <v>8205</v>
      </c>
      <c r="DX1512" s="1">
        <v>4</v>
      </c>
      <c r="DY1512" s="1"/>
      <c r="DZ1512" s="1">
        <v>1</v>
      </c>
      <c r="EA1512" s="1">
        <v>1</v>
      </c>
      <c r="EB1512" s="1"/>
      <c r="EC1512" s="1"/>
      <c r="ED1512" s="1"/>
      <c r="EE1512" s="1"/>
      <c r="EF1512" s="1"/>
      <c r="EG1512" s="1"/>
      <c r="EH1512" s="1"/>
      <c r="EI1512" s="1"/>
      <c r="EJ1512" s="1"/>
      <c r="EK1512" s="1"/>
      <c r="EL1512" s="1"/>
      <c r="EM1512" s="1"/>
      <c r="EN1512" s="1"/>
      <c r="EO1512" s="1" t="s">
        <v>208</v>
      </c>
      <c r="EP1512" s="1" t="s">
        <v>209</v>
      </c>
      <c r="EQ1512" s="1" t="s">
        <v>209</v>
      </c>
      <c r="ER1512" s="1" t="s">
        <v>209</v>
      </c>
      <c r="ES1512" s="1" t="s">
        <v>209</v>
      </c>
      <c r="ET1512" s="1">
        <v>2</v>
      </c>
      <c r="EU1512" s="1"/>
      <c r="EV1512" s="1"/>
      <c r="EW1512" s="1"/>
      <c r="EX1512" s="1">
        <v>0</v>
      </c>
      <c r="EY1512" s="1">
        <v>0</v>
      </c>
      <c r="EZ1512" s="1"/>
      <c r="FA1512" s="1"/>
      <c r="FB1512" s="1"/>
      <c r="FC1512" s="1"/>
      <c r="FD1512" s="1"/>
      <c r="FE1512" s="1"/>
      <c r="FF1512" s="1"/>
      <c r="FG1512" s="1"/>
      <c r="FH1512" s="1"/>
      <c r="FI1512" s="1"/>
      <c r="FJ1512" s="1"/>
      <c r="FK1512" s="1"/>
      <c r="FL1512" s="1"/>
      <c r="FM1512" s="1"/>
      <c r="FN1512" s="1"/>
      <c r="FO1512" s="1"/>
      <c r="FP1512" s="1"/>
      <c r="FQ1512" s="1"/>
      <c r="FR1512" s="1"/>
      <c r="FS1512" s="1"/>
      <c r="FT1512" s="1"/>
      <c r="FU1512" s="1"/>
      <c r="FV1512" s="1"/>
      <c r="FW1512" s="1"/>
      <c r="FX1512" s="1"/>
      <c r="FY1512" s="1"/>
      <c r="FZ1512" s="1"/>
      <c r="GA1512" s="1"/>
      <c r="GB1512" s="1"/>
      <c r="GC1512" s="1"/>
      <c r="GD1512" s="1"/>
      <c r="GE1512" s="1"/>
      <c r="GF1512" s="1"/>
      <c r="GG1512" s="1"/>
      <c r="GH1512" s="1"/>
      <c r="GI1512" s="1"/>
      <c r="GJ1512" s="1" t="s">
        <v>222</v>
      </c>
      <c r="GK1512" s="1" t="s">
        <v>201</v>
      </c>
      <c r="GL1512" s="1">
        <v>999999999</v>
      </c>
      <c r="GM1512" s="1"/>
      <c r="GN1512" s="1"/>
      <c r="GO1512" s="1"/>
      <c r="GP1512" s="1">
        <v>1</v>
      </c>
      <c r="GQ1512" s="1"/>
    </row>
    <row r="1513" spans="1:199" ht="28" customHeight="1">
      <c r="A1513" s="1" t="s">
        <v>8343</v>
      </c>
      <c r="B1513" s="1" t="s">
        <v>8344</v>
      </c>
      <c r="C1513" s="1" t="s">
        <v>8343</v>
      </c>
      <c r="D1513" s="1" t="s">
        <v>201</v>
      </c>
      <c r="E1513" s="1" t="s">
        <v>8344</v>
      </c>
      <c r="F1513" s="1"/>
      <c r="G1513" s="1">
        <v>1428</v>
      </c>
      <c r="H1513" s="1"/>
      <c r="I1513" s="1">
        <v>0</v>
      </c>
      <c r="J1513" s="1">
        <v>1</v>
      </c>
      <c r="K1513" s="1"/>
      <c r="L1513" s="1"/>
      <c r="M1513" s="1"/>
      <c r="N1513" s="1"/>
      <c r="O1513" s="1"/>
      <c r="P1513" s="1" t="s">
        <v>8345</v>
      </c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 t="s">
        <v>8346</v>
      </c>
      <c r="AJ1513" s="1"/>
      <c r="AK1513" s="1"/>
      <c r="AL1513" s="1"/>
      <c r="AM1513" s="1"/>
      <c r="AN1513" s="1"/>
      <c r="AO1513" s="1"/>
      <c r="AP1513" s="1"/>
      <c r="AQ1513" s="1"/>
      <c r="AR1513" s="1"/>
      <c r="AS1513" s="1">
        <v>1</v>
      </c>
      <c r="AT1513" s="1">
        <v>1</v>
      </c>
      <c r="AU1513" s="1">
        <v>0</v>
      </c>
      <c r="AV1513" s="1">
        <v>1</v>
      </c>
      <c r="AW1513" s="1">
        <v>0</v>
      </c>
      <c r="AX1513" s="1">
        <v>0</v>
      </c>
      <c r="AY1513" s="1"/>
      <c r="AZ1513" s="1"/>
      <c r="BA1513" s="1"/>
      <c r="BB1513" s="1">
        <v>-1</v>
      </c>
      <c r="BC1513" s="1">
        <v>0</v>
      </c>
      <c r="BD1513" s="1"/>
      <c r="BE1513" s="1"/>
      <c r="BF1513" s="1"/>
      <c r="BG1513" s="1"/>
      <c r="BH1513" s="1"/>
      <c r="BI1513" s="1"/>
      <c r="BJ1513" s="1"/>
      <c r="BK1513" s="1"/>
      <c r="BL1513" s="1"/>
      <c r="BM1513" s="1"/>
      <c r="BN1513" s="1"/>
      <c r="BO1513" s="1"/>
      <c r="BP1513" s="1"/>
      <c r="BQ1513" s="1"/>
      <c r="BR1513" s="1"/>
      <c r="BS1513" s="1"/>
      <c r="BT1513" s="1"/>
      <c r="BU1513" s="1"/>
      <c r="BV1513" s="1"/>
      <c r="BW1513" s="1"/>
      <c r="BX1513" s="1"/>
      <c r="BY1513" s="1"/>
      <c r="BZ1513" s="1"/>
      <c r="CA1513" s="1"/>
      <c r="CB1513" s="1"/>
      <c r="CC1513" s="1"/>
      <c r="CD1513" s="1"/>
      <c r="CE1513" s="1"/>
      <c r="CF1513" s="1"/>
      <c r="CG1513" s="1"/>
      <c r="CH1513" s="1"/>
      <c r="CI1513" s="1"/>
      <c r="CJ1513" s="1"/>
      <c r="CK1513" s="1"/>
      <c r="CL1513" s="1"/>
      <c r="CM1513" s="1"/>
      <c r="CN1513" s="1"/>
      <c r="CO1513" s="1"/>
      <c r="CP1513" s="1"/>
      <c r="CQ1513" s="1"/>
      <c r="CR1513" s="1"/>
      <c r="CS1513" s="1">
        <v>0</v>
      </c>
      <c r="CT1513" s="1" t="s">
        <v>8347</v>
      </c>
      <c r="CU1513" s="1"/>
      <c r="CV1513" s="1" t="s">
        <v>8348</v>
      </c>
      <c r="CW1513" s="1"/>
      <c r="CX1513" s="1" t="s">
        <v>8343</v>
      </c>
      <c r="CY1513" s="1"/>
      <c r="CZ1513" s="1"/>
      <c r="DA1513" s="1"/>
      <c r="DB1513" s="1"/>
      <c r="DC1513" s="1"/>
      <c r="DD1513" s="1"/>
      <c r="DE1513" s="1"/>
      <c r="DF1513" s="1"/>
      <c r="DG1513" s="1"/>
      <c r="DH1513" s="1"/>
      <c r="DI1513" s="1"/>
      <c r="DJ1513" s="1"/>
      <c r="DK1513" s="1"/>
      <c r="DL1513" s="1"/>
      <c r="DM1513" s="1"/>
      <c r="DN1513" s="1"/>
      <c r="DO1513" s="1"/>
      <c r="DP1513" s="1"/>
      <c r="DQ1513" s="1"/>
      <c r="DR1513" s="1"/>
      <c r="DS1513" s="1"/>
      <c r="DT1513" s="1">
        <v>563161</v>
      </c>
      <c r="DU1513" s="1"/>
      <c r="DV1513" s="1" t="s">
        <v>4640</v>
      </c>
      <c r="DW1513" s="1" t="s">
        <v>8205</v>
      </c>
      <c r="DX1513" s="1">
        <v>4</v>
      </c>
      <c r="DY1513" s="1"/>
      <c r="DZ1513" s="1">
        <v>1</v>
      </c>
      <c r="EA1513" s="1">
        <v>1</v>
      </c>
      <c r="EB1513" s="1"/>
      <c r="EC1513" s="1"/>
      <c r="ED1513" s="1"/>
      <c r="EE1513" s="1"/>
      <c r="EF1513" s="1"/>
      <c r="EG1513" s="1"/>
      <c r="EH1513" s="1"/>
      <c r="EI1513" s="1"/>
      <c r="EJ1513" s="1"/>
      <c r="EK1513" s="1"/>
      <c r="EL1513" s="1"/>
      <c r="EM1513" s="1"/>
      <c r="EN1513" s="1"/>
      <c r="EO1513" s="1" t="s">
        <v>208</v>
      </c>
      <c r="EP1513" s="1" t="s">
        <v>209</v>
      </c>
      <c r="EQ1513" s="1" t="s">
        <v>209</v>
      </c>
      <c r="ER1513" s="1" t="s">
        <v>209</v>
      </c>
      <c r="ES1513" s="1" t="s">
        <v>209</v>
      </c>
      <c r="ET1513" s="1">
        <v>2</v>
      </c>
      <c r="EU1513" s="1"/>
      <c r="EV1513" s="1"/>
      <c r="EW1513" s="1"/>
      <c r="EX1513" s="1">
        <v>0</v>
      </c>
      <c r="EY1513" s="1">
        <v>0</v>
      </c>
      <c r="EZ1513" s="1"/>
      <c r="FA1513" s="1"/>
      <c r="FB1513" s="1"/>
      <c r="FC1513" s="1"/>
      <c r="FD1513" s="1"/>
      <c r="FE1513" s="1"/>
      <c r="FF1513" s="1"/>
      <c r="FG1513" s="1"/>
      <c r="FH1513" s="1"/>
      <c r="FI1513" s="1"/>
      <c r="FJ1513" s="1"/>
      <c r="FK1513" s="1"/>
      <c r="FL1513" s="1"/>
      <c r="FM1513" s="1"/>
      <c r="FN1513" s="1"/>
      <c r="FO1513" s="1"/>
      <c r="FP1513" s="1"/>
      <c r="FQ1513" s="1"/>
      <c r="FR1513" s="1"/>
      <c r="FS1513" s="1"/>
      <c r="FT1513" s="1"/>
      <c r="FU1513" s="1"/>
      <c r="FV1513" s="1"/>
      <c r="FW1513" s="1"/>
      <c r="FX1513" s="1"/>
      <c r="FY1513" s="1"/>
      <c r="FZ1513" s="1"/>
      <c r="GA1513" s="1"/>
      <c r="GB1513" s="1"/>
      <c r="GC1513" s="1"/>
      <c r="GD1513" s="1"/>
      <c r="GE1513" s="1"/>
      <c r="GF1513" s="1"/>
      <c r="GG1513" s="1"/>
      <c r="GH1513" s="1"/>
      <c r="GI1513" s="1"/>
      <c r="GJ1513" s="1" t="s">
        <v>222</v>
      </c>
      <c r="GK1513" s="1" t="s">
        <v>201</v>
      </c>
      <c r="GL1513" s="1">
        <v>999999999</v>
      </c>
      <c r="GM1513" s="1"/>
      <c r="GN1513" s="1"/>
      <c r="GO1513" s="1"/>
      <c r="GP1513" s="1">
        <v>1</v>
      </c>
      <c r="GQ1513" s="1"/>
    </row>
    <row r="1514" spans="1:199" ht="28" customHeight="1">
      <c r="A1514" s="1" t="s">
        <v>8349</v>
      </c>
      <c r="B1514" s="1" t="s">
        <v>8350</v>
      </c>
      <c r="C1514" s="1" t="s">
        <v>8349</v>
      </c>
      <c r="D1514" s="1" t="s">
        <v>201</v>
      </c>
      <c r="E1514" s="1" t="s">
        <v>8350</v>
      </c>
      <c r="F1514" s="1"/>
      <c r="G1514" s="1">
        <v>1428</v>
      </c>
      <c r="H1514" s="1"/>
      <c r="I1514" s="1">
        <v>0</v>
      </c>
      <c r="J1514" s="1">
        <v>1</v>
      </c>
      <c r="K1514" s="1"/>
      <c r="L1514" s="1"/>
      <c r="M1514" s="1"/>
      <c r="N1514" s="1"/>
      <c r="O1514" s="1"/>
      <c r="P1514" s="1" t="s">
        <v>8351</v>
      </c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 t="s">
        <v>8352</v>
      </c>
      <c r="AJ1514" s="1"/>
      <c r="AK1514" s="1"/>
      <c r="AL1514" s="1"/>
      <c r="AM1514" s="1"/>
      <c r="AN1514" s="1"/>
      <c r="AO1514" s="1"/>
      <c r="AP1514" s="1"/>
      <c r="AQ1514" s="1"/>
      <c r="AR1514" s="1"/>
      <c r="AS1514" s="1">
        <v>1</v>
      </c>
      <c r="AT1514" s="1">
        <v>1</v>
      </c>
      <c r="AU1514" s="1">
        <v>0</v>
      </c>
      <c r="AV1514" s="1">
        <v>1</v>
      </c>
      <c r="AW1514" s="1">
        <v>0</v>
      </c>
      <c r="AX1514" s="1">
        <v>0</v>
      </c>
      <c r="AY1514" s="1"/>
      <c r="AZ1514" s="1"/>
      <c r="BA1514" s="1"/>
      <c r="BB1514" s="1">
        <v>-1</v>
      </c>
      <c r="BC1514" s="1">
        <v>0</v>
      </c>
      <c r="BD1514" s="1"/>
      <c r="BE1514" s="1"/>
      <c r="BF1514" s="1"/>
      <c r="BG1514" s="1"/>
      <c r="BH1514" s="1"/>
      <c r="BI1514" s="1"/>
      <c r="BJ1514" s="1"/>
      <c r="BK1514" s="1"/>
      <c r="BL1514" s="1"/>
      <c r="BM1514" s="1"/>
      <c r="BN1514" s="1"/>
      <c r="BO1514" s="1"/>
      <c r="BP1514" s="1"/>
      <c r="BQ1514" s="1"/>
      <c r="BR1514" s="1"/>
      <c r="BS1514" s="1"/>
      <c r="BT1514" s="1"/>
      <c r="BU1514" s="1"/>
      <c r="BV1514" s="1"/>
      <c r="BW1514" s="1"/>
      <c r="BX1514" s="1"/>
      <c r="BY1514" s="1"/>
      <c r="BZ1514" s="1"/>
      <c r="CA1514" s="1"/>
      <c r="CB1514" s="1"/>
      <c r="CC1514" s="1"/>
      <c r="CD1514" s="1"/>
      <c r="CE1514" s="1"/>
      <c r="CF1514" s="1"/>
      <c r="CG1514" s="1"/>
      <c r="CH1514" s="1"/>
      <c r="CI1514" s="1"/>
      <c r="CJ1514" s="1"/>
      <c r="CK1514" s="1"/>
      <c r="CL1514" s="1"/>
      <c r="CM1514" s="1"/>
      <c r="CN1514" s="1"/>
      <c r="CO1514" s="1"/>
      <c r="CP1514" s="1"/>
      <c r="CQ1514" s="1"/>
      <c r="CR1514" s="1"/>
      <c r="CS1514" s="1">
        <v>0</v>
      </c>
      <c r="CT1514" s="1" t="s">
        <v>8353</v>
      </c>
      <c r="CU1514" s="1"/>
      <c r="CV1514" s="1" t="s">
        <v>8354</v>
      </c>
      <c r="CW1514" s="1"/>
      <c r="CX1514" s="1" t="s">
        <v>8349</v>
      </c>
      <c r="CY1514" s="1"/>
      <c r="CZ1514" s="1"/>
      <c r="DA1514" s="1"/>
      <c r="DB1514" s="1"/>
      <c r="DC1514" s="1"/>
      <c r="DD1514" s="1"/>
      <c r="DE1514" s="1"/>
      <c r="DF1514" s="1"/>
      <c r="DG1514" s="1"/>
      <c r="DH1514" s="1"/>
      <c r="DI1514" s="1"/>
      <c r="DJ1514" s="1"/>
      <c r="DK1514" s="1"/>
      <c r="DL1514" s="1"/>
      <c r="DM1514" s="1"/>
      <c r="DN1514" s="1"/>
      <c r="DO1514" s="1"/>
      <c r="DP1514" s="1"/>
      <c r="DQ1514" s="1"/>
      <c r="DR1514" s="1"/>
      <c r="DS1514" s="1"/>
      <c r="DT1514" s="1">
        <v>563161</v>
      </c>
      <c r="DU1514" s="1"/>
      <c r="DV1514" s="1" t="s">
        <v>4640</v>
      </c>
      <c r="DW1514" s="1" t="s">
        <v>8205</v>
      </c>
      <c r="DX1514" s="1">
        <v>4</v>
      </c>
      <c r="DY1514" s="1"/>
      <c r="DZ1514" s="1">
        <v>1</v>
      </c>
      <c r="EA1514" s="1">
        <v>1</v>
      </c>
      <c r="EB1514" s="1"/>
      <c r="EC1514" s="1"/>
      <c r="ED1514" s="1"/>
      <c r="EE1514" s="1"/>
      <c r="EF1514" s="1"/>
      <c r="EG1514" s="1"/>
      <c r="EH1514" s="1"/>
      <c r="EI1514" s="1"/>
      <c r="EJ1514" s="1"/>
      <c r="EK1514" s="1"/>
      <c r="EL1514" s="1"/>
      <c r="EM1514" s="1"/>
      <c r="EN1514" s="1"/>
      <c r="EO1514" s="1" t="s">
        <v>208</v>
      </c>
      <c r="EP1514" s="1" t="s">
        <v>209</v>
      </c>
      <c r="EQ1514" s="1" t="s">
        <v>209</v>
      </c>
      <c r="ER1514" s="1" t="s">
        <v>209</v>
      </c>
      <c r="ES1514" s="1" t="s">
        <v>209</v>
      </c>
      <c r="ET1514" s="1">
        <v>2</v>
      </c>
      <c r="EU1514" s="1"/>
      <c r="EV1514" s="1"/>
      <c r="EW1514" s="1"/>
      <c r="EX1514" s="1">
        <v>0</v>
      </c>
      <c r="EY1514" s="1">
        <v>0</v>
      </c>
      <c r="EZ1514" s="1"/>
      <c r="FA1514" s="1"/>
      <c r="FB1514" s="1"/>
      <c r="FC1514" s="1"/>
      <c r="FD1514" s="1"/>
      <c r="FE1514" s="1"/>
      <c r="FF1514" s="1"/>
      <c r="FG1514" s="1"/>
      <c r="FH1514" s="1"/>
      <c r="FI1514" s="1"/>
      <c r="FJ1514" s="1"/>
      <c r="FK1514" s="1"/>
      <c r="FL1514" s="1"/>
      <c r="FM1514" s="1"/>
      <c r="FN1514" s="1"/>
      <c r="FO1514" s="1"/>
      <c r="FP1514" s="1"/>
      <c r="FQ1514" s="1"/>
      <c r="FR1514" s="1"/>
      <c r="FS1514" s="1"/>
      <c r="FT1514" s="1"/>
      <c r="FU1514" s="1"/>
      <c r="FV1514" s="1"/>
      <c r="FW1514" s="1"/>
      <c r="FX1514" s="1"/>
      <c r="FY1514" s="1"/>
      <c r="FZ1514" s="1"/>
      <c r="GA1514" s="1"/>
      <c r="GB1514" s="1"/>
      <c r="GC1514" s="1"/>
      <c r="GD1514" s="1"/>
      <c r="GE1514" s="1"/>
      <c r="GF1514" s="1"/>
      <c r="GG1514" s="1"/>
      <c r="GH1514" s="1"/>
      <c r="GI1514" s="1"/>
      <c r="GJ1514" s="1" t="s">
        <v>222</v>
      </c>
      <c r="GK1514" s="1" t="s">
        <v>201</v>
      </c>
      <c r="GL1514" s="1">
        <v>999999999</v>
      </c>
      <c r="GM1514" s="1"/>
      <c r="GN1514" s="1"/>
      <c r="GO1514" s="1"/>
      <c r="GP1514" s="1">
        <v>1</v>
      </c>
      <c r="GQ1514" s="1"/>
    </row>
    <row r="1515" spans="1:199" ht="28" customHeight="1">
      <c r="A1515" s="1" t="s">
        <v>8355</v>
      </c>
      <c r="B1515" s="1" t="s">
        <v>8356</v>
      </c>
      <c r="C1515" s="1" t="s">
        <v>8355</v>
      </c>
      <c r="D1515" s="1" t="s">
        <v>201</v>
      </c>
      <c r="E1515" s="1" t="s">
        <v>8356</v>
      </c>
      <c r="F1515" s="1"/>
      <c r="G1515" s="1">
        <v>3360</v>
      </c>
      <c r="H1515" s="1"/>
      <c r="I1515" s="1">
        <v>0</v>
      </c>
      <c r="J1515" s="1">
        <v>1</v>
      </c>
      <c r="K1515" s="1"/>
      <c r="L1515" s="1"/>
      <c r="M1515" s="1"/>
      <c r="N1515" s="1"/>
      <c r="O1515" s="1"/>
      <c r="P1515" s="1" t="s">
        <v>8357</v>
      </c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 t="s">
        <v>8358</v>
      </c>
      <c r="AJ1515" s="1"/>
      <c r="AK1515" s="1"/>
      <c r="AL1515" s="1"/>
      <c r="AM1515" s="1"/>
      <c r="AN1515" s="1"/>
      <c r="AO1515" s="1"/>
      <c r="AP1515" s="1"/>
      <c r="AQ1515" s="1"/>
      <c r="AR1515" s="1"/>
      <c r="AS1515" s="1">
        <v>1</v>
      </c>
      <c r="AT1515" s="1">
        <v>1</v>
      </c>
      <c r="AU1515" s="1">
        <v>0</v>
      </c>
      <c r="AV1515" s="1">
        <v>1</v>
      </c>
      <c r="AW1515" s="1">
        <v>0</v>
      </c>
      <c r="AX1515" s="1">
        <v>0</v>
      </c>
      <c r="AY1515" s="1"/>
      <c r="AZ1515" s="1"/>
      <c r="BA1515" s="1"/>
      <c r="BB1515" s="1">
        <v>-1</v>
      </c>
      <c r="BC1515" s="1">
        <v>0</v>
      </c>
      <c r="BD1515" s="1"/>
      <c r="BE1515" s="1"/>
      <c r="BF1515" s="1"/>
      <c r="BG1515" s="1"/>
      <c r="BH1515" s="1"/>
      <c r="BI1515" s="1"/>
      <c r="BJ1515" s="1"/>
      <c r="BK1515" s="1"/>
      <c r="BL1515" s="1"/>
      <c r="BM1515" s="1"/>
      <c r="BN1515" s="1"/>
      <c r="BO1515" s="1"/>
      <c r="BP1515" s="1"/>
      <c r="BQ1515" s="1"/>
      <c r="BR1515" s="1"/>
      <c r="BS1515" s="1"/>
      <c r="BT1515" s="1"/>
      <c r="BU1515" s="1"/>
      <c r="BV1515" s="1"/>
      <c r="BW1515" s="1"/>
      <c r="BX1515" s="1"/>
      <c r="BY1515" s="1"/>
      <c r="BZ1515" s="1"/>
      <c r="CA1515" s="1"/>
      <c r="CB1515" s="1"/>
      <c r="CC1515" s="1"/>
      <c r="CD1515" s="1"/>
      <c r="CE1515" s="1"/>
      <c r="CF1515" s="1"/>
      <c r="CG1515" s="1"/>
      <c r="CH1515" s="1"/>
      <c r="CI1515" s="1"/>
      <c r="CJ1515" s="1"/>
      <c r="CK1515" s="1"/>
      <c r="CL1515" s="1"/>
      <c r="CM1515" s="1"/>
      <c r="CN1515" s="1"/>
      <c r="CO1515" s="1"/>
      <c r="CP1515" s="1"/>
      <c r="CQ1515" s="1"/>
      <c r="CR1515" s="1"/>
      <c r="CS1515" s="1">
        <v>0</v>
      </c>
      <c r="CT1515" s="1" t="s">
        <v>8359</v>
      </c>
      <c r="CU1515" s="1"/>
      <c r="CV1515" s="1" t="s">
        <v>8360</v>
      </c>
      <c r="CW1515" s="1"/>
      <c r="CX1515" s="1" t="s">
        <v>8355</v>
      </c>
      <c r="CY1515" s="1"/>
      <c r="CZ1515" s="1"/>
      <c r="DA1515" s="1"/>
      <c r="DB1515" s="1"/>
      <c r="DC1515" s="1"/>
      <c r="DD1515" s="1"/>
      <c r="DE1515" s="1"/>
      <c r="DF1515" s="1"/>
      <c r="DG1515" s="1"/>
      <c r="DH1515" s="1"/>
      <c r="DI1515" s="1"/>
      <c r="DJ1515" s="1"/>
      <c r="DK1515" s="1"/>
      <c r="DL1515" s="1"/>
      <c r="DM1515" s="1"/>
      <c r="DN1515" s="1"/>
      <c r="DO1515" s="1"/>
      <c r="DP1515" s="1"/>
      <c r="DQ1515" s="1"/>
      <c r="DR1515" s="1"/>
      <c r="DS1515" s="1"/>
      <c r="DT1515" s="1">
        <v>563161</v>
      </c>
      <c r="DU1515" s="1"/>
      <c r="DV1515" s="1" t="s">
        <v>4640</v>
      </c>
      <c r="DW1515" s="1" t="s">
        <v>8205</v>
      </c>
      <c r="DX1515" s="1">
        <v>4</v>
      </c>
      <c r="DY1515" s="1"/>
      <c r="DZ1515" s="1">
        <v>1</v>
      </c>
      <c r="EA1515" s="1">
        <v>1</v>
      </c>
      <c r="EB1515" s="1"/>
      <c r="EC1515" s="1"/>
      <c r="ED1515" s="1"/>
      <c r="EE1515" s="1"/>
      <c r="EF1515" s="1"/>
      <c r="EG1515" s="1"/>
      <c r="EH1515" s="1"/>
      <c r="EI1515" s="1"/>
      <c r="EJ1515" s="1"/>
      <c r="EK1515" s="1"/>
      <c r="EL1515" s="1"/>
      <c r="EM1515" s="1"/>
      <c r="EN1515" s="1"/>
      <c r="EO1515" s="1" t="s">
        <v>208</v>
      </c>
      <c r="EP1515" s="1" t="s">
        <v>209</v>
      </c>
      <c r="EQ1515" s="1" t="s">
        <v>209</v>
      </c>
      <c r="ER1515" s="1" t="s">
        <v>209</v>
      </c>
      <c r="ES1515" s="1" t="s">
        <v>209</v>
      </c>
      <c r="ET1515" s="1">
        <v>2</v>
      </c>
      <c r="EU1515" s="1"/>
      <c r="EV1515" s="1"/>
      <c r="EW1515" s="1"/>
      <c r="EX1515" s="1">
        <v>0</v>
      </c>
      <c r="EY1515" s="1">
        <v>0</v>
      </c>
      <c r="EZ1515" s="1"/>
      <c r="FA1515" s="1"/>
      <c r="FB1515" s="1"/>
      <c r="FC1515" s="1"/>
      <c r="FD1515" s="1"/>
      <c r="FE1515" s="1"/>
      <c r="FF1515" s="1"/>
      <c r="FG1515" s="1"/>
      <c r="FH1515" s="1"/>
      <c r="FI1515" s="1"/>
      <c r="FJ1515" s="1"/>
      <c r="FK1515" s="1"/>
      <c r="FL1515" s="1"/>
      <c r="FM1515" s="1"/>
      <c r="FN1515" s="1"/>
      <c r="FO1515" s="1"/>
      <c r="FP1515" s="1"/>
      <c r="FQ1515" s="1"/>
      <c r="FR1515" s="1"/>
      <c r="FS1515" s="1"/>
      <c r="FT1515" s="1"/>
      <c r="FU1515" s="1"/>
      <c r="FV1515" s="1"/>
      <c r="FW1515" s="1"/>
      <c r="FX1515" s="1"/>
      <c r="FY1515" s="1"/>
      <c r="FZ1515" s="1"/>
      <c r="GA1515" s="1"/>
      <c r="GB1515" s="1"/>
      <c r="GC1515" s="1"/>
      <c r="GD1515" s="1"/>
      <c r="GE1515" s="1"/>
      <c r="GF1515" s="1"/>
      <c r="GG1515" s="1"/>
      <c r="GH1515" s="1"/>
      <c r="GI1515" s="1"/>
      <c r="GJ1515" s="1" t="s">
        <v>222</v>
      </c>
      <c r="GK1515" s="1" t="s">
        <v>201</v>
      </c>
      <c r="GL1515" s="1">
        <v>999999999</v>
      </c>
      <c r="GM1515" s="1"/>
      <c r="GN1515" s="1"/>
      <c r="GO1515" s="1"/>
      <c r="GP1515" s="1">
        <v>1</v>
      </c>
      <c r="GQ1515" s="1"/>
    </row>
    <row r="1516" spans="1:199" ht="28" customHeight="1">
      <c r="A1516" s="1" t="s">
        <v>8361</v>
      </c>
      <c r="B1516" s="1" t="s">
        <v>8362</v>
      </c>
      <c r="C1516" s="1" t="s">
        <v>8361</v>
      </c>
      <c r="D1516" s="1" t="s">
        <v>201</v>
      </c>
      <c r="E1516" s="1" t="s">
        <v>8362</v>
      </c>
      <c r="F1516" s="1"/>
      <c r="G1516" s="1">
        <v>1428</v>
      </c>
      <c r="H1516" s="1"/>
      <c r="I1516" s="1">
        <v>0</v>
      </c>
      <c r="J1516" s="1">
        <v>1</v>
      </c>
      <c r="K1516" s="1"/>
      <c r="L1516" s="1"/>
      <c r="M1516" s="1"/>
      <c r="N1516" s="1"/>
      <c r="O1516" s="1"/>
      <c r="P1516" s="1" t="s">
        <v>8363</v>
      </c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 t="s">
        <v>8364</v>
      </c>
      <c r="AJ1516" s="1"/>
      <c r="AK1516" s="1"/>
      <c r="AL1516" s="1"/>
      <c r="AM1516" s="1"/>
      <c r="AN1516" s="1"/>
      <c r="AO1516" s="1"/>
      <c r="AP1516" s="1"/>
      <c r="AQ1516" s="1"/>
      <c r="AR1516" s="1"/>
      <c r="AS1516" s="1">
        <v>1</v>
      </c>
      <c r="AT1516" s="1">
        <v>1</v>
      </c>
      <c r="AU1516" s="1">
        <v>0</v>
      </c>
      <c r="AV1516" s="1">
        <v>1</v>
      </c>
      <c r="AW1516" s="1">
        <v>0</v>
      </c>
      <c r="AX1516" s="1">
        <v>0</v>
      </c>
      <c r="AY1516" s="1"/>
      <c r="AZ1516" s="1"/>
      <c r="BA1516" s="1"/>
      <c r="BB1516" s="1">
        <v>-1</v>
      </c>
      <c r="BC1516" s="1">
        <v>0</v>
      </c>
      <c r="BD1516" s="1"/>
      <c r="BE1516" s="1"/>
      <c r="BF1516" s="1"/>
      <c r="BG1516" s="1"/>
      <c r="BH1516" s="1"/>
      <c r="BI1516" s="1"/>
      <c r="BJ1516" s="1"/>
      <c r="BK1516" s="1"/>
      <c r="BL1516" s="1"/>
      <c r="BM1516" s="1"/>
      <c r="BN1516" s="1"/>
      <c r="BO1516" s="1"/>
      <c r="BP1516" s="1"/>
      <c r="BQ1516" s="1"/>
      <c r="BR1516" s="1"/>
      <c r="BS1516" s="1"/>
      <c r="BT1516" s="1"/>
      <c r="BU1516" s="1"/>
      <c r="BV1516" s="1"/>
      <c r="BW1516" s="1"/>
      <c r="BX1516" s="1"/>
      <c r="BY1516" s="1"/>
      <c r="BZ1516" s="1"/>
      <c r="CA1516" s="1"/>
      <c r="CB1516" s="1"/>
      <c r="CC1516" s="1"/>
      <c r="CD1516" s="1"/>
      <c r="CE1516" s="1"/>
      <c r="CF1516" s="1"/>
      <c r="CG1516" s="1"/>
      <c r="CH1516" s="1"/>
      <c r="CI1516" s="1"/>
      <c r="CJ1516" s="1"/>
      <c r="CK1516" s="1"/>
      <c r="CL1516" s="1"/>
      <c r="CM1516" s="1"/>
      <c r="CN1516" s="1"/>
      <c r="CO1516" s="1"/>
      <c r="CP1516" s="1"/>
      <c r="CQ1516" s="1"/>
      <c r="CR1516" s="1"/>
      <c r="CS1516" s="1">
        <v>0</v>
      </c>
      <c r="CT1516" s="1" t="s">
        <v>8365</v>
      </c>
      <c r="CU1516" s="1"/>
      <c r="CV1516" s="1" t="s">
        <v>8366</v>
      </c>
      <c r="CW1516" s="1"/>
      <c r="CX1516" s="1" t="s">
        <v>8361</v>
      </c>
      <c r="CY1516" s="1"/>
      <c r="CZ1516" s="1"/>
      <c r="DA1516" s="1"/>
      <c r="DB1516" s="1"/>
      <c r="DC1516" s="1"/>
      <c r="DD1516" s="1"/>
      <c r="DE1516" s="1"/>
      <c r="DF1516" s="1"/>
      <c r="DG1516" s="1"/>
      <c r="DH1516" s="1"/>
      <c r="DI1516" s="1"/>
      <c r="DJ1516" s="1"/>
      <c r="DK1516" s="1"/>
      <c r="DL1516" s="1"/>
      <c r="DM1516" s="1"/>
      <c r="DN1516" s="1"/>
      <c r="DO1516" s="1"/>
      <c r="DP1516" s="1"/>
      <c r="DQ1516" s="1"/>
      <c r="DR1516" s="1"/>
      <c r="DS1516" s="1"/>
      <c r="DT1516" s="1">
        <v>563161</v>
      </c>
      <c r="DU1516" s="1"/>
      <c r="DV1516" s="1" t="s">
        <v>4640</v>
      </c>
      <c r="DW1516" s="1" t="s">
        <v>8205</v>
      </c>
      <c r="DX1516" s="1">
        <v>4</v>
      </c>
      <c r="DY1516" s="1"/>
      <c r="DZ1516" s="1">
        <v>1</v>
      </c>
      <c r="EA1516" s="1">
        <v>1</v>
      </c>
      <c r="EB1516" s="1"/>
      <c r="EC1516" s="1"/>
      <c r="ED1516" s="1"/>
      <c r="EE1516" s="1"/>
      <c r="EF1516" s="1"/>
      <c r="EG1516" s="1"/>
      <c r="EH1516" s="1"/>
      <c r="EI1516" s="1"/>
      <c r="EJ1516" s="1"/>
      <c r="EK1516" s="1"/>
      <c r="EL1516" s="1"/>
      <c r="EM1516" s="1"/>
      <c r="EN1516" s="1"/>
      <c r="EO1516" s="1" t="s">
        <v>208</v>
      </c>
      <c r="EP1516" s="1" t="s">
        <v>209</v>
      </c>
      <c r="EQ1516" s="1" t="s">
        <v>209</v>
      </c>
      <c r="ER1516" s="1" t="s">
        <v>209</v>
      </c>
      <c r="ES1516" s="1" t="s">
        <v>209</v>
      </c>
      <c r="ET1516" s="1">
        <v>2</v>
      </c>
      <c r="EU1516" s="1"/>
      <c r="EV1516" s="1"/>
      <c r="EW1516" s="1"/>
      <c r="EX1516" s="1">
        <v>0</v>
      </c>
      <c r="EY1516" s="1">
        <v>0</v>
      </c>
      <c r="EZ1516" s="1"/>
      <c r="FA1516" s="1"/>
      <c r="FB1516" s="1"/>
      <c r="FC1516" s="1"/>
      <c r="FD1516" s="1"/>
      <c r="FE1516" s="1"/>
      <c r="FF1516" s="1"/>
      <c r="FG1516" s="1"/>
      <c r="FH1516" s="1"/>
      <c r="FI1516" s="1"/>
      <c r="FJ1516" s="1"/>
      <c r="FK1516" s="1"/>
      <c r="FL1516" s="1"/>
      <c r="FM1516" s="1"/>
      <c r="FN1516" s="1"/>
      <c r="FO1516" s="1"/>
      <c r="FP1516" s="1"/>
      <c r="FQ1516" s="1"/>
      <c r="FR1516" s="1"/>
      <c r="FS1516" s="1"/>
      <c r="FT1516" s="1"/>
      <c r="FU1516" s="1"/>
      <c r="FV1516" s="1"/>
      <c r="FW1516" s="1"/>
      <c r="FX1516" s="1"/>
      <c r="FY1516" s="1"/>
      <c r="FZ1516" s="1"/>
      <c r="GA1516" s="1"/>
      <c r="GB1516" s="1"/>
      <c r="GC1516" s="1"/>
      <c r="GD1516" s="1"/>
      <c r="GE1516" s="1"/>
      <c r="GF1516" s="1"/>
      <c r="GG1516" s="1"/>
      <c r="GH1516" s="1"/>
      <c r="GI1516" s="1"/>
      <c r="GJ1516" s="1" t="s">
        <v>222</v>
      </c>
      <c r="GK1516" s="1" t="s">
        <v>201</v>
      </c>
      <c r="GL1516" s="1">
        <v>999999999</v>
      </c>
      <c r="GM1516" s="1"/>
      <c r="GN1516" s="1"/>
      <c r="GO1516" s="1"/>
      <c r="GP1516" s="1">
        <v>1</v>
      </c>
      <c r="GQ1516" s="1"/>
    </row>
    <row r="1517" spans="1:199" ht="28" customHeight="1">
      <c r="A1517" s="1" t="s">
        <v>8367</v>
      </c>
      <c r="B1517" s="1" t="s">
        <v>8368</v>
      </c>
      <c r="C1517" s="1" t="s">
        <v>8367</v>
      </c>
      <c r="D1517" s="1" t="s">
        <v>201</v>
      </c>
      <c r="E1517" s="1" t="s">
        <v>8368</v>
      </c>
      <c r="F1517" s="1"/>
      <c r="G1517" s="1">
        <v>1428</v>
      </c>
      <c r="H1517" s="1"/>
      <c r="I1517" s="1">
        <v>0</v>
      </c>
      <c r="J1517" s="1">
        <v>1</v>
      </c>
      <c r="K1517" s="1"/>
      <c r="L1517" s="1"/>
      <c r="M1517" s="1"/>
      <c r="N1517" s="1"/>
      <c r="O1517" s="1"/>
      <c r="P1517" s="1" t="s">
        <v>8369</v>
      </c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 t="s">
        <v>8370</v>
      </c>
      <c r="AJ1517" s="1"/>
      <c r="AK1517" s="1"/>
      <c r="AL1517" s="1"/>
      <c r="AM1517" s="1"/>
      <c r="AN1517" s="1"/>
      <c r="AO1517" s="1"/>
      <c r="AP1517" s="1"/>
      <c r="AQ1517" s="1"/>
      <c r="AR1517" s="1"/>
      <c r="AS1517" s="1">
        <v>1</v>
      </c>
      <c r="AT1517" s="1">
        <v>1</v>
      </c>
      <c r="AU1517" s="1">
        <v>0</v>
      </c>
      <c r="AV1517" s="1">
        <v>1</v>
      </c>
      <c r="AW1517" s="1">
        <v>0</v>
      </c>
      <c r="AX1517" s="1">
        <v>0</v>
      </c>
      <c r="AY1517" s="1"/>
      <c r="AZ1517" s="1"/>
      <c r="BA1517" s="1"/>
      <c r="BB1517" s="1">
        <v>-1</v>
      </c>
      <c r="BC1517" s="1">
        <v>0</v>
      </c>
      <c r="BD1517" s="1"/>
      <c r="BE1517" s="1"/>
      <c r="BF1517" s="1"/>
      <c r="BG1517" s="1"/>
      <c r="BH1517" s="1"/>
      <c r="BI1517" s="1"/>
      <c r="BJ1517" s="1"/>
      <c r="BK1517" s="1"/>
      <c r="BL1517" s="1"/>
      <c r="BM1517" s="1"/>
      <c r="BN1517" s="1"/>
      <c r="BO1517" s="1"/>
      <c r="BP1517" s="1"/>
      <c r="BQ1517" s="1"/>
      <c r="BR1517" s="1"/>
      <c r="BS1517" s="1"/>
      <c r="BT1517" s="1"/>
      <c r="BU1517" s="1"/>
      <c r="BV1517" s="1"/>
      <c r="BW1517" s="1"/>
      <c r="BX1517" s="1"/>
      <c r="BY1517" s="1"/>
      <c r="BZ1517" s="1"/>
      <c r="CA1517" s="1"/>
      <c r="CB1517" s="1"/>
      <c r="CC1517" s="1"/>
      <c r="CD1517" s="1"/>
      <c r="CE1517" s="1"/>
      <c r="CF1517" s="1"/>
      <c r="CG1517" s="1"/>
      <c r="CH1517" s="1"/>
      <c r="CI1517" s="1"/>
      <c r="CJ1517" s="1"/>
      <c r="CK1517" s="1"/>
      <c r="CL1517" s="1"/>
      <c r="CM1517" s="1"/>
      <c r="CN1517" s="1"/>
      <c r="CO1517" s="1"/>
      <c r="CP1517" s="1"/>
      <c r="CQ1517" s="1"/>
      <c r="CR1517" s="1"/>
      <c r="CS1517" s="1">
        <v>0</v>
      </c>
      <c r="CT1517" s="1" t="s">
        <v>8371</v>
      </c>
      <c r="CU1517" s="1"/>
      <c r="CV1517" s="1" t="s">
        <v>8372</v>
      </c>
      <c r="CW1517" s="1"/>
      <c r="CX1517" s="1" t="s">
        <v>8367</v>
      </c>
      <c r="CY1517" s="1"/>
      <c r="CZ1517" s="1"/>
      <c r="DA1517" s="1"/>
      <c r="DB1517" s="1"/>
      <c r="DC1517" s="1"/>
      <c r="DD1517" s="1"/>
      <c r="DE1517" s="1"/>
      <c r="DF1517" s="1"/>
      <c r="DG1517" s="1"/>
      <c r="DH1517" s="1"/>
      <c r="DI1517" s="1"/>
      <c r="DJ1517" s="1"/>
      <c r="DK1517" s="1"/>
      <c r="DL1517" s="1"/>
      <c r="DM1517" s="1"/>
      <c r="DN1517" s="1"/>
      <c r="DO1517" s="1"/>
      <c r="DP1517" s="1"/>
      <c r="DQ1517" s="1"/>
      <c r="DR1517" s="1"/>
      <c r="DS1517" s="1"/>
      <c r="DT1517" s="1">
        <v>563161</v>
      </c>
      <c r="DU1517" s="1"/>
      <c r="DV1517" s="1" t="s">
        <v>4640</v>
      </c>
      <c r="DW1517" s="1" t="s">
        <v>8205</v>
      </c>
      <c r="DX1517" s="1">
        <v>4</v>
      </c>
      <c r="DY1517" s="1"/>
      <c r="DZ1517" s="1">
        <v>1</v>
      </c>
      <c r="EA1517" s="1">
        <v>1</v>
      </c>
      <c r="EB1517" s="1"/>
      <c r="EC1517" s="1"/>
      <c r="ED1517" s="1"/>
      <c r="EE1517" s="1"/>
      <c r="EF1517" s="1"/>
      <c r="EG1517" s="1"/>
      <c r="EH1517" s="1"/>
      <c r="EI1517" s="1"/>
      <c r="EJ1517" s="1"/>
      <c r="EK1517" s="1"/>
      <c r="EL1517" s="1"/>
      <c r="EM1517" s="1"/>
      <c r="EN1517" s="1"/>
      <c r="EO1517" s="1" t="s">
        <v>208</v>
      </c>
      <c r="EP1517" s="1" t="s">
        <v>209</v>
      </c>
      <c r="EQ1517" s="1" t="s">
        <v>209</v>
      </c>
      <c r="ER1517" s="1" t="s">
        <v>209</v>
      </c>
      <c r="ES1517" s="1" t="s">
        <v>209</v>
      </c>
      <c r="ET1517" s="1">
        <v>2</v>
      </c>
      <c r="EU1517" s="1"/>
      <c r="EV1517" s="1"/>
      <c r="EW1517" s="1"/>
      <c r="EX1517" s="1">
        <v>0</v>
      </c>
      <c r="EY1517" s="1">
        <v>0</v>
      </c>
      <c r="EZ1517" s="1"/>
      <c r="FA1517" s="1"/>
      <c r="FB1517" s="1"/>
      <c r="FC1517" s="1"/>
      <c r="FD1517" s="1"/>
      <c r="FE1517" s="1"/>
      <c r="FF1517" s="1"/>
      <c r="FG1517" s="1"/>
      <c r="FH1517" s="1"/>
      <c r="FI1517" s="1"/>
      <c r="FJ1517" s="1"/>
      <c r="FK1517" s="1"/>
      <c r="FL1517" s="1"/>
      <c r="FM1517" s="1"/>
      <c r="FN1517" s="1"/>
      <c r="FO1517" s="1"/>
      <c r="FP1517" s="1"/>
      <c r="FQ1517" s="1"/>
      <c r="FR1517" s="1"/>
      <c r="FS1517" s="1"/>
      <c r="FT1517" s="1"/>
      <c r="FU1517" s="1"/>
      <c r="FV1517" s="1"/>
      <c r="FW1517" s="1"/>
      <c r="FX1517" s="1"/>
      <c r="FY1517" s="1"/>
      <c r="FZ1517" s="1"/>
      <c r="GA1517" s="1"/>
      <c r="GB1517" s="1"/>
      <c r="GC1517" s="1"/>
      <c r="GD1517" s="1"/>
      <c r="GE1517" s="1"/>
      <c r="GF1517" s="1"/>
      <c r="GG1517" s="1"/>
      <c r="GH1517" s="1"/>
      <c r="GI1517" s="1"/>
      <c r="GJ1517" s="1" t="s">
        <v>222</v>
      </c>
      <c r="GK1517" s="1" t="s">
        <v>201</v>
      </c>
      <c r="GL1517" s="1">
        <v>999999999</v>
      </c>
      <c r="GM1517" s="1"/>
      <c r="GN1517" s="1"/>
      <c r="GO1517" s="1"/>
      <c r="GP1517" s="1">
        <v>1</v>
      </c>
      <c r="GQ1517" s="1"/>
    </row>
    <row r="1518" spans="1:199" ht="28" customHeight="1">
      <c r="A1518" s="1" t="s">
        <v>8373</v>
      </c>
      <c r="B1518" s="1" t="s">
        <v>8374</v>
      </c>
      <c r="C1518" s="1" t="s">
        <v>8373</v>
      </c>
      <c r="D1518" s="1" t="s">
        <v>201</v>
      </c>
      <c r="E1518" s="1" t="s">
        <v>8374</v>
      </c>
      <c r="F1518" s="1"/>
      <c r="G1518" s="1">
        <v>1428</v>
      </c>
      <c r="H1518" s="1"/>
      <c r="I1518" s="1">
        <v>0</v>
      </c>
      <c r="J1518" s="1">
        <v>1</v>
      </c>
      <c r="K1518" s="1"/>
      <c r="L1518" s="1"/>
      <c r="M1518" s="1"/>
      <c r="N1518" s="1"/>
      <c r="O1518" s="1"/>
      <c r="P1518" s="1" t="s">
        <v>8375</v>
      </c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 t="s">
        <v>8376</v>
      </c>
      <c r="AJ1518" s="1"/>
      <c r="AK1518" s="1"/>
      <c r="AL1518" s="1"/>
      <c r="AM1518" s="1"/>
      <c r="AN1518" s="1"/>
      <c r="AO1518" s="1"/>
      <c r="AP1518" s="1"/>
      <c r="AQ1518" s="1"/>
      <c r="AR1518" s="1"/>
      <c r="AS1518" s="1">
        <v>1</v>
      </c>
      <c r="AT1518" s="1">
        <v>1</v>
      </c>
      <c r="AU1518" s="1">
        <v>0</v>
      </c>
      <c r="AV1518" s="1">
        <v>1</v>
      </c>
      <c r="AW1518" s="1">
        <v>0</v>
      </c>
      <c r="AX1518" s="1">
        <v>0</v>
      </c>
      <c r="AY1518" s="1"/>
      <c r="AZ1518" s="1"/>
      <c r="BA1518" s="1"/>
      <c r="BB1518" s="1">
        <v>-1</v>
      </c>
      <c r="BC1518" s="1">
        <v>0</v>
      </c>
      <c r="BD1518" s="1"/>
      <c r="BE1518" s="1"/>
      <c r="BF1518" s="1"/>
      <c r="BG1518" s="1"/>
      <c r="BH1518" s="1"/>
      <c r="BI1518" s="1"/>
      <c r="BJ1518" s="1"/>
      <c r="BK1518" s="1"/>
      <c r="BL1518" s="1"/>
      <c r="BM1518" s="1"/>
      <c r="BN1518" s="1"/>
      <c r="BO1518" s="1"/>
      <c r="BP1518" s="1"/>
      <c r="BQ1518" s="1"/>
      <c r="BR1518" s="1"/>
      <c r="BS1518" s="1"/>
      <c r="BT1518" s="1"/>
      <c r="BU1518" s="1"/>
      <c r="BV1518" s="1"/>
      <c r="BW1518" s="1"/>
      <c r="BX1518" s="1"/>
      <c r="BY1518" s="1"/>
      <c r="BZ1518" s="1"/>
      <c r="CA1518" s="1"/>
      <c r="CB1518" s="1"/>
      <c r="CC1518" s="1"/>
      <c r="CD1518" s="1"/>
      <c r="CE1518" s="1"/>
      <c r="CF1518" s="1"/>
      <c r="CG1518" s="1"/>
      <c r="CH1518" s="1"/>
      <c r="CI1518" s="1"/>
      <c r="CJ1518" s="1"/>
      <c r="CK1518" s="1"/>
      <c r="CL1518" s="1"/>
      <c r="CM1518" s="1"/>
      <c r="CN1518" s="1"/>
      <c r="CO1518" s="1"/>
      <c r="CP1518" s="1"/>
      <c r="CQ1518" s="1"/>
      <c r="CR1518" s="1"/>
      <c r="CS1518" s="1">
        <v>0</v>
      </c>
      <c r="CT1518" s="1" t="s">
        <v>8377</v>
      </c>
      <c r="CU1518" s="1"/>
      <c r="CV1518" s="1" t="s">
        <v>8378</v>
      </c>
      <c r="CW1518" s="1"/>
      <c r="CX1518" s="1" t="s">
        <v>8373</v>
      </c>
      <c r="CY1518" s="1"/>
      <c r="CZ1518" s="1"/>
      <c r="DA1518" s="1"/>
      <c r="DB1518" s="1"/>
      <c r="DC1518" s="1"/>
      <c r="DD1518" s="1"/>
      <c r="DE1518" s="1"/>
      <c r="DF1518" s="1"/>
      <c r="DG1518" s="1"/>
      <c r="DH1518" s="1"/>
      <c r="DI1518" s="1"/>
      <c r="DJ1518" s="1"/>
      <c r="DK1518" s="1"/>
      <c r="DL1518" s="1"/>
      <c r="DM1518" s="1"/>
      <c r="DN1518" s="1"/>
      <c r="DO1518" s="1"/>
      <c r="DP1518" s="1"/>
      <c r="DQ1518" s="1"/>
      <c r="DR1518" s="1"/>
      <c r="DS1518" s="1"/>
      <c r="DT1518" s="1">
        <v>563161</v>
      </c>
      <c r="DU1518" s="1"/>
      <c r="DV1518" s="1" t="s">
        <v>4640</v>
      </c>
      <c r="DW1518" s="1" t="s">
        <v>8205</v>
      </c>
      <c r="DX1518" s="1">
        <v>4</v>
      </c>
      <c r="DY1518" s="1"/>
      <c r="DZ1518" s="1">
        <v>1</v>
      </c>
      <c r="EA1518" s="1">
        <v>1</v>
      </c>
      <c r="EB1518" s="1"/>
      <c r="EC1518" s="1"/>
      <c r="ED1518" s="1"/>
      <c r="EE1518" s="1"/>
      <c r="EF1518" s="1"/>
      <c r="EG1518" s="1"/>
      <c r="EH1518" s="1"/>
      <c r="EI1518" s="1"/>
      <c r="EJ1518" s="1"/>
      <c r="EK1518" s="1"/>
      <c r="EL1518" s="1"/>
      <c r="EM1518" s="1"/>
      <c r="EN1518" s="1"/>
      <c r="EO1518" s="1" t="s">
        <v>208</v>
      </c>
      <c r="EP1518" s="1" t="s">
        <v>209</v>
      </c>
      <c r="EQ1518" s="1" t="s">
        <v>209</v>
      </c>
      <c r="ER1518" s="1" t="s">
        <v>209</v>
      </c>
      <c r="ES1518" s="1" t="s">
        <v>209</v>
      </c>
      <c r="ET1518" s="1">
        <v>2</v>
      </c>
      <c r="EU1518" s="1"/>
      <c r="EV1518" s="1"/>
      <c r="EW1518" s="1"/>
      <c r="EX1518" s="1">
        <v>0</v>
      </c>
      <c r="EY1518" s="1">
        <v>0</v>
      </c>
      <c r="EZ1518" s="1"/>
      <c r="FA1518" s="1"/>
      <c r="FB1518" s="1"/>
      <c r="FC1518" s="1"/>
      <c r="FD1518" s="1"/>
      <c r="FE1518" s="1"/>
      <c r="FF1518" s="1"/>
      <c r="FG1518" s="1"/>
      <c r="FH1518" s="1"/>
      <c r="FI1518" s="1"/>
      <c r="FJ1518" s="1"/>
      <c r="FK1518" s="1"/>
      <c r="FL1518" s="1"/>
      <c r="FM1518" s="1"/>
      <c r="FN1518" s="1"/>
      <c r="FO1518" s="1"/>
      <c r="FP1518" s="1"/>
      <c r="FQ1518" s="1"/>
      <c r="FR1518" s="1"/>
      <c r="FS1518" s="1"/>
      <c r="FT1518" s="1"/>
      <c r="FU1518" s="1"/>
      <c r="FV1518" s="1"/>
      <c r="FW1518" s="1"/>
      <c r="FX1518" s="1"/>
      <c r="FY1518" s="1"/>
      <c r="FZ1518" s="1"/>
      <c r="GA1518" s="1"/>
      <c r="GB1518" s="1"/>
      <c r="GC1518" s="1"/>
      <c r="GD1518" s="1"/>
      <c r="GE1518" s="1"/>
      <c r="GF1518" s="1"/>
      <c r="GG1518" s="1"/>
      <c r="GH1518" s="1"/>
      <c r="GI1518" s="1"/>
      <c r="GJ1518" s="1" t="s">
        <v>222</v>
      </c>
      <c r="GK1518" s="1" t="s">
        <v>201</v>
      </c>
      <c r="GL1518" s="1">
        <v>999999999</v>
      </c>
      <c r="GM1518" s="1"/>
      <c r="GN1518" s="1"/>
      <c r="GO1518" s="1"/>
      <c r="GP1518" s="1">
        <v>1</v>
      </c>
      <c r="GQ1518" s="1"/>
    </row>
    <row r="1519" spans="1:199" ht="28" customHeight="1">
      <c r="A1519" s="1" t="s">
        <v>8379</v>
      </c>
      <c r="B1519" s="1" t="s">
        <v>8380</v>
      </c>
      <c r="C1519" s="1" t="s">
        <v>8379</v>
      </c>
      <c r="D1519" s="1" t="s">
        <v>201</v>
      </c>
      <c r="E1519" s="1" t="s">
        <v>8380</v>
      </c>
      <c r="F1519" s="1"/>
      <c r="G1519" s="1">
        <v>1229</v>
      </c>
      <c r="H1519" s="1"/>
      <c r="I1519" s="1">
        <v>0</v>
      </c>
      <c r="J1519" s="1">
        <v>1</v>
      </c>
      <c r="K1519" s="1"/>
      <c r="L1519" s="1"/>
      <c r="M1519" s="1"/>
      <c r="N1519" s="1"/>
      <c r="O1519" s="1"/>
      <c r="P1519" s="1" t="s">
        <v>8381</v>
      </c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 t="s">
        <v>8382</v>
      </c>
      <c r="AJ1519" s="1"/>
      <c r="AK1519" s="1"/>
      <c r="AL1519" s="1"/>
      <c r="AM1519" s="1"/>
      <c r="AN1519" s="1"/>
      <c r="AO1519" s="1"/>
      <c r="AP1519" s="1"/>
      <c r="AQ1519" s="1"/>
      <c r="AR1519" s="1"/>
      <c r="AS1519" s="1">
        <v>1</v>
      </c>
      <c r="AT1519" s="1">
        <v>1</v>
      </c>
      <c r="AU1519" s="1">
        <v>0</v>
      </c>
      <c r="AV1519" s="1">
        <v>1</v>
      </c>
      <c r="AW1519" s="1">
        <v>0</v>
      </c>
      <c r="AX1519" s="1">
        <v>0</v>
      </c>
      <c r="AY1519" s="1"/>
      <c r="AZ1519" s="1"/>
      <c r="BA1519" s="1"/>
      <c r="BB1519" s="1">
        <v>-1</v>
      </c>
      <c r="BC1519" s="1">
        <v>0</v>
      </c>
      <c r="BD1519" s="1"/>
      <c r="BE1519" s="1"/>
      <c r="BF1519" s="1"/>
      <c r="BG1519" s="1"/>
      <c r="BH1519" s="1"/>
      <c r="BI1519" s="1"/>
      <c r="BJ1519" s="1"/>
      <c r="BK1519" s="1"/>
      <c r="BL1519" s="1"/>
      <c r="BM1519" s="1"/>
      <c r="BN1519" s="1"/>
      <c r="BO1519" s="1"/>
      <c r="BP1519" s="1"/>
      <c r="BQ1519" s="1"/>
      <c r="BR1519" s="1"/>
      <c r="BS1519" s="1"/>
      <c r="BT1519" s="1"/>
      <c r="BU1519" s="1"/>
      <c r="BV1519" s="1"/>
      <c r="BW1519" s="1"/>
      <c r="BX1519" s="1"/>
      <c r="BY1519" s="1"/>
      <c r="BZ1519" s="1"/>
      <c r="CA1519" s="1"/>
      <c r="CB1519" s="1"/>
      <c r="CC1519" s="1"/>
      <c r="CD1519" s="1"/>
      <c r="CE1519" s="1"/>
      <c r="CF1519" s="1"/>
      <c r="CG1519" s="1"/>
      <c r="CH1519" s="1"/>
      <c r="CI1519" s="1"/>
      <c r="CJ1519" s="1"/>
      <c r="CK1519" s="1"/>
      <c r="CL1519" s="1"/>
      <c r="CM1519" s="1"/>
      <c r="CN1519" s="1"/>
      <c r="CO1519" s="1"/>
      <c r="CP1519" s="1"/>
      <c r="CQ1519" s="1"/>
      <c r="CR1519" s="1"/>
      <c r="CS1519" s="1">
        <v>0</v>
      </c>
      <c r="CT1519" s="1" t="s">
        <v>8383</v>
      </c>
      <c r="CU1519" s="1"/>
      <c r="CV1519" s="1" t="s">
        <v>8384</v>
      </c>
      <c r="CW1519" s="1"/>
      <c r="CX1519" s="1" t="s">
        <v>8379</v>
      </c>
      <c r="CY1519" s="1"/>
      <c r="CZ1519" s="1"/>
      <c r="DA1519" s="1"/>
      <c r="DB1519" s="1"/>
      <c r="DC1519" s="1"/>
      <c r="DD1519" s="1"/>
      <c r="DE1519" s="1"/>
      <c r="DF1519" s="1"/>
      <c r="DG1519" s="1"/>
      <c r="DH1519" s="1"/>
      <c r="DI1519" s="1"/>
      <c r="DJ1519" s="1"/>
      <c r="DK1519" s="1"/>
      <c r="DL1519" s="1"/>
      <c r="DM1519" s="1"/>
      <c r="DN1519" s="1"/>
      <c r="DO1519" s="1"/>
      <c r="DP1519" s="1"/>
      <c r="DQ1519" s="1"/>
      <c r="DR1519" s="1"/>
      <c r="DS1519" s="1"/>
      <c r="DT1519" s="1">
        <v>563161</v>
      </c>
      <c r="DU1519" s="1"/>
      <c r="DV1519" s="1" t="s">
        <v>4640</v>
      </c>
      <c r="DW1519" s="1" t="s">
        <v>8205</v>
      </c>
      <c r="DX1519" s="1">
        <v>4</v>
      </c>
      <c r="DY1519" s="1"/>
      <c r="DZ1519" s="1">
        <v>1</v>
      </c>
      <c r="EA1519" s="1">
        <v>1</v>
      </c>
      <c r="EB1519" s="1"/>
      <c r="EC1519" s="1"/>
      <c r="ED1519" s="1"/>
      <c r="EE1519" s="1"/>
      <c r="EF1519" s="1"/>
      <c r="EG1519" s="1"/>
      <c r="EH1519" s="1"/>
      <c r="EI1519" s="1"/>
      <c r="EJ1519" s="1"/>
      <c r="EK1519" s="1"/>
      <c r="EL1519" s="1"/>
      <c r="EM1519" s="1"/>
      <c r="EN1519" s="1"/>
      <c r="EO1519" s="1" t="s">
        <v>208</v>
      </c>
      <c r="EP1519" s="1" t="s">
        <v>209</v>
      </c>
      <c r="EQ1519" s="1" t="s">
        <v>209</v>
      </c>
      <c r="ER1519" s="1" t="s">
        <v>209</v>
      </c>
      <c r="ES1519" s="1" t="s">
        <v>209</v>
      </c>
      <c r="ET1519" s="1">
        <v>2</v>
      </c>
      <c r="EU1519" s="1"/>
      <c r="EV1519" s="1"/>
      <c r="EW1519" s="1"/>
      <c r="EX1519" s="1">
        <v>0</v>
      </c>
      <c r="EY1519" s="1">
        <v>0</v>
      </c>
      <c r="EZ1519" s="1"/>
      <c r="FA1519" s="1"/>
      <c r="FB1519" s="1"/>
      <c r="FC1519" s="1"/>
      <c r="FD1519" s="1"/>
      <c r="FE1519" s="1"/>
      <c r="FF1519" s="1"/>
      <c r="FG1519" s="1"/>
      <c r="FH1519" s="1"/>
      <c r="FI1519" s="1"/>
      <c r="FJ1519" s="1"/>
      <c r="FK1519" s="1"/>
      <c r="FL1519" s="1"/>
      <c r="FM1519" s="1"/>
      <c r="FN1519" s="1"/>
      <c r="FO1519" s="1"/>
      <c r="FP1519" s="1"/>
      <c r="FQ1519" s="1"/>
      <c r="FR1519" s="1"/>
      <c r="FS1519" s="1"/>
      <c r="FT1519" s="1"/>
      <c r="FU1519" s="1"/>
      <c r="FV1519" s="1"/>
      <c r="FW1519" s="1"/>
      <c r="FX1519" s="1"/>
      <c r="FY1519" s="1"/>
      <c r="FZ1519" s="1"/>
      <c r="GA1519" s="1"/>
      <c r="GB1519" s="1"/>
      <c r="GC1519" s="1"/>
      <c r="GD1519" s="1"/>
      <c r="GE1519" s="1"/>
      <c r="GF1519" s="1"/>
      <c r="GG1519" s="1"/>
      <c r="GH1519" s="1"/>
      <c r="GI1519" s="1"/>
      <c r="GJ1519" s="1" t="s">
        <v>222</v>
      </c>
      <c r="GK1519" s="1" t="s">
        <v>201</v>
      </c>
      <c r="GL1519" s="1">
        <v>999999999</v>
      </c>
      <c r="GM1519" s="1"/>
      <c r="GN1519" s="1"/>
      <c r="GO1519" s="1"/>
      <c r="GP1519" s="1">
        <v>1</v>
      </c>
      <c r="GQ1519" s="1"/>
    </row>
    <row r="1520" spans="1:199" ht="28" customHeight="1">
      <c r="A1520" s="1" t="s">
        <v>8385</v>
      </c>
      <c r="B1520" s="1" t="s">
        <v>8386</v>
      </c>
      <c r="C1520" s="1" t="s">
        <v>8385</v>
      </c>
      <c r="D1520" s="1" t="s">
        <v>201</v>
      </c>
      <c r="E1520" s="1" t="s">
        <v>8386</v>
      </c>
      <c r="F1520" s="1"/>
      <c r="G1520" s="1">
        <v>1229</v>
      </c>
      <c r="H1520" s="1"/>
      <c r="I1520" s="1">
        <v>0</v>
      </c>
      <c r="J1520" s="1">
        <v>1</v>
      </c>
      <c r="K1520" s="1"/>
      <c r="L1520" s="1"/>
      <c r="M1520" s="1"/>
      <c r="N1520" s="1"/>
      <c r="O1520" s="1"/>
      <c r="P1520" s="1" t="s">
        <v>8387</v>
      </c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 t="s">
        <v>8388</v>
      </c>
      <c r="AJ1520" s="1"/>
      <c r="AK1520" s="1"/>
      <c r="AL1520" s="1"/>
      <c r="AM1520" s="1"/>
      <c r="AN1520" s="1"/>
      <c r="AO1520" s="1"/>
      <c r="AP1520" s="1"/>
      <c r="AQ1520" s="1"/>
      <c r="AR1520" s="1"/>
      <c r="AS1520" s="1">
        <v>1</v>
      </c>
      <c r="AT1520" s="1">
        <v>1</v>
      </c>
      <c r="AU1520" s="1">
        <v>0</v>
      </c>
      <c r="AV1520" s="1">
        <v>1</v>
      </c>
      <c r="AW1520" s="1">
        <v>0</v>
      </c>
      <c r="AX1520" s="1">
        <v>0</v>
      </c>
      <c r="AY1520" s="1"/>
      <c r="AZ1520" s="1"/>
      <c r="BA1520" s="1"/>
      <c r="BB1520" s="1">
        <v>-1</v>
      </c>
      <c r="BC1520" s="1">
        <v>0</v>
      </c>
      <c r="BD1520" s="1"/>
      <c r="BE1520" s="1"/>
      <c r="BF1520" s="1"/>
      <c r="BG1520" s="1"/>
      <c r="BH1520" s="1"/>
      <c r="BI1520" s="1"/>
      <c r="BJ1520" s="1"/>
      <c r="BK1520" s="1"/>
      <c r="BL1520" s="1"/>
      <c r="BM1520" s="1"/>
      <c r="BN1520" s="1"/>
      <c r="BO1520" s="1"/>
      <c r="BP1520" s="1"/>
      <c r="BQ1520" s="1"/>
      <c r="BR1520" s="1"/>
      <c r="BS1520" s="1"/>
      <c r="BT1520" s="1"/>
      <c r="BU1520" s="1"/>
      <c r="BV1520" s="1"/>
      <c r="BW1520" s="1"/>
      <c r="BX1520" s="1"/>
      <c r="BY1520" s="1"/>
      <c r="BZ1520" s="1"/>
      <c r="CA1520" s="1"/>
      <c r="CB1520" s="1"/>
      <c r="CC1520" s="1"/>
      <c r="CD1520" s="1"/>
      <c r="CE1520" s="1"/>
      <c r="CF1520" s="1"/>
      <c r="CG1520" s="1"/>
      <c r="CH1520" s="1"/>
      <c r="CI1520" s="1"/>
      <c r="CJ1520" s="1"/>
      <c r="CK1520" s="1"/>
      <c r="CL1520" s="1"/>
      <c r="CM1520" s="1"/>
      <c r="CN1520" s="1"/>
      <c r="CO1520" s="1"/>
      <c r="CP1520" s="1"/>
      <c r="CQ1520" s="1"/>
      <c r="CR1520" s="1"/>
      <c r="CS1520" s="1">
        <v>0</v>
      </c>
      <c r="CT1520" s="1" t="s">
        <v>8389</v>
      </c>
      <c r="CU1520" s="1"/>
      <c r="CV1520" s="1" t="s">
        <v>8390</v>
      </c>
      <c r="CW1520" s="1"/>
      <c r="CX1520" s="1" t="s">
        <v>8385</v>
      </c>
      <c r="CY1520" s="1"/>
      <c r="CZ1520" s="1"/>
      <c r="DA1520" s="1"/>
      <c r="DB1520" s="1"/>
      <c r="DC1520" s="1"/>
      <c r="DD1520" s="1"/>
      <c r="DE1520" s="1"/>
      <c r="DF1520" s="1"/>
      <c r="DG1520" s="1"/>
      <c r="DH1520" s="1"/>
      <c r="DI1520" s="1"/>
      <c r="DJ1520" s="1"/>
      <c r="DK1520" s="1"/>
      <c r="DL1520" s="1"/>
      <c r="DM1520" s="1"/>
      <c r="DN1520" s="1"/>
      <c r="DO1520" s="1"/>
      <c r="DP1520" s="1"/>
      <c r="DQ1520" s="1"/>
      <c r="DR1520" s="1"/>
      <c r="DS1520" s="1"/>
      <c r="DT1520" s="1">
        <v>563161</v>
      </c>
      <c r="DU1520" s="1"/>
      <c r="DV1520" s="1" t="s">
        <v>4640</v>
      </c>
      <c r="DW1520" s="1" t="s">
        <v>8205</v>
      </c>
      <c r="DX1520" s="1">
        <v>4</v>
      </c>
      <c r="DY1520" s="1"/>
      <c r="DZ1520" s="1">
        <v>1</v>
      </c>
      <c r="EA1520" s="1">
        <v>1</v>
      </c>
      <c r="EB1520" s="1"/>
      <c r="EC1520" s="1"/>
      <c r="ED1520" s="1"/>
      <c r="EE1520" s="1"/>
      <c r="EF1520" s="1"/>
      <c r="EG1520" s="1"/>
      <c r="EH1520" s="1"/>
      <c r="EI1520" s="1"/>
      <c r="EJ1520" s="1"/>
      <c r="EK1520" s="1"/>
      <c r="EL1520" s="1"/>
      <c r="EM1520" s="1"/>
      <c r="EN1520" s="1"/>
      <c r="EO1520" s="1" t="s">
        <v>208</v>
      </c>
      <c r="EP1520" s="1" t="s">
        <v>209</v>
      </c>
      <c r="EQ1520" s="1" t="s">
        <v>209</v>
      </c>
      <c r="ER1520" s="1" t="s">
        <v>209</v>
      </c>
      <c r="ES1520" s="1" t="s">
        <v>209</v>
      </c>
      <c r="ET1520" s="1">
        <v>2</v>
      </c>
      <c r="EU1520" s="1"/>
      <c r="EV1520" s="1"/>
      <c r="EW1520" s="1"/>
      <c r="EX1520" s="1">
        <v>0</v>
      </c>
      <c r="EY1520" s="1">
        <v>0</v>
      </c>
      <c r="EZ1520" s="1"/>
      <c r="FA1520" s="1"/>
      <c r="FB1520" s="1"/>
      <c r="FC1520" s="1"/>
      <c r="FD1520" s="1"/>
      <c r="FE1520" s="1"/>
      <c r="FF1520" s="1"/>
      <c r="FG1520" s="1"/>
      <c r="FH1520" s="1"/>
      <c r="FI1520" s="1"/>
      <c r="FJ1520" s="1"/>
      <c r="FK1520" s="1"/>
      <c r="FL1520" s="1"/>
      <c r="FM1520" s="1"/>
      <c r="FN1520" s="1"/>
      <c r="FO1520" s="1"/>
      <c r="FP1520" s="1"/>
      <c r="FQ1520" s="1"/>
      <c r="FR1520" s="1"/>
      <c r="FS1520" s="1"/>
      <c r="FT1520" s="1"/>
      <c r="FU1520" s="1"/>
      <c r="FV1520" s="1"/>
      <c r="FW1520" s="1"/>
      <c r="FX1520" s="1"/>
      <c r="FY1520" s="1"/>
      <c r="FZ1520" s="1"/>
      <c r="GA1520" s="1"/>
      <c r="GB1520" s="1"/>
      <c r="GC1520" s="1"/>
      <c r="GD1520" s="1"/>
      <c r="GE1520" s="1"/>
      <c r="GF1520" s="1"/>
      <c r="GG1520" s="1"/>
      <c r="GH1520" s="1"/>
      <c r="GI1520" s="1"/>
      <c r="GJ1520" s="1" t="s">
        <v>222</v>
      </c>
      <c r="GK1520" s="1" t="s">
        <v>201</v>
      </c>
      <c r="GL1520" s="1">
        <v>999999999</v>
      </c>
      <c r="GM1520" s="1"/>
      <c r="GN1520" s="1"/>
      <c r="GO1520" s="1"/>
      <c r="GP1520" s="1">
        <v>1</v>
      </c>
      <c r="GQ1520" s="1"/>
    </row>
    <row r="1521" spans="1:199" ht="28" customHeight="1">
      <c r="A1521" s="1" t="s">
        <v>8391</v>
      </c>
      <c r="B1521" s="1" t="s">
        <v>8392</v>
      </c>
      <c r="C1521" s="1" t="s">
        <v>8391</v>
      </c>
      <c r="D1521" s="1" t="s">
        <v>201</v>
      </c>
      <c r="E1521" s="1" t="s">
        <v>8392</v>
      </c>
      <c r="F1521" s="1"/>
      <c r="G1521" s="1">
        <v>2657</v>
      </c>
      <c r="H1521" s="1"/>
      <c r="I1521" s="1">
        <v>0</v>
      </c>
      <c r="J1521" s="1">
        <v>1</v>
      </c>
      <c r="K1521" s="1"/>
      <c r="L1521" s="1"/>
      <c r="M1521" s="1"/>
      <c r="N1521" s="1"/>
      <c r="O1521" s="1"/>
      <c r="P1521" s="1" t="s">
        <v>8393</v>
      </c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 t="s">
        <v>8394</v>
      </c>
      <c r="AJ1521" s="1"/>
      <c r="AK1521" s="1"/>
      <c r="AL1521" s="1"/>
      <c r="AM1521" s="1"/>
      <c r="AN1521" s="1"/>
      <c r="AO1521" s="1"/>
      <c r="AP1521" s="1"/>
      <c r="AQ1521" s="1"/>
      <c r="AR1521" s="1"/>
      <c r="AS1521" s="1">
        <v>1</v>
      </c>
      <c r="AT1521" s="1">
        <v>1</v>
      </c>
      <c r="AU1521" s="1">
        <v>0</v>
      </c>
      <c r="AV1521" s="1">
        <v>1</v>
      </c>
      <c r="AW1521" s="1">
        <v>0</v>
      </c>
      <c r="AX1521" s="1">
        <v>0</v>
      </c>
      <c r="AY1521" s="1"/>
      <c r="AZ1521" s="1"/>
      <c r="BA1521" s="1"/>
      <c r="BB1521" s="1">
        <v>-1</v>
      </c>
      <c r="BC1521" s="1">
        <v>0</v>
      </c>
      <c r="BD1521" s="1"/>
      <c r="BE1521" s="1"/>
      <c r="BF1521" s="1"/>
      <c r="BG1521" s="1"/>
      <c r="BH1521" s="1"/>
      <c r="BI1521" s="1"/>
      <c r="BJ1521" s="1"/>
      <c r="BK1521" s="1"/>
      <c r="BL1521" s="1"/>
      <c r="BM1521" s="1"/>
      <c r="BN1521" s="1"/>
      <c r="BO1521" s="1"/>
      <c r="BP1521" s="1"/>
      <c r="BQ1521" s="1"/>
      <c r="BR1521" s="1"/>
      <c r="BS1521" s="1"/>
      <c r="BT1521" s="1"/>
      <c r="BU1521" s="1"/>
      <c r="BV1521" s="1"/>
      <c r="BW1521" s="1"/>
      <c r="BX1521" s="1"/>
      <c r="BY1521" s="1"/>
      <c r="BZ1521" s="1"/>
      <c r="CA1521" s="1"/>
      <c r="CB1521" s="1"/>
      <c r="CC1521" s="1"/>
      <c r="CD1521" s="1"/>
      <c r="CE1521" s="1"/>
      <c r="CF1521" s="1"/>
      <c r="CG1521" s="1"/>
      <c r="CH1521" s="1"/>
      <c r="CI1521" s="1"/>
      <c r="CJ1521" s="1"/>
      <c r="CK1521" s="1"/>
      <c r="CL1521" s="1"/>
      <c r="CM1521" s="1"/>
      <c r="CN1521" s="1"/>
      <c r="CO1521" s="1"/>
      <c r="CP1521" s="1"/>
      <c r="CQ1521" s="1"/>
      <c r="CR1521" s="1"/>
      <c r="CS1521" s="1">
        <v>0</v>
      </c>
      <c r="CT1521" s="1" t="s">
        <v>8395</v>
      </c>
      <c r="CU1521" s="1"/>
      <c r="CV1521" s="1" t="s">
        <v>8396</v>
      </c>
      <c r="CW1521" s="1"/>
      <c r="CX1521" s="1" t="s">
        <v>8391</v>
      </c>
      <c r="CY1521" s="1"/>
      <c r="CZ1521" s="1"/>
      <c r="DA1521" s="1"/>
      <c r="DB1521" s="1"/>
      <c r="DC1521" s="1"/>
      <c r="DD1521" s="1"/>
      <c r="DE1521" s="1"/>
      <c r="DF1521" s="1"/>
      <c r="DG1521" s="1"/>
      <c r="DH1521" s="1"/>
      <c r="DI1521" s="1"/>
      <c r="DJ1521" s="1"/>
      <c r="DK1521" s="1"/>
      <c r="DL1521" s="1"/>
      <c r="DM1521" s="1"/>
      <c r="DN1521" s="1"/>
      <c r="DO1521" s="1"/>
      <c r="DP1521" s="1"/>
      <c r="DQ1521" s="1"/>
      <c r="DR1521" s="1"/>
      <c r="DS1521" s="1"/>
      <c r="DT1521" s="1">
        <v>563161</v>
      </c>
      <c r="DU1521" s="1"/>
      <c r="DV1521" s="1" t="s">
        <v>4640</v>
      </c>
      <c r="DW1521" s="1" t="s">
        <v>8205</v>
      </c>
      <c r="DX1521" s="1">
        <v>4</v>
      </c>
      <c r="DY1521" s="1"/>
      <c r="DZ1521" s="1">
        <v>1</v>
      </c>
      <c r="EA1521" s="1">
        <v>1</v>
      </c>
      <c r="EB1521" s="1"/>
      <c r="EC1521" s="1"/>
      <c r="ED1521" s="1"/>
      <c r="EE1521" s="1"/>
      <c r="EF1521" s="1"/>
      <c r="EG1521" s="1"/>
      <c r="EH1521" s="1"/>
      <c r="EI1521" s="1"/>
      <c r="EJ1521" s="1"/>
      <c r="EK1521" s="1"/>
      <c r="EL1521" s="1"/>
      <c r="EM1521" s="1"/>
      <c r="EN1521" s="1"/>
      <c r="EO1521" s="1" t="s">
        <v>208</v>
      </c>
      <c r="EP1521" s="1" t="s">
        <v>209</v>
      </c>
      <c r="EQ1521" s="1" t="s">
        <v>209</v>
      </c>
      <c r="ER1521" s="1" t="s">
        <v>209</v>
      </c>
      <c r="ES1521" s="1" t="s">
        <v>209</v>
      </c>
      <c r="ET1521" s="1">
        <v>2</v>
      </c>
      <c r="EU1521" s="1"/>
      <c r="EV1521" s="1"/>
      <c r="EW1521" s="1"/>
      <c r="EX1521" s="1">
        <v>0</v>
      </c>
      <c r="EY1521" s="1">
        <v>0</v>
      </c>
      <c r="EZ1521" s="1"/>
      <c r="FA1521" s="1"/>
      <c r="FB1521" s="1"/>
      <c r="FC1521" s="1"/>
      <c r="FD1521" s="1"/>
      <c r="FE1521" s="1"/>
      <c r="FF1521" s="1"/>
      <c r="FG1521" s="1"/>
      <c r="FH1521" s="1"/>
      <c r="FI1521" s="1"/>
      <c r="FJ1521" s="1"/>
      <c r="FK1521" s="1"/>
      <c r="FL1521" s="1"/>
      <c r="FM1521" s="1"/>
      <c r="FN1521" s="1"/>
      <c r="FO1521" s="1"/>
      <c r="FP1521" s="1"/>
      <c r="FQ1521" s="1"/>
      <c r="FR1521" s="1"/>
      <c r="FS1521" s="1"/>
      <c r="FT1521" s="1"/>
      <c r="FU1521" s="1"/>
      <c r="FV1521" s="1"/>
      <c r="FW1521" s="1"/>
      <c r="FX1521" s="1"/>
      <c r="FY1521" s="1"/>
      <c r="FZ1521" s="1"/>
      <c r="GA1521" s="1"/>
      <c r="GB1521" s="1"/>
      <c r="GC1521" s="1"/>
      <c r="GD1521" s="1"/>
      <c r="GE1521" s="1"/>
      <c r="GF1521" s="1"/>
      <c r="GG1521" s="1"/>
      <c r="GH1521" s="1"/>
      <c r="GI1521" s="1"/>
      <c r="GJ1521" s="1" t="s">
        <v>222</v>
      </c>
      <c r="GK1521" s="1" t="s">
        <v>201</v>
      </c>
      <c r="GL1521" s="1">
        <v>999999999</v>
      </c>
      <c r="GM1521" s="1"/>
      <c r="GN1521" s="1"/>
      <c r="GO1521" s="1"/>
      <c r="GP1521" s="1">
        <v>1</v>
      </c>
      <c r="GQ1521" s="1"/>
    </row>
    <row r="1522" spans="1:199" ht="28" customHeight="1">
      <c r="A1522" s="1" t="s">
        <v>8397</v>
      </c>
      <c r="B1522" s="1" t="s">
        <v>8398</v>
      </c>
      <c r="C1522" s="1" t="s">
        <v>8397</v>
      </c>
      <c r="D1522" s="1" t="s">
        <v>201</v>
      </c>
      <c r="E1522" s="1" t="s">
        <v>8398</v>
      </c>
      <c r="F1522" s="1"/>
      <c r="G1522" s="1">
        <v>2961</v>
      </c>
      <c r="H1522" s="1"/>
      <c r="I1522" s="1">
        <v>0</v>
      </c>
      <c r="J1522" s="1">
        <v>1</v>
      </c>
      <c r="K1522" s="1"/>
      <c r="L1522" s="1"/>
      <c r="M1522" s="1"/>
      <c r="N1522" s="1"/>
      <c r="O1522" s="1"/>
      <c r="P1522" s="1" t="s">
        <v>8399</v>
      </c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 t="s">
        <v>8400</v>
      </c>
      <c r="AJ1522" s="1"/>
      <c r="AK1522" s="1"/>
      <c r="AL1522" s="1"/>
      <c r="AM1522" s="1"/>
      <c r="AN1522" s="1"/>
      <c r="AO1522" s="1"/>
      <c r="AP1522" s="1"/>
      <c r="AQ1522" s="1"/>
      <c r="AR1522" s="1"/>
      <c r="AS1522" s="1">
        <v>1</v>
      </c>
      <c r="AT1522" s="1">
        <v>1</v>
      </c>
      <c r="AU1522" s="1">
        <v>0</v>
      </c>
      <c r="AV1522" s="1">
        <v>1</v>
      </c>
      <c r="AW1522" s="1">
        <v>0</v>
      </c>
      <c r="AX1522" s="1">
        <v>0</v>
      </c>
      <c r="AY1522" s="1"/>
      <c r="AZ1522" s="1"/>
      <c r="BA1522" s="1"/>
      <c r="BB1522" s="1">
        <v>-1</v>
      </c>
      <c r="BC1522" s="1">
        <v>0</v>
      </c>
      <c r="BD1522" s="1"/>
      <c r="BE1522" s="1"/>
      <c r="BF1522" s="1"/>
      <c r="BG1522" s="1"/>
      <c r="BH1522" s="1"/>
      <c r="BI1522" s="1"/>
      <c r="BJ1522" s="1"/>
      <c r="BK1522" s="1"/>
      <c r="BL1522" s="1"/>
      <c r="BM1522" s="1"/>
      <c r="BN1522" s="1"/>
      <c r="BO1522" s="1"/>
      <c r="BP1522" s="1"/>
      <c r="BQ1522" s="1"/>
      <c r="BR1522" s="1"/>
      <c r="BS1522" s="1"/>
      <c r="BT1522" s="1"/>
      <c r="BU1522" s="1"/>
      <c r="BV1522" s="1"/>
      <c r="BW1522" s="1"/>
      <c r="BX1522" s="1"/>
      <c r="BY1522" s="1"/>
      <c r="BZ1522" s="1"/>
      <c r="CA1522" s="1"/>
      <c r="CB1522" s="1"/>
      <c r="CC1522" s="1"/>
      <c r="CD1522" s="1"/>
      <c r="CE1522" s="1"/>
      <c r="CF1522" s="1"/>
      <c r="CG1522" s="1"/>
      <c r="CH1522" s="1"/>
      <c r="CI1522" s="1"/>
      <c r="CJ1522" s="1"/>
      <c r="CK1522" s="1"/>
      <c r="CL1522" s="1"/>
      <c r="CM1522" s="1"/>
      <c r="CN1522" s="1"/>
      <c r="CO1522" s="1"/>
      <c r="CP1522" s="1"/>
      <c r="CQ1522" s="1"/>
      <c r="CR1522" s="1"/>
      <c r="CS1522" s="1">
        <v>0</v>
      </c>
      <c r="CT1522" s="1" t="s">
        <v>8401</v>
      </c>
      <c r="CU1522" s="1"/>
      <c r="CV1522" s="1" t="s">
        <v>8402</v>
      </c>
      <c r="CW1522" s="1"/>
      <c r="CX1522" s="1" t="s">
        <v>8397</v>
      </c>
      <c r="CY1522" s="1"/>
      <c r="CZ1522" s="1"/>
      <c r="DA1522" s="1"/>
      <c r="DB1522" s="1"/>
      <c r="DC1522" s="1"/>
      <c r="DD1522" s="1"/>
      <c r="DE1522" s="1"/>
      <c r="DF1522" s="1"/>
      <c r="DG1522" s="1"/>
      <c r="DH1522" s="1"/>
      <c r="DI1522" s="1"/>
      <c r="DJ1522" s="1"/>
      <c r="DK1522" s="1"/>
      <c r="DL1522" s="1"/>
      <c r="DM1522" s="1"/>
      <c r="DN1522" s="1"/>
      <c r="DO1522" s="1"/>
      <c r="DP1522" s="1"/>
      <c r="DQ1522" s="1"/>
      <c r="DR1522" s="1"/>
      <c r="DS1522" s="1"/>
      <c r="DT1522" s="1">
        <v>563161</v>
      </c>
      <c r="DU1522" s="1"/>
      <c r="DV1522" s="1" t="s">
        <v>4640</v>
      </c>
      <c r="DW1522" s="1" t="s">
        <v>8205</v>
      </c>
      <c r="DX1522" s="1">
        <v>4</v>
      </c>
      <c r="DY1522" s="1"/>
      <c r="DZ1522" s="1">
        <v>1</v>
      </c>
      <c r="EA1522" s="1">
        <v>1</v>
      </c>
      <c r="EB1522" s="1"/>
      <c r="EC1522" s="1"/>
      <c r="ED1522" s="1"/>
      <c r="EE1522" s="1"/>
      <c r="EF1522" s="1"/>
      <c r="EG1522" s="1"/>
      <c r="EH1522" s="1"/>
      <c r="EI1522" s="1"/>
      <c r="EJ1522" s="1"/>
      <c r="EK1522" s="1"/>
      <c r="EL1522" s="1"/>
      <c r="EM1522" s="1"/>
      <c r="EN1522" s="1"/>
      <c r="EO1522" s="1" t="s">
        <v>208</v>
      </c>
      <c r="EP1522" s="1" t="s">
        <v>209</v>
      </c>
      <c r="EQ1522" s="1" t="s">
        <v>209</v>
      </c>
      <c r="ER1522" s="1" t="s">
        <v>209</v>
      </c>
      <c r="ES1522" s="1" t="s">
        <v>209</v>
      </c>
      <c r="ET1522" s="1">
        <v>2</v>
      </c>
      <c r="EU1522" s="1"/>
      <c r="EV1522" s="1"/>
      <c r="EW1522" s="1"/>
      <c r="EX1522" s="1">
        <v>0</v>
      </c>
      <c r="EY1522" s="1">
        <v>0</v>
      </c>
      <c r="EZ1522" s="1"/>
      <c r="FA1522" s="1"/>
      <c r="FB1522" s="1"/>
      <c r="FC1522" s="1"/>
      <c r="FD1522" s="1"/>
      <c r="FE1522" s="1"/>
      <c r="FF1522" s="1"/>
      <c r="FG1522" s="1"/>
      <c r="FH1522" s="1"/>
      <c r="FI1522" s="1"/>
      <c r="FJ1522" s="1"/>
      <c r="FK1522" s="1"/>
      <c r="FL1522" s="1"/>
      <c r="FM1522" s="1"/>
      <c r="FN1522" s="1"/>
      <c r="FO1522" s="1"/>
      <c r="FP1522" s="1"/>
      <c r="FQ1522" s="1"/>
      <c r="FR1522" s="1"/>
      <c r="FS1522" s="1"/>
      <c r="FT1522" s="1"/>
      <c r="FU1522" s="1"/>
      <c r="FV1522" s="1"/>
      <c r="FW1522" s="1"/>
      <c r="FX1522" s="1"/>
      <c r="FY1522" s="1"/>
      <c r="FZ1522" s="1"/>
      <c r="GA1522" s="1"/>
      <c r="GB1522" s="1"/>
      <c r="GC1522" s="1"/>
      <c r="GD1522" s="1"/>
      <c r="GE1522" s="1"/>
      <c r="GF1522" s="1"/>
      <c r="GG1522" s="1"/>
      <c r="GH1522" s="1"/>
      <c r="GI1522" s="1"/>
      <c r="GJ1522" s="1" t="s">
        <v>222</v>
      </c>
      <c r="GK1522" s="1" t="s">
        <v>201</v>
      </c>
      <c r="GL1522" s="1">
        <v>999999999</v>
      </c>
      <c r="GM1522" s="1"/>
      <c r="GN1522" s="1"/>
      <c r="GO1522" s="1"/>
      <c r="GP1522" s="1">
        <v>1</v>
      </c>
      <c r="GQ1522" s="1"/>
    </row>
    <row r="1523" spans="1:199" ht="28" customHeight="1">
      <c r="A1523" s="1" t="s">
        <v>8403</v>
      </c>
      <c r="B1523" s="1" t="s">
        <v>8404</v>
      </c>
      <c r="C1523" s="1" t="s">
        <v>8403</v>
      </c>
      <c r="D1523" s="1" t="s">
        <v>201</v>
      </c>
      <c r="E1523" s="1" t="s">
        <v>8404</v>
      </c>
      <c r="F1523" s="1"/>
      <c r="G1523" s="1">
        <v>2961</v>
      </c>
      <c r="H1523" s="1"/>
      <c r="I1523" s="1">
        <v>0</v>
      </c>
      <c r="J1523" s="1">
        <v>1</v>
      </c>
      <c r="K1523" s="1"/>
      <c r="L1523" s="1"/>
      <c r="M1523" s="1"/>
      <c r="N1523" s="1"/>
      <c r="O1523" s="1"/>
      <c r="P1523" s="1" t="s">
        <v>8405</v>
      </c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 t="s">
        <v>8406</v>
      </c>
      <c r="AJ1523" s="1"/>
      <c r="AK1523" s="1"/>
      <c r="AL1523" s="1"/>
      <c r="AM1523" s="1"/>
      <c r="AN1523" s="1"/>
      <c r="AO1523" s="1"/>
      <c r="AP1523" s="1"/>
      <c r="AQ1523" s="1"/>
      <c r="AR1523" s="1"/>
      <c r="AS1523" s="1">
        <v>1</v>
      </c>
      <c r="AT1523" s="1">
        <v>1</v>
      </c>
      <c r="AU1523" s="1">
        <v>0</v>
      </c>
      <c r="AV1523" s="1">
        <v>1</v>
      </c>
      <c r="AW1523" s="1">
        <v>0</v>
      </c>
      <c r="AX1523" s="1">
        <v>0</v>
      </c>
      <c r="AY1523" s="1"/>
      <c r="AZ1523" s="1"/>
      <c r="BA1523" s="1"/>
      <c r="BB1523" s="1">
        <v>-1</v>
      </c>
      <c r="BC1523" s="1">
        <v>0</v>
      </c>
      <c r="BD1523" s="1"/>
      <c r="BE1523" s="1"/>
      <c r="BF1523" s="1"/>
      <c r="BG1523" s="1"/>
      <c r="BH1523" s="1"/>
      <c r="BI1523" s="1"/>
      <c r="BJ1523" s="1"/>
      <c r="BK1523" s="1"/>
      <c r="BL1523" s="1"/>
      <c r="BM1523" s="1"/>
      <c r="BN1523" s="1"/>
      <c r="BO1523" s="1"/>
      <c r="BP1523" s="1"/>
      <c r="BQ1523" s="1"/>
      <c r="BR1523" s="1"/>
      <c r="BS1523" s="1"/>
      <c r="BT1523" s="1"/>
      <c r="BU1523" s="1"/>
      <c r="BV1523" s="1"/>
      <c r="BW1523" s="1"/>
      <c r="BX1523" s="1"/>
      <c r="BY1523" s="1"/>
      <c r="BZ1523" s="1"/>
      <c r="CA1523" s="1"/>
      <c r="CB1523" s="1"/>
      <c r="CC1523" s="1"/>
      <c r="CD1523" s="1"/>
      <c r="CE1523" s="1"/>
      <c r="CF1523" s="1"/>
      <c r="CG1523" s="1"/>
      <c r="CH1523" s="1"/>
      <c r="CI1523" s="1"/>
      <c r="CJ1523" s="1"/>
      <c r="CK1523" s="1"/>
      <c r="CL1523" s="1"/>
      <c r="CM1523" s="1"/>
      <c r="CN1523" s="1"/>
      <c r="CO1523" s="1"/>
      <c r="CP1523" s="1"/>
      <c r="CQ1523" s="1"/>
      <c r="CR1523" s="1"/>
      <c r="CS1523" s="1">
        <v>0</v>
      </c>
      <c r="CT1523" s="1" t="s">
        <v>8407</v>
      </c>
      <c r="CU1523" s="1"/>
      <c r="CV1523" s="1" t="s">
        <v>8408</v>
      </c>
      <c r="CW1523" s="1"/>
      <c r="CX1523" s="1" t="s">
        <v>8403</v>
      </c>
      <c r="CY1523" s="1"/>
      <c r="CZ1523" s="1"/>
      <c r="DA1523" s="1"/>
      <c r="DB1523" s="1"/>
      <c r="DC1523" s="1"/>
      <c r="DD1523" s="1"/>
      <c r="DE1523" s="1"/>
      <c r="DF1523" s="1"/>
      <c r="DG1523" s="1"/>
      <c r="DH1523" s="1"/>
      <c r="DI1523" s="1"/>
      <c r="DJ1523" s="1"/>
      <c r="DK1523" s="1"/>
      <c r="DL1523" s="1"/>
      <c r="DM1523" s="1"/>
      <c r="DN1523" s="1"/>
      <c r="DO1523" s="1"/>
      <c r="DP1523" s="1"/>
      <c r="DQ1523" s="1"/>
      <c r="DR1523" s="1"/>
      <c r="DS1523" s="1"/>
      <c r="DT1523" s="1">
        <v>563161</v>
      </c>
      <c r="DU1523" s="1"/>
      <c r="DV1523" s="1" t="s">
        <v>4640</v>
      </c>
      <c r="DW1523" s="1" t="s">
        <v>8205</v>
      </c>
      <c r="DX1523" s="1">
        <v>4</v>
      </c>
      <c r="DY1523" s="1"/>
      <c r="DZ1523" s="1">
        <v>1</v>
      </c>
      <c r="EA1523" s="1">
        <v>1</v>
      </c>
      <c r="EB1523" s="1"/>
      <c r="EC1523" s="1"/>
      <c r="ED1523" s="1"/>
      <c r="EE1523" s="1"/>
      <c r="EF1523" s="1"/>
      <c r="EG1523" s="1"/>
      <c r="EH1523" s="1"/>
      <c r="EI1523" s="1"/>
      <c r="EJ1523" s="1"/>
      <c r="EK1523" s="1"/>
      <c r="EL1523" s="1"/>
      <c r="EM1523" s="1"/>
      <c r="EN1523" s="1"/>
      <c r="EO1523" s="1" t="s">
        <v>208</v>
      </c>
      <c r="EP1523" s="1" t="s">
        <v>209</v>
      </c>
      <c r="EQ1523" s="1" t="s">
        <v>209</v>
      </c>
      <c r="ER1523" s="1" t="s">
        <v>209</v>
      </c>
      <c r="ES1523" s="1" t="s">
        <v>209</v>
      </c>
      <c r="ET1523" s="1">
        <v>2</v>
      </c>
      <c r="EU1523" s="1"/>
      <c r="EV1523" s="1"/>
      <c r="EW1523" s="1"/>
      <c r="EX1523" s="1">
        <v>0</v>
      </c>
      <c r="EY1523" s="1">
        <v>0</v>
      </c>
      <c r="EZ1523" s="1"/>
      <c r="FA1523" s="1"/>
      <c r="FB1523" s="1"/>
      <c r="FC1523" s="1"/>
      <c r="FD1523" s="1"/>
      <c r="FE1523" s="1"/>
      <c r="FF1523" s="1"/>
      <c r="FG1523" s="1"/>
      <c r="FH1523" s="1"/>
      <c r="FI1523" s="1"/>
      <c r="FJ1523" s="1"/>
      <c r="FK1523" s="1"/>
      <c r="FL1523" s="1"/>
      <c r="FM1523" s="1"/>
      <c r="FN1523" s="1"/>
      <c r="FO1523" s="1"/>
      <c r="FP1523" s="1"/>
      <c r="FQ1523" s="1"/>
      <c r="FR1523" s="1"/>
      <c r="FS1523" s="1"/>
      <c r="FT1523" s="1"/>
      <c r="FU1523" s="1"/>
      <c r="FV1523" s="1"/>
      <c r="FW1523" s="1"/>
      <c r="FX1523" s="1"/>
      <c r="FY1523" s="1"/>
      <c r="FZ1523" s="1"/>
      <c r="GA1523" s="1"/>
      <c r="GB1523" s="1"/>
      <c r="GC1523" s="1"/>
      <c r="GD1523" s="1"/>
      <c r="GE1523" s="1"/>
      <c r="GF1523" s="1"/>
      <c r="GG1523" s="1"/>
      <c r="GH1523" s="1"/>
      <c r="GI1523" s="1"/>
      <c r="GJ1523" s="1" t="s">
        <v>222</v>
      </c>
      <c r="GK1523" s="1" t="s">
        <v>201</v>
      </c>
      <c r="GL1523" s="1">
        <v>999999999</v>
      </c>
      <c r="GM1523" s="1"/>
      <c r="GN1523" s="1"/>
      <c r="GO1523" s="1"/>
      <c r="GP1523" s="1">
        <v>1</v>
      </c>
      <c r="GQ1523" s="1"/>
    </row>
    <row r="1524" spans="1:199" ht="28" customHeight="1">
      <c r="A1524" s="1" t="s">
        <v>8409</v>
      </c>
      <c r="B1524" s="1" t="s">
        <v>8410</v>
      </c>
      <c r="C1524" s="1" t="s">
        <v>8409</v>
      </c>
      <c r="D1524" s="1" t="s">
        <v>201</v>
      </c>
      <c r="E1524" s="1" t="s">
        <v>8410</v>
      </c>
      <c r="F1524" s="1"/>
      <c r="G1524" s="1">
        <v>1701</v>
      </c>
      <c r="H1524" s="1"/>
      <c r="I1524" s="1">
        <v>0</v>
      </c>
      <c r="J1524" s="1">
        <v>1</v>
      </c>
      <c r="K1524" s="1"/>
      <c r="L1524" s="1"/>
      <c r="M1524" s="1"/>
      <c r="N1524" s="1"/>
      <c r="O1524" s="1"/>
      <c r="P1524" s="1" t="s">
        <v>8411</v>
      </c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 t="s">
        <v>8412</v>
      </c>
      <c r="AJ1524" s="1"/>
      <c r="AK1524" s="1"/>
      <c r="AL1524" s="1"/>
      <c r="AM1524" s="1"/>
      <c r="AN1524" s="1"/>
      <c r="AO1524" s="1"/>
      <c r="AP1524" s="1"/>
      <c r="AQ1524" s="1"/>
      <c r="AR1524" s="1"/>
      <c r="AS1524" s="1">
        <v>1</v>
      </c>
      <c r="AT1524" s="1">
        <v>1</v>
      </c>
      <c r="AU1524" s="1">
        <v>0</v>
      </c>
      <c r="AV1524" s="1">
        <v>1</v>
      </c>
      <c r="AW1524" s="1">
        <v>0</v>
      </c>
      <c r="AX1524" s="1">
        <v>0</v>
      </c>
      <c r="AY1524" s="1"/>
      <c r="AZ1524" s="1"/>
      <c r="BA1524" s="1"/>
      <c r="BB1524" s="1">
        <v>-1</v>
      </c>
      <c r="BC1524" s="1">
        <v>0</v>
      </c>
      <c r="BD1524" s="1"/>
      <c r="BE1524" s="1"/>
      <c r="BF1524" s="1"/>
      <c r="BG1524" s="1"/>
      <c r="BH1524" s="1"/>
      <c r="BI1524" s="1"/>
      <c r="BJ1524" s="1"/>
      <c r="BK1524" s="1"/>
      <c r="BL1524" s="1"/>
      <c r="BM1524" s="1"/>
      <c r="BN1524" s="1"/>
      <c r="BO1524" s="1"/>
      <c r="BP1524" s="1"/>
      <c r="BQ1524" s="1"/>
      <c r="BR1524" s="1"/>
      <c r="BS1524" s="1"/>
      <c r="BT1524" s="1"/>
      <c r="BU1524" s="1"/>
      <c r="BV1524" s="1"/>
      <c r="BW1524" s="1"/>
      <c r="BX1524" s="1"/>
      <c r="BY1524" s="1"/>
      <c r="BZ1524" s="1"/>
      <c r="CA1524" s="1"/>
      <c r="CB1524" s="1"/>
      <c r="CC1524" s="1"/>
      <c r="CD1524" s="1"/>
      <c r="CE1524" s="1"/>
      <c r="CF1524" s="1"/>
      <c r="CG1524" s="1"/>
      <c r="CH1524" s="1"/>
      <c r="CI1524" s="1"/>
      <c r="CJ1524" s="1"/>
      <c r="CK1524" s="1"/>
      <c r="CL1524" s="1"/>
      <c r="CM1524" s="1"/>
      <c r="CN1524" s="1"/>
      <c r="CO1524" s="1"/>
      <c r="CP1524" s="1"/>
      <c r="CQ1524" s="1"/>
      <c r="CR1524" s="1"/>
      <c r="CS1524" s="1">
        <v>0</v>
      </c>
      <c r="CT1524" s="1" t="s">
        <v>8413</v>
      </c>
      <c r="CU1524" s="1"/>
      <c r="CV1524" s="1" t="s">
        <v>8414</v>
      </c>
      <c r="CW1524" s="1"/>
      <c r="CX1524" s="1" t="s">
        <v>8409</v>
      </c>
      <c r="CY1524" s="1"/>
      <c r="CZ1524" s="1"/>
      <c r="DA1524" s="1"/>
      <c r="DB1524" s="1"/>
      <c r="DC1524" s="1"/>
      <c r="DD1524" s="1"/>
      <c r="DE1524" s="1"/>
      <c r="DF1524" s="1"/>
      <c r="DG1524" s="1"/>
      <c r="DH1524" s="1"/>
      <c r="DI1524" s="1"/>
      <c r="DJ1524" s="1"/>
      <c r="DK1524" s="1"/>
      <c r="DL1524" s="1"/>
      <c r="DM1524" s="1"/>
      <c r="DN1524" s="1"/>
      <c r="DO1524" s="1"/>
      <c r="DP1524" s="1"/>
      <c r="DQ1524" s="1"/>
      <c r="DR1524" s="1"/>
      <c r="DS1524" s="1"/>
      <c r="DT1524" s="1">
        <v>563161</v>
      </c>
      <c r="DU1524" s="1"/>
      <c r="DV1524" s="1" t="s">
        <v>4640</v>
      </c>
      <c r="DW1524" s="1" t="s">
        <v>8205</v>
      </c>
      <c r="DX1524" s="1">
        <v>4</v>
      </c>
      <c r="DY1524" s="1"/>
      <c r="DZ1524" s="1">
        <v>1</v>
      </c>
      <c r="EA1524" s="1">
        <v>1</v>
      </c>
      <c r="EB1524" s="1"/>
      <c r="EC1524" s="1"/>
      <c r="ED1524" s="1"/>
      <c r="EE1524" s="1"/>
      <c r="EF1524" s="1"/>
      <c r="EG1524" s="1"/>
      <c r="EH1524" s="1"/>
      <c r="EI1524" s="1"/>
      <c r="EJ1524" s="1"/>
      <c r="EK1524" s="1"/>
      <c r="EL1524" s="1"/>
      <c r="EM1524" s="1"/>
      <c r="EN1524" s="1"/>
      <c r="EO1524" s="1" t="s">
        <v>208</v>
      </c>
      <c r="EP1524" s="1" t="s">
        <v>209</v>
      </c>
      <c r="EQ1524" s="1" t="s">
        <v>209</v>
      </c>
      <c r="ER1524" s="1" t="s">
        <v>209</v>
      </c>
      <c r="ES1524" s="1" t="s">
        <v>209</v>
      </c>
      <c r="ET1524" s="1">
        <v>2</v>
      </c>
      <c r="EU1524" s="1"/>
      <c r="EV1524" s="1"/>
      <c r="EW1524" s="1"/>
      <c r="EX1524" s="1">
        <v>0</v>
      </c>
      <c r="EY1524" s="1">
        <v>0</v>
      </c>
      <c r="EZ1524" s="1"/>
      <c r="FA1524" s="1"/>
      <c r="FB1524" s="1"/>
      <c r="FC1524" s="1"/>
      <c r="FD1524" s="1"/>
      <c r="FE1524" s="1"/>
      <c r="FF1524" s="1"/>
      <c r="FG1524" s="1"/>
      <c r="FH1524" s="1"/>
      <c r="FI1524" s="1"/>
      <c r="FJ1524" s="1"/>
      <c r="FK1524" s="1"/>
      <c r="FL1524" s="1"/>
      <c r="FM1524" s="1"/>
      <c r="FN1524" s="1"/>
      <c r="FO1524" s="1"/>
      <c r="FP1524" s="1"/>
      <c r="FQ1524" s="1"/>
      <c r="FR1524" s="1"/>
      <c r="FS1524" s="1"/>
      <c r="FT1524" s="1"/>
      <c r="FU1524" s="1"/>
      <c r="FV1524" s="1"/>
      <c r="FW1524" s="1"/>
      <c r="FX1524" s="1"/>
      <c r="FY1524" s="1"/>
      <c r="FZ1524" s="1"/>
      <c r="GA1524" s="1"/>
      <c r="GB1524" s="1"/>
      <c r="GC1524" s="1"/>
      <c r="GD1524" s="1"/>
      <c r="GE1524" s="1"/>
      <c r="GF1524" s="1"/>
      <c r="GG1524" s="1"/>
      <c r="GH1524" s="1"/>
      <c r="GI1524" s="1"/>
      <c r="GJ1524" s="1" t="s">
        <v>222</v>
      </c>
      <c r="GK1524" s="1" t="s">
        <v>201</v>
      </c>
      <c r="GL1524" s="1">
        <v>999999999</v>
      </c>
      <c r="GM1524" s="1"/>
      <c r="GN1524" s="1"/>
      <c r="GO1524" s="1"/>
      <c r="GP1524" s="1">
        <v>1</v>
      </c>
      <c r="GQ1524" s="1"/>
    </row>
    <row r="1525" spans="1:199" ht="28" customHeight="1">
      <c r="A1525" s="1" t="s">
        <v>8415</v>
      </c>
      <c r="B1525" s="1" t="s">
        <v>8416</v>
      </c>
      <c r="C1525" s="1" t="s">
        <v>8415</v>
      </c>
      <c r="D1525" s="1" t="s">
        <v>201</v>
      </c>
      <c r="E1525" s="1" t="s">
        <v>8416</v>
      </c>
      <c r="F1525" s="1"/>
      <c r="G1525" s="1">
        <v>1890</v>
      </c>
      <c r="H1525" s="1"/>
      <c r="I1525" s="1">
        <v>0</v>
      </c>
      <c r="J1525" s="1">
        <v>1</v>
      </c>
      <c r="K1525" s="1"/>
      <c r="L1525" s="1"/>
      <c r="M1525" s="1"/>
      <c r="N1525" s="1"/>
      <c r="O1525" s="1"/>
      <c r="P1525" s="1" t="s">
        <v>8417</v>
      </c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 t="s">
        <v>8418</v>
      </c>
      <c r="AJ1525" s="1"/>
      <c r="AK1525" s="1"/>
      <c r="AL1525" s="1"/>
      <c r="AM1525" s="1"/>
      <c r="AN1525" s="1"/>
      <c r="AO1525" s="1"/>
      <c r="AP1525" s="1"/>
      <c r="AQ1525" s="1"/>
      <c r="AR1525" s="1"/>
      <c r="AS1525" s="1">
        <v>1</v>
      </c>
      <c r="AT1525" s="1">
        <v>1</v>
      </c>
      <c r="AU1525" s="1">
        <v>0</v>
      </c>
      <c r="AV1525" s="1">
        <v>1</v>
      </c>
      <c r="AW1525" s="1">
        <v>0</v>
      </c>
      <c r="AX1525" s="1">
        <v>0</v>
      </c>
      <c r="AY1525" s="1"/>
      <c r="AZ1525" s="1"/>
      <c r="BA1525" s="1"/>
      <c r="BB1525" s="1">
        <v>-1</v>
      </c>
      <c r="BC1525" s="1">
        <v>0</v>
      </c>
      <c r="BD1525" s="1"/>
      <c r="BE1525" s="1"/>
      <c r="BF1525" s="1"/>
      <c r="BG1525" s="1"/>
      <c r="BH1525" s="1"/>
      <c r="BI1525" s="1"/>
      <c r="BJ1525" s="1"/>
      <c r="BK1525" s="1"/>
      <c r="BL1525" s="1"/>
      <c r="BM1525" s="1"/>
      <c r="BN1525" s="1"/>
      <c r="BO1525" s="1"/>
      <c r="BP1525" s="1"/>
      <c r="BQ1525" s="1"/>
      <c r="BR1525" s="1"/>
      <c r="BS1525" s="1"/>
      <c r="BT1525" s="1"/>
      <c r="BU1525" s="1"/>
      <c r="BV1525" s="1"/>
      <c r="BW1525" s="1"/>
      <c r="BX1525" s="1"/>
      <c r="BY1525" s="1"/>
      <c r="BZ1525" s="1"/>
      <c r="CA1525" s="1"/>
      <c r="CB1525" s="1"/>
      <c r="CC1525" s="1"/>
      <c r="CD1525" s="1"/>
      <c r="CE1525" s="1"/>
      <c r="CF1525" s="1"/>
      <c r="CG1525" s="1"/>
      <c r="CH1525" s="1"/>
      <c r="CI1525" s="1"/>
      <c r="CJ1525" s="1"/>
      <c r="CK1525" s="1"/>
      <c r="CL1525" s="1"/>
      <c r="CM1525" s="1"/>
      <c r="CN1525" s="1"/>
      <c r="CO1525" s="1"/>
      <c r="CP1525" s="1"/>
      <c r="CQ1525" s="1"/>
      <c r="CR1525" s="1"/>
      <c r="CS1525" s="1">
        <v>0</v>
      </c>
      <c r="CT1525" s="1" t="s">
        <v>8419</v>
      </c>
      <c r="CU1525" s="1"/>
      <c r="CV1525" s="1" t="s">
        <v>8420</v>
      </c>
      <c r="CW1525" s="1"/>
      <c r="CX1525" s="1" t="s">
        <v>8415</v>
      </c>
      <c r="CY1525" s="1"/>
      <c r="CZ1525" s="1"/>
      <c r="DA1525" s="1"/>
      <c r="DB1525" s="1"/>
      <c r="DC1525" s="1"/>
      <c r="DD1525" s="1"/>
      <c r="DE1525" s="1"/>
      <c r="DF1525" s="1"/>
      <c r="DG1525" s="1"/>
      <c r="DH1525" s="1"/>
      <c r="DI1525" s="1"/>
      <c r="DJ1525" s="1"/>
      <c r="DK1525" s="1"/>
      <c r="DL1525" s="1"/>
      <c r="DM1525" s="1"/>
      <c r="DN1525" s="1"/>
      <c r="DO1525" s="1"/>
      <c r="DP1525" s="1"/>
      <c r="DQ1525" s="1"/>
      <c r="DR1525" s="1"/>
      <c r="DS1525" s="1"/>
      <c r="DT1525" s="1">
        <v>563161</v>
      </c>
      <c r="DU1525" s="1"/>
      <c r="DV1525" s="1" t="s">
        <v>4640</v>
      </c>
      <c r="DW1525" s="1" t="s">
        <v>8205</v>
      </c>
      <c r="DX1525" s="1">
        <v>4</v>
      </c>
      <c r="DY1525" s="1"/>
      <c r="DZ1525" s="1">
        <v>1</v>
      </c>
      <c r="EA1525" s="1">
        <v>1</v>
      </c>
      <c r="EB1525" s="1"/>
      <c r="EC1525" s="1"/>
      <c r="ED1525" s="1"/>
      <c r="EE1525" s="1"/>
      <c r="EF1525" s="1"/>
      <c r="EG1525" s="1"/>
      <c r="EH1525" s="1"/>
      <c r="EI1525" s="1"/>
      <c r="EJ1525" s="1"/>
      <c r="EK1525" s="1"/>
      <c r="EL1525" s="1"/>
      <c r="EM1525" s="1"/>
      <c r="EN1525" s="1"/>
      <c r="EO1525" s="1" t="s">
        <v>208</v>
      </c>
      <c r="EP1525" s="1" t="s">
        <v>209</v>
      </c>
      <c r="EQ1525" s="1" t="s">
        <v>209</v>
      </c>
      <c r="ER1525" s="1" t="s">
        <v>209</v>
      </c>
      <c r="ES1525" s="1" t="s">
        <v>209</v>
      </c>
      <c r="ET1525" s="1">
        <v>2</v>
      </c>
      <c r="EU1525" s="1"/>
      <c r="EV1525" s="1"/>
      <c r="EW1525" s="1"/>
      <c r="EX1525" s="1">
        <v>0</v>
      </c>
      <c r="EY1525" s="1">
        <v>0</v>
      </c>
      <c r="EZ1525" s="1"/>
      <c r="FA1525" s="1"/>
      <c r="FB1525" s="1"/>
      <c r="FC1525" s="1"/>
      <c r="FD1525" s="1"/>
      <c r="FE1525" s="1"/>
      <c r="FF1525" s="1"/>
      <c r="FG1525" s="1"/>
      <c r="FH1525" s="1"/>
      <c r="FI1525" s="1"/>
      <c r="FJ1525" s="1"/>
      <c r="FK1525" s="1"/>
      <c r="FL1525" s="1"/>
      <c r="FM1525" s="1"/>
      <c r="FN1525" s="1"/>
      <c r="FO1525" s="1"/>
      <c r="FP1525" s="1"/>
      <c r="FQ1525" s="1"/>
      <c r="FR1525" s="1"/>
      <c r="FS1525" s="1"/>
      <c r="FT1525" s="1"/>
      <c r="FU1525" s="1"/>
      <c r="FV1525" s="1"/>
      <c r="FW1525" s="1"/>
      <c r="FX1525" s="1"/>
      <c r="FY1525" s="1"/>
      <c r="FZ1525" s="1"/>
      <c r="GA1525" s="1"/>
      <c r="GB1525" s="1"/>
      <c r="GC1525" s="1"/>
      <c r="GD1525" s="1"/>
      <c r="GE1525" s="1"/>
      <c r="GF1525" s="1"/>
      <c r="GG1525" s="1"/>
      <c r="GH1525" s="1"/>
      <c r="GI1525" s="1"/>
      <c r="GJ1525" s="1" t="s">
        <v>222</v>
      </c>
      <c r="GK1525" s="1" t="s">
        <v>201</v>
      </c>
      <c r="GL1525" s="1">
        <v>999999999</v>
      </c>
      <c r="GM1525" s="1"/>
      <c r="GN1525" s="1"/>
      <c r="GO1525" s="1"/>
      <c r="GP1525" s="1">
        <v>1</v>
      </c>
      <c r="GQ1525" s="1"/>
    </row>
    <row r="1526" spans="1:199" ht="28" customHeight="1">
      <c r="A1526" s="1" t="s">
        <v>8421</v>
      </c>
      <c r="B1526" s="1" t="s">
        <v>8422</v>
      </c>
      <c r="C1526" s="1" t="s">
        <v>8421</v>
      </c>
      <c r="D1526" s="1" t="s">
        <v>201</v>
      </c>
      <c r="E1526" s="1" t="s">
        <v>8422</v>
      </c>
      <c r="F1526" s="1"/>
      <c r="G1526" s="1">
        <v>3675</v>
      </c>
      <c r="H1526" s="1"/>
      <c r="I1526" s="1">
        <v>0</v>
      </c>
      <c r="J1526" s="1">
        <v>1</v>
      </c>
      <c r="K1526" s="1"/>
      <c r="L1526" s="1"/>
      <c r="M1526" s="1"/>
      <c r="N1526" s="1"/>
      <c r="O1526" s="1"/>
      <c r="P1526" s="1" t="s">
        <v>8423</v>
      </c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 t="s">
        <v>8424</v>
      </c>
      <c r="AJ1526" s="1"/>
      <c r="AK1526" s="1"/>
      <c r="AL1526" s="1"/>
      <c r="AM1526" s="1"/>
      <c r="AN1526" s="1"/>
      <c r="AO1526" s="1"/>
      <c r="AP1526" s="1"/>
      <c r="AQ1526" s="1"/>
      <c r="AR1526" s="1"/>
      <c r="AS1526" s="1">
        <v>1</v>
      </c>
      <c r="AT1526" s="1">
        <v>1</v>
      </c>
      <c r="AU1526" s="1">
        <v>0</v>
      </c>
      <c r="AV1526" s="1">
        <v>1</v>
      </c>
      <c r="AW1526" s="1">
        <v>0</v>
      </c>
      <c r="AX1526" s="1">
        <v>0</v>
      </c>
      <c r="AY1526" s="1"/>
      <c r="AZ1526" s="1"/>
      <c r="BA1526" s="1"/>
      <c r="BB1526" s="1">
        <v>-1</v>
      </c>
      <c r="BC1526" s="1">
        <v>0</v>
      </c>
      <c r="BD1526" s="1"/>
      <c r="BE1526" s="1"/>
      <c r="BF1526" s="1"/>
      <c r="BG1526" s="1"/>
      <c r="BH1526" s="1"/>
      <c r="BI1526" s="1"/>
      <c r="BJ1526" s="1"/>
      <c r="BK1526" s="1"/>
      <c r="BL1526" s="1"/>
      <c r="BM1526" s="1"/>
      <c r="BN1526" s="1"/>
      <c r="BO1526" s="1"/>
      <c r="BP1526" s="1"/>
      <c r="BQ1526" s="1"/>
      <c r="BR1526" s="1"/>
      <c r="BS1526" s="1"/>
      <c r="BT1526" s="1"/>
      <c r="BU1526" s="1"/>
      <c r="BV1526" s="1"/>
      <c r="BW1526" s="1"/>
      <c r="BX1526" s="1"/>
      <c r="BY1526" s="1"/>
      <c r="BZ1526" s="1"/>
      <c r="CA1526" s="1"/>
      <c r="CB1526" s="1"/>
      <c r="CC1526" s="1"/>
      <c r="CD1526" s="1"/>
      <c r="CE1526" s="1"/>
      <c r="CF1526" s="1"/>
      <c r="CG1526" s="1"/>
      <c r="CH1526" s="1"/>
      <c r="CI1526" s="1"/>
      <c r="CJ1526" s="1"/>
      <c r="CK1526" s="1"/>
      <c r="CL1526" s="1"/>
      <c r="CM1526" s="1"/>
      <c r="CN1526" s="1"/>
      <c r="CO1526" s="1"/>
      <c r="CP1526" s="1"/>
      <c r="CQ1526" s="1"/>
      <c r="CR1526" s="1"/>
      <c r="CS1526" s="1">
        <v>0</v>
      </c>
      <c r="CT1526" s="1" t="s">
        <v>8425</v>
      </c>
      <c r="CU1526" s="1"/>
      <c r="CV1526" s="1" t="s">
        <v>8426</v>
      </c>
      <c r="CW1526" s="1"/>
      <c r="CX1526" s="1" t="s">
        <v>8421</v>
      </c>
      <c r="CY1526" s="1"/>
      <c r="CZ1526" s="1"/>
      <c r="DA1526" s="1"/>
      <c r="DB1526" s="1"/>
      <c r="DC1526" s="1"/>
      <c r="DD1526" s="1"/>
      <c r="DE1526" s="1"/>
      <c r="DF1526" s="1"/>
      <c r="DG1526" s="1"/>
      <c r="DH1526" s="1"/>
      <c r="DI1526" s="1"/>
      <c r="DJ1526" s="1"/>
      <c r="DK1526" s="1"/>
      <c r="DL1526" s="1"/>
      <c r="DM1526" s="1"/>
      <c r="DN1526" s="1"/>
      <c r="DO1526" s="1"/>
      <c r="DP1526" s="1"/>
      <c r="DQ1526" s="1"/>
      <c r="DR1526" s="1"/>
      <c r="DS1526" s="1"/>
      <c r="DT1526" s="1">
        <v>563161</v>
      </c>
      <c r="DU1526" s="1"/>
      <c r="DV1526" s="1" t="s">
        <v>4640</v>
      </c>
      <c r="DW1526" s="1" t="s">
        <v>8205</v>
      </c>
      <c r="DX1526" s="1">
        <v>4</v>
      </c>
      <c r="DY1526" s="1"/>
      <c r="DZ1526" s="1">
        <v>1</v>
      </c>
      <c r="EA1526" s="1">
        <v>1</v>
      </c>
      <c r="EB1526" s="1"/>
      <c r="EC1526" s="1"/>
      <c r="ED1526" s="1"/>
      <c r="EE1526" s="1"/>
      <c r="EF1526" s="1"/>
      <c r="EG1526" s="1"/>
      <c r="EH1526" s="1"/>
      <c r="EI1526" s="1"/>
      <c r="EJ1526" s="1"/>
      <c r="EK1526" s="1"/>
      <c r="EL1526" s="1"/>
      <c r="EM1526" s="1"/>
      <c r="EN1526" s="1"/>
      <c r="EO1526" s="1" t="s">
        <v>208</v>
      </c>
      <c r="EP1526" s="1" t="s">
        <v>209</v>
      </c>
      <c r="EQ1526" s="1" t="s">
        <v>209</v>
      </c>
      <c r="ER1526" s="1" t="s">
        <v>209</v>
      </c>
      <c r="ES1526" s="1" t="s">
        <v>209</v>
      </c>
      <c r="ET1526" s="1">
        <v>2</v>
      </c>
      <c r="EU1526" s="1"/>
      <c r="EV1526" s="1"/>
      <c r="EW1526" s="1"/>
      <c r="EX1526" s="1">
        <v>0</v>
      </c>
      <c r="EY1526" s="1">
        <v>0</v>
      </c>
      <c r="EZ1526" s="1"/>
      <c r="FA1526" s="1"/>
      <c r="FB1526" s="1"/>
      <c r="FC1526" s="1"/>
      <c r="FD1526" s="1"/>
      <c r="FE1526" s="1"/>
      <c r="FF1526" s="1"/>
      <c r="FG1526" s="1"/>
      <c r="FH1526" s="1"/>
      <c r="FI1526" s="1"/>
      <c r="FJ1526" s="1"/>
      <c r="FK1526" s="1"/>
      <c r="FL1526" s="1"/>
      <c r="FM1526" s="1"/>
      <c r="FN1526" s="1"/>
      <c r="FO1526" s="1"/>
      <c r="FP1526" s="1"/>
      <c r="FQ1526" s="1"/>
      <c r="FR1526" s="1"/>
      <c r="FS1526" s="1"/>
      <c r="FT1526" s="1"/>
      <c r="FU1526" s="1"/>
      <c r="FV1526" s="1"/>
      <c r="FW1526" s="1"/>
      <c r="FX1526" s="1"/>
      <c r="FY1526" s="1"/>
      <c r="FZ1526" s="1"/>
      <c r="GA1526" s="1"/>
      <c r="GB1526" s="1"/>
      <c r="GC1526" s="1"/>
      <c r="GD1526" s="1"/>
      <c r="GE1526" s="1"/>
      <c r="GF1526" s="1"/>
      <c r="GG1526" s="1"/>
      <c r="GH1526" s="1"/>
      <c r="GI1526" s="1"/>
      <c r="GJ1526" s="1" t="s">
        <v>222</v>
      </c>
      <c r="GK1526" s="1" t="s">
        <v>201</v>
      </c>
      <c r="GL1526" s="1">
        <v>999999999</v>
      </c>
      <c r="GM1526" s="1"/>
      <c r="GN1526" s="1"/>
      <c r="GO1526" s="1"/>
      <c r="GP1526" s="1">
        <v>1</v>
      </c>
      <c r="GQ1526" s="1"/>
    </row>
    <row r="1527" spans="1:199" ht="28" customHeight="1">
      <c r="A1527" s="1" t="s">
        <v>8427</v>
      </c>
      <c r="B1527" s="1" t="s">
        <v>8428</v>
      </c>
      <c r="C1527" s="1" t="s">
        <v>8427</v>
      </c>
      <c r="D1527" s="1" t="s">
        <v>201</v>
      </c>
      <c r="E1527" s="1" t="s">
        <v>8428</v>
      </c>
      <c r="F1527" s="1"/>
      <c r="G1527" s="1">
        <v>3675</v>
      </c>
      <c r="H1527" s="1"/>
      <c r="I1527" s="1">
        <v>0</v>
      </c>
      <c r="J1527" s="1">
        <v>1</v>
      </c>
      <c r="K1527" s="1"/>
      <c r="L1527" s="1"/>
      <c r="M1527" s="1"/>
      <c r="N1527" s="1"/>
      <c r="O1527" s="1"/>
      <c r="P1527" s="1" t="s">
        <v>8429</v>
      </c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 t="s">
        <v>8430</v>
      </c>
      <c r="AJ1527" s="1"/>
      <c r="AK1527" s="1"/>
      <c r="AL1527" s="1"/>
      <c r="AM1527" s="1"/>
      <c r="AN1527" s="1"/>
      <c r="AO1527" s="1"/>
      <c r="AP1527" s="1"/>
      <c r="AQ1527" s="1"/>
      <c r="AR1527" s="1"/>
      <c r="AS1527" s="1">
        <v>1</v>
      </c>
      <c r="AT1527" s="1">
        <v>1</v>
      </c>
      <c r="AU1527" s="1">
        <v>0</v>
      </c>
      <c r="AV1527" s="1">
        <v>1</v>
      </c>
      <c r="AW1527" s="1">
        <v>0</v>
      </c>
      <c r="AX1527" s="1">
        <v>0</v>
      </c>
      <c r="AY1527" s="1"/>
      <c r="AZ1527" s="1"/>
      <c r="BA1527" s="1"/>
      <c r="BB1527" s="1">
        <v>-1</v>
      </c>
      <c r="BC1527" s="1">
        <v>0</v>
      </c>
      <c r="BD1527" s="1"/>
      <c r="BE1527" s="1"/>
      <c r="BF1527" s="1"/>
      <c r="BG1527" s="1"/>
      <c r="BH1527" s="1"/>
      <c r="BI1527" s="1"/>
      <c r="BJ1527" s="1"/>
      <c r="BK1527" s="1"/>
      <c r="BL1527" s="1"/>
      <c r="BM1527" s="1"/>
      <c r="BN1527" s="1"/>
      <c r="BO1527" s="1"/>
      <c r="BP1527" s="1"/>
      <c r="BQ1527" s="1"/>
      <c r="BR1527" s="1"/>
      <c r="BS1527" s="1"/>
      <c r="BT1527" s="1"/>
      <c r="BU1527" s="1"/>
      <c r="BV1527" s="1"/>
      <c r="BW1527" s="1"/>
      <c r="BX1527" s="1"/>
      <c r="BY1527" s="1"/>
      <c r="BZ1527" s="1"/>
      <c r="CA1527" s="1"/>
      <c r="CB1527" s="1"/>
      <c r="CC1527" s="1"/>
      <c r="CD1527" s="1"/>
      <c r="CE1527" s="1"/>
      <c r="CF1527" s="1"/>
      <c r="CG1527" s="1"/>
      <c r="CH1527" s="1"/>
      <c r="CI1527" s="1"/>
      <c r="CJ1527" s="1"/>
      <c r="CK1527" s="1"/>
      <c r="CL1527" s="1"/>
      <c r="CM1527" s="1"/>
      <c r="CN1527" s="1"/>
      <c r="CO1527" s="1"/>
      <c r="CP1527" s="1"/>
      <c r="CQ1527" s="1"/>
      <c r="CR1527" s="1"/>
      <c r="CS1527" s="1">
        <v>0</v>
      </c>
      <c r="CT1527" s="1" t="s">
        <v>8431</v>
      </c>
      <c r="CU1527" s="1"/>
      <c r="CV1527" s="1" t="s">
        <v>8432</v>
      </c>
      <c r="CW1527" s="1"/>
      <c r="CX1527" s="1" t="s">
        <v>8427</v>
      </c>
      <c r="CY1527" s="1"/>
      <c r="CZ1527" s="1"/>
      <c r="DA1527" s="1"/>
      <c r="DB1527" s="1"/>
      <c r="DC1527" s="1"/>
      <c r="DD1527" s="1"/>
      <c r="DE1527" s="1"/>
      <c r="DF1527" s="1"/>
      <c r="DG1527" s="1"/>
      <c r="DH1527" s="1"/>
      <c r="DI1527" s="1"/>
      <c r="DJ1527" s="1"/>
      <c r="DK1527" s="1"/>
      <c r="DL1527" s="1"/>
      <c r="DM1527" s="1"/>
      <c r="DN1527" s="1"/>
      <c r="DO1527" s="1"/>
      <c r="DP1527" s="1"/>
      <c r="DQ1527" s="1"/>
      <c r="DR1527" s="1"/>
      <c r="DS1527" s="1"/>
      <c r="DT1527" s="1">
        <v>563161</v>
      </c>
      <c r="DU1527" s="1"/>
      <c r="DV1527" s="1" t="s">
        <v>4640</v>
      </c>
      <c r="DW1527" s="1" t="s">
        <v>8205</v>
      </c>
      <c r="DX1527" s="1">
        <v>4</v>
      </c>
      <c r="DY1527" s="1"/>
      <c r="DZ1527" s="1">
        <v>1</v>
      </c>
      <c r="EA1527" s="1">
        <v>1</v>
      </c>
      <c r="EB1527" s="1"/>
      <c r="EC1527" s="1"/>
      <c r="ED1527" s="1"/>
      <c r="EE1527" s="1"/>
      <c r="EF1527" s="1"/>
      <c r="EG1527" s="1"/>
      <c r="EH1527" s="1"/>
      <c r="EI1527" s="1"/>
      <c r="EJ1527" s="1"/>
      <c r="EK1527" s="1"/>
      <c r="EL1527" s="1"/>
      <c r="EM1527" s="1"/>
      <c r="EN1527" s="1"/>
      <c r="EO1527" s="1" t="s">
        <v>208</v>
      </c>
      <c r="EP1527" s="1" t="s">
        <v>209</v>
      </c>
      <c r="EQ1527" s="1" t="s">
        <v>209</v>
      </c>
      <c r="ER1527" s="1" t="s">
        <v>209</v>
      </c>
      <c r="ES1527" s="1" t="s">
        <v>209</v>
      </c>
      <c r="ET1527" s="1">
        <v>2</v>
      </c>
      <c r="EU1527" s="1"/>
      <c r="EV1527" s="1"/>
      <c r="EW1527" s="1"/>
      <c r="EX1527" s="1">
        <v>0</v>
      </c>
      <c r="EY1527" s="1">
        <v>0</v>
      </c>
      <c r="EZ1527" s="1"/>
      <c r="FA1527" s="1"/>
      <c r="FB1527" s="1"/>
      <c r="FC1527" s="1"/>
      <c r="FD1527" s="1"/>
      <c r="FE1527" s="1"/>
      <c r="FF1527" s="1"/>
      <c r="FG1527" s="1"/>
      <c r="FH1527" s="1"/>
      <c r="FI1527" s="1"/>
      <c r="FJ1527" s="1"/>
      <c r="FK1527" s="1"/>
      <c r="FL1527" s="1"/>
      <c r="FM1527" s="1"/>
      <c r="FN1527" s="1"/>
      <c r="FO1527" s="1"/>
      <c r="FP1527" s="1"/>
      <c r="FQ1527" s="1"/>
      <c r="FR1527" s="1"/>
      <c r="FS1527" s="1"/>
      <c r="FT1527" s="1"/>
      <c r="FU1527" s="1"/>
      <c r="FV1527" s="1"/>
      <c r="FW1527" s="1"/>
      <c r="FX1527" s="1"/>
      <c r="FY1527" s="1"/>
      <c r="FZ1527" s="1"/>
      <c r="GA1527" s="1"/>
      <c r="GB1527" s="1"/>
      <c r="GC1527" s="1"/>
      <c r="GD1527" s="1"/>
      <c r="GE1527" s="1"/>
      <c r="GF1527" s="1"/>
      <c r="GG1527" s="1"/>
      <c r="GH1527" s="1"/>
      <c r="GI1527" s="1"/>
      <c r="GJ1527" s="1" t="s">
        <v>222</v>
      </c>
      <c r="GK1527" s="1" t="s">
        <v>201</v>
      </c>
      <c r="GL1527" s="1">
        <v>999999999</v>
      </c>
      <c r="GM1527" s="1"/>
      <c r="GN1527" s="1"/>
      <c r="GO1527" s="1"/>
      <c r="GP1527" s="1">
        <v>1</v>
      </c>
      <c r="GQ1527" s="1"/>
    </row>
    <row r="1528" spans="1:199" ht="28" customHeight="1">
      <c r="A1528" s="1" t="s">
        <v>8433</v>
      </c>
      <c r="B1528" s="1" t="s">
        <v>8434</v>
      </c>
      <c r="C1528" s="1" t="s">
        <v>8433</v>
      </c>
      <c r="D1528" s="1" t="s">
        <v>201</v>
      </c>
      <c r="E1528" s="1" t="s">
        <v>8434</v>
      </c>
      <c r="F1528" s="1"/>
      <c r="G1528" s="1">
        <v>2762</v>
      </c>
      <c r="H1528" s="1"/>
      <c r="I1528" s="1">
        <v>0</v>
      </c>
      <c r="J1528" s="1">
        <v>1</v>
      </c>
      <c r="K1528" s="1"/>
      <c r="L1528" s="1"/>
      <c r="M1528" s="1"/>
      <c r="N1528" s="1"/>
      <c r="O1528" s="1"/>
      <c r="P1528" s="1" t="s">
        <v>8435</v>
      </c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 t="s">
        <v>8436</v>
      </c>
      <c r="AJ1528" s="1"/>
      <c r="AK1528" s="1"/>
      <c r="AL1528" s="1"/>
      <c r="AM1528" s="1"/>
      <c r="AN1528" s="1"/>
      <c r="AO1528" s="1"/>
      <c r="AP1528" s="1"/>
      <c r="AQ1528" s="1"/>
      <c r="AR1528" s="1"/>
      <c r="AS1528" s="1">
        <v>1</v>
      </c>
      <c r="AT1528" s="1">
        <v>1</v>
      </c>
      <c r="AU1528" s="1">
        <v>0</v>
      </c>
      <c r="AV1528" s="1">
        <v>1</v>
      </c>
      <c r="AW1528" s="1">
        <v>0</v>
      </c>
      <c r="AX1528" s="1">
        <v>0</v>
      </c>
      <c r="AY1528" s="1"/>
      <c r="AZ1528" s="1"/>
      <c r="BA1528" s="1"/>
      <c r="BB1528" s="1">
        <v>-1</v>
      </c>
      <c r="BC1528" s="1">
        <v>0</v>
      </c>
      <c r="BD1528" s="1"/>
      <c r="BE1528" s="1"/>
      <c r="BF1528" s="1"/>
      <c r="BG1528" s="1"/>
      <c r="BH1528" s="1"/>
      <c r="BI1528" s="1"/>
      <c r="BJ1528" s="1"/>
      <c r="BK1528" s="1"/>
      <c r="BL1528" s="1"/>
      <c r="BM1528" s="1"/>
      <c r="BN1528" s="1"/>
      <c r="BO1528" s="1"/>
      <c r="BP1528" s="1"/>
      <c r="BQ1528" s="1"/>
      <c r="BR1528" s="1"/>
      <c r="BS1528" s="1"/>
      <c r="BT1528" s="1"/>
      <c r="BU1528" s="1"/>
      <c r="BV1528" s="1"/>
      <c r="BW1528" s="1"/>
      <c r="BX1528" s="1"/>
      <c r="BY1528" s="1"/>
      <c r="BZ1528" s="1"/>
      <c r="CA1528" s="1"/>
      <c r="CB1528" s="1"/>
      <c r="CC1528" s="1"/>
      <c r="CD1528" s="1"/>
      <c r="CE1528" s="1"/>
      <c r="CF1528" s="1"/>
      <c r="CG1528" s="1"/>
      <c r="CH1528" s="1"/>
      <c r="CI1528" s="1"/>
      <c r="CJ1528" s="1"/>
      <c r="CK1528" s="1"/>
      <c r="CL1528" s="1"/>
      <c r="CM1528" s="1"/>
      <c r="CN1528" s="1"/>
      <c r="CO1528" s="1"/>
      <c r="CP1528" s="1"/>
      <c r="CQ1528" s="1"/>
      <c r="CR1528" s="1"/>
      <c r="CS1528" s="1">
        <v>0</v>
      </c>
      <c r="CT1528" s="1" t="s">
        <v>8437</v>
      </c>
      <c r="CU1528" s="1"/>
      <c r="CV1528" s="1" t="s">
        <v>8438</v>
      </c>
      <c r="CW1528" s="1"/>
      <c r="CX1528" s="1" t="s">
        <v>8433</v>
      </c>
      <c r="CY1528" s="1"/>
      <c r="CZ1528" s="1"/>
      <c r="DA1528" s="1"/>
      <c r="DB1528" s="1"/>
      <c r="DC1528" s="1"/>
      <c r="DD1528" s="1"/>
      <c r="DE1528" s="1"/>
      <c r="DF1528" s="1"/>
      <c r="DG1528" s="1"/>
      <c r="DH1528" s="1"/>
      <c r="DI1528" s="1"/>
      <c r="DJ1528" s="1"/>
      <c r="DK1528" s="1"/>
      <c r="DL1528" s="1"/>
      <c r="DM1528" s="1"/>
      <c r="DN1528" s="1"/>
      <c r="DO1528" s="1"/>
      <c r="DP1528" s="1"/>
      <c r="DQ1528" s="1"/>
      <c r="DR1528" s="1"/>
      <c r="DS1528" s="1"/>
      <c r="DT1528" s="1">
        <v>563161</v>
      </c>
      <c r="DU1528" s="1"/>
      <c r="DV1528" s="1" t="s">
        <v>4640</v>
      </c>
      <c r="DW1528" s="1" t="s">
        <v>8205</v>
      </c>
      <c r="DX1528" s="1">
        <v>4</v>
      </c>
      <c r="DY1528" s="1"/>
      <c r="DZ1528" s="1">
        <v>1</v>
      </c>
      <c r="EA1528" s="1">
        <v>1</v>
      </c>
      <c r="EB1528" s="1"/>
      <c r="EC1528" s="1"/>
      <c r="ED1528" s="1"/>
      <c r="EE1528" s="1"/>
      <c r="EF1528" s="1"/>
      <c r="EG1528" s="1"/>
      <c r="EH1528" s="1"/>
      <c r="EI1528" s="1"/>
      <c r="EJ1528" s="1"/>
      <c r="EK1528" s="1"/>
      <c r="EL1528" s="1"/>
      <c r="EM1528" s="1"/>
      <c r="EN1528" s="1"/>
      <c r="EO1528" s="1" t="s">
        <v>208</v>
      </c>
      <c r="EP1528" s="1" t="s">
        <v>209</v>
      </c>
      <c r="EQ1528" s="1" t="s">
        <v>209</v>
      </c>
      <c r="ER1528" s="1" t="s">
        <v>209</v>
      </c>
      <c r="ES1528" s="1" t="s">
        <v>209</v>
      </c>
      <c r="ET1528" s="1">
        <v>2</v>
      </c>
      <c r="EU1528" s="1"/>
      <c r="EV1528" s="1"/>
      <c r="EW1528" s="1"/>
      <c r="EX1528" s="1">
        <v>0</v>
      </c>
      <c r="EY1528" s="1">
        <v>0</v>
      </c>
      <c r="EZ1528" s="1"/>
      <c r="FA1528" s="1"/>
      <c r="FB1528" s="1"/>
      <c r="FC1528" s="1"/>
      <c r="FD1528" s="1"/>
      <c r="FE1528" s="1"/>
      <c r="FF1528" s="1"/>
      <c r="FG1528" s="1"/>
      <c r="FH1528" s="1"/>
      <c r="FI1528" s="1"/>
      <c r="FJ1528" s="1"/>
      <c r="FK1528" s="1"/>
      <c r="FL1528" s="1"/>
      <c r="FM1528" s="1"/>
      <c r="FN1528" s="1"/>
      <c r="FO1528" s="1"/>
      <c r="FP1528" s="1"/>
      <c r="FQ1528" s="1"/>
      <c r="FR1528" s="1"/>
      <c r="FS1528" s="1"/>
      <c r="FT1528" s="1"/>
      <c r="FU1528" s="1"/>
      <c r="FV1528" s="1"/>
      <c r="FW1528" s="1"/>
      <c r="FX1528" s="1"/>
      <c r="FY1528" s="1"/>
      <c r="FZ1528" s="1"/>
      <c r="GA1528" s="1"/>
      <c r="GB1528" s="1"/>
      <c r="GC1528" s="1"/>
      <c r="GD1528" s="1"/>
      <c r="GE1528" s="1"/>
      <c r="GF1528" s="1"/>
      <c r="GG1528" s="1"/>
      <c r="GH1528" s="1"/>
      <c r="GI1528" s="1"/>
      <c r="GJ1528" s="1" t="s">
        <v>222</v>
      </c>
      <c r="GK1528" s="1" t="s">
        <v>201</v>
      </c>
      <c r="GL1528" s="1">
        <v>999999999</v>
      </c>
      <c r="GM1528" s="1"/>
      <c r="GN1528" s="1"/>
      <c r="GO1528" s="1"/>
      <c r="GP1528" s="1">
        <v>1</v>
      </c>
      <c r="GQ1528" s="1"/>
    </row>
    <row r="1529" spans="1:199" ht="28" customHeight="1">
      <c r="A1529" s="1" t="s">
        <v>8439</v>
      </c>
      <c r="B1529" s="1" t="s">
        <v>8440</v>
      </c>
      <c r="C1529" s="1" t="s">
        <v>8439</v>
      </c>
      <c r="D1529" s="1" t="s">
        <v>201</v>
      </c>
      <c r="E1529" s="1" t="s">
        <v>8440</v>
      </c>
      <c r="F1529" s="1"/>
      <c r="G1529" s="1">
        <v>2284</v>
      </c>
      <c r="H1529" s="1"/>
      <c r="I1529" s="1">
        <v>0</v>
      </c>
      <c r="J1529" s="1">
        <v>1</v>
      </c>
      <c r="K1529" s="1"/>
      <c r="L1529" s="1"/>
      <c r="M1529" s="1"/>
      <c r="N1529" s="1"/>
      <c r="O1529" s="1"/>
      <c r="P1529" s="1" t="s">
        <v>8441</v>
      </c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 t="s">
        <v>8442</v>
      </c>
      <c r="AJ1529" s="1"/>
      <c r="AK1529" s="1"/>
      <c r="AL1529" s="1"/>
      <c r="AM1529" s="1"/>
      <c r="AN1529" s="1"/>
      <c r="AO1529" s="1"/>
      <c r="AP1529" s="1"/>
      <c r="AQ1529" s="1"/>
      <c r="AR1529" s="1"/>
      <c r="AS1529" s="1">
        <v>1</v>
      </c>
      <c r="AT1529" s="1">
        <v>1</v>
      </c>
      <c r="AU1529" s="1">
        <v>0</v>
      </c>
      <c r="AV1529" s="1">
        <v>1</v>
      </c>
      <c r="AW1529" s="1">
        <v>0</v>
      </c>
      <c r="AX1529" s="1">
        <v>0</v>
      </c>
      <c r="AY1529" s="1"/>
      <c r="AZ1529" s="1"/>
      <c r="BA1529" s="1"/>
      <c r="BB1529" s="1">
        <v>-1</v>
      </c>
      <c r="BC1529" s="1">
        <v>0</v>
      </c>
      <c r="BD1529" s="1"/>
      <c r="BE1529" s="1"/>
      <c r="BF1529" s="1"/>
      <c r="BG1529" s="1"/>
      <c r="BH1529" s="1"/>
      <c r="BI1529" s="1"/>
      <c r="BJ1529" s="1"/>
      <c r="BK1529" s="1"/>
      <c r="BL1529" s="1"/>
      <c r="BM1529" s="1"/>
      <c r="BN1529" s="1"/>
      <c r="BO1529" s="1"/>
      <c r="BP1529" s="1"/>
      <c r="BQ1529" s="1"/>
      <c r="BR1529" s="1"/>
      <c r="BS1529" s="1"/>
      <c r="BT1529" s="1"/>
      <c r="BU1529" s="1"/>
      <c r="BV1529" s="1"/>
      <c r="BW1529" s="1"/>
      <c r="BX1529" s="1"/>
      <c r="BY1529" s="1"/>
      <c r="BZ1529" s="1"/>
      <c r="CA1529" s="1"/>
      <c r="CB1529" s="1"/>
      <c r="CC1529" s="1"/>
      <c r="CD1529" s="1"/>
      <c r="CE1529" s="1"/>
      <c r="CF1529" s="1"/>
      <c r="CG1529" s="1"/>
      <c r="CH1529" s="1"/>
      <c r="CI1529" s="1"/>
      <c r="CJ1529" s="1"/>
      <c r="CK1529" s="1"/>
      <c r="CL1529" s="1"/>
      <c r="CM1529" s="1"/>
      <c r="CN1529" s="1"/>
      <c r="CO1529" s="1"/>
      <c r="CP1529" s="1"/>
      <c r="CQ1529" s="1"/>
      <c r="CR1529" s="1"/>
      <c r="CS1529" s="1">
        <v>0</v>
      </c>
      <c r="CT1529" s="1" t="s">
        <v>8443</v>
      </c>
      <c r="CU1529" s="1"/>
      <c r="CV1529" s="1" t="s">
        <v>8444</v>
      </c>
      <c r="CW1529" s="1"/>
      <c r="CX1529" s="1" t="s">
        <v>8439</v>
      </c>
      <c r="CY1529" s="1"/>
      <c r="CZ1529" s="1"/>
      <c r="DA1529" s="1"/>
      <c r="DB1529" s="1"/>
      <c r="DC1529" s="1"/>
      <c r="DD1529" s="1"/>
      <c r="DE1529" s="1"/>
      <c r="DF1529" s="1"/>
      <c r="DG1529" s="1"/>
      <c r="DH1529" s="1"/>
      <c r="DI1529" s="1"/>
      <c r="DJ1529" s="1"/>
      <c r="DK1529" s="1"/>
      <c r="DL1529" s="1"/>
      <c r="DM1529" s="1"/>
      <c r="DN1529" s="1"/>
      <c r="DO1529" s="1"/>
      <c r="DP1529" s="1"/>
      <c r="DQ1529" s="1"/>
      <c r="DR1529" s="1"/>
      <c r="DS1529" s="1"/>
      <c r="DT1529" s="1">
        <v>563161</v>
      </c>
      <c r="DU1529" s="1"/>
      <c r="DV1529" s="1" t="s">
        <v>663</v>
      </c>
      <c r="DW1529" s="1" t="s">
        <v>664</v>
      </c>
      <c r="DX1529" s="1">
        <v>4</v>
      </c>
      <c r="DY1529" s="1"/>
      <c r="DZ1529" s="1">
        <v>1</v>
      </c>
      <c r="EA1529" s="1">
        <v>1</v>
      </c>
      <c r="EB1529" s="1"/>
      <c r="EC1529" s="1"/>
      <c r="ED1529" s="1"/>
      <c r="EE1529" s="1"/>
      <c r="EF1529" s="1"/>
      <c r="EG1529" s="1"/>
      <c r="EH1529" s="1"/>
      <c r="EI1529" s="1"/>
      <c r="EJ1529" s="1"/>
      <c r="EK1529" s="1"/>
      <c r="EL1529" s="1"/>
      <c r="EM1529" s="1"/>
      <c r="EN1529" s="1"/>
      <c r="EO1529" s="1" t="s">
        <v>208</v>
      </c>
      <c r="EP1529" s="1" t="s">
        <v>209</v>
      </c>
      <c r="EQ1529" s="1" t="s">
        <v>209</v>
      </c>
      <c r="ER1529" s="1" t="s">
        <v>209</v>
      </c>
      <c r="ES1529" s="1" t="s">
        <v>209</v>
      </c>
      <c r="ET1529" s="1">
        <v>2</v>
      </c>
      <c r="EU1529" s="1"/>
      <c r="EV1529" s="1"/>
      <c r="EW1529" s="1"/>
      <c r="EX1529" s="1">
        <v>0</v>
      </c>
      <c r="EY1529" s="1">
        <v>0</v>
      </c>
      <c r="EZ1529" s="1"/>
      <c r="FA1529" s="1"/>
      <c r="FB1529" s="1"/>
      <c r="FC1529" s="1"/>
      <c r="FD1529" s="1"/>
      <c r="FE1529" s="1"/>
      <c r="FF1529" s="1"/>
      <c r="FG1529" s="1"/>
      <c r="FH1529" s="1"/>
      <c r="FI1529" s="1"/>
      <c r="FJ1529" s="1"/>
      <c r="FK1529" s="1"/>
      <c r="FL1529" s="1"/>
      <c r="FM1529" s="1"/>
      <c r="FN1529" s="1"/>
      <c r="FO1529" s="1"/>
      <c r="FP1529" s="1"/>
      <c r="FQ1529" s="1"/>
      <c r="FR1529" s="1"/>
      <c r="FS1529" s="1"/>
      <c r="FT1529" s="1"/>
      <c r="FU1529" s="1"/>
      <c r="FV1529" s="1"/>
      <c r="FW1529" s="1"/>
      <c r="FX1529" s="1"/>
      <c r="FY1529" s="1"/>
      <c r="FZ1529" s="1"/>
      <c r="GA1529" s="1"/>
      <c r="GB1529" s="1"/>
      <c r="GC1529" s="1"/>
      <c r="GD1529" s="1"/>
      <c r="GE1529" s="1"/>
      <c r="GF1529" s="1"/>
      <c r="GG1529" s="1"/>
      <c r="GH1529" s="1"/>
      <c r="GI1529" s="1"/>
      <c r="GJ1529" s="1" t="s">
        <v>665</v>
      </c>
      <c r="GK1529" s="1" t="s">
        <v>211</v>
      </c>
      <c r="GL1529" s="1" t="s">
        <v>212</v>
      </c>
      <c r="GM1529" s="1" t="s">
        <v>213</v>
      </c>
      <c r="GN1529" s="1" t="s">
        <v>213</v>
      </c>
      <c r="GO1529" s="1" t="s">
        <v>213</v>
      </c>
      <c r="GP1529" s="1">
        <v>1</v>
      </c>
      <c r="GQ1529" s="1"/>
    </row>
    <row r="1530" spans="1:199" ht="28" customHeight="1">
      <c r="A1530" s="1" t="s">
        <v>8445</v>
      </c>
      <c r="B1530" s="1" t="s">
        <v>8446</v>
      </c>
      <c r="C1530" s="1" t="s">
        <v>8445</v>
      </c>
      <c r="D1530" s="1" t="s">
        <v>201</v>
      </c>
      <c r="E1530" s="1" t="s">
        <v>8446</v>
      </c>
      <c r="F1530" s="1"/>
      <c r="G1530" s="1">
        <v>3150</v>
      </c>
      <c r="H1530" s="1"/>
      <c r="I1530" s="1">
        <v>0</v>
      </c>
      <c r="J1530" s="1">
        <v>1</v>
      </c>
      <c r="K1530" s="1"/>
      <c r="L1530" s="1"/>
      <c r="M1530" s="1"/>
      <c r="N1530" s="1"/>
      <c r="O1530" s="1"/>
      <c r="P1530" s="1" t="s">
        <v>8447</v>
      </c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 t="s">
        <v>8448</v>
      </c>
      <c r="AJ1530" s="1"/>
      <c r="AK1530" s="1"/>
      <c r="AL1530" s="1"/>
      <c r="AM1530" s="1"/>
      <c r="AN1530" s="1"/>
      <c r="AO1530" s="1"/>
      <c r="AP1530" s="1"/>
      <c r="AQ1530" s="1"/>
      <c r="AR1530" s="1"/>
      <c r="AS1530" s="1">
        <v>1</v>
      </c>
      <c r="AT1530" s="1">
        <v>1</v>
      </c>
      <c r="AU1530" s="1">
        <v>0</v>
      </c>
      <c r="AV1530" s="1">
        <v>1</v>
      </c>
      <c r="AW1530" s="1">
        <v>0</v>
      </c>
      <c r="AX1530" s="1">
        <v>0</v>
      </c>
      <c r="AY1530" s="1"/>
      <c r="AZ1530" s="1"/>
      <c r="BA1530" s="1"/>
      <c r="BB1530" s="1">
        <v>-1</v>
      </c>
      <c r="BC1530" s="1">
        <v>0</v>
      </c>
      <c r="BD1530" s="1"/>
      <c r="BE1530" s="1"/>
      <c r="BF1530" s="1"/>
      <c r="BG1530" s="1"/>
      <c r="BH1530" s="1"/>
      <c r="BI1530" s="1"/>
      <c r="BJ1530" s="1"/>
      <c r="BK1530" s="1"/>
      <c r="BL1530" s="1"/>
      <c r="BM1530" s="1"/>
      <c r="BN1530" s="1"/>
      <c r="BO1530" s="1"/>
      <c r="BP1530" s="1"/>
      <c r="BQ1530" s="1"/>
      <c r="BR1530" s="1"/>
      <c r="BS1530" s="1"/>
      <c r="BT1530" s="1"/>
      <c r="BU1530" s="1"/>
      <c r="BV1530" s="1"/>
      <c r="BW1530" s="1"/>
      <c r="BX1530" s="1"/>
      <c r="BY1530" s="1"/>
      <c r="BZ1530" s="1"/>
      <c r="CA1530" s="1"/>
      <c r="CB1530" s="1"/>
      <c r="CC1530" s="1"/>
      <c r="CD1530" s="1"/>
      <c r="CE1530" s="1"/>
      <c r="CF1530" s="1"/>
      <c r="CG1530" s="1"/>
      <c r="CH1530" s="1"/>
      <c r="CI1530" s="1"/>
      <c r="CJ1530" s="1"/>
      <c r="CK1530" s="1"/>
      <c r="CL1530" s="1"/>
      <c r="CM1530" s="1"/>
      <c r="CN1530" s="1"/>
      <c r="CO1530" s="1"/>
      <c r="CP1530" s="1"/>
      <c r="CQ1530" s="1"/>
      <c r="CR1530" s="1"/>
      <c r="CS1530" s="1">
        <v>0</v>
      </c>
      <c r="CT1530" s="1" t="s">
        <v>8449</v>
      </c>
      <c r="CU1530" s="1"/>
      <c r="CV1530" s="1" t="s">
        <v>8450</v>
      </c>
      <c r="CW1530" s="1"/>
      <c r="CX1530" s="1" t="s">
        <v>8445</v>
      </c>
      <c r="CY1530" s="1"/>
      <c r="CZ1530" s="1"/>
      <c r="DA1530" s="1"/>
      <c r="DB1530" s="1"/>
      <c r="DC1530" s="1"/>
      <c r="DD1530" s="1"/>
      <c r="DE1530" s="1"/>
      <c r="DF1530" s="1"/>
      <c r="DG1530" s="1"/>
      <c r="DH1530" s="1"/>
      <c r="DI1530" s="1"/>
      <c r="DJ1530" s="1"/>
      <c r="DK1530" s="1"/>
      <c r="DL1530" s="1"/>
      <c r="DM1530" s="1"/>
      <c r="DN1530" s="1"/>
      <c r="DO1530" s="1"/>
      <c r="DP1530" s="1"/>
      <c r="DQ1530" s="1"/>
      <c r="DR1530" s="1"/>
      <c r="DS1530" s="1"/>
      <c r="DT1530" s="1">
        <v>563161</v>
      </c>
      <c r="DU1530" s="1"/>
      <c r="DV1530" s="1" t="s">
        <v>663</v>
      </c>
      <c r="DW1530" s="1" t="s">
        <v>664</v>
      </c>
      <c r="DX1530" s="1">
        <v>4</v>
      </c>
      <c r="DY1530" s="1"/>
      <c r="DZ1530" s="1">
        <v>1</v>
      </c>
      <c r="EA1530" s="1">
        <v>1</v>
      </c>
      <c r="EB1530" s="1"/>
      <c r="EC1530" s="1"/>
      <c r="ED1530" s="1"/>
      <c r="EE1530" s="1"/>
      <c r="EF1530" s="1"/>
      <c r="EG1530" s="1"/>
      <c r="EH1530" s="1"/>
      <c r="EI1530" s="1"/>
      <c r="EJ1530" s="1"/>
      <c r="EK1530" s="1"/>
      <c r="EL1530" s="1"/>
      <c r="EM1530" s="1"/>
      <c r="EN1530" s="1"/>
      <c r="EO1530" s="1" t="s">
        <v>208</v>
      </c>
      <c r="EP1530" s="1" t="s">
        <v>209</v>
      </c>
      <c r="EQ1530" s="1" t="s">
        <v>209</v>
      </c>
      <c r="ER1530" s="1" t="s">
        <v>209</v>
      </c>
      <c r="ES1530" s="1" t="s">
        <v>209</v>
      </c>
      <c r="ET1530" s="1">
        <v>2</v>
      </c>
      <c r="EU1530" s="1"/>
      <c r="EV1530" s="1"/>
      <c r="EW1530" s="1"/>
      <c r="EX1530" s="1">
        <v>0</v>
      </c>
      <c r="EY1530" s="1">
        <v>0</v>
      </c>
      <c r="EZ1530" s="1"/>
      <c r="FA1530" s="1"/>
      <c r="FB1530" s="1"/>
      <c r="FC1530" s="1"/>
      <c r="FD1530" s="1"/>
      <c r="FE1530" s="1"/>
      <c r="FF1530" s="1"/>
      <c r="FG1530" s="1"/>
      <c r="FH1530" s="1"/>
      <c r="FI1530" s="1"/>
      <c r="FJ1530" s="1"/>
      <c r="FK1530" s="1"/>
      <c r="FL1530" s="1"/>
      <c r="FM1530" s="1"/>
      <c r="FN1530" s="1"/>
      <c r="FO1530" s="1"/>
      <c r="FP1530" s="1"/>
      <c r="FQ1530" s="1"/>
      <c r="FR1530" s="1"/>
      <c r="FS1530" s="1"/>
      <c r="FT1530" s="1"/>
      <c r="FU1530" s="1"/>
      <c r="FV1530" s="1"/>
      <c r="FW1530" s="1"/>
      <c r="FX1530" s="1"/>
      <c r="FY1530" s="1"/>
      <c r="FZ1530" s="1"/>
      <c r="GA1530" s="1"/>
      <c r="GB1530" s="1"/>
      <c r="GC1530" s="1"/>
      <c r="GD1530" s="1"/>
      <c r="GE1530" s="1"/>
      <c r="GF1530" s="1"/>
      <c r="GG1530" s="1"/>
      <c r="GH1530" s="1"/>
      <c r="GI1530" s="1"/>
      <c r="GJ1530" s="1" t="s">
        <v>665</v>
      </c>
      <c r="GK1530" s="1" t="s">
        <v>211</v>
      </c>
      <c r="GL1530" s="1" t="s">
        <v>212</v>
      </c>
      <c r="GM1530" s="1" t="s">
        <v>213</v>
      </c>
      <c r="GN1530" s="1" t="s">
        <v>213</v>
      </c>
      <c r="GO1530" s="1" t="s">
        <v>213</v>
      </c>
      <c r="GP1530" s="1">
        <v>1</v>
      </c>
      <c r="GQ1530" s="1"/>
    </row>
    <row r="1531" spans="1:199" ht="28" customHeight="1">
      <c r="A1531" s="1" t="s">
        <v>8451</v>
      </c>
      <c r="B1531" s="1" t="s">
        <v>8452</v>
      </c>
      <c r="C1531" s="1" t="s">
        <v>8451</v>
      </c>
      <c r="D1531" s="1" t="s">
        <v>201</v>
      </c>
      <c r="E1531" s="1" t="s">
        <v>8452</v>
      </c>
      <c r="F1531" s="1"/>
      <c r="G1531" s="1">
        <v>1628</v>
      </c>
      <c r="H1531" s="1"/>
      <c r="I1531" s="1">
        <v>0</v>
      </c>
      <c r="J1531" s="1">
        <v>1</v>
      </c>
      <c r="K1531" s="1"/>
      <c r="L1531" s="1"/>
      <c r="M1531" s="1"/>
      <c r="N1531" s="1"/>
      <c r="O1531" s="1"/>
      <c r="P1531" s="1" t="s">
        <v>8453</v>
      </c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 t="s">
        <v>8454</v>
      </c>
      <c r="AJ1531" s="1"/>
      <c r="AK1531" s="1"/>
      <c r="AL1531" s="1"/>
      <c r="AM1531" s="1"/>
      <c r="AN1531" s="1"/>
      <c r="AO1531" s="1"/>
      <c r="AP1531" s="1"/>
      <c r="AQ1531" s="1"/>
      <c r="AR1531" s="1"/>
      <c r="AS1531" s="1">
        <v>1</v>
      </c>
      <c r="AT1531" s="1">
        <v>1</v>
      </c>
      <c r="AU1531" s="1">
        <v>0</v>
      </c>
      <c r="AV1531" s="1">
        <v>1</v>
      </c>
      <c r="AW1531" s="1">
        <v>0</v>
      </c>
      <c r="AX1531" s="1">
        <v>0</v>
      </c>
      <c r="AY1531" s="1"/>
      <c r="AZ1531" s="1"/>
      <c r="BA1531" s="1"/>
      <c r="BB1531" s="1">
        <v>-1</v>
      </c>
      <c r="BC1531" s="1">
        <v>0</v>
      </c>
      <c r="BD1531" s="1"/>
      <c r="BE1531" s="1"/>
      <c r="BF1531" s="1"/>
      <c r="BG1531" s="1"/>
      <c r="BH1531" s="1"/>
      <c r="BI1531" s="1"/>
      <c r="BJ1531" s="1"/>
      <c r="BK1531" s="1"/>
      <c r="BL1531" s="1"/>
      <c r="BM1531" s="1"/>
      <c r="BN1531" s="1"/>
      <c r="BO1531" s="1"/>
      <c r="BP1531" s="1"/>
      <c r="BQ1531" s="1"/>
      <c r="BR1531" s="1"/>
      <c r="BS1531" s="1"/>
      <c r="BT1531" s="1"/>
      <c r="BU1531" s="1"/>
      <c r="BV1531" s="1"/>
      <c r="BW1531" s="1"/>
      <c r="BX1531" s="1"/>
      <c r="BY1531" s="1"/>
      <c r="BZ1531" s="1"/>
      <c r="CA1531" s="1"/>
      <c r="CB1531" s="1"/>
      <c r="CC1531" s="1"/>
      <c r="CD1531" s="1"/>
      <c r="CE1531" s="1"/>
      <c r="CF1531" s="1"/>
      <c r="CG1531" s="1"/>
      <c r="CH1531" s="1"/>
      <c r="CI1531" s="1"/>
      <c r="CJ1531" s="1"/>
      <c r="CK1531" s="1"/>
      <c r="CL1531" s="1"/>
      <c r="CM1531" s="1"/>
      <c r="CN1531" s="1"/>
      <c r="CO1531" s="1"/>
      <c r="CP1531" s="1"/>
      <c r="CQ1531" s="1"/>
      <c r="CR1531" s="1"/>
      <c r="CS1531" s="1">
        <v>0</v>
      </c>
      <c r="CT1531" s="1" t="s">
        <v>8455</v>
      </c>
      <c r="CU1531" s="1"/>
      <c r="CV1531" s="1" t="s">
        <v>8456</v>
      </c>
      <c r="CW1531" s="1"/>
      <c r="CX1531" s="1" t="s">
        <v>8451</v>
      </c>
      <c r="CY1531" s="1"/>
      <c r="CZ1531" s="1"/>
      <c r="DA1531" s="1"/>
      <c r="DB1531" s="1"/>
      <c r="DC1531" s="1"/>
      <c r="DD1531" s="1"/>
      <c r="DE1531" s="1"/>
      <c r="DF1531" s="1"/>
      <c r="DG1531" s="1"/>
      <c r="DH1531" s="1"/>
      <c r="DI1531" s="1"/>
      <c r="DJ1531" s="1"/>
      <c r="DK1531" s="1"/>
      <c r="DL1531" s="1"/>
      <c r="DM1531" s="1"/>
      <c r="DN1531" s="1"/>
      <c r="DO1531" s="1"/>
      <c r="DP1531" s="1"/>
      <c r="DQ1531" s="1"/>
      <c r="DR1531" s="1"/>
      <c r="DS1531" s="1"/>
      <c r="DT1531" s="1">
        <v>563161</v>
      </c>
      <c r="DU1531" s="1"/>
      <c r="DV1531" s="1" t="s">
        <v>663</v>
      </c>
      <c r="DW1531" s="1" t="s">
        <v>664</v>
      </c>
      <c r="DX1531" s="1">
        <v>4</v>
      </c>
      <c r="DY1531" s="1"/>
      <c r="DZ1531" s="1">
        <v>1</v>
      </c>
      <c r="EA1531" s="1">
        <v>1</v>
      </c>
      <c r="EB1531" s="1"/>
      <c r="EC1531" s="1"/>
      <c r="ED1531" s="1"/>
      <c r="EE1531" s="1"/>
      <c r="EF1531" s="1"/>
      <c r="EG1531" s="1"/>
      <c r="EH1531" s="1"/>
      <c r="EI1531" s="1"/>
      <c r="EJ1531" s="1"/>
      <c r="EK1531" s="1"/>
      <c r="EL1531" s="1"/>
      <c r="EM1531" s="1"/>
      <c r="EN1531" s="1"/>
      <c r="EO1531" s="1" t="s">
        <v>208</v>
      </c>
      <c r="EP1531" s="1" t="s">
        <v>209</v>
      </c>
      <c r="EQ1531" s="1" t="s">
        <v>209</v>
      </c>
      <c r="ER1531" s="1" t="s">
        <v>209</v>
      </c>
      <c r="ES1531" s="1" t="s">
        <v>209</v>
      </c>
      <c r="ET1531" s="1">
        <v>2</v>
      </c>
      <c r="EU1531" s="1"/>
      <c r="EV1531" s="1"/>
      <c r="EW1531" s="1"/>
      <c r="EX1531" s="1">
        <v>0</v>
      </c>
      <c r="EY1531" s="1">
        <v>0</v>
      </c>
      <c r="EZ1531" s="1"/>
      <c r="FA1531" s="1"/>
      <c r="FB1531" s="1"/>
      <c r="FC1531" s="1"/>
      <c r="FD1531" s="1"/>
      <c r="FE1531" s="1"/>
      <c r="FF1531" s="1"/>
      <c r="FG1531" s="1"/>
      <c r="FH1531" s="1"/>
      <c r="FI1531" s="1"/>
      <c r="FJ1531" s="1"/>
      <c r="FK1531" s="1"/>
      <c r="FL1531" s="1"/>
      <c r="FM1531" s="1"/>
      <c r="FN1531" s="1"/>
      <c r="FO1531" s="1"/>
      <c r="FP1531" s="1"/>
      <c r="FQ1531" s="1"/>
      <c r="FR1531" s="1"/>
      <c r="FS1531" s="1"/>
      <c r="FT1531" s="1"/>
      <c r="FU1531" s="1"/>
      <c r="FV1531" s="1"/>
      <c r="FW1531" s="1"/>
      <c r="FX1531" s="1"/>
      <c r="FY1531" s="1"/>
      <c r="FZ1531" s="1"/>
      <c r="GA1531" s="1"/>
      <c r="GB1531" s="1"/>
      <c r="GC1531" s="1"/>
      <c r="GD1531" s="1"/>
      <c r="GE1531" s="1"/>
      <c r="GF1531" s="1"/>
      <c r="GG1531" s="1"/>
      <c r="GH1531" s="1"/>
      <c r="GI1531" s="1"/>
      <c r="GJ1531" s="1" t="s">
        <v>665</v>
      </c>
      <c r="GK1531" s="1" t="s">
        <v>211</v>
      </c>
      <c r="GL1531" s="1" t="s">
        <v>212</v>
      </c>
      <c r="GM1531" s="1" t="s">
        <v>213</v>
      </c>
      <c r="GN1531" s="1" t="s">
        <v>213</v>
      </c>
      <c r="GO1531" s="1" t="s">
        <v>213</v>
      </c>
      <c r="GP1531" s="1">
        <v>1</v>
      </c>
      <c r="GQ1531" s="1"/>
    </row>
    <row r="1532" spans="1:199" ht="28" customHeight="1">
      <c r="A1532" s="1" t="s">
        <v>8457</v>
      </c>
      <c r="B1532" s="1" t="s">
        <v>8458</v>
      </c>
      <c r="C1532" s="1" t="s">
        <v>8457</v>
      </c>
      <c r="D1532" s="1" t="s">
        <v>201</v>
      </c>
      <c r="E1532" s="1" t="s">
        <v>8458</v>
      </c>
      <c r="F1532" s="1"/>
      <c r="G1532" s="1">
        <v>1732</v>
      </c>
      <c r="H1532" s="1"/>
      <c r="I1532" s="1">
        <v>0</v>
      </c>
      <c r="J1532" s="1">
        <v>1</v>
      </c>
      <c r="K1532" s="1"/>
      <c r="L1532" s="1"/>
      <c r="M1532" s="1"/>
      <c r="N1532" s="1"/>
      <c r="O1532" s="1"/>
      <c r="P1532" s="1" t="s">
        <v>8459</v>
      </c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 t="s">
        <v>8460</v>
      </c>
      <c r="AJ1532" s="1"/>
      <c r="AK1532" s="1"/>
      <c r="AL1532" s="1"/>
      <c r="AM1532" s="1"/>
      <c r="AN1532" s="1"/>
      <c r="AO1532" s="1"/>
      <c r="AP1532" s="1"/>
      <c r="AQ1532" s="1"/>
      <c r="AR1532" s="1"/>
      <c r="AS1532" s="1">
        <v>1</v>
      </c>
      <c r="AT1532" s="1">
        <v>1</v>
      </c>
      <c r="AU1532" s="1">
        <v>0</v>
      </c>
      <c r="AV1532" s="1">
        <v>1</v>
      </c>
      <c r="AW1532" s="1">
        <v>0</v>
      </c>
      <c r="AX1532" s="1">
        <v>0</v>
      </c>
      <c r="AY1532" s="1"/>
      <c r="AZ1532" s="1"/>
      <c r="BA1532" s="1"/>
      <c r="BB1532" s="1">
        <v>-1</v>
      </c>
      <c r="BC1532" s="1">
        <v>0</v>
      </c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1"/>
      <c r="CG1532" s="1"/>
      <c r="CH1532" s="1"/>
      <c r="CI1532" s="1"/>
      <c r="CJ1532" s="1"/>
      <c r="CK1532" s="1"/>
      <c r="CL1532" s="1"/>
      <c r="CM1532" s="1"/>
      <c r="CN1532" s="1"/>
      <c r="CO1532" s="1"/>
      <c r="CP1532" s="1"/>
      <c r="CQ1532" s="1"/>
      <c r="CR1532" s="1"/>
      <c r="CS1532" s="1">
        <v>0</v>
      </c>
      <c r="CT1532" s="1" t="s">
        <v>8461</v>
      </c>
      <c r="CU1532" s="1"/>
      <c r="CV1532" s="1" t="s">
        <v>8462</v>
      </c>
      <c r="CW1532" s="1"/>
      <c r="CX1532" s="1" t="s">
        <v>8457</v>
      </c>
      <c r="CY1532" s="1"/>
      <c r="CZ1532" s="1"/>
      <c r="DA1532" s="1"/>
      <c r="DB1532" s="1"/>
      <c r="DC1532" s="1"/>
      <c r="DD1532" s="1"/>
      <c r="DE1532" s="1"/>
      <c r="DF1532" s="1"/>
      <c r="DG1532" s="1"/>
      <c r="DH1532" s="1"/>
      <c r="DI1532" s="1"/>
      <c r="DJ1532" s="1"/>
      <c r="DK1532" s="1"/>
      <c r="DL1532" s="1"/>
      <c r="DM1532" s="1"/>
      <c r="DN1532" s="1"/>
      <c r="DO1532" s="1"/>
      <c r="DP1532" s="1"/>
      <c r="DQ1532" s="1"/>
      <c r="DR1532" s="1"/>
      <c r="DS1532" s="1"/>
      <c r="DT1532" s="1">
        <v>563161</v>
      </c>
      <c r="DU1532" s="1"/>
      <c r="DV1532" s="1" t="s">
        <v>663</v>
      </c>
      <c r="DW1532" s="1" t="s">
        <v>664</v>
      </c>
      <c r="DX1532" s="1">
        <v>4</v>
      </c>
      <c r="DY1532" s="1"/>
      <c r="DZ1532" s="1">
        <v>1</v>
      </c>
      <c r="EA1532" s="1">
        <v>1</v>
      </c>
      <c r="EB1532" s="1"/>
      <c r="EC1532" s="1"/>
      <c r="ED1532" s="1"/>
      <c r="EE1532" s="1"/>
      <c r="EF1532" s="1"/>
      <c r="EG1532" s="1"/>
      <c r="EH1532" s="1"/>
      <c r="EI1532" s="1"/>
      <c r="EJ1532" s="1"/>
      <c r="EK1532" s="1"/>
      <c r="EL1532" s="1"/>
      <c r="EM1532" s="1"/>
      <c r="EN1532" s="1"/>
      <c r="EO1532" s="1" t="s">
        <v>208</v>
      </c>
      <c r="EP1532" s="1" t="s">
        <v>209</v>
      </c>
      <c r="EQ1532" s="1" t="s">
        <v>209</v>
      </c>
      <c r="ER1532" s="1" t="s">
        <v>209</v>
      </c>
      <c r="ES1532" s="1" t="s">
        <v>209</v>
      </c>
      <c r="ET1532" s="1">
        <v>2</v>
      </c>
      <c r="EU1532" s="1"/>
      <c r="EV1532" s="1"/>
      <c r="EW1532" s="1"/>
      <c r="EX1532" s="1">
        <v>0</v>
      </c>
      <c r="EY1532" s="1">
        <v>0</v>
      </c>
      <c r="EZ1532" s="1"/>
      <c r="FA1532" s="1"/>
      <c r="FB1532" s="1"/>
      <c r="FC1532" s="1"/>
      <c r="FD1532" s="1"/>
      <c r="FE1532" s="1"/>
      <c r="FF1532" s="1"/>
      <c r="FG1532" s="1"/>
      <c r="FH1532" s="1"/>
      <c r="FI1532" s="1"/>
      <c r="FJ1532" s="1"/>
      <c r="FK1532" s="1"/>
      <c r="FL1532" s="1"/>
      <c r="FM1532" s="1"/>
      <c r="FN1532" s="1"/>
      <c r="FO1532" s="1"/>
      <c r="FP1532" s="1"/>
      <c r="FQ1532" s="1"/>
      <c r="FR1532" s="1"/>
      <c r="FS1532" s="1"/>
      <c r="FT1532" s="1"/>
      <c r="FU1532" s="1"/>
      <c r="FV1532" s="1"/>
      <c r="FW1532" s="1"/>
      <c r="FX1532" s="1"/>
      <c r="FY1532" s="1"/>
      <c r="FZ1532" s="1"/>
      <c r="GA1532" s="1"/>
      <c r="GB1532" s="1"/>
      <c r="GC1532" s="1"/>
      <c r="GD1532" s="1"/>
      <c r="GE1532" s="1"/>
      <c r="GF1532" s="1"/>
      <c r="GG1532" s="1"/>
      <c r="GH1532" s="1"/>
      <c r="GI1532" s="1"/>
      <c r="GJ1532" s="1" t="s">
        <v>665</v>
      </c>
      <c r="GK1532" s="1" t="s">
        <v>211</v>
      </c>
      <c r="GL1532" s="1" t="s">
        <v>212</v>
      </c>
      <c r="GM1532" s="1" t="s">
        <v>213</v>
      </c>
      <c r="GN1532" s="1" t="s">
        <v>213</v>
      </c>
      <c r="GO1532" s="1" t="s">
        <v>213</v>
      </c>
      <c r="GP1532" s="1">
        <v>1</v>
      </c>
      <c r="GQ1532" s="1"/>
    </row>
    <row r="1533" spans="1:199" ht="28" customHeight="1">
      <c r="A1533" s="1" t="s">
        <v>8463</v>
      </c>
      <c r="B1533" s="1" t="s">
        <v>8464</v>
      </c>
      <c r="C1533" s="1" t="s">
        <v>8463</v>
      </c>
      <c r="D1533" s="1" t="s">
        <v>201</v>
      </c>
      <c r="E1533" s="1" t="s">
        <v>8464</v>
      </c>
      <c r="F1533" s="1"/>
      <c r="G1533" s="1">
        <v>3984</v>
      </c>
      <c r="H1533" s="1"/>
      <c r="I1533" s="1">
        <v>0</v>
      </c>
      <c r="J1533" s="1">
        <v>1</v>
      </c>
      <c r="K1533" s="1"/>
      <c r="L1533" s="1"/>
      <c r="M1533" s="1"/>
      <c r="N1533" s="1"/>
      <c r="O1533" s="1"/>
      <c r="P1533" s="1" t="s">
        <v>8465</v>
      </c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 t="s">
        <v>8466</v>
      </c>
      <c r="AJ1533" s="1"/>
      <c r="AK1533" s="1"/>
      <c r="AL1533" s="1"/>
      <c r="AM1533" s="1"/>
      <c r="AN1533" s="1"/>
      <c r="AO1533" s="1"/>
      <c r="AP1533" s="1"/>
      <c r="AQ1533" s="1"/>
      <c r="AR1533" s="1"/>
      <c r="AS1533" s="1">
        <v>1</v>
      </c>
      <c r="AT1533" s="1">
        <v>1</v>
      </c>
      <c r="AU1533" s="1">
        <v>0</v>
      </c>
      <c r="AV1533" s="1">
        <v>1</v>
      </c>
      <c r="AW1533" s="1">
        <v>0</v>
      </c>
      <c r="AX1533" s="1">
        <v>0</v>
      </c>
      <c r="AY1533" s="1"/>
      <c r="AZ1533" s="1"/>
      <c r="BA1533" s="1"/>
      <c r="BB1533" s="1">
        <v>-1</v>
      </c>
      <c r="BC1533" s="1">
        <v>0</v>
      </c>
      <c r="BD1533" s="1"/>
      <c r="BE1533" s="1"/>
      <c r="BF1533" s="1"/>
      <c r="BG1533" s="1"/>
      <c r="BH1533" s="1"/>
      <c r="BI1533" s="1"/>
      <c r="BJ1533" s="1"/>
      <c r="BK1533" s="1"/>
      <c r="BL1533" s="1"/>
      <c r="BM1533" s="1"/>
      <c r="BN1533" s="1"/>
      <c r="BO1533" s="1"/>
      <c r="BP1533" s="1"/>
      <c r="BQ1533" s="1"/>
      <c r="BR1533" s="1"/>
      <c r="BS1533" s="1"/>
      <c r="BT1533" s="1"/>
      <c r="BU1533" s="1"/>
      <c r="BV1533" s="1"/>
      <c r="BW1533" s="1"/>
      <c r="BX1533" s="1"/>
      <c r="BY1533" s="1"/>
      <c r="BZ1533" s="1"/>
      <c r="CA1533" s="1"/>
      <c r="CB1533" s="1"/>
      <c r="CC1533" s="1"/>
      <c r="CD1533" s="1"/>
      <c r="CE1533" s="1"/>
      <c r="CF1533" s="1"/>
      <c r="CG1533" s="1"/>
      <c r="CH1533" s="1"/>
      <c r="CI1533" s="1"/>
      <c r="CJ1533" s="1"/>
      <c r="CK1533" s="1"/>
      <c r="CL1533" s="1"/>
      <c r="CM1533" s="1"/>
      <c r="CN1533" s="1"/>
      <c r="CO1533" s="1"/>
      <c r="CP1533" s="1"/>
      <c r="CQ1533" s="1"/>
      <c r="CR1533" s="1"/>
      <c r="CS1533" s="1">
        <v>0</v>
      </c>
      <c r="CT1533" s="1" t="s">
        <v>8467</v>
      </c>
      <c r="CU1533" s="1"/>
      <c r="CV1533" s="1" t="s">
        <v>8468</v>
      </c>
      <c r="CW1533" s="1"/>
      <c r="CX1533" s="1" t="s">
        <v>8463</v>
      </c>
      <c r="CY1533" s="1"/>
      <c r="CZ1533" s="1"/>
      <c r="DA1533" s="1"/>
      <c r="DB1533" s="1"/>
      <c r="DC1533" s="1"/>
      <c r="DD1533" s="1"/>
      <c r="DE1533" s="1"/>
      <c r="DF1533" s="1"/>
      <c r="DG1533" s="1"/>
      <c r="DH1533" s="1"/>
      <c r="DI1533" s="1"/>
      <c r="DJ1533" s="1"/>
      <c r="DK1533" s="1"/>
      <c r="DL1533" s="1"/>
      <c r="DM1533" s="1"/>
      <c r="DN1533" s="1"/>
      <c r="DO1533" s="1"/>
      <c r="DP1533" s="1"/>
      <c r="DQ1533" s="1"/>
      <c r="DR1533" s="1"/>
      <c r="DS1533" s="1"/>
      <c r="DT1533" s="1">
        <v>101161</v>
      </c>
      <c r="DU1533" s="1"/>
      <c r="DV1533" s="1" t="s">
        <v>426</v>
      </c>
      <c r="DW1533" s="1" t="s">
        <v>465</v>
      </c>
      <c r="DX1533" s="1">
        <v>4</v>
      </c>
      <c r="DY1533" s="1"/>
      <c r="DZ1533" s="1">
        <v>1</v>
      </c>
      <c r="EA1533" s="1">
        <v>1</v>
      </c>
      <c r="EB1533" s="1"/>
      <c r="EC1533" s="1"/>
      <c r="ED1533" s="1"/>
      <c r="EE1533" s="1"/>
      <c r="EF1533" s="1"/>
      <c r="EG1533" s="1"/>
      <c r="EH1533" s="1"/>
      <c r="EI1533" s="1"/>
      <c r="EJ1533" s="1"/>
      <c r="EK1533" s="1"/>
      <c r="EL1533" s="1"/>
      <c r="EM1533" s="1"/>
      <c r="EN1533" s="1"/>
      <c r="EO1533" s="1" t="s">
        <v>208</v>
      </c>
      <c r="EP1533" s="1" t="s">
        <v>209</v>
      </c>
      <c r="EQ1533" s="1" t="s">
        <v>209</v>
      </c>
      <c r="ER1533" s="1" t="s">
        <v>209</v>
      </c>
      <c r="ES1533" s="1" t="s">
        <v>209</v>
      </c>
      <c r="ET1533" s="1">
        <v>2</v>
      </c>
      <c r="EU1533" s="1"/>
      <c r="EV1533" s="1"/>
      <c r="EW1533" s="1"/>
      <c r="EX1533" s="1">
        <v>0</v>
      </c>
      <c r="EY1533" s="1">
        <v>0</v>
      </c>
      <c r="EZ1533" s="1"/>
      <c r="FA1533" s="1"/>
      <c r="FB1533" s="1"/>
      <c r="FC1533" s="1"/>
      <c r="FD1533" s="1"/>
      <c r="FE1533" s="1"/>
      <c r="FF1533" s="1"/>
      <c r="FG1533" s="1"/>
      <c r="FH1533" s="1"/>
      <c r="FI1533" s="1"/>
      <c r="FJ1533" s="1"/>
      <c r="FK1533" s="1"/>
      <c r="FL1533" s="1"/>
      <c r="FM1533" s="1"/>
      <c r="FN1533" s="1"/>
      <c r="FO1533" s="1"/>
      <c r="FP1533" s="1"/>
      <c r="FQ1533" s="1"/>
      <c r="FR1533" s="1"/>
      <c r="FS1533" s="1"/>
      <c r="FT1533" s="1"/>
      <c r="FU1533" s="1"/>
      <c r="FV1533" s="1"/>
      <c r="FW1533" s="1"/>
      <c r="FX1533" s="1"/>
      <c r="FY1533" s="1"/>
      <c r="FZ1533" s="1"/>
      <c r="GA1533" s="1"/>
      <c r="GB1533" s="1"/>
      <c r="GC1533" s="1"/>
      <c r="GD1533" s="1"/>
      <c r="GE1533" s="1"/>
      <c r="GF1533" s="1"/>
      <c r="GG1533" s="1"/>
      <c r="GH1533" s="1"/>
      <c r="GI1533" s="1"/>
      <c r="GJ1533" s="1" t="s">
        <v>8469</v>
      </c>
      <c r="GK1533" s="1" t="s">
        <v>211</v>
      </c>
      <c r="GL1533" s="1" t="s">
        <v>212</v>
      </c>
      <c r="GM1533" s="1" t="s">
        <v>213</v>
      </c>
      <c r="GN1533" s="1" t="s">
        <v>213</v>
      </c>
      <c r="GO1533" s="1" t="s">
        <v>213</v>
      </c>
      <c r="GP1533" s="1">
        <v>1</v>
      </c>
      <c r="GQ1533" s="1"/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4"/>
  <sheetViews>
    <sheetView tabSelected="1" workbookViewId="0">
      <selection activeCell="E4" sqref="E4"/>
    </sheetView>
  </sheetViews>
  <sheetFormatPr baseColWidth="12" defaultRowHeight="28" customHeight="1" x14ac:dyDescent="0"/>
  <cols>
    <col min="1" max="3" width="23.6640625" style="5" customWidth="1"/>
    <col min="4" max="4" width="7.1640625" style="4" customWidth="1"/>
    <col min="5" max="6" width="47.1640625" style="4" customWidth="1"/>
    <col min="7" max="7" width="23.6640625" style="5" customWidth="1"/>
    <col min="8" max="8" width="23.6640625" style="4" customWidth="1"/>
    <col min="9" max="10" width="7.1640625" style="4" customWidth="1"/>
    <col min="11" max="11" width="19.33203125" style="1" bestFit="1" customWidth="1"/>
    <col min="12" max="12" width="22.33203125" style="1" bestFit="1" customWidth="1"/>
    <col min="13" max="13" width="40.83203125" style="5" customWidth="1"/>
    <col min="14" max="14" width="40.83203125" style="6" customWidth="1"/>
    <col min="15" max="15" width="12.6640625" style="1" customWidth="1"/>
    <col min="16" max="16" width="47.1640625" style="4" customWidth="1"/>
    <col min="17" max="34" width="2.33203125" style="1" customWidth="1"/>
    <col min="35" max="35" width="70.83203125" style="4" customWidth="1"/>
    <col min="36" max="44" width="2.33203125" style="1" customWidth="1"/>
    <col min="45" max="50" width="7.1640625" style="4" customWidth="1"/>
    <col min="51" max="53" width="2.33203125" style="1" customWidth="1"/>
    <col min="54" max="55" width="7.1640625" style="4" customWidth="1"/>
    <col min="56" max="58" width="2.33203125" style="1" customWidth="1"/>
    <col min="59" max="62" width="23.6640625" style="5" customWidth="1"/>
    <col min="63" max="63" width="236.1640625" style="5" customWidth="1"/>
    <col min="64" max="96" width="2.33203125" style="1" customWidth="1"/>
    <col min="97" max="97" width="7.1640625" style="4" customWidth="1"/>
    <col min="98" max="100" width="141.6640625" style="4" customWidth="1"/>
    <col min="101" max="101" width="37.83203125" style="1" bestFit="1" customWidth="1"/>
    <col min="102" max="102" width="13.83203125" style="1" bestFit="1" customWidth="1"/>
    <col min="103" max="103" width="7.1640625" style="4" customWidth="1"/>
    <col min="104" max="107" width="2.33203125" style="1" customWidth="1"/>
    <col min="108" max="108" width="4.6640625" style="4" customWidth="1"/>
    <col min="109" max="110" width="23.6640625" style="5" customWidth="1"/>
    <col min="111" max="111" width="48" style="6" bestFit="1" customWidth="1"/>
    <col min="112" max="112" width="41" style="6" bestFit="1" customWidth="1"/>
    <col min="113" max="113" width="9.5" style="4" customWidth="1"/>
    <col min="114" max="123" width="2.33203125" style="1" customWidth="1"/>
    <col min="124" max="124" width="14.1640625" style="4" customWidth="1"/>
    <col min="125" max="125" width="2.33203125" style="1" customWidth="1"/>
    <col min="126" max="126" width="28" style="1" bestFit="1" customWidth="1"/>
    <col min="127" max="127" width="33.83203125" style="1" bestFit="1" customWidth="1"/>
    <col min="128" max="128" width="7.1640625" style="4" customWidth="1"/>
    <col min="129" max="129" width="2.33203125" style="1" customWidth="1"/>
    <col min="130" max="131" width="7.1640625" style="4" customWidth="1"/>
    <col min="132" max="134" width="2.33203125" style="1" customWidth="1"/>
    <col min="135" max="135" width="7.1640625" style="4" customWidth="1"/>
    <col min="136" max="144" width="2.33203125" style="1" customWidth="1"/>
    <col min="145" max="145" width="40.83203125" style="5" bestFit="1" customWidth="1"/>
    <col min="146" max="147" width="25" style="5" bestFit="1" customWidth="1"/>
    <col min="148" max="148" width="15.83203125" style="5" bestFit="1" customWidth="1"/>
    <col min="149" max="149" width="25" style="5" bestFit="1" customWidth="1"/>
    <col min="150" max="150" width="7.1640625" style="4" customWidth="1"/>
    <col min="151" max="153" width="2.33203125" style="1" customWidth="1"/>
    <col min="154" max="155" width="7.1640625" style="4" customWidth="1"/>
    <col min="156" max="157" width="2.33203125" style="1" customWidth="1"/>
    <col min="158" max="162" width="7.1640625" style="4" customWidth="1"/>
    <col min="163" max="191" width="2.33203125" style="1" customWidth="1"/>
    <col min="192" max="192" width="47.1640625" style="4" customWidth="1"/>
    <col min="193" max="193" width="24.33203125" style="4" bestFit="1" customWidth="1"/>
    <col min="194" max="194" width="8.83203125" style="1" customWidth="1"/>
    <col min="195" max="198" width="7.1640625" style="4" customWidth="1"/>
    <col min="199" max="199" width="12.6640625" style="1" customWidth="1"/>
    <col min="200" max="16384" width="12.83203125" style="1"/>
  </cols>
  <sheetData>
    <row r="1" spans="1:199" ht="28" customHeight="1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3" t="s">
        <v>10</v>
      </c>
      <c r="L1" s="13" t="s">
        <v>11</v>
      </c>
      <c r="M1" s="9" t="s">
        <v>12</v>
      </c>
      <c r="N1" s="11" t="s">
        <v>13</v>
      </c>
      <c r="O1" s="13" t="s">
        <v>14</v>
      </c>
      <c r="P1" s="10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0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3" t="s">
        <v>50</v>
      </c>
      <c r="AZ1" s="13" t="s">
        <v>51</v>
      </c>
      <c r="BA1" s="13" t="s">
        <v>52</v>
      </c>
      <c r="BB1" s="10" t="s">
        <v>53</v>
      </c>
      <c r="BC1" s="10" t="s">
        <v>54</v>
      </c>
      <c r="BD1" s="13" t="s">
        <v>55</v>
      </c>
      <c r="BE1" s="13" t="s">
        <v>56</v>
      </c>
      <c r="BF1" s="13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13" t="s">
        <v>67</v>
      </c>
      <c r="BQ1" s="13" t="s">
        <v>68</v>
      </c>
      <c r="BR1" s="13" t="s">
        <v>69</v>
      </c>
      <c r="BS1" s="13" t="s">
        <v>70</v>
      </c>
      <c r="BT1" s="13" t="s">
        <v>71</v>
      </c>
      <c r="BU1" s="13" t="s">
        <v>72</v>
      </c>
      <c r="BV1" s="13" t="s">
        <v>73</v>
      </c>
      <c r="BW1" s="13" t="s">
        <v>74</v>
      </c>
      <c r="BX1" s="13" t="s">
        <v>75</v>
      </c>
      <c r="BY1" s="13" t="s">
        <v>76</v>
      </c>
      <c r="BZ1" s="13" t="s">
        <v>77</v>
      </c>
      <c r="CA1" s="13" t="s">
        <v>78</v>
      </c>
      <c r="CB1" s="13" t="s">
        <v>79</v>
      </c>
      <c r="CC1" s="13" t="s">
        <v>80</v>
      </c>
      <c r="CD1" s="13" t="s">
        <v>81</v>
      </c>
      <c r="CE1" s="13" t="s">
        <v>82</v>
      </c>
      <c r="CF1" s="13" t="s">
        <v>83</v>
      </c>
      <c r="CG1" s="13" t="s">
        <v>84</v>
      </c>
      <c r="CH1" s="13" t="s">
        <v>85</v>
      </c>
      <c r="CI1" s="13" t="s">
        <v>86</v>
      </c>
      <c r="CJ1" s="13" t="s">
        <v>87</v>
      </c>
      <c r="CK1" s="13" t="s">
        <v>88</v>
      </c>
      <c r="CL1" s="13" t="s">
        <v>89</v>
      </c>
      <c r="CM1" s="13" t="s">
        <v>90</v>
      </c>
      <c r="CN1" s="13" t="s">
        <v>91</v>
      </c>
      <c r="CO1" s="13" t="s">
        <v>92</v>
      </c>
      <c r="CP1" s="13" t="s">
        <v>93</v>
      </c>
      <c r="CQ1" s="13" t="s">
        <v>94</v>
      </c>
      <c r="CR1" s="13" t="s">
        <v>95</v>
      </c>
      <c r="CS1" s="10" t="s">
        <v>96</v>
      </c>
      <c r="CT1" s="10" t="s">
        <v>97</v>
      </c>
      <c r="CU1" s="10" t="s">
        <v>98</v>
      </c>
      <c r="CV1" s="10" t="s">
        <v>99</v>
      </c>
      <c r="CW1" s="13" t="s">
        <v>100</v>
      </c>
      <c r="CX1" s="13" t="s">
        <v>101</v>
      </c>
      <c r="CY1" s="10" t="s">
        <v>102</v>
      </c>
      <c r="CZ1" s="13" t="s">
        <v>103</v>
      </c>
      <c r="DA1" s="13" t="s">
        <v>104</v>
      </c>
      <c r="DB1" s="13" t="s">
        <v>105</v>
      </c>
      <c r="DC1" s="13" t="s">
        <v>106</v>
      </c>
      <c r="DD1" s="10" t="s">
        <v>107</v>
      </c>
      <c r="DE1" s="9" t="s">
        <v>108</v>
      </c>
      <c r="DF1" s="9" t="s">
        <v>109</v>
      </c>
      <c r="DG1" s="11" t="s">
        <v>110</v>
      </c>
      <c r="DH1" s="11" t="s">
        <v>111</v>
      </c>
      <c r="DI1" s="10" t="s">
        <v>112</v>
      </c>
      <c r="DJ1" s="13" t="s">
        <v>113</v>
      </c>
      <c r="DK1" s="13" t="s">
        <v>114</v>
      </c>
      <c r="DL1" s="13" t="s">
        <v>115</v>
      </c>
      <c r="DM1" s="13" t="s">
        <v>116</v>
      </c>
      <c r="DN1" s="13" t="s">
        <v>117</v>
      </c>
      <c r="DO1" s="13" t="s">
        <v>118</v>
      </c>
      <c r="DP1" s="13" t="s">
        <v>119</v>
      </c>
      <c r="DQ1" s="13" t="s">
        <v>120</v>
      </c>
      <c r="DR1" s="13" t="s">
        <v>121</v>
      </c>
      <c r="DS1" s="13" t="s">
        <v>122</v>
      </c>
      <c r="DT1" s="10" t="s">
        <v>123</v>
      </c>
      <c r="DU1" s="13" t="s">
        <v>124</v>
      </c>
      <c r="DV1" s="13" t="s">
        <v>125</v>
      </c>
      <c r="DW1" s="13" t="s">
        <v>126</v>
      </c>
      <c r="DX1" s="10" t="s">
        <v>127</v>
      </c>
      <c r="DY1" s="13" t="s">
        <v>128</v>
      </c>
      <c r="DZ1" s="10" t="s">
        <v>129</v>
      </c>
      <c r="EA1" s="10" t="s">
        <v>130</v>
      </c>
      <c r="EB1" s="13" t="s">
        <v>131</v>
      </c>
      <c r="EC1" s="13" t="s">
        <v>132</v>
      </c>
      <c r="ED1" s="13" t="s">
        <v>133</v>
      </c>
      <c r="EE1" s="10" t="s">
        <v>134</v>
      </c>
      <c r="EF1" s="13" t="s">
        <v>135</v>
      </c>
      <c r="EG1" s="13" t="s">
        <v>136</v>
      </c>
      <c r="EH1" s="13" t="s">
        <v>137</v>
      </c>
      <c r="EI1" s="13" t="s">
        <v>138</v>
      </c>
      <c r="EJ1" s="13" t="s">
        <v>139</v>
      </c>
      <c r="EK1" s="13" t="s">
        <v>140</v>
      </c>
      <c r="EL1" s="13" t="s">
        <v>141</v>
      </c>
      <c r="EM1" s="13" t="s">
        <v>142</v>
      </c>
      <c r="EN1" s="13" t="s">
        <v>143</v>
      </c>
      <c r="EO1" s="9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10" t="s">
        <v>149</v>
      </c>
      <c r="EU1" s="13" t="s">
        <v>150</v>
      </c>
      <c r="EV1" s="13" t="s">
        <v>151</v>
      </c>
      <c r="EW1" s="13" t="s">
        <v>152</v>
      </c>
      <c r="EX1" s="10" t="s">
        <v>153</v>
      </c>
      <c r="EY1" s="10" t="s">
        <v>154</v>
      </c>
      <c r="EZ1" s="13" t="s">
        <v>155</v>
      </c>
      <c r="FA1" s="13" t="s">
        <v>156</v>
      </c>
      <c r="FB1" s="10" t="s">
        <v>157</v>
      </c>
      <c r="FC1" s="10" t="s">
        <v>158</v>
      </c>
      <c r="FD1" s="10" t="s">
        <v>159</v>
      </c>
      <c r="FE1" s="10" t="s">
        <v>160</v>
      </c>
      <c r="FF1" s="10" t="s">
        <v>161</v>
      </c>
      <c r="FG1" s="13" t="s">
        <v>162</v>
      </c>
      <c r="FH1" s="13" t="s">
        <v>163</v>
      </c>
      <c r="FI1" s="13" t="s">
        <v>164</v>
      </c>
      <c r="FJ1" s="13" t="s">
        <v>165</v>
      </c>
      <c r="FK1" s="13" t="s">
        <v>166</v>
      </c>
      <c r="FL1" s="13" t="s">
        <v>167</v>
      </c>
      <c r="FM1" s="13" t="s">
        <v>168</v>
      </c>
      <c r="FN1" s="13" t="s">
        <v>169</v>
      </c>
      <c r="FO1" s="13" t="s">
        <v>170</v>
      </c>
      <c r="FP1" s="13" t="s">
        <v>171</v>
      </c>
      <c r="FQ1" s="13" t="s">
        <v>172</v>
      </c>
      <c r="FR1" s="13" t="s">
        <v>173</v>
      </c>
      <c r="FS1" s="13" t="s">
        <v>174</v>
      </c>
      <c r="FT1" s="13" t="s">
        <v>175</v>
      </c>
      <c r="FU1" s="13" t="s">
        <v>176</v>
      </c>
      <c r="FV1" s="13" t="s">
        <v>177</v>
      </c>
      <c r="FW1" s="13" t="s">
        <v>178</v>
      </c>
      <c r="FX1" s="13" t="s">
        <v>179</v>
      </c>
      <c r="FY1" s="13" t="s">
        <v>180</v>
      </c>
      <c r="FZ1" s="13" t="s">
        <v>181</v>
      </c>
      <c r="GA1" s="13" t="s">
        <v>182</v>
      </c>
      <c r="GB1" s="13" t="s">
        <v>183</v>
      </c>
      <c r="GC1" s="13" t="s">
        <v>184</v>
      </c>
      <c r="GD1" s="13" t="s">
        <v>185</v>
      </c>
      <c r="GE1" s="13" t="s">
        <v>186</v>
      </c>
      <c r="GF1" s="13" t="s">
        <v>187</v>
      </c>
      <c r="GG1" s="13" t="s">
        <v>188</v>
      </c>
      <c r="GH1" s="13" t="s">
        <v>189</v>
      </c>
      <c r="GI1" s="13" t="s">
        <v>190</v>
      </c>
      <c r="GJ1" s="4" t="s">
        <v>191</v>
      </c>
      <c r="GK1" s="4" t="s">
        <v>192</v>
      </c>
      <c r="GL1" s="13" t="s">
        <v>193</v>
      </c>
      <c r="GM1" s="4" t="s">
        <v>194</v>
      </c>
      <c r="GN1" s="4" t="s">
        <v>195</v>
      </c>
      <c r="GO1" s="4" t="s">
        <v>196</v>
      </c>
      <c r="GP1" s="4" t="s">
        <v>197</v>
      </c>
      <c r="GQ1" s="13" t="s">
        <v>198</v>
      </c>
    </row>
    <row r="2" spans="1:199" ht="28" customHeight="1">
      <c r="A2" s="9" t="s">
        <v>338</v>
      </c>
      <c r="B2" s="9" t="s">
        <v>8470</v>
      </c>
      <c r="C2" s="9" t="s">
        <v>338</v>
      </c>
      <c r="D2" s="10" t="str">
        <f>IF($A2&lt;&gt;"","u","")</f>
        <v>u</v>
      </c>
      <c r="E2" s="10" t="str">
        <f>CONCATENATE(" / （",B2,"）")</f>
        <v xml:space="preserve"> / （CREATE 9th Matte Black / A-Black）</v>
      </c>
      <c r="F2" s="10" t="str">
        <f>IF($E2&lt;&gt;"",E2,"")</f>
        <v xml:space="preserve"> / （CREATE 9th Matte Black / A-Black）</v>
      </c>
      <c r="G2" s="9">
        <v>49350</v>
      </c>
      <c r="H2" s="10">
        <f>IF($G2&lt;&gt;"",G2,"")</f>
        <v>49350</v>
      </c>
      <c r="I2" s="10" t="str">
        <f>IF($A2&lt;&gt;"","0","")</f>
        <v>0</v>
      </c>
      <c r="J2" s="10" t="str">
        <f>IF($A2&lt;&gt;"","1","")</f>
        <v>1</v>
      </c>
      <c r="K2" s="13"/>
      <c r="L2" s="13"/>
      <c r="M2" s="9" t="s">
        <v>340</v>
      </c>
      <c r="N2" s="11"/>
      <c r="O2" s="12"/>
      <c r="P2" s="10" t="str">
        <f>IF($A2&lt;&gt;"",$B2,"")</f>
        <v>CREATE 9th Matte Black / A-Black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0" t="str">
        <f>IF($B2="","",CONCATENATE("http://image.rakuten.co.jp/brotures/cabinet/items/",LOWER(BH2),"/",C2,".jpg"))</f>
        <v>http://image.rakuten.co.jp/brotures/cabinet/items/create/9th-b_b.jpg</v>
      </c>
      <c r="AJ2" s="13"/>
      <c r="AK2" s="13"/>
      <c r="AL2" s="13"/>
      <c r="AM2" s="13"/>
      <c r="AN2" s="13"/>
      <c r="AO2" s="13"/>
      <c r="AP2" s="13"/>
      <c r="AQ2" s="13"/>
      <c r="AR2" s="13"/>
      <c r="AS2" s="10" t="str">
        <f>IF($A2&lt;&gt;"","1","")</f>
        <v>1</v>
      </c>
      <c r="AT2" s="10" t="str">
        <f>IF($A2&lt;&gt;"","1","")</f>
        <v>1</v>
      </c>
      <c r="AU2" s="10" t="str">
        <f>IF($A2&lt;&gt;"","0","")</f>
        <v>0</v>
      </c>
      <c r="AV2" s="10" t="str">
        <f>IF($A2&lt;&gt;"","1","")</f>
        <v>1</v>
      </c>
      <c r="AW2" s="10" t="str">
        <f>IF($A2&lt;&gt;"","0","")</f>
        <v>0</v>
      </c>
      <c r="AX2" s="10" t="str">
        <f>IF($A2&lt;&gt;"","0","")</f>
        <v>0</v>
      </c>
      <c r="AY2" s="13"/>
      <c r="AZ2" s="13"/>
      <c r="BA2" s="13"/>
      <c r="BB2" s="10" t="str">
        <f>IF($A2&lt;&gt;"","-1","")</f>
        <v>-1</v>
      </c>
      <c r="BC2" s="10" t="str">
        <f>IF($M2&lt;&gt;"","2","0")</f>
        <v>2</v>
      </c>
      <c r="BD2" s="13"/>
      <c r="BE2" s="13"/>
      <c r="BF2" s="13"/>
      <c r="BG2" s="9" t="s">
        <v>8472</v>
      </c>
      <c r="BH2" s="9" t="s">
        <v>8471</v>
      </c>
      <c r="BI2" s="9"/>
      <c r="BJ2" s="9"/>
      <c r="BK2" s="9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0" t="str">
        <f>IF($A2&lt;&gt;"","0","")</f>
        <v>0</v>
      </c>
      <c r="CT2" s="10" t="str">
        <f>IF($A2&lt;&gt;"",CONCATENATE(BK2,"&lt;iframe src=""http://www.rakuten.ne.jp/gold/brotures/spec/",LOWER(BH2),"/",C2,".html"" frameborder=""0"" id=""spec-content"" scrolling=""no""&gt;&lt;/iframe&gt;"),"")</f>
        <v>&lt;iframe src="http://www.rakuten.ne.jp/gold/brotures/spec/create/9th-b_b.html" frameborder="0" id="spec-content" scrolling="no"&gt;&lt;/iframe&gt;</v>
      </c>
      <c r="CU2" s="10" t="str">
        <f>IF($BK2&lt;&gt;"",BK2,"")</f>
        <v/>
      </c>
      <c r="CV2" s="10" t="str">
        <f>IF($A2&lt;&gt;"",CONCATENATE("&lt;div class=""row-fluid""&gt;&lt;iframe src=""http://www.rakuten.ne.jp/gold/brotures/items/",LOWER(BH2),"/",C2,".html"" frameborder=""0"" id=""skin-product"" scrolling=""no""&gt;&lt;/iframe&gt;&lt;/div&gt;"),"")</f>
        <v>&lt;div class="row-fluid"&gt;&lt;iframe src="http://www.rakuten.ne.jp/gold/brotures/items/create/9th-b_b.html" frameborder="0" id="skin-product" scrolling="no"&gt;&lt;/iframe&gt;&lt;/div&gt;</v>
      </c>
      <c r="CW2" s="13" t="str">
        <f>IF($BK2&lt;&gt;"",BK2,"")</f>
        <v/>
      </c>
      <c r="CX2" s="12"/>
      <c r="CY2" s="10" t="str">
        <f>IF($A2&lt;&gt;"","0","")</f>
        <v>0</v>
      </c>
      <c r="CZ2" s="13"/>
      <c r="DA2" s="13"/>
      <c r="DB2" s="13"/>
      <c r="DC2" s="13"/>
      <c r="DD2" s="10" t="str">
        <f>IF($BG2="完成車","u","")</f>
        <v>u</v>
      </c>
      <c r="DE2" s="9" t="s">
        <v>346</v>
      </c>
      <c r="DF2" s="9" t="s">
        <v>346</v>
      </c>
      <c r="DG2" s="11"/>
      <c r="DH2" s="11"/>
      <c r="DI2" s="10" t="str">
        <f>IF($DD2&lt;&gt;"","100","")</f>
        <v>100</v>
      </c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0">
        <f>VLOOKUP(BG2,ディレクトリID!A:B,2)</f>
        <v>563162</v>
      </c>
      <c r="DU2" s="13"/>
      <c r="DV2" s="12" t="str">
        <f>CONCATENATE("【",$BG2,"　",$BH2,"】")</f>
        <v>【完成車　CREATE】</v>
      </c>
      <c r="DW2" s="12" t="str">
        <f>IF($DV2&lt;&gt;"",DV2,"")</f>
        <v>【完成車　CREATE】</v>
      </c>
      <c r="DX2" s="10">
        <f>IF($B2&lt;&gt;"",IF(BG2="完成車",1,IF(OR(BG2="ホイール",BG2="フレーム"),2,4)),"")</f>
        <v>1</v>
      </c>
      <c r="DY2" s="13"/>
      <c r="DZ2" s="10" t="str">
        <f>IF($A2&lt;&gt;"","1","")</f>
        <v>1</v>
      </c>
      <c r="EA2" s="10" t="str">
        <f>IF($A2&lt;&gt;"","1","")</f>
        <v>1</v>
      </c>
      <c r="EB2" s="13"/>
      <c r="EC2" s="13"/>
      <c r="ED2" s="13"/>
      <c r="EE2" s="10" t="str">
        <f>IF($A2&lt;&gt;"","0","")</f>
        <v>0</v>
      </c>
      <c r="EF2" s="13"/>
      <c r="EG2" s="13"/>
      <c r="EH2" s="13"/>
      <c r="EI2" s="13"/>
      <c r="EJ2" s="13"/>
      <c r="EK2" s="13"/>
      <c r="EL2" s="13"/>
      <c r="EM2" s="13"/>
      <c r="EN2" s="13"/>
      <c r="EO2" s="9" t="s">
        <v>428</v>
      </c>
      <c r="EP2" s="9" t="s">
        <v>429</v>
      </c>
      <c r="EQ2" s="9" t="s">
        <v>429</v>
      </c>
      <c r="ER2" s="9" t="s">
        <v>209</v>
      </c>
      <c r="ES2" s="9" t="s">
        <v>430</v>
      </c>
      <c r="ET2" s="10" t="str">
        <f>IF($A2&lt;&gt;"","2","")</f>
        <v>2</v>
      </c>
      <c r="EU2" s="13"/>
      <c r="EV2" s="13"/>
      <c r="EW2" s="13"/>
      <c r="EX2" s="10" t="str">
        <f>IF($A2&lt;&gt;"","0","")</f>
        <v>0</v>
      </c>
      <c r="EY2" s="10" t="str">
        <f>IF($A2&lt;&gt;"","0","")</f>
        <v>0</v>
      </c>
      <c r="EZ2" s="13"/>
      <c r="FA2" s="13"/>
      <c r="FB2" s="10" t="str">
        <f>IF($A2&lt;&gt;"","0","")</f>
        <v>0</v>
      </c>
      <c r="FC2" s="10" t="str">
        <f>IF($A2&lt;&gt;"","0","")</f>
        <v>0</v>
      </c>
      <c r="FD2" s="10" t="str">
        <f>IF($A2&lt;&gt;"","1","")</f>
        <v>1</v>
      </c>
      <c r="FE2" s="10" t="str">
        <f>IF($BG2="完成車","3","1")</f>
        <v>3</v>
      </c>
      <c r="FF2" s="10" t="str">
        <f>IF($BG2="完成車","3","1")</f>
        <v>3</v>
      </c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4" t="str">
        <f>IF($BG2="完成車",CONCATENATE("パーツ¥",BG2,":ブランド¥",BH2,":完成車¥",BH2),CONCATENATE("パーツ¥",BG2,":ブランド¥",BH2))</f>
        <v>パーツ¥完成車:ブランド¥CREATE:完成車¥CREATE</v>
      </c>
      <c r="GK2" s="4" t="str">
        <f>IF($BG2="完成車","u:u:u","u:u")</f>
        <v>u:u:u</v>
      </c>
      <c r="GL2" s="13"/>
      <c r="GM2" s="4" t="str">
        <f>IF($A2&lt;&gt;"","::","")</f>
        <v>::</v>
      </c>
      <c r="GN2" s="4" t="str">
        <f>IF($A2&lt;&gt;"","::","")</f>
        <v>::</v>
      </c>
      <c r="GO2" s="4" t="str">
        <f>IF($A2&lt;&gt;"","::","")</f>
        <v>::</v>
      </c>
      <c r="GP2" s="4" t="str">
        <f>IF($A2&lt;&gt;"","1","")</f>
        <v>1</v>
      </c>
      <c r="GQ2" s="13"/>
    </row>
    <row r="3" spans="1:199" ht="28" customHeight="1">
      <c r="CV3" s="7"/>
    </row>
    <row r="4" spans="1:199" ht="28" customHeight="1">
      <c r="CT4" s="4" t="s">
        <v>8499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1"/>
    </sheetView>
  </sheetViews>
  <sheetFormatPr baseColWidth="12" defaultRowHeight="21" x14ac:dyDescent="0"/>
  <cols>
    <col min="1" max="1" width="35.6640625" style="1" bestFit="1" customWidth="1"/>
    <col min="2" max="2" width="18" style="1" bestFit="1" customWidth="1"/>
    <col min="3" max="16384" width="12.83203125" style="1"/>
  </cols>
  <sheetData>
    <row r="1" spans="1:2">
      <c r="A1" s="8" t="s">
        <v>8500</v>
      </c>
      <c r="B1" s="8" t="s">
        <v>8473</v>
      </c>
    </row>
    <row r="2" spans="1:2">
      <c r="A2" s="3" t="s">
        <v>8474</v>
      </c>
      <c r="B2" s="3">
        <v>563147</v>
      </c>
    </row>
    <row r="3" spans="1:2">
      <c r="A3" s="3" t="s">
        <v>8475</v>
      </c>
      <c r="B3" s="3">
        <v>101906</v>
      </c>
    </row>
    <row r="4" spans="1:2">
      <c r="A4" s="3" t="s">
        <v>8476</v>
      </c>
      <c r="B4" s="3">
        <v>101161</v>
      </c>
    </row>
    <row r="5" spans="1:2">
      <c r="A5" s="3" t="s">
        <v>8477</v>
      </c>
      <c r="B5" s="3">
        <v>101906</v>
      </c>
    </row>
    <row r="6" spans="1:2">
      <c r="A6" s="3" t="s">
        <v>8478</v>
      </c>
      <c r="B6" s="3">
        <v>563147</v>
      </c>
    </row>
    <row r="7" spans="1:2">
      <c r="A7" s="3" t="s">
        <v>8479</v>
      </c>
      <c r="B7" s="3">
        <v>563161</v>
      </c>
    </row>
    <row r="8" spans="1:2">
      <c r="A8" s="3" t="s">
        <v>8480</v>
      </c>
      <c r="B8" s="3">
        <v>407715</v>
      </c>
    </row>
    <row r="9" spans="1:2">
      <c r="A9" s="3" t="s">
        <v>8481</v>
      </c>
      <c r="B9" s="3">
        <v>204932</v>
      </c>
    </row>
    <row r="10" spans="1:2">
      <c r="A10" s="3" t="s">
        <v>8482</v>
      </c>
      <c r="B10" s="3">
        <v>563149</v>
      </c>
    </row>
    <row r="11" spans="1:2">
      <c r="A11" s="3" t="s">
        <v>8483</v>
      </c>
      <c r="B11" s="3">
        <v>563155</v>
      </c>
    </row>
    <row r="12" spans="1:2">
      <c r="A12" s="3" t="s">
        <v>8484</v>
      </c>
      <c r="B12" s="3">
        <v>563147</v>
      </c>
    </row>
    <row r="13" spans="1:2">
      <c r="A13" s="3" t="s">
        <v>8485</v>
      </c>
      <c r="B13" s="3">
        <v>501376</v>
      </c>
    </row>
    <row r="14" spans="1:2">
      <c r="A14" s="3" t="s">
        <v>8486</v>
      </c>
      <c r="B14" s="3">
        <v>501387</v>
      </c>
    </row>
    <row r="15" spans="1:2">
      <c r="A15" s="3" t="s">
        <v>241</v>
      </c>
      <c r="B15" s="3">
        <v>201704</v>
      </c>
    </row>
    <row r="16" spans="1:2">
      <c r="A16" s="3" t="s">
        <v>8487</v>
      </c>
      <c r="B16" s="3">
        <v>407713</v>
      </c>
    </row>
    <row r="17" spans="1:2">
      <c r="A17" s="3" t="s">
        <v>8488</v>
      </c>
      <c r="B17" s="3">
        <v>407699</v>
      </c>
    </row>
    <row r="18" spans="1:2">
      <c r="A18" s="3" t="s">
        <v>8489</v>
      </c>
      <c r="B18" s="3">
        <v>407696</v>
      </c>
    </row>
    <row r="19" spans="1:2">
      <c r="A19" s="3" t="s">
        <v>8490</v>
      </c>
      <c r="B19" s="3">
        <v>563158</v>
      </c>
    </row>
    <row r="20" spans="1:2">
      <c r="A20" s="3" t="s">
        <v>8491</v>
      </c>
      <c r="B20" s="3">
        <v>407712</v>
      </c>
    </row>
    <row r="21" spans="1:2">
      <c r="A21" s="3" t="s">
        <v>8492</v>
      </c>
      <c r="B21" s="3">
        <v>563158</v>
      </c>
    </row>
    <row r="22" spans="1:2">
      <c r="A22" s="3" t="s">
        <v>8493</v>
      </c>
      <c r="B22" s="3">
        <v>407697</v>
      </c>
    </row>
    <row r="23" spans="1:2">
      <c r="A23" s="3" t="s">
        <v>8494</v>
      </c>
      <c r="B23" s="3">
        <v>563156</v>
      </c>
    </row>
    <row r="24" spans="1:2">
      <c r="A24" s="3" t="s">
        <v>8495</v>
      </c>
      <c r="B24" s="3">
        <v>407713</v>
      </c>
    </row>
    <row r="25" spans="1:2">
      <c r="A25" s="3" t="s">
        <v>8496</v>
      </c>
      <c r="B25" s="3">
        <v>563162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item_PowerDo.csv</vt:lpstr>
      <vt:lpstr>item</vt:lpstr>
      <vt:lpstr>ディレクトリID</vt:lpstr>
    </vt:vector>
  </TitlesOfParts>
  <Company>BROTURES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白石 耕一</dc:creator>
  <cp:lastModifiedBy>白石 耕一</cp:lastModifiedBy>
  <dcterms:created xsi:type="dcterms:W3CDTF">2013-11-20T10:57:58Z</dcterms:created>
  <dcterms:modified xsi:type="dcterms:W3CDTF">2013-11-20T13:32:39Z</dcterms:modified>
</cp:coreProperties>
</file>