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Faiz\Unitec2\Estadistica\Bryan (REPOIO)-Katherine-Naciry-Michelle-Elmer-Alejandra\Elmer\"/>
    </mc:Choice>
  </mc:AlternateContent>
  <bookViews>
    <workbookView xWindow="0" yWindow="0" windowWidth="23040" windowHeight="8904" activeTab="1"/>
  </bookViews>
  <sheets>
    <sheet name="PROBLEMA 1" sheetId="1" r:id="rId1"/>
    <sheet name="PROBLEMA 2" sheetId="2" r:id="rId2"/>
  </sheets>
  <externalReferences>
    <externalReference r:id="rId3"/>
  </externalReferenc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B7" i="2" l="1"/>
  <c r="B6" i="2"/>
  <c r="B5" i="2"/>
  <c r="B4" i="2"/>
  <c r="H4" i="2"/>
  <c r="I4" i="2"/>
  <c r="J4" i="2"/>
  <c r="K4" i="2"/>
  <c r="L4" i="2"/>
  <c r="M4" i="2"/>
  <c r="N4" i="2"/>
  <c r="O4" i="2"/>
  <c r="P4" i="2"/>
  <c r="G4" i="2"/>
  <c r="F11" i="1" l="1"/>
  <c r="F10" i="1"/>
  <c r="F9" i="1"/>
  <c r="F8" i="1"/>
  <c r="G6" i="1"/>
  <c r="H6" i="1"/>
  <c r="I6" i="1"/>
  <c r="J6" i="1"/>
  <c r="K6" i="1"/>
  <c r="L6" i="1"/>
  <c r="M6" i="1"/>
  <c r="N6" i="1"/>
  <c r="O6" i="1"/>
  <c r="F6" i="1"/>
  <c r="G5" i="1"/>
  <c r="H5" i="1"/>
  <c r="I5" i="1"/>
  <c r="J5" i="1"/>
  <c r="K5" i="1"/>
  <c r="L5" i="1"/>
  <c r="M5" i="1"/>
  <c r="N5" i="1"/>
  <c r="O5" i="1"/>
  <c r="F5" i="1"/>
  <c r="B9" i="1" l="1"/>
  <c r="B8" i="1"/>
</calcChain>
</file>

<file path=xl/sharedStrings.xml><?xml version="1.0" encoding="utf-8"?>
<sst xmlns="http://schemas.openxmlformats.org/spreadsheetml/2006/main" count="31" uniqueCount="31">
  <si>
    <t>VARP</t>
  </si>
  <si>
    <t>PROMEDIO</t>
  </si>
  <si>
    <t>MEDIA MUESTRAL</t>
  </si>
  <si>
    <t>VARIANZA MUESTRAL</t>
  </si>
  <si>
    <t>MUESTRA 1</t>
  </si>
  <si>
    <t>MUESTRA 2</t>
  </si>
  <si>
    <t>MUESTRA 3</t>
  </si>
  <si>
    <t>MUESTRA 4</t>
  </si>
  <si>
    <t>MUESTRA 5</t>
  </si>
  <si>
    <t>MUESTRA 6</t>
  </si>
  <si>
    <t>MUESTRA 7</t>
  </si>
  <si>
    <t>MUESTRA 8</t>
  </si>
  <si>
    <t>MUESTRA 9</t>
  </si>
  <si>
    <t>MUESTRA 10</t>
  </si>
  <si>
    <t>GRAN MEDIA</t>
  </si>
  <si>
    <t>GRAN VARIANZA</t>
  </si>
  <si>
    <t>VARIANZA MEDIAS</t>
  </si>
  <si>
    <t>ERROR ESTANDAR</t>
  </si>
  <si>
    <t>Media</t>
  </si>
  <si>
    <t>Muestra 1</t>
  </si>
  <si>
    <t>Muestra 2</t>
  </si>
  <si>
    <t>Muestra 3</t>
  </si>
  <si>
    <t>Muestra 4</t>
  </si>
  <si>
    <t>Muestra 5</t>
  </si>
  <si>
    <t>Muestra 6</t>
  </si>
  <si>
    <t>Muestra 7</t>
  </si>
  <si>
    <t>Muestra 8</t>
  </si>
  <si>
    <t>Muestra 9</t>
  </si>
  <si>
    <t>Muestra 10</t>
  </si>
  <si>
    <t>Datos</t>
  </si>
  <si>
    <t>Frecuencia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</si>
</sst>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8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/>
    <xf numFmtId="0" fontId="0" fillId="2" borderId="1" xfId="0" applyFill="1" applyBorder="1"/>
    <xf numFmtId="0" fontId="0" fillId="3" borderId="1" xfId="0" applyFill="1" applyBorder="1"/>
    <xf numFmtId="0" fontId="0" fillId="4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800" b="1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r>
              <a:rPr lang="es-ES"/>
              <a:t>Distribución Muestral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800" b="1" i="0" u="none" strike="noStrike" kern="1200" baseline="0">
              <a:solidFill>
                <a:schemeClr val="tx1"/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0.13486351706036701"/>
          <c:y val="0.185544254884806"/>
          <c:w val="0.84013648293963195"/>
          <c:h val="0.55665062700495804"/>
        </c:manualLayout>
      </c:layout>
      <c:barChart>
        <c:barDir val="col"/>
        <c:grouping val="clustered"/>
        <c:varyColors val="0"/>
        <c:ser>
          <c:idx val="0"/>
          <c:order val="0"/>
          <c:spPr>
            <a:solidFill>
              <a:schemeClr val="accent6"/>
            </a:solidFill>
            <a:ln>
              <a:solidFill>
                <a:schemeClr val="tx1"/>
              </a:solidFill>
            </a:ln>
            <a:effectLst/>
          </c:spPr>
          <c:invertIfNegative val="0"/>
          <c:dPt>
            <c:idx val="0"/>
            <c:invertIfNegative val="0"/>
            <c:bubble3D val="0"/>
            <c:extLst>
              <c:ext xmlns:c16="http://schemas.microsoft.com/office/drawing/2014/chart" uri="{C3380CC4-5D6E-409C-BE32-E72D297353CC}">
                <c16:uniqueId val="{00000001-0369-4D76-8F87-13B61ECEECD3}"/>
              </c:ext>
            </c:extLst>
          </c:dPt>
          <c:dPt>
            <c:idx val="1"/>
            <c:invertIfNegative val="0"/>
            <c:bubble3D val="0"/>
            <c:spPr>
              <a:solidFill>
                <a:schemeClr val="accent6"/>
              </a:solidFill>
              <a:ln>
                <a:solidFill>
                  <a:schemeClr val="tx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3-0369-4D76-8F87-13B61ECEECD3}"/>
              </c:ext>
            </c:extLst>
          </c:dPt>
          <c:dPt>
            <c:idx val="2"/>
            <c:invertIfNegative val="0"/>
            <c:bubble3D val="0"/>
            <c:spPr>
              <a:solidFill>
                <a:schemeClr val="accent6"/>
              </a:solidFill>
              <a:ln>
                <a:solidFill>
                  <a:schemeClr val="tx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5-0369-4D76-8F87-13B61ECEECD3}"/>
              </c:ext>
            </c:extLst>
          </c:dPt>
          <c:dPt>
            <c:idx val="3"/>
            <c:invertIfNegative val="0"/>
            <c:bubble3D val="0"/>
            <c:spPr>
              <a:solidFill>
                <a:schemeClr val="accent6"/>
              </a:solidFill>
              <a:ln>
                <a:solidFill>
                  <a:schemeClr val="tx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7-0369-4D76-8F87-13B61ECEECD3}"/>
              </c:ext>
            </c:extLst>
          </c:dPt>
          <c:cat>
            <c:numRef>
              <c:f>[1]Hoja1!$A$32:$A$35</c:f>
              <c:numCache>
                <c:formatCode>General</c:formatCode>
                <c:ptCount val="4"/>
                <c:pt idx="0">
                  <c:v>5</c:v>
                </c:pt>
                <c:pt idx="1">
                  <c:v>6</c:v>
                </c:pt>
                <c:pt idx="2">
                  <c:v>7</c:v>
                </c:pt>
                <c:pt idx="3">
                  <c:v>8</c:v>
                </c:pt>
              </c:numCache>
            </c:numRef>
          </c:cat>
          <c:val>
            <c:numRef>
              <c:f>[1]Hoja1!$B$32:$B$35</c:f>
              <c:numCache>
                <c:formatCode>General</c:formatCode>
                <c:ptCount val="4"/>
                <c:pt idx="0">
                  <c:v>2</c:v>
                </c:pt>
                <c:pt idx="1">
                  <c:v>6</c:v>
                </c:pt>
                <c:pt idx="2">
                  <c:v>1</c:v>
                </c:pt>
                <c:pt idx="3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8-0369-4D76-8F87-13B61ECEECD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0"/>
        <c:axId val="1472844768"/>
        <c:axId val="1473045184"/>
      </c:barChart>
      <c:catAx>
        <c:axId val="1472844768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1" i="0" u="none" strike="noStrike" kern="1200" baseline="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s-ES"/>
                  <a:t>Medias</a:t>
                </a:r>
                <a:r>
                  <a:rPr lang="es-ES" baseline="0"/>
                  <a:t> encontradas</a:t>
                </a:r>
                <a:endParaRPr lang="es-ES"/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1" i="0" u="none" strike="noStrike" kern="1200" baseline="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6350" cap="flat" cmpd="sng" algn="ctr">
            <a:solidFill>
              <a:schemeClr val="tx1">
                <a:tint val="75000"/>
              </a:schemeClr>
            </a:solidFill>
            <a:prstDash val="solid"/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0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73045184"/>
        <c:crosses val="autoZero"/>
        <c:auto val="1"/>
        <c:lblAlgn val="ctr"/>
        <c:lblOffset val="100"/>
        <c:noMultiLvlLbl val="0"/>
      </c:catAx>
      <c:valAx>
        <c:axId val="1473045184"/>
        <c:scaling>
          <c:orientation val="minMax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1" i="0" u="none" strike="noStrike" kern="1200" baseline="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s-ES"/>
                  <a:t>Frecuencia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1" i="0" u="none" strike="noStrike" kern="1200" baseline="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out"/>
        <c:minorTickMark val="none"/>
        <c:tickLblPos val="nextTo"/>
        <c:spPr>
          <a:noFill/>
          <a:ln w="6350" cap="flat" cmpd="sng" algn="ctr">
            <a:solidFill>
              <a:schemeClr val="tx1">
                <a:tint val="75000"/>
              </a:schemeClr>
            </a:solidFill>
            <a:prstDash val="solid"/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0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72844768"/>
        <c:crosses val="autoZero"/>
        <c:crossBetween val="between"/>
      </c:valAx>
      <c:spPr>
        <a:solidFill>
          <a:schemeClr val="bg1"/>
        </a:solidFill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6350" cap="flat" cmpd="sng" algn="ctr">
      <a:solidFill>
        <a:schemeClr val="tx1">
          <a:tint val="75000"/>
        </a:schemeClr>
      </a:solidFill>
      <a:prstDash val="solid"/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3">
  <a:schemeClr val="accent6"/>
  <a:schemeClr val="accent5"/>
  <a:schemeClr val="accent4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102">
  <cs:axisTitle>
    <cs:lnRef idx="0"/>
    <cs:fillRef idx="0"/>
    <cs:effectRef idx="0"/>
    <cs:fontRef idx="minor">
      <a:schemeClr val="tx1"/>
    </cs:fontRef>
    <cs:defRPr sz="1000" b="1" kern="1200"/>
  </cs:axisTitle>
  <cs:categoryAxis>
    <cs:lnRef idx="1">
      <a:schemeClr val="tx1">
        <a:tint val="75000"/>
      </a:schemeClr>
    </cs:lnRef>
    <cs:fillRef idx="0"/>
    <cs:effectRef idx="0"/>
    <cs:fontRef idx="minor">
      <a:schemeClr val="tx1"/>
    </cs:fontRef>
    <cs:spPr>
      <a:ln>
        <a:round/>
      </a:ln>
    </cs:spPr>
    <cs:defRPr sz="1000" kern="1200"/>
  </cs:categoryAxis>
  <cs:chartArea mods="allowNoFillOverride allowNoLineOverride">
    <cs:lnRef idx="1">
      <a:schemeClr val="tx1">
        <a:tint val="75000"/>
      </a:schemeClr>
    </cs:lnRef>
    <cs:fillRef idx="1">
      <a:schemeClr val="bg1"/>
    </cs:fillRef>
    <cs:effectRef idx="0"/>
    <cs:fontRef idx="minor">
      <a:schemeClr val="tx1"/>
    </cs:fontRef>
    <cs:spPr>
      <a:ln>
        <a:round/>
      </a:ln>
    </cs:spPr>
    <cs:defRPr sz="1000" kern="1200"/>
  </cs:chartArea>
  <cs:dataLabel>
    <cs:lnRef idx="0"/>
    <cs:fillRef idx="0"/>
    <cs:effectRef idx="0"/>
    <cs:fontRef idx="minor">
      <a:schemeClr val="tx1"/>
    </cs:fontRef>
    <cs:defRPr sz="1000" kern="1200"/>
  </cs:dataLabel>
  <cs:dataLabelCallout>
    <cs:lnRef idx="0"/>
    <cs:fillRef idx="0"/>
    <cs:effectRef idx="0"/>
    <cs:fontRef idx="minor">
      <a:schemeClr val="dk1"/>
    </cs:fontRef>
    <cs:spPr>
      <a:solidFill>
        <a:schemeClr val="lt1"/>
      </a:solidFill>
      <a:ln>
        <a:solidFill>
          <a:schemeClr val="dk1">
            <a:lumMod val="65000"/>
            <a:lumOff val="35000"/>
          </a:schemeClr>
        </a:solidFill>
      </a:ln>
    </cs:spPr>
    <cs:defRPr sz="1000" kern="1200"/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1">
      <cs:styleClr val="auto"/>
    </cs:lnRef>
    <cs:lineWidthScale>3</cs:lineWidthScale>
    <cs:fillRef idx="0"/>
    <cs:effectRef idx="0"/>
    <cs:fontRef idx="minor">
      <a:schemeClr val="tx1"/>
    </cs:fontRef>
    <cs:spPr>
      <a:ln cap="rnd">
        <a:round/>
      </a:ln>
    </cs:spPr>
  </cs:dataPointLine>
  <cs:dataPointMarker>
    <cs:lnRef idx="1">
      <cs:styleClr val="auto"/>
    </cs:lnRef>
    <cs:fillRef idx="1">
      <cs:styleClr val="auto"/>
    </cs:fillRef>
    <cs:effectRef idx="0"/>
    <cs:fontRef idx="minor">
      <a:schemeClr val="tx1"/>
    </cs:fontRef>
    <cs:spPr>
      <a:ln>
        <a:round/>
      </a:ln>
    </cs:spPr>
  </cs:dataPointMarker>
  <cs:dataPointMarkerLayout/>
  <cs:dataPointWireframe>
    <cs:lnRef idx="1">
      <cs:styleClr val="auto"/>
    </cs:lnRef>
    <cs:fillRef idx="0"/>
    <cs:effectRef idx="0"/>
    <cs:fontRef idx="minor">
      <a:schemeClr val="tx1"/>
    </cs:fontRef>
    <cs:spPr>
      <a:ln>
        <a:round/>
      </a:ln>
    </cs:spPr>
  </cs:dataPointWireframe>
  <cs:dataTable>
    <cs:lnRef idx="1">
      <a:schemeClr val="tx1">
        <a:tint val="75000"/>
      </a:schemeClr>
    </cs:lnRef>
    <cs:fillRef idx="0"/>
    <cs:effectRef idx="0"/>
    <cs:fontRef idx="minor">
      <a:schemeClr val="tx1"/>
    </cs:fontRef>
    <cs:spPr>
      <a:ln>
        <a:round/>
      </a:ln>
    </cs:spPr>
    <cs:defRPr sz="1000" kern="1200"/>
  </cs:dataTable>
  <cs:downBar>
    <cs:lnRef idx="1">
      <a:schemeClr val="tx1"/>
    </cs:lnRef>
    <cs:fillRef idx="1">
      <a:schemeClr val="dk1">
        <a:tint val="95000"/>
      </a:schemeClr>
    </cs:fillRef>
    <cs:effectRef idx="0"/>
    <cs:fontRef idx="minor">
      <a:schemeClr val="tx1"/>
    </cs:fontRef>
    <cs:spPr>
      <a:ln>
        <a:round/>
      </a:ln>
    </cs:spPr>
  </cs:downBar>
  <cs:dropLine>
    <cs:lnRef idx="1">
      <a:schemeClr val="tx1"/>
    </cs:lnRef>
    <cs:fillRef idx="0"/>
    <cs:effectRef idx="0"/>
    <cs:fontRef idx="minor">
      <a:schemeClr val="tx1"/>
    </cs:fontRef>
    <cs:spPr>
      <a:ln>
        <a:round/>
      </a:ln>
    </cs:spPr>
  </cs:dropLine>
  <cs:errorBar>
    <cs:lnRef idx="1">
      <a:schemeClr val="tx1"/>
    </cs:lnRef>
    <cs:fillRef idx="1">
      <a:schemeClr val="tx1"/>
    </cs:fillRef>
    <cs:effectRef idx="0"/>
    <cs:fontRef idx="minor">
      <a:schemeClr val="tx1"/>
    </cs:fontRef>
    <cs:spPr>
      <a:ln>
        <a:round/>
      </a:ln>
    </cs:spPr>
  </cs:errorBar>
  <cs:floor>
    <cs:lnRef idx="1">
      <a:schemeClr val="tx1">
        <a:tint val="75000"/>
      </a:schemeClr>
    </cs:lnRef>
    <cs:fillRef idx="0"/>
    <cs:effectRef idx="0"/>
    <cs:fontRef idx="minor">
      <a:schemeClr val="tx1"/>
    </cs:fontRef>
    <cs:spPr>
      <a:ln>
        <a:round/>
      </a:ln>
    </cs:spPr>
  </cs:floor>
  <cs:gridlineMajor>
    <cs:lnRef idx="1">
      <a:schemeClr val="tx1">
        <a:tint val="75000"/>
      </a:schemeClr>
    </cs:lnRef>
    <cs:fillRef idx="0"/>
    <cs:effectRef idx="0"/>
    <cs:fontRef idx="minor">
      <a:schemeClr val="tx1"/>
    </cs:fontRef>
    <cs:spPr>
      <a:ln>
        <a:round/>
      </a:ln>
    </cs:spPr>
  </cs:gridlineMajor>
  <cs:gridlineMinor>
    <cs:lnRef idx="1">
      <a:schemeClr val="tx1">
        <a:tint val="50000"/>
      </a:schemeClr>
    </cs:lnRef>
    <cs:fillRef idx="0"/>
    <cs:effectRef idx="0"/>
    <cs:fontRef idx="minor">
      <a:schemeClr val="tx1"/>
    </cs:fontRef>
    <cs:spPr>
      <a:ln>
        <a:round/>
      </a:ln>
    </cs:spPr>
  </cs:gridlineMinor>
  <cs:hiLoLine>
    <cs:lnRef idx="1">
      <a:schemeClr val="tx1"/>
    </cs:lnRef>
    <cs:fillRef idx="0"/>
    <cs:effectRef idx="0"/>
    <cs:fontRef idx="minor">
      <a:schemeClr val="tx1"/>
    </cs:fontRef>
    <cs:spPr>
      <a:ln>
        <a:round/>
      </a:ln>
    </cs:spPr>
  </cs:hiLoLine>
  <cs:leaderLine>
    <cs:lnRef idx="1">
      <a:schemeClr val="tx1"/>
    </cs:lnRef>
    <cs:fillRef idx="0"/>
    <cs:effectRef idx="0"/>
    <cs:fontRef idx="minor">
      <a:schemeClr val="tx1"/>
    </cs:fontRef>
    <cs:spPr>
      <a:ln>
        <a:round/>
      </a:ln>
    </cs:spPr>
  </cs:leaderLine>
  <cs:legend>
    <cs:lnRef idx="0"/>
    <cs:fillRef idx="0"/>
    <cs:effectRef idx="0"/>
    <cs:fontRef idx="minor">
      <a:schemeClr val="tx1"/>
    </cs:fontRef>
    <cs:defRPr sz="1000" kern="1200"/>
  </cs:legend>
  <cs:plotArea mods="allowNoFillOverride allowNoLineOverride">
    <cs:lnRef idx="0"/>
    <cs:fillRef idx="1">
      <a:schemeClr val="bg1"/>
    </cs:fillRef>
    <cs:effectRef idx="0"/>
    <cs:fontRef idx="minor">
      <a:schemeClr val="tx1"/>
    </cs:fontRef>
  </cs:plotArea>
  <cs:plotArea3D>
    <cs:lnRef idx="0"/>
    <cs:fillRef idx="0"/>
    <cs:effectRef idx="0"/>
    <cs:fontRef idx="minor">
      <a:schemeClr val="tx1"/>
    </cs:fontRef>
  </cs:plotArea3D>
  <cs:seriesAxis>
    <cs:lnRef idx="1">
      <a:schemeClr val="tx1">
        <a:tint val="75000"/>
      </a:schemeClr>
    </cs:lnRef>
    <cs:fillRef idx="0"/>
    <cs:effectRef idx="0"/>
    <cs:fontRef idx="minor">
      <a:schemeClr val="tx1"/>
    </cs:fontRef>
    <cs:spPr>
      <a:ln>
        <a:round/>
      </a:ln>
    </cs:spPr>
    <cs:defRPr sz="1000" kern="1200"/>
  </cs:seriesAxis>
  <cs:seriesLine>
    <cs:lnRef idx="1">
      <a:schemeClr val="tx1"/>
    </cs:lnRef>
    <cs:fillRef idx="0"/>
    <cs:effectRef idx="0"/>
    <cs:fontRef idx="minor">
      <a:schemeClr val="tx1"/>
    </cs:fontRef>
    <cs:spPr>
      <a:ln>
        <a:round/>
      </a:ln>
    </cs:spPr>
  </cs:seriesLine>
  <cs:title>
    <cs:lnRef idx="0"/>
    <cs:fillRef idx="0"/>
    <cs:effectRef idx="0"/>
    <cs:fontRef idx="minor">
      <a:schemeClr val="tx1"/>
    </cs:fontRef>
    <cs:defRPr sz="1800" b="1" kern="1200"/>
  </cs:title>
  <cs:trendline>
    <cs:lnRef idx="1">
      <a:schemeClr val="tx1"/>
    </cs:lnRef>
    <cs:fillRef idx="0"/>
    <cs:effectRef idx="0"/>
    <cs:fontRef idx="minor">
      <a:schemeClr val="tx1"/>
    </cs:fontRef>
    <cs:spPr>
      <a:ln cap="rnd">
        <a:round/>
      </a:ln>
    </cs:spPr>
  </cs:trendline>
  <cs:trendlineLabel>
    <cs:lnRef idx="0"/>
    <cs:fillRef idx="0"/>
    <cs:effectRef idx="0"/>
    <cs:fontRef idx="minor">
      <a:schemeClr val="tx1"/>
    </cs:fontRef>
    <cs:defRPr sz="1000" kern="1200"/>
  </cs:trendlineLabel>
  <cs:upBar>
    <cs:lnRef idx="1">
      <a:schemeClr val="tx1"/>
    </cs:lnRef>
    <cs:fillRef idx="1">
      <a:schemeClr val="dk1">
        <a:tint val="5000"/>
      </a:schemeClr>
    </cs:fillRef>
    <cs:effectRef idx="0"/>
    <cs:fontRef idx="minor">
      <a:schemeClr val="tx1"/>
    </cs:fontRef>
    <cs:spPr>
      <a:ln>
        <a:round/>
      </a:ln>
    </cs:spPr>
  </cs:upBar>
  <cs:valueAxis>
    <cs:lnRef idx="1">
      <a:schemeClr val="tx1">
        <a:tint val="75000"/>
      </a:schemeClr>
    </cs:lnRef>
    <cs:fillRef idx="0"/>
    <cs:effectRef idx="0"/>
    <cs:fontRef idx="minor">
      <a:schemeClr val="tx1"/>
    </cs:fontRef>
    <cs:spPr>
      <a:ln>
        <a:round/>
      </a:ln>
    </cs:spPr>
    <cs:defRPr sz="1000" kern="1200"/>
  </cs:valueAxis>
  <cs:wall>
    <cs:lnRef idx="0"/>
    <cs:fillRef idx="0"/>
    <cs:effectRef idx="0"/>
    <cs:fontRef idx="minor">
      <a:schemeClr val="tx1"/>
    </cs:fontRef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561975</xdr:colOff>
      <xdr:row>6</xdr:row>
      <xdr:rowOff>76200</xdr:rowOff>
    </xdr:from>
    <xdr:to>
      <xdr:col>8</xdr:col>
      <xdr:colOff>561975</xdr:colOff>
      <xdr:row>20</xdr:row>
      <xdr:rowOff>152400</xdr:rowOff>
    </xdr:to>
    <xdr:graphicFrame macro="">
      <xdr:nvGraphicFramePr>
        <xdr:cNvPr id="2" name="1 Gráfico">
          <a:extLst>
            <a:ext uri="{FF2B5EF4-FFF2-40B4-BE49-F238E27FC236}">
              <a16:creationId xmlns:a16="http://schemas.microsoft.com/office/drawing/2014/main" id="{53D2E0E8-567D-47BE-A280-B7B0A1E03BAD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d.docs.live.net/b5eb229e1f22500a/Desktop/Estadistica%201/TG-S9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Portada"/>
      <sheetName val="Hoja1"/>
    </sheetNames>
    <sheetDataSet>
      <sheetData sheetId="0"/>
      <sheetData sheetId="1">
        <row r="32">
          <cell r="A32">
            <v>5</v>
          </cell>
          <cell r="B32">
            <v>2</v>
          </cell>
        </row>
        <row r="33">
          <cell r="A33">
            <v>6</v>
          </cell>
          <cell r="B33">
            <v>6</v>
          </cell>
        </row>
        <row r="34">
          <cell r="A34">
            <v>7</v>
          </cell>
          <cell r="B34">
            <v>1</v>
          </cell>
        </row>
        <row r="35">
          <cell r="A35">
            <v>8</v>
          </cell>
          <cell r="B35">
            <v>1</v>
          </cell>
        </row>
      </sheetData>
    </sheetDataSet>
  </externalBook>
</externalLink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1"/>
  <sheetViews>
    <sheetView workbookViewId="0">
      <selection activeCell="E15" sqref="E15"/>
    </sheetView>
  </sheetViews>
  <sheetFormatPr defaultColWidth="11.5546875" defaultRowHeight="14.4" x14ac:dyDescent="0.3"/>
  <cols>
    <col min="5" max="5" width="21.33203125" customWidth="1"/>
  </cols>
  <sheetData>
    <row r="1" spans="1:15" x14ac:dyDescent="0.3">
      <c r="A1" s="1">
        <v>12</v>
      </c>
      <c r="B1" s="1">
        <v>11</v>
      </c>
      <c r="C1" s="1">
        <v>5</v>
      </c>
      <c r="D1" s="1">
        <v>10</v>
      </c>
      <c r="E1" s="1"/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</row>
    <row r="2" spans="1:15" x14ac:dyDescent="0.3">
      <c r="A2" s="1">
        <v>17</v>
      </c>
      <c r="B2" s="1">
        <v>23</v>
      </c>
      <c r="C2" s="1">
        <v>10</v>
      </c>
      <c r="D2" s="1">
        <v>12</v>
      </c>
      <c r="E2" s="1"/>
      <c r="F2" s="1">
        <v>18</v>
      </c>
      <c r="G2" s="1">
        <v>35</v>
      </c>
      <c r="H2" s="1">
        <v>23</v>
      </c>
      <c r="I2" s="1">
        <v>5</v>
      </c>
      <c r="J2" s="1">
        <v>12</v>
      </c>
      <c r="K2" s="1">
        <v>13</v>
      </c>
      <c r="L2" s="1">
        <v>12</v>
      </c>
      <c r="M2" s="1">
        <v>11</v>
      </c>
      <c r="N2" s="1">
        <v>20</v>
      </c>
      <c r="O2" s="1">
        <v>11</v>
      </c>
    </row>
    <row r="3" spans="1:15" x14ac:dyDescent="0.3">
      <c r="A3" s="1">
        <v>16</v>
      </c>
      <c r="B3" s="1">
        <v>2</v>
      </c>
      <c r="C3" s="1">
        <v>10</v>
      </c>
      <c r="D3" s="1">
        <v>26</v>
      </c>
      <c r="E3" s="1"/>
      <c r="F3" s="1">
        <v>10</v>
      </c>
      <c r="G3" s="1">
        <v>17</v>
      </c>
      <c r="H3" s="1">
        <v>20</v>
      </c>
      <c r="I3" s="1">
        <v>18</v>
      </c>
      <c r="J3" s="1">
        <v>23</v>
      </c>
      <c r="K3" s="1">
        <v>8</v>
      </c>
      <c r="L3" s="1">
        <v>2</v>
      </c>
      <c r="M3" s="1">
        <v>10</v>
      </c>
      <c r="N3" s="1">
        <v>8</v>
      </c>
      <c r="O3" s="1">
        <v>35</v>
      </c>
    </row>
    <row r="4" spans="1:15" x14ac:dyDescent="0.3">
      <c r="A4" s="1">
        <v>18</v>
      </c>
      <c r="B4" s="1">
        <v>13</v>
      </c>
      <c r="C4" s="1">
        <v>15</v>
      </c>
      <c r="D4" s="1">
        <v>27</v>
      </c>
      <c r="E4" s="1"/>
      <c r="F4" s="1">
        <v>10</v>
      </c>
      <c r="G4" s="1">
        <v>10</v>
      </c>
      <c r="H4" s="1">
        <v>16</v>
      </c>
      <c r="I4" s="1">
        <v>8</v>
      </c>
      <c r="J4" s="1">
        <v>12</v>
      </c>
      <c r="K4" s="1">
        <v>18</v>
      </c>
      <c r="L4" s="1">
        <v>26</v>
      </c>
      <c r="M4" s="1">
        <v>35</v>
      </c>
      <c r="N4" s="1">
        <v>18</v>
      </c>
      <c r="O4" s="1">
        <v>2</v>
      </c>
    </row>
    <row r="5" spans="1:15" x14ac:dyDescent="0.3">
      <c r="A5" s="1">
        <v>18</v>
      </c>
      <c r="B5" s="1">
        <v>20</v>
      </c>
      <c r="C5" s="1">
        <v>20</v>
      </c>
      <c r="D5" s="1">
        <v>35</v>
      </c>
      <c r="E5" s="3" t="s">
        <v>2</v>
      </c>
      <c r="F5" s="1">
        <f>AVERAGE(F2:F4)</f>
        <v>12.666666666666666</v>
      </c>
      <c r="G5" s="1">
        <f>AVERAGE(G2:G4)</f>
        <v>20.666666666666668</v>
      </c>
      <c r="H5" s="1">
        <f t="shared" ref="H5:O5" si="0">AVERAGE(H2:H4)</f>
        <v>19.666666666666668</v>
      </c>
      <c r="I5" s="1">
        <f t="shared" si="0"/>
        <v>10.333333333333334</v>
      </c>
      <c r="J5" s="1">
        <f t="shared" si="0"/>
        <v>15.666666666666666</v>
      </c>
      <c r="K5" s="1">
        <f t="shared" si="0"/>
        <v>13</v>
      </c>
      <c r="L5" s="1">
        <f t="shared" si="0"/>
        <v>13.333333333333334</v>
      </c>
      <c r="M5" s="1">
        <f t="shared" si="0"/>
        <v>18.666666666666668</v>
      </c>
      <c r="N5" s="1">
        <f t="shared" si="0"/>
        <v>15.333333333333334</v>
      </c>
      <c r="O5" s="1">
        <f t="shared" si="0"/>
        <v>16</v>
      </c>
    </row>
    <row r="6" spans="1:15" x14ac:dyDescent="0.3">
      <c r="A6" s="1">
        <v>8</v>
      </c>
      <c r="B6" s="1">
        <v>10</v>
      </c>
      <c r="C6" s="1">
        <v>10</v>
      </c>
      <c r="D6" s="1">
        <v>10</v>
      </c>
      <c r="E6" s="3" t="s">
        <v>3</v>
      </c>
      <c r="F6" s="1">
        <f>VAR(F2:F4)</f>
        <v>21.333333333333343</v>
      </c>
      <c r="G6" s="1">
        <f t="shared" ref="G6:O6" si="1">VAR(G2:G4)</f>
        <v>166.33333333333337</v>
      </c>
      <c r="H6" s="1">
        <f t="shared" si="1"/>
        <v>12.333333333333371</v>
      </c>
      <c r="I6" s="1">
        <f t="shared" si="1"/>
        <v>46.333333333333343</v>
      </c>
      <c r="J6" s="1">
        <f t="shared" si="1"/>
        <v>40.333333333333314</v>
      </c>
      <c r="K6" s="1">
        <f t="shared" si="1"/>
        <v>25</v>
      </c>
      <c r="L6" s="1">
        <f t="shared" si="1"/>
        <v>145.33333333333331</v>
      </c>
      <c r="M6" s="1">
        <f t="shared" si="1"/>
        <v>200.33333333333337</v>
      </c>
      <c r="N6" s="1">
        <f t="shared" si="1"/>
        <v>41.333333333333314</v>
      </c>
      <c r="O6" s="1">
        <f t="shared" si="1"/>
        <v>291</v>
      </c>
    </row>
    <row r="8" spans="1:15" x14ac:dyDescent="0.3">
      <c r="A8" t="s">
        <v>0</v>
      </c>
      <c r="B8">
        <f>VARP(A1:D6)</f>
        <v>54.493055555555557</v>
      </c>
      <c r="E8" s="4" t="s">
        <v>14</v>
      </c>
      <c r="F8" s="1">
        <f>AVERAGE(F5:O5)</f>
        <v>15.533333333333335</v>
      </c>
    </row>
    <row r="9" spans="1:15" x14ac:dyDescent="0.3">
      <c r="A9" t="s">
        <v>1</v>
      </c>
      <c r="B9">
        <f>AVERAGE(A1:D6)</f>
        <v>14.916666666666666</v>
      </c>
      <c r="E9" s="4" t="s">
        <v>15</v>
      </c>
      <c r="F9" s="1">
        <f>AVERAGE(F6:O6)</f>
        <v>98.966666666666669</v>
      </c>
    </row>
    <row r="10" spans="1:15" x14ac:dyDescent="0.3">
      <c r="E10" s="4" t="s">
        <v>16</v>
      </c>
      <c r="F10" s="1">
        <f>VAR(F5:O5)</f>
        <v>11.116049382716028</v>
      </c>
    </row>
    <row r="11" spans="1:15" x14ac:dyDescent="0.3">
      <c r="E11" s="4" t="s">
        <v>17</v>
      </c>
      <c r="F11" s="1">
        <f>B9/3</f>
        <v>4.9722222222222223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7"/>
  <sheetViews>
    <sheetView tabSelected="1" workbookViewId="0">
      <selection activeCell="L13" sqref="L13"/>
    </sheetView>
  </sheetViews>
  <sheetFormatPr defaultColWidth="11.5546875" defaultRowHeight="14.4" x14ac:dyDescent="0.3"/>
  <sheetData>
    <row r="1" spans="1:16" x14ac:dyDescent="0.3">
      <c r="A1">
        <v>2</v>
      </c>
      <c r="B1">
        <v>4</v>
      </c>
      <c r="C1">
        <v>6</v>
      </c>
      <c r="D1">
        <v>8</v>
      </c>
      <c r="F1" s="1"/>
      <c r="G1" s="2" t="s">
        <v>19</v>
      </c>
      <c r="H1" s="2" t="s">
        <v>20</v>
      </c>
      <c r="I1" s="2" t="s">
        <v>21</v>
      </c>
      <c r="J1" s="2" t="s">
        <v>22</v>
      </c>
      <c r="K1" s="2" t="s">
        <v>23</v>
      </c>
      <c r="L1" s="2" t="s">
        <v>24</v>
      </c>
      <c r="M1" s="2" t="s">
        <v>25</v>
      </c>
      <c r="N1" s="2" t="s">
        <v>26</v>
      </c>
      <c r="O1" s="2" t="s">
        <v>27</v>
      </c>
      <c r="P1" s="2" t="s">
        <v>28</v>
      </c>
    </row>
    <row r="2" spans="1:16" x14ac:dyDescent="0.3">
      <c r="F2" s="1"/>
      <c r="G2" s="1">
        <v>6</v>
      </c>
      <c r="H2" s="1">
        <v>8</v>
      </c>
      <c r="I2" s="1">
        <v>8</v>
      </c>
      <c r="J2" s="1">
        <v>4</v>
      </c>
      <c r="K2" s="1">
        <v>8</v>
      </c>
      <c r="L2" s="1">
        <v>2</v>
      </c>
      <c r="M2" s="1">
        <v>4</v>
      </c>
      <c r="N2" s="1">
        <v>6</v>
      </c>
      <c r="O2" s="1">
        <v>8</v>
      </c>
      <c r="P2" s="1">
        <v>8</v>
      </c>
    </row>
    <row r="3" spans="1:16" x14ac:dyDescent="0.3">
      <c r="A3" s="3" t="s">
        <v>29</v>
      </c>
      <c r="B3" s="3" t="s">
        <v>30</v>
      </c>
      <c r="F3" s="1"/>
      <c r="G3" s="1">
        <v>2</v>
      </c>
      <c r="H3" s="1">
        <v>2</v>
      </c>
      <c r="I3" s="1">
        <v>6</v>
      </c>
      <c r="J3" s="1">
        <v>8</v>
      </c>
      <c r="K3" s="1">
        <v>8</v>
      </c>
      <c r="L3" s="1">
        <v>2</v>
      </c>
      <c r="M3" s="1">
        <v>8</v>
      </c>
      <c r="N3" s="1">
        <v>4</v>
      </c>
      <c r="O3" s="1">
        <v>4</v>
      </c>
      <c r="P3" s="1">
        <v>4</v>
      </c>
    </row>
    <row r="4" spans="1:16" x14ac:dyDescent="0.3">
      <c r="A4" s="1">
        <v>5</v>
      </c>
      <c r="B4" s="1">
        <f>COUNTIF(G4:P4,A4)</f>
        <v>2</v>
      </c>
      <c r="F4" s="3" t="s">
        <v>18</v>
      </c>
      <c r="G4" s="1">
        <f>AVERAGE(G2:G3)</f>
        <v>4</v>
      </c>
      <c r="H4" s="1">
        <f t="shared" ref="H4:P4" si="0">AVERAGE(H2:H3)</f>
        <v>5</v>
      </c>
      <c r="I4" s="1">
        <f t="shared" si="0"/>
        <v>7</v>
      </c>
      <c r="J4" s="1">
        <f t="shared" si="0"/>
        <v>6</v>
      </c>
      <c r="K4" s="1">
        <f t="shared" si="0"/>
        <v>8</v>
      </c>
      <c r="L4" s="1">
        <f t="shared" si="0"/>
        <v>2</v>
      </c>
      <c r="M4" s="1">
        <f t="shared" si="0"/>
        <v>6</v>
      </c>
      <c r="N4" s="1">
        <f t="shared" si="0"/>
        <v>5</v>
      </c>
      <c r="O4" s="1">
        <f t="shared" si="0"/>
        <v>6</v>
      </c>
      <c r="P4" s="1">
        <f t="shared" si="0"/>
        <v>6</v>
      </c>
    </row>
    <row r="5" spans="1:16" x14ac:dyDescent="0.3">
      <c r="A5" s="1">
        <v>6</v>
      </c>
      <c r="B5" s="1">
        <f>COUNTIF(G4:P4,A5)</f>
        <v>4</v>
      </c>
    </row>
    <row r="6" spans="1:16" x14ac:dyDescent="0.3">
      <c r="A6" s="1">
        <v>7</v>
      </c>
      <c r="B6" s="1">
        <f>COUNTIF(G4:P4,A6)</f>
        <v>1</v>
      </c>
    </row>
    <row r="7" spans="1:16" x14ac:dyDescent="0.3">
      <c r="A7" s="1">
        <v>8</v>
      </c>
      <c r="B7" s="1">
        <f>COUNTIF(G4:P4,A7)</f>
        <v>1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PROBLEMA 1</vt:lpstr>
      <vt:lpstr>PROBLEMA 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Gabriela</dc:creator>
  <cp:lastModifiedBy>Anonimo</cp:lastModifiedBy>
  <dcterms:created xsi:type="dcterms:W3CDTF">2020-12-10T22:55:53Z</dcterms:created>
  <dcterms:modified xsi:type="dcterms:W3CDTF">2020-12-14T01:22:19Z</dcterms:modified>
</cp:coreProperties>
</file>