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abodenho\Desktop\master_thesis\"/>
    </mc:Choice>
  </mc:AlternateContent>
  <xr:revisionPtr revIDLastSave="0" documentId="13_ncr:1_{2214DF81-6635-4DB8-B30F-3AA7DA6171D5}" xr6:coauthVersionLast="47" xr6:coauthVersionMax="47" xr10:uidLastSave="{00000000-0000-0000-0000-000000000000}"/>
  <bookViews>
    <workbookView xWindow="360" yWindow="360" windowWidth="38385" windowHeight="20865" activeTab="2" xr2:uid="{00000000-000D-0000-FFFF-FFFF00000000}"/>
  </bookViews>
  <sheets>
    <sheet name="Level 1" sheetId="1" r:id="rId1"/>
    <sheet name="Level 3" sheetId="2" r:id="rId2"/>
    <sheet name="Level 5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6" i="1" l="1"/>
  <c r="I36" i="1"/>
  <c r="H37" i="1"/>
  <c r="I37" i="1"/>
  <c r="H38" i="1"/>
  <c r="I38" i="1"/>
  <c r="H39" i="1"/>
  <c r="I39" i="1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B16" i="3"/>
  <c r="B15" i="3"/>
  <c r="B14" i="3"/>
  <c r="B13" i="3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B30" i="2"/>
  <c r="B29" i="2"/>
  <c r="B28" i="2"/>
  <c r="B27" i="2"/>
  <c r="X37" i="1"/>
  <c r="X38" i="1"/>
  <c r="W37" i="1"/>
  <c r="C39" i="1"/>
  <c r="D39" i="1"/>
  <c r="E39" i="1"/>
  <c r="F39" i="1"/>
  <c r="G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B39" i="1"/>
  <c r="C38" i="1"/>
  <c r="D38" i="1"/>
  <c r="E38" i="1"/>
  <c r="F38" i="1"/>
  <c r="G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Y38" i="1"/>
  <c r="Z38" i="1"/>
  <c r="AA38" i="1"/>
  <c r="AB38" i="1"/>
  <c r="AC38" i="1"/>
  <c r="AD38" i="1"/>
  <c r="AE38" i="1"/>
  <c r="AF38" i="1"/>
  <c r="AG38" i="1"/>
  <c r="B38" i="1"/>
  <c r="C37" i="1"/>
  <c r="D37" i="1"/>
  <c r="E37" i="1"/>
  <c r="F37" i="1"/>
  <c r="G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Y37" i="1"/>
  <c r="Z37" i="1"/>
  <c r="AA37" i="1"/>
  <c r="AB37" i="1"/>
  <c r="AC37" i="1"/>
  <c r="AD37" i="1"/>
  <c r="AE37" i="1"/>
  <c r="AF37" i="1"/>
  <c r="AG37" i="1"/>
  <c r="C36" i="1"/>
  <c r="D36" i="1"/>
  <c r="E36" i="1"/>
  <c r="F36" i="1"/>
  <c r="G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B37" i="1"/>
  <c r="B36" i="1"/>
</calcChain>
</file>

<file path=xl/sharedStrings.xml><?xml version="1.0" encoding="utf-8"?>
<sst xmlns="http://schemas.openxmlformats.org/spreadsheetml/2006/main" count="156" uniqueCount="20">
  <si>
    <t>KEY GENERATION</t>
  </si>
  <si>
    <t>SIGN</t>
  </si>
  <si>
    <t>VERIFICATION</t>
  </si>
  <si>
    <t>TOTAL</t>
  </si>
  <si>
    <t>TIME</t>
  </si>
  <si>
    <t>ms</t>
  </si>
  <si>
    <t>s</t>
  </si>
  <si>
    <t>m</t>
  </si>
  <si>
    <t>CYCLE</t>
  </si>
  <si>
    <t>c</t>
  </si>
  <si>
    <t>Mc</t>
  </si>
  <si>
    <t>STACK SIZE</t>
  </si>
  <si>
    <t>B</t>
  </si>
  <si>
    <t>KB</t>
  </si>
  <si>
    <t>MB</t>
  </si>
  <si>
    <t>HEAP SIZE</t>
  </si>
  <si>
    <t>Average</t>
  </si>
  <si>
    <t>STD</t>
  </si>
  <si>
    <t>MAX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</si>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</sst>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2" applyNumberFormat="0" applyAlignment="0" applyProtection="0"/>
  </cellStyleXfs>
  <cellXfs count="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2" fillId="3" borderId="1" xfId="2" applyBorder="1" applyAlignment="1">
      <alignment horizontal="center"/>
    </xf>
    <xf numFmtId="0" fontId="1" fillId="2" borderId="1" xfId="1" applyBorder="1" applyAlignment="1">
      <alignment horizontal="center"/>
    </xf>
    <xf numFmtId="0" fontId="4" fillId="5" borderId="1" xfId="4" applyBorder="1" applyAlignment="1">
      <alignment horizontal="center"/>
    </xf>
    <xf numFmtId="0" fontId="3" fillId="4" borderId="1" xfId="3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</cellXfs>
  <cellStyles count="5">
    <cellStyle name="Bad" xfId="2" builtinId="27"/>
    <cellStyle name="Check Cell" xfId="4" builtinId="23"/>
    <cellStyle name="Good" xfId="1" builtinId="26"/>
    <cellStyle name="Neutral" xfId="3" builtinId="2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47"/>
  <sheetViews>
    <sheetView workbookViewId="0">
      <selection activeCell="A41" sqref="A41:L47"/>
    </sheetView>
  </sheetViews>
  <sheetFormatPr defaultRowHeight="15" x14ac:dyDescent="0.25"/>
  <cols>
    <col min="1" max="33" width="10.7109375" customWidth="1"/>
  </cols>
  <sheetData>
    <row r="1" spans="1:33" x14ac:dyDescent="0.25">
      <c r="A1" s="1"/>
      <c r="B1" s="6" t="s">
        <v>0</v>
      </c>
      <c r="C1" s="6"/>
      <c r="D1" s="6"/>
      <c r="E1" s="6"/>
      <c r="F1" s="6"/>
      <c r="G1" s="6"/>
      <c r="H1" s="6"/>
      <c r="I1" s="6"/>
      <c r="J1" s="3" t="s">
        <v>1</v>
      </c>
      <c r="K1" s="3"/>
      <c r="L1" s="3"/>
      <c r="M1" s="3"/>
      <c r="N1" s="3"/>
      <c r="O1" s="3"/>
      <c r="P1" s="3"/>
      <c r="Q1" s="3"/>
      <c r="R1" s="4" t="s">
        <v>2</v>
      </c>
      <c r="S1" s="4"/>
      <c r="T1" s="4"/>
      <c r="U1" s="4"/>
      <c r="V1" s="4"/>
      <c r="W1" s="4"/>
      <c r="X1" s="4"/>
      <c r="Y1" s="4"/>
      <c r="Z1" s="5" t="s">
        <v>3</v>
      </c>
      <c r="AA1" s="5"/>
      <c r="AB1" s="5"/>
      <c r="AC1" s="5"/>
      <c r="AD1" s="5"/>
      <c r="AE1" s="5"/>
      <c r="AF1" s="5"/>
      <c r="AG1" s="5"/>
    </row>
    <row r="2" spans="1:33" x14ac:dyDescent="0.25">
      <c r="A2" s="1"/>
      <c r="B2" s="2" t="s">
        <v>4</v>
      </c>
      <c r="C2" s="2"/>
      <c r="D2" s="2"/>
      <c r="E2" s="2" t="s">
        <v>8</v>
      </c>
      <c r="F2" s="2"/>
      <c r="G2" s="2" t="s">
        <v>11</v>
      </c>
      <c r="H2" s="2"/>
      <c r="I2" s="2"/>
      <c r="J2" s="2" t="s">
        <v>4</v>
      </c>
      <c r="K2" s="2"/>
      <c r="L2" s="2"/>
      <c r="M2" s="2" t="s">
        <v>8</v>
      </c>
      <c r="N2" s="2"/>
      <c r="O2" s="2" t="s">
        <v>11</v>
      </c>
      <c r="P2" s="2"/>
      <c r="Q2" s="2"/>
      <c r="R2" s="2" t="s">
        <v>4</v>
      </c>
      <c r="S2" s="2"/>
      <c r="T2" s="2"/>
      <c r="U2" s="2" t="s">
        <v>8</v>
      </c>
      <c r="V2" s="2"/>
      <c r="W2" s="2" t="s">
        <v>11</v>
      </c>
      <c r="X2" s="2"/>
      <c r="Y2" s="2"/>
      <c r="Z2" s="2" t="s">
        <v>4</v>
      </c>
      <c r="AA2" s="2"/>
      <c r="AB2" s="2"/>
      <c r="AC2" s="2" t="s">
        <v>8</v>
      </c>
      <c r="AD2" s="2"/>
      <c r="AE2" s="2" t="s">
        <v>15</v>
      </c>
      <c r="AF2" s="2"/>
      <c r="AG2" s="2"/>
    </row>
    <row r="3" spans="1:33" x14ac:dyDescent="0.25">
      <c r="A3" s="1"/>
      <c r="B3" s="1" t="s">
        <v>5</v>
      </c>
      <c r="C3" s="1" t="s">
        <v>6</v>
      </c>
      <c r="D3" s="1" t="s">
        <v>7</v>
      </c>
      <c r="E3" s="1" t="s">
        <v>9</v>
      </c>
      <c r="F3" s="1" t="s">
        <v>10</v>
      </c>
      <c r="G3" s="1" t="s">
        <v>12</v>
      </c>
      <c r="H3" s="1" t="s">
        <v>13</v>
      </c>
      <c r="I3" s="1" t="s">
        <v>14</v>
      </c>
      <c r="J3" s="1" t="s">
        <v>5</v>
      </c>
      <c r="K3" s="1" t="s">
        <v>6</v>
      </c>
      <c r="L3" s="1" t="s">
        <v>7</v>
      </c>
      <c r="M3" s="1" t="s">
        <v>9</v>
      </c>
      <c r="N3" s="1" t="s">
        <v>10</v>
      </c>
      <c r="O3" s="1" t="s">
        <v>12</v>
      </c>
      <c r="P3" s="1" t="s">
        <v>13</v>
      </c>
      <c r="Q3" s="1" t="s">
        <v>14</v>
      </c>
      <c r="R3" s="1" t="s">
        <v>5</v>
      </c>
      <c r="S3" s="1" t="s">
        <v>6</v>
      </c>
      <c r="T3" s="1" t="s">
        <v>7</v>
      </c>
      <c r="U3" s="1" t="s">
        <v>9</v>
      </c>
      <c r="V3" s="1" t="s">
        <v>10</v>
      </c>
      <c r="W3" s="1" t="s">
        <v>12</v>
      </c>
      <c r="X3" s="1" t="s">
        <v>13</v>
      </c>
      <c r="Y3" s="1" t="s">
        <v>14</v>
      </c>
      <c r="Z3" s="1" t="s">
        <v>5</v>
      </c>
      <c r="AA3" s="1" t="s">
        <v>6</v>
      </c>
      <c r="AB3" s="1" t="s">
        <v>7</v>
      </c>
      <c r="AC3" s="1" t="s">
        <v>9</v>
      </c>
      <c r="AD3" s="1" t="s">
        <v>10</v>
      </c>
      <c r="AE3" s="1" t="s">
        <v>12</v>
      </c>
      <c r="AF3" s="1" t="s">
        <v>13</v>
      </c>
      <c r="AG3" s="1" t="s">
        <v>14</v>
      </c>
    </row>
    <row r="4" spans="1:33" x14ac:dyDescent="0.25">
      <c r="A4" s="1">
        <v>1</v>
      </c>
      <c r="B4" s="1">
        <v>680356</v>
      </c>
      <c r="C4" s="1">
        <v>680.35599999999999</v>
      </c>
      <c r="D4" s="1">
        <v>11.339270000000001</v>
      </c>
      <c r="E4" s="1">
        <v>2205126004</v>
      </c>
      <c r="F4" s="1">
        <v>2205.1260000000002</v>
      </c>
      <c r="G4" s="1">
        <v>604740</v>
      </c>
      <c r="H4" s="1">
        <v>590.56641000000002</v>
      </c>
      <c r="I4" s="1">
        <v>0.57672999999999996</v>
      </c>
      <c r="J4" s="1">
        <v>1462523</v>
      </c>
      <c r="K4" s="1">
        <v>1462.5229999999999</v>
      </c>
      <c r="L4" s="1">
        <v>24.37538</v>
      </c>
      <c r="M4" s="1">
        <v>1261030976</v>
      </c>
      <c r="N4" s="1">
        <v>1261.03098</v>
      </c>
      <c r="O4" s="1">
        <v>610860</v>
      </c>
      <c r="P4" s="1">
        <v>596.54296999999997</v>
      </c>
      <c r="Q4" s="1">
        <v>0.58255999999999997</v>
      </c>
      <c r="R4" s="1">
        <v>52141</v>
      </c>
      <c r="S4" s="1">
        <v>52.140999999999998</v>
      </c>
      <c r="T4" s="1">
        <v>0.86902000000000001</v>
      </c>
      <c r="U4" s="1">
        <v>795447160</v>
      </c>
      <c r="V4" s="1">
        <v>795.44716000000005</v>
      </c>
      <c r="W4" s="1">
        <v>37324</v>
      </c>
      <c r="X4" s="1">
        <v>36.449219999999997</v>
      </c>
      <c r="Y4" s="1">
        <v>3.5589999999999997E-2</v>
      </c>
      <c r="Z4" s="1">
        <v>2195020</v>
      </c>
      <c r="AA4" s="1">
        <v>2195.02</v>
      </c>
      <c r="AB4" s="1">
        <v>36.583666999999998</v>
      </c>
      <c r="AC4" s="1">
        <v>4261604140</v>
      </c>
      <c r="AD4" s="1">
        <v>4261.6040000000003</v>
      </c>
      <c r="AE4" s="1">
        <v>88556</v>
      </c>
      <c r="AF4" s="1">
        <v>86.480469999999997</v>
      </c>
      <c r="AG4" s="1">
        <v>8.4449999999999997E-2</v>
      </c>
    </row>
    <row r="5" spans="1:33" x14ac:dyDescent="0.25">
      <c r="A5" s="1">
        <v>2</v>
      </c>
      <c r="B5" s="1">
        <v>520378</v>
      </c>
      <c r="C5" s="1">
        <v>520.37800000000004</v>
      </c>
      <c r="D5" s="1">
        <v>8.6729699999999994</v>
      </c>
      <c r="E5" s="1">
        <v>3473734027</v>
      </c>
      <c r="F5" s="1">
        <v>3473.7340300000001</v>
      </c>
      <c r="G5" s="1">
        <v>604740</v>
      </c>
      <c r="H5" s="1">
        <v>590.56641000000002</v>
      </c>
      <c r="I5" s="1">
        <v>0.57672999999999996</v>
      </c>
      <c r="J5" s="1">
        <v>1658928</v>
      </c>
      <c r="K5" s="1">
        <v>1658.9280000000001</v>
      </c>
      <c r="L5" s="1">
        <v>27.648800000000001</v>
      </c>
      <c r="M5" s="1">
        <v>2254253912</v>
      </c>
      <c r="N5" s="1">
        <v>2254.2539099999999</v>
      </c>
      <c r="O5" s="1">
        <v>610860</v>
      </c>
      <c r="P5" s="1">
        <v>596.54296999999997</v>
      </c>
      <c r="Q5" s="1">
        <v>0.58255999999999997</v>
      </c>
      <c r="R5" s="1">
        <v>52341</v>
      </c>
      <c r="S5" s="1">
        <v>52.341000000000001</v>
      </c>
      <c r="T5" s="1">
        <v>0.87234999999999996</v>
      </c>
      <c r="U5" s="1">
        <v>831463124</v>
      </c>
      <c r="V5" s="1">
        <v>831.46312</v>
      </c>
      <c r="W5" s="1">
        <v>37324</v>
      </c>
      <c r="X5" s="1">
        <v>36.449219999999997</v>
      </c>
      <c r="Y5" s="1">
        <v>3.5589999999999997E-2</v>
      </c>
      <c r="Z5" s="1">
        <v>2231647</v>
      </c>
      <c r="AA5" s="1">
        <v>2231.6469999999999</v>
      </c>
      <c r="AB5" s="1">
        <v>37.194116999999999</v>
      </c>
      <c r="AC5" s="1">
        <v>6559451063</v>
      </c>
      <c r="AD5" s="1">
        <v>6559.451</v>
      </c>
      <c r="AE5" s="1">
        <v>91708</v>
      </c>
      <c r="AF5" s="1">
        <v>89.558589999999995</v>
      </c>
      <c r="AG5" s="1">
        <v>8.7459999999999996E-2</v>
      </c>
    </row>
    <row r="6" spans="1:33" x14ac:dyDescent="0.25">
      <c r="A6" s="1">
        <v>3</v>
      </c>
      <c r="B6" s="1">
        <v>810094</v>
      </c>
      <c r="C6" s="1">
        <v>810.09400000000005</v>
      </c>
      <c r="D6" s="1">
        <v>13.501569999999999</v>
      </c>
      <c r="E6" s="1">
        <v>4083089947</v>
      </c>
      <c r="F6" s="1">
        <v>4083.08995</v>
      </c>
      <c r="G6" s="1">
        <v>604612</v>
      </c>
      <c r="H6" s="1">
        <v>590.44141000000002</v>
      </c>
      <c r="I6" s="1">
        <v>0.5766</v>
      </c>
      <c r="J6" s="1">
        <v>1022134</v>
      </c>
      <c r="K6" s="1">
        <v>1022.134</v>
      </c>
      <c r="L6" s="1">
        <v>17.03557</v>
      </c>
      <c r="M6" s="1">
        <v>3595565714</v>
      </c>
      <c r="N6" s="1">
        <v>3595.5657099999999</v>
      </c>
      <c r="O6" s="1">
        <v>608940</v>
      </c>
      <c r="P6" s="1">
        <v>594.66796999999997</v>
      </c>
      <c r="Q6" s="1">
        <v>0.58072999999999997</v>
      </c>
      <c r="R6" s="1">
        <v>52150</v>
      </c>
      <c r="S6" s="1">
        <v>52.15</v>
      </c>
      <c r="T6" s="1">
        <v>0.86917</v>
      </c>
      <c r="U6" s="1">
        <v>797201270</v>
      </c>
      <c r="V6" s="1">
        <v>797.20127000000002</v>
      </c>
      <c r="W6" s="1">
        <v>37324</v>
      </c>
      <c r="X6" s="1">
        <v>36.449219999999997</v>
      </c>
      <c r="Y6" s="1">
        <v>3.5589999999999997E-2</v>
      </c>
      <c r="Z6" s="1">
        <v>1884378</v>
      </c>
      <c r="AA6" s="1">
        <v>1884.3779999999999</v>
      </c>
      <c r="AB6" s="1">
        <v>31.406300000000002</v>
      </c>
      <c r="AC6" s="1">
        <v>8475856931</v>
      </c>
      <c r="AD6" s="1">
        <v>8475.857</v>
      </c>
      <c r="AE6" s="1">
        <v>91708</v>
      </c>
      <c r="AF6" s="1">
        <v>89.558589999999995</v>
      </c>
      <c r="AG6" s="1">
        <v>8.7459999999999996E-2</v>
      </c>
    </row>
    <row r="7" spans="1:33" x14ac:dyDescent="0.25">
      <c r="A7" s="1">
        <v>4</v>
      </c>
      <c r="B7" s="1">
        <v>592196</v>
      </c>
      <c r="C7" s="1">
        <v>592.19600000000003</v>
      </c>
      <c r="D7" s="1">
        <v>9.8699300000000001</v>
      </c>
      <c r="E7" s="1">
        <v>3516155776</v>
      </c>
      <c r="F7" s="1">
        <v>3516.15578</v>
      </c>
      <c r="G7" s="1">
        <v>604612</v>
      </c>
      <c r="H7" s="1">
        <v>590.44141000000002</v>
      </c>
      <c r="I7" s="1">
        <v>0.5766</v>
      </c>
      <c r="J7" s="1">
        <v>920736</v>
      </c>
      <c r="K7" s="1">
        <v>920.73599999999999</v>
      </c>
      <c r="L7" s="1">
        <v>15.345599999999999</v>
      </c>
      <c r="M7" s="1">
        <v>2523684328</v>
      </c>
      <c r="N7" s="1">
        <v>2523.68433</v>
      </c>
      <c r="O7" s="1">
        <v>610860</v>
      </c>
      <c r="P7" s="1">
        <v>596.54296999999997</v>
      </c>
      <c r="Q7" s="1">
        <v>0.58255999999999997</v>
      </c>
      <c r="R7" s="1">
        <v>52039</v>
      </c>
      <c r="S7" s="1">
        <v>52.039000000000001</v>
      </c>
      <c r="T7" s="1">
        <v>0.86731999999999998</v>
      </c>
      <c r="U7" s="1">
        <v>777175722</v>
      </c>
      <c r="V7" s="1">
        <v>777.17571999999996</v>
      </c>
      <c r="W7" s="1">
        <v>37324</v>
      </c>
      <c r="X7" s="1">
        <v>36.449219999999997</v>
      </c>
      <c r="Y7" s="1">
        <v>3.5589999999999997E-2</v>
      </c>
      <c r="Z7" s="1">
        <v>1564971</v>
      </c>
      <c r="AA7" s="1">
        <v>1564.971</v>
      </c>
      <c r="AB7" s="1">
        <v>26.082850000000001</v>
      </c>
      <c r="AC7" s="1">
        <v>6817015826</v>
      </c>
      <c r="AD7" s="1">
        <v>6817.0159999999996</v>
      </c>
      <c r="AE7" s="1">
        <v>93368</v>
      </c>
      <c r="AF7" s="1">
        <v>91.179689999999994</v>
      </c>
      <c r="AG7" s="1">
        <v>8.9039999999999994E-2</v>
      </c>
    </row>
    <row r="8" spans="1:33" x14ac:dyDescent="0.25">
      <c r="A8" s="1">
        <v>5</v>
      </c>
      <c r="B8" s="1">
        <v>472915</v>
      </c>
      <c r="C8" s="1">
        <v>472.91500000000002</v>
      </c>
      <c r="D8" s="1">
        <v>7.88192</v>
      </c>
      <c r="E8" s="1">
        <v>3520384522</v>
      </c>
      <c r="F8" s="1">
        <v>3520.3845200000001</v>
      </c>
      <c r="G8" s="1">
        <v>604636</v>
      </c>
      <c r="H8" s="1">
        <v>590.46483999999998</v>
      </c>
      <c r="I8" s="1">
        <v>0.57662999999999998</v>
      </c>
      <c r="J8" s="1">
        <v>904479</v>
      </c>
      <c r="K8" s="1">
        <v>904.47900000000004</v>
      </c>
      <c r="L8" s="1">
        <v>15.07465</v>
      </c>
      <c r="M8" s="1">
        <v>3892390312</v>
      </c>
      <c r="N8" s="1">
        <v>3892.3903100000002</v>
      </c>
      <c r="O8" s="1">
        <v>610412</v>
      </c>
      <c r="P8" s="1">
        <v>596.10546999999997</v>
      </c>
      <c r="Q8" s="1">
        <v>0.58213000000000004</v>
      </c>
      <c r="R8" s="1">
        <v>51557</v>
      </c>
      <c r="S8" s="1">
        <v>51.557000000000002</v>
      </c>
      <c r="T8" s="1">
        <v>0.85928000000000004</v>
      </c>
      <c r="U8" s="1">
        <v>690410230</v>
      </c>
      <c r="V8" s="1">
        <v>690.41022999999996</v>
      </c>
      <c r="W8" s="1">
        <v>37324</v>
      </c>
      <c r="X8" s="1">
        <v>36.449219999999997</v>
      </c>
      <c r="Y8" s="1">
        <v>3.5589999999999997E-2</v>
      </c>
      <c r="Z8" s="1">
        <v>1428951</v>
      </c>
      <c r="AA8" s="1">
        <v>1428.951</v>
      </c>
      <c r="AB8" s="1">
        <v>23.815850000000001</v>
      </c>
      <c r="AC8" s="1">
        <v>8103185064</v>
      </c>
      <c r="AD8" s="1">
        <v>8103.1850000000004</v>
      </c>
      <c r="AE8" s="1">
        <v>93368</v>
      </c>
      <c r="AF8" s="1">
        <v>91.179689999999994</v>
      </c>
      <c r="AG8" s="1">
        <v>8.9039999999999994E-2</v>
      </c>
    </row>
    <row r="9" spans="1:33" x14ac:dyDescent="0.25">
      <c r="A9" s="1">
        <v>6</v>
      </c>
      <c r="B9" s="1">
        <v>1862405</v>
      </c>
      <c r="C9" s="1">
        <v>1862.405</v>
      </c>
      <c r="D9" s="1">
        <v>31.04008</v>
      </c>
      <c r="E9" s="1">
        <v>225447805</v>
      </c>
      <c r="F9" s="1">
        <v>225.4478</v>
      </c>
      <c r="G9" s="1">
        <v>604636</v>
      </c>
      <c r="H9" s="1">
        <v>590.46483999999998</v>
      </c>
      <c r="I9" s="1">
        <v>0.57662999999999998</v>
      </c>
      <c r="J9" s="1">
        <v>1455528</v>
      </c>
      <c r="K9" s="1">
        <v>1455.528</v>
      </c>
      <c r="L9" s="1">
        <v>24.258800000000001</v>
      </c>
      <c r="M9" s="1">
        <v>2049058</v>
      </c>
      <c r="N9" s="1">
        <v>2.0490599999999999</v>
      </c>
      <c r="O9" s="1">
        <v>610884</v>
      </c>
      <c r="P9" s="1">
        <v>596.56641000000002</v>
      </c>
      <c r="Q9" s="1">
        <v>0.58257999999999999</v>
      </c>
      <c r="R9" s="1">
        <v>52419</v>
      </c>
      <c r="S9" s="1">
        <v>52.418999999999997</v>
      </c>
      <c r="T9" s="1">
        <v>0.87365000000000004</v>
      </c>
      <c r="U9" s="1">
        <v>845485416</v>
      </c>
      <c r="V9" s="1">
        <v>845.48541999999998</v>
      </c>
      <c r="W9" s="1">
        <v>37324</v>
      </c>
      <c r="X9" s="1">
        <v>36.449219999999997</v>
      </c>
      <c r="Y9" s="1">
        <v>3.5589999999999997E-2</v>
      </c>
      <c r="Z9" s="1">
        <v>3370352</v>
      </c>
      <c r="AA9" s="1">
        <v>3370.3519999999999</v>
      </c>
      <c r="AB9" s="1">
        <v>56.172533000000001</v>
      </c>
      <c r="AC9" s="1">
        <v>1072982279</v>
      </c>
      <c r="AD9" s="1">
        <v>1072.982</v>
      </c>
      <c r="AE9" s="1">
        <v>93368</v>
      </c>
      <c r="AF9" s="1">
        <v>91.179689999999994</v>
      </c>
      <c r="AG9" s="1">
        <v>8.9039999999999994E-2</v>
      </c>
    </row>
    <row r="10" spans="1:33" x14ac:dyDescent="0.25">
      <c r="A10" s="1">
        <v>7</v>
      </c>
      <c r="B10" s="1">
        <v>477306</v>
      </c>
      <c r="C10" s="1">
        <v>477.30599999999998</v>
      </c>
      <c r="D10" s="1">
        <v>7.9550999999999998</v>
      </c>
      <c r="E10" s="1">
        <v>15749041</v>
      </c>
      <c r="F10" s="1">
        <v>15.749040000000001</v>
      </c>
      <c r="G10" s="1">
        <v>606508</v>
      </c>
      <c r="H10" s="1">
        <v>592.29296999999997</v>
      </c>
      <c r="I10" s="1">
        <v>0.57840999999999998</v>
      </c>
      <c r="J10" s="1">
        <v>1285297</v>
      </c>
      <c r="K10" s="1">
        <v>1285.297</v>
      </c>
      <c r="L10" s="1">
        <v>21.421620000000001</v>
      </c>
      <c r="M10" s="1">
        <v>3720233745</v>
      </c>
      <c r="N10" s="1">
        <v>3720.2337400000001</v>
      </c>
      <c r="O10" s="1">
        <v>610436</v>
      </c>
      <c r="P10" s="1">
        <v>596.12891000000002</v>
      </c>
      <c r="Q10" s="1">
        <v>0.58216000000000001</v>
      </c>
      <c r="R10" s="1">
        <v>52209</v>
      </c>
      <c r="S10" s="1">
        <v>52.209000000000003</v>
      </c>
      <c r="T10" s="1">
        <v>0.87014999999999998</v>
      </c>
      <c r="U10" s="1">
        <v>807687068</v>
      </c>
      <c r="V10" s="1">
        <v>807.68706999999995</v>
      </c>
      <c r="W10" s="1">
        <v>37324</v>
      </c>
      <c r="X10" s="1">
        <v>36.449219999999997</v>
      </c>
      <c r="Y10" s="1">
        <v>3.5589999999999997E-2</v>
      </c>
      <c r="Z10" s="1">
        <v>1814812</v>
      </c>
      <c r="AA10" s="1">
        <v>1814.8119999999999</v>
      </c>
      <c r="AB10" s="1">
        <v>30.246867000000002</v>
      </c>
      <c r="AC10" s="1">
        <v>4543669854</v>
      </c>
      <c r="AD10" s="1">
        <v>4543.67</v>
      </c>
      <c r="AE10" s="1">
        <v>93368</v>
      </c>
      <c r="AF10" s="1">
        <v>91.179689999999994</v>
      </c>
      <c r="AG10" s="1">
        <v>8.9039999999999994E-2</v>
      </c>
    </row>
    <row r="11" spans="1:33" x14ac:dyDescent="0.25">
      <c r="A11" s="1">
        <v>8</v>
      </c>
      <c r="B11" s="1">
        <v>633282</v>
      </c>
      <c r="C11" s="1">
        <v>633.28200000000004</v>
      </c>
      <c r="D11" s="1">
        <v>10.5547</v>
      </c>
      <c r="E11" s="1">
        <v>2321627973</v>
      </c>
      <c r="F11" s="1">
        <v>2321.62797</v>
      </c>
      <c r="G11" s="1">
        <v>604612</v>
      </c>
      <c r="H11" s="1">
        <v>590.44141000000002</v>
      </c>
      <c r="I11" s="1">
        <v>0.5766</v>
      </c>
      <c r="J11" s="1">
        <v>1270227</v>
      </c>
      <c r="K11" s="1">
        <v>1270.2270000000001</v>
      </c>
      <c r="L11" s="1">
        <v>21.170449999999999</v>
      </c>
      <c r="M11" s="1">
        <v>1007446827</v>
      </c>
      <c r="N11" s="1">
        <v>1007.44683</v>
      </c>
      <c r="O11" s="1">
        <v>610884</v>
      </c>
      <c r="P11" s="1">
        <v>596.56641000000002</v>
      </c>
      <c r="Q11" s="1">
        <v>0.58257999999999999</v>
      </c>
      <c r="R11" s="1">
        <v>49675</v>
      </c>
      <c r="S11" s="1">
        <v>49.674999999999997</v>
      </c>
      <c r="T11" s="1">
        <v>0.82791999999999999</v>
      </c>
      <c r="U11" s="1">
        <v>351632366</v>
      </c>
      <c r="V11" s="1">
        <v>351.63236999999998</v>
      </c>
      <c r="W11" s="1">
        <v>37324</v>
      </c>
      <c r="X11" s="1">
        <v>36.449219999999997</v>
      </c>
      <c r="Y11" s="1">
        <v>3.5589999999999997E-2</v>
      </c>
      <c r="Z11" s="1">
        <v>1953184</v>
      </c>
      <c r="AA11" s="1">
        <v>1953.184</v>
      </c>
      <c r="AB11" s="1">
        <v>32.553066999999999</v>
      </c>
      <c r="AC11" s="1">
        <v>3680707166</v>
      </c>
      <c r="AD11" s="1">
        <v>3680.7069999999999</v>
      </c>
      <c r="AE11" s="1">
        <v>93368</v>
      </c>
      <c r="AF11" s="1">
        <v>91.179689999999994</v>
      </c>
      <c r="AG11" s="1">
        <v>8.9039999999999994E-2</v>
      </c>
    </row>
    <row r="12" spans="1:33" x14ac:dyDescent="0.25">
      <c r="A12" s="1">
        <v>9</v>
      </c>
      <c r="B12" s="1">
        <v>593530</v>
      </c>
      <c r="C12" s="1">
        <v>593.53</v>
      </c>
      <c r="D12" s="1">
        <v>9.8921700000000001</v>
      </c>
      <c r="E12" s="1">
        <v>3756199517</v>
      </c>
      <c r="F12" s="1">
        <v>3756.1995200000001</v>
      </c>
      <c r="G12" s="1">
        <v>604612</v>
      </c>
      <c r="H12" s="1">
        <v>590.44141000000002</v>
      </c>
      <c r="I12" s="1">
        <v>0.5766</v>
      </c>
      <c r="J12" s="1">
        <v>1391202</v>
      </c>
      <c r="K12" s="1">
        <v>1391.202</v>
      </c>
      <c r="L12" s="1">
        <v>23.186699999999998</v>
      </c>
      <c r="M12" s="1">
        <v>1308187945</v>
      </c>
      <c r="N12" s="1">
        <v>1308.18794</v>
      </c>
      <c r="O12" s="1">
        <v>609452</v>
      </c>
      <c r="P12" s="1">
        <v>595.16796999999997</v>
      </c>
      <c r="Q12" s="1">
        <v>0.58121999999999996</v>
      </c>
      <c r="R12" s="1">
        <v>52094</v>
      </c>
      <c r="S12" s="1">
        <v>52.094000000000001</v>
      </c>
      <c r="T12" s="1">
        <v>0.86822999999999995</v>
      </c>
      <c r="U12" s="1">
        <v>787128250</v>
      </c>
      <c r="V12" s="1">
        <v>787.12824999999998</v>
      </c>
      <c r="W12" s="1">
        <v>37324</v>
      </c>
      <c r="X12" s="1">
        <v>36.449219999999997</v>
      </c>
      <c r="Y12" s="1">
        <v>3.5589999999999997E-2</v>
      </c>
      <c r="Z12" s="1">
        <v>2036826</v>
      </c>
      <c r="AA12" s="1">
        <v>2036.826</v>
      </c>
      <c r="AB12" s="1">
        <v>33.947099999999999</v>
      </c>
      <c r="AC12" s="1">
        <v>5851515712</v>
      </c>
      <c r="AD12" s="1">
        <v>5851.5159999999996</v>
      </c>
      <c r="AE12" s="1">
        <v>93368</v>
      </c>
      <c r="AF12" s="1">
        <v>91.179689999999994</v>
      </c>
      <c r="AG12" s="1">
        <v>8.9039999999999994E-2</v>
      </c>
    </row>
    <row r="13" spans="1:33" x14ac:dyDescent="0.25">
      <c r="A13" s="1">
        <v>10</v>
      </c>
      <c r="B13" s="1">
        <v>447083</v>
      </c>
      <c r="C13" s="1">
        <v>447.08300000000003</v>
      </c>
      <c r="D13" s="1">
        <v>7.4513800000000003</v>
      </c>
      <c r="E13" s="1">
        <v>3165439910</v>
      </c>
      <c r="F13" s="1">
        <v>3165.4399100000001</v>
      </c>
      <c r="G13" s="1">
        <v>606556</v>
      </c>
      <c r="H13" s="1">
        <v>592.33983999999998</v>
      </c>
      <c r="I13" s="1">
        <v>0.57845999999999997</v>
      </c>
      <c r="J13" s="1">
        <v>1159732</v>
      </c>
      <c r="K13" s="1">
        <v>1159.732</v>
      </c>
      <c r="L13" s="1">
        <v>19.328869999999998</v>
      </c>
      <c r="M13" s="1">
        <v>2593265422</v>
      </c>
      <c r="N13" s="1">
        <v>2593.2654200000002</v>
      </c>
      <c r="O13" s="1">
        <v>608940</v>
      </c>
      <c r="P13" s="1">
        <v>594.66796999999997</v>
      </c>
      <c r="Q13" s="1">
        <v>0.58072999999999997</v>
      </c>
      <c r="R13" s="1">
        <v>50214</v>
      </c>
      <c r="S13" s="1">
        <v>50.213999999999999</v>
      </c>
      <c r="T13" s="1">
        <v>0.83689999999999998</v>
      </c>
      <c r="U13" s="1">
        <v>448546350</v>
      </c>
      <c r="V13" s="1">
        <v>448.54635000000002</v>
      </c>
      <c r="W13" s="1">
        <v>37324</v>
      </c>
      <c r="X13" s="1">
        <v>36.449219999999997</v>
      </c>
      <c r="Y13" s="1">
        <v>3.5589999999999997E-2</v>
      </c>
      <c r="Z13" s="1">
        <v>1657029</v>
      </c>
      <c r="AA13" s="1">
        <v>1657.029</v>
      </c>
      <c r="AB13" s="1">
        <v>27.617149999999999</v>
      </c>
      <c r="AC13" s="1">
        <v>6207251682</v>
      </c>
      <c r="AD13" s="1">
        <v>6207.2520000000004</v>
      </c>
      <c r="AE13" s="1">
        <v>93368</v>
      </c>
      <c r="AF13" s="1">
        <v>91.179689999999994</v>
      </c>
      <c r="AG13" s="1">
        <v>8.9039999999999994E-2</v>
      </c>
    </row>
    <row r="14" spans="1:33" x14ac:dyDescent="0.25">
      <c r="A14" s="1">
        <v>11</v>
      </c>
      <c r="B14" s="1">
        <v>844883</v>
      </c>
      <c r="C14" s="1">
        <v>844.88300000000004</v>
      </c>
      <c r="D14" s="1">
        <v>14.081379999999999</v>
      </c>
      <c r="E14" s="1">
        <v>1755094347</v>
      </c>
      <c r="F14" s="1">
        <v>1755.0943500000001</v>
      </c>
      <c r="G14" s="1">
        <v>604612</v>
      </c>
      <c r="H14" s="1">
        <v>590.44141000000002</v>
      </c>
      <c r="I14" s="1">
        <v>0.5766</v>
      </c>
      <c r="J14" s="1">
        <v>1222558</v>
      </c>
      <c r="K14" s="1">
        <v>1222.558</v>
      </c>
      <c r="L14" s="1">
        <v>20.375969999999999</v>
      </c>
      <c r="M14" s="1">
        <v>1017124785</v>
      </c>
      <c r="N14" s="1">
        <v>1017.12478</v>
      </c>
      <c r="O14" s="1">
        <v>608940</v>
      </c>
      <c r="P14" s="1">
        <v>594.66796999999997</v>
      </c>
      <c r="Q14" s="1">
        <v>0.58072999999999997</v>
      </c>
      <c r="R14" s="1">
        <v>50429</v>
      </c>
      <c r="S14" s="1">
        <v>50.429000000000002</v>
      </c>
      <c r="T14" s="1">
        <v>0.84048</v>
      </c>
      <c r="U14" s="1">
        <v>487291258</v>
      </c>
      <c r="V14" s="1">
        <v>487.29126000000002</v>
      </c>
      <c r="W14" s="1">
        <v>37324</v>
      </c>
      <c r="X14" s="1">
        <v>36.449219999999997</v>
      </c>
      <c r="Y14" s="1">
        <v>3.5589999999999997E-2</v>
      </c>
      <c r="Z14" s="1">
        <v>2117870</v>
      </c>
      <c r="AA14" s="1">
        <v>2117.87</v>
      </c>
      <c r="AB14" s="1">
        <v>35.297832999999997</v>
      </c>
      <c r="AC14" s="1">
        <v>3259510390</v>
      </c>
      <c r="AD14" s="1">
        <v>3259.51</v>
      </c>
      <c r="AE14" s="1">
        <v>93368</v>
      </c>
      <c r="AF14" s="1">
        <v>91.179689999999994</v>
      </c>
      <c r="AG14" s="1">
        <v>8.9039999999999994E-2</v>
      </c>
    </row>
    <row r="15" spans="1:33" x14ac:dyDescent="0.25">
      <c r="A15" s="1">
        <v>12</v>
      </c>
      <c r="B15" s="1">
        <v>718581</v>
      </c>
      <c r="C15" s="1">
        <v>718.58100000000002</v>
      </c>
      <c r="D15" s="1">
        <v>11.97635</v>
      </c>
      <c r="E15" s="1">
        <v>495654573</v>
      </c>
      <c r="F15" s="1">
        <v>495.65456999999998</v>
      </c>
      <c r="G15" s="1">
        <v>604612</v>
      </c>
      <c r="H15" s="1">
        <v>590.44141000000002</v>
      </c>
      <c r="I15" s="1">
        <v>0.5766</v>
      </c>
      <c r="J15" s="1">
        <v>1651624</v>
      </c>
      <c r="K15" s="1">
        <v>1651.624</v>
      </c>
      <c r="L15" s="1">
        <v>27.527069999999998</v>
      </c>
      <c r="M15" s="1">
        <v>939582690</v>
      </c>
      <c r="N15" s="1">
        <v>939.58268999999996</v>
      </c>
      <c r="O15" s="1">
        <v>608940</v>
      </c>
      <c r="P15" s="1">
        <v>594.66796999999997</v>
      </c>
      <c r="Q15" s="1">
        <v>0.58072999999999997</v>
      </c>
      <c r="R15" s="1">
        <v>51970</v>
      </c>
      <c r="S15" s="1">
        <v>51.97</v>
      </c>
      <c r="T15" s="1">
        <v>0.86617</v>
      </c>
      <c r="U15" s="1">
        <v>764758220</v>
      </c>
      <c r="V15" s="1">
        <v>764.75822000000005</v>
      </c>
      <c r="W15" s="1">
        <v>37324</v>
      </c>
      <c r="X15" s="1">
        <v>36.449219999999997</v>
      </c>
      <c r="Y15" s="1">
        <v>3.5589999999999997E-2</v>
      </c>
      <c r="Z15" s="1">
        <v>2422175</v>
      </c>
      <c r="AA15" s="1">
        <v>2422.1750000000002</v>
      </c>
      <c r="AB15" s="1">
        <v>40.369582999999999</v>
      </c>
      <c r="AC15" s="1">
        <v>2199995483</v>
      </c>
      <c r="AD15" s="1">
        <v>2199.9949999999999</v>
      </c>
      <c r="AE15" s="1">
        <v>93368</v>
      </c>
      <c r="AF15" s="1">
        <v>91.179689999999994</v>
      </c>
      <c r="AG15" s="1">
        <v>8.9039999999999994E-2</v>
      </c>
    </row>
    <row r="16" spans="1:33" x14ac:dyDescent="0.25">
      <c r="A16" s="1">
        <v>13</v>
      </c>
      <c r="B16" s="1">
        <v>594044</v>
      </c>
      <c r="C16" s="1">
        <v>594.04399999999998</v>
      </c>
      <c r="D16" s="1">
        <v>9.9007299999999994</v>
      </c>
      <c r="E16" s="1">
        <v>3848602915</v>
      </c>
      <c r="F16" s="1">
        <v>3848.6029100000001</v>
      </c>
      <c r="G16" s="1">
        <v>604612</v>
      </c>
      <c r="H16" s="1">
        <v>590.44141000000002</v>
      </c>
      <c r="I16" s="1">
        <v>0.5766</v>
      </c>
      <c r="J16" s="1">
        <v>1060364</v>
      </c>
      <c r="K16" s="1">
        <v>1060.364</v>
      </c>
      <c r="L16" s="1">
        <v>17.672730000000001</v>
      </c>
      <c r="M16" s="1">
        <v>1886997227</v>
      </c>
      <c r="N16" s="1">
        <v>1886.9972299999999</v>
      </c>
      <c r="O16" s="1">
        <v>610860</v>
      </c>
      <c r="P16" s="1">
        <v>596.54296999999997</v>
      </c>
      <c r="Q16" s="1">
        <v>0.58255999999999997</v>
      </c>
      <c r="R16" s="1">
        <v>50182</v>
      </c>
      <c r="S16" s="1">
        <v>50.182000000000002</v>
      </c>
      <c r="T16" s="1">
        <v>0.83636999999999995</v>
      </c>
      <c r="U16" s="1">
        <v>442795556</v>
      </c>
      <c r="V16" s="1">
        <v>442.79556000000002</v>
      </c>
      <c r="W16" s="1">
        <v>37324</v>
      </c>
      <c r="X16" s="1">
        <v>36.449219999999997</v>
      </c>
      <c r="Y16" s="1">
        <v>3.5589999999999997E-2</v>
      </c>
      <c r="Z16" s="1">
        <v>1704590</v>
      </c>
      <c r="AA16" s="1">
        <v>1704.59</v>
      </c>
      <c r="AB16" s="1">
        <v>28.409832999999999</v>
      </c>
      <c r="AC16" s="1">
        <v>6178395698</v>
      </c>
      <c r="AD16" s="1">
        <v>6178.3959999999997</v>
      </c>
      <c r="AE16" s="1">
        <v>94480</v>
      </c>
      <c r="AF16" s="1">
        <v>92.265619999999998</v>
      </c>
      <c r="AG16" s="1">
        <v>9.01E-2</v>
      </c>
    </row>
    <row r="17" spans="1:33" x14ac:dyDescent="0.25">
      <c r="A17" s="1">
        <v>14</v>
      </c>
      <c r="B17" s="1">
        <v>655883</v>
      </c>
      <c r="C17" s="1">
        <v>655.88300000000004</v>
      </c>
      <c r="D17" s="1">
        <v>10.931380000000001</v>
      </c>
      <c r="E17" s="1">
        <v>2094866345</v>
      </c>
      <c r="F17" s="1">
        <v>2094.86634</v>
      </c>
      <c r="G17" s="1">
        <v>604612</v>
      </c>
      <c r="H17" s="1">
        <v>590.44141000000002</v>
      </c>
      <c r="I17" s="1">
        <v>0.5766</v>
      </c>
      <c r="J17" s="1">
        <v>1218988</v>
      </c>
      <c r="K17" s="1">
        <v>1218.9880000000001</v>
      </c>
      <c r="L17" s="1">
        <v>20.316469999999999</v>
      </c>
      <c r="M17" s="1">
        <v>374589254</v>
      </c>
      <c r="N17" s="1">
        <v>374.58924999999999</v>
      </c>
      <c r="O17" s="1">
        <v>609476</v>
      </c>
      <c r="P17" s="1">
        <v>595.19141000000002</v>
      </c>
      <c r="Q17" s="1">
        <v>0.58123999999999998</v>
      </c>
      <c r="R17" s="1">
        <v>50231</v>
      </c>
      <c r="S17" s="1">
        <v>50.231000000000002</v>
      </c>
      <c r="T17" s="1">
        <v>0.83718000000000004</v>
      </c>
      <c r="U17" s="1">
        <v>451735334</v>
      </c>
      <c r="V17" s="1">
        <v>451.73532999999998</v>
      </c>
      <c r="W17" s="1">
        <v>37324</v>
      </c>
      <c r="X17" s="1">
        <v>36.449219999999997</v>
      </c>
      <c r="Y17" s="1">
        <v>3.5589999999999997E-2</v>
      </c>
      <c r="Z17" s="1">
        <v>1925102</v>
      </c>
      <c r="AA17" s="1">
        <v>1925.1020000000001</v>
      </c>
      <c r="AB17" s="1">
        <v>32.085033000000003</v>
      </c>
      <c r="AC17" s="1">
        <v>2921190933</v>
      </c>
      <c r="AD17" s="1">
        <v>2921.1909999999998</v>
      </c>
      <c r="AE17" s="1">
        <v>94480</v>
      </c>
      <c r="AF17" s="1">
        <v>92.265619999999998</v>
      </c>
      <c r="AG17" s="1">
        <v>9.01E-2</v>
      </c>
    </row>
    <row r="18" spans="1:33" x14ac:dyDescent="0.25">
      <c r="A18" s="1">
        <v>15</v>
      </c>
      <c r="B18" s="1">
        <v>989161</v>
      </c>
      <c r="C18" s="1">
        <v>989.16099999999994</v>
      </c>
      <c r="D18" s="1">
        <v>16.48602</v>
      </c>
      <c r="E18" s="1">
        <v>1955247055</v>
      </c>
      <c r="F18" s="1">
        <v>1955.2470599999999</v>
      </c>
      <c r="G18" s="1">
        <v>606532</v>
      </c>
      <c r="H18" s="1">
        <v>592.31641000000002</v>
      </c>
      <c r="I18" s="1">
        <v>0.57843</v>
      </c>
      <c r="J18" s="1">
        <v>1549995</v>
      </c>
      <c r="K18" s="1">
        <v>1549.9949999999999</v>
      </c>
      <c r="L18" s="1">
        <v>25.83325</v>
      </c>
      <c r="M18" s="1">
        <v>4121190409</v>
      </c>
      <c r="N18" s="1">
        <v>4121.1904100000002</v>
      </c>
      <c r="O18" s="1">
        <v>610436</v>
      </c>
      <c r="P18" s="1">
        <v>596.12891000000002</v>
      </c>
      <c r="Q18" s="1">
        <v>0.58216000000000001</v>
      </c>
      <c r="R18" s="1">
        <v>52092</v>
      </c>
      <c r="S18" s="1">
        <v>52.091999999999999</v>
      </c>
      <c r="T18" s="1">
        <v>0.86819999999999997</v>
      </c>
      <c r="U18" s="1">
        <v>786611770</v>
      </c>
      <c r="V18" s="1">
        <v>786.61176999999998</v>
      </c>
      <c r="W18" s="1">
        <v>37324</v>
      </c>
      <c r="X18" s="1">
        <v>36.449219999999997</v>
      </c>
      <c r="Y18" s="1">
        <v>3.5589999999999997E-2</v>
      </c>
      <c r="Z18" s="1">
        <v>2591248</v>
      </c>
      <c r="AA18" s="1">
        <v>2591.248</v>
      </c>
      <c r="AB18" s="1">
        <v>43.187466999999998</v>
      </c>
      <c r="AC18" s="1">
        <v>6863049234</v>
      </c>
      <c r="AD18" s="1">
        <v>6863.049</v>
      </c>
      <c r="AE18" s="1">
        <v>94480</v>
      </c>
      <c r="AF18" s="1">
        <v>92.265619999999998</v>
      </c>
      <c r="AG18" s="1">
        <v>9.01E-2</v>
      </c>
    </row>
    <row r="19" spans="1:33" x14ac:dyDescent="0.25">
      <c r="A19" s="1">
        <v>16</v>
      </c>
      <c r="B19" s="1">
        <v>713349</v>
      </c>
      <c r="C19" s="1">
        <v>713.34900000000005</v>
      </c>
      <c r="D19" s="1">
        <v>11.889150000000001</v>
      </c>
      <c r="E19" s="1">
        <v>3848655507</v>
      </c>
      <c r="F19" s="1">
        <v>3848.65551</v>
      </c>
      <c r="G19" s="1">
        <v>604612</v>
      </c>
      <c r="H19" s="1">
        <v>590.44141000000002</v>
      </c>
      <c r="I19" s="1">
        <v>0.5766</v>
      </c>
      <c r="J19" s="1">
        <v>1060140</v>
      </c>
      <c r="K19" s="1">
        <v>1060.1400000000001</v>
      </c>
      <c r="L19" s="1">
        <v>17.669</v>
      </c>
      <c r="M19" s="1">
        <v>1846656984</v>
      </c>
      <c r="N19" s="1">
        <v>1846.65698</v>
      </c>
      <c r="O19" s="1">
        <v>610860</v>
      </c>
      <c r="P19" s="1">
        <v>596.54296999999997</v>
      </c>
      <c r="Q19" s="1">
        <v>0.58255999999999997</v>
      </c>
      <c r="R19" s="1">
        <v>50144</v>
      </c>
      <c r="S19" s="1">
        <v>50.143999999999998</v>
      </c>
      <c r="T19" s="1">
        <v>0.83572999999999997</v>
      </c>
      <c r="U19" s="1">
        <v>435973736</v>
      </c>
      <c r="V19" s="1">
        <v>435.97374000000002</v>
      </c>
      <c r="W19" s="1">
        <v>37324</v>
      </c>
      <c r="X19" s="1">
        <v>36.449219999999997</v>
      </c>
      <c r="Y19" s="1">
        <v>3.5589999999999997E-2</v>
      </c>
      <c r="Z19" s="1">
        <v>1823633</v>
      </c>
      <c r="AA19" s="1">
        <v>1823.633</v>
      </c>
      <c r="AB19" s="1">
        <v>30.393882999999999</v>
      </c>
      <c r="AC19" s="1">
        <v>6131286227</v>
      </c>
      <c r="AD19" s="1">
        <v>6131.2860000000001</v>
      </c>
      <c r="AE19" s="1">
        <v>94588</v>
      </c>
      <c r="AF19" s="1">
        <v>92.371089999999995</v>
      </c>
      <c r="AG19" s="1">
        <v>9.0209999999999999E-2</v>
      </c>
    </row>
    <row r="20" spans="1:33" x14ac:dyDescent="0.25">
      <c r="A20" s="1">
        <v>17</v>
      </c>
      <c r="B20" s="1">
        <v>594487</v>
      </c>
      <c r="C20" s="1">
        <v>594.48699999999997</v>
      </c>
      <c r="D20" s="1">
        <v>9.9081200000000003</v>
      </c>
      <c r="E20" s="1">
        <v>3928503057</v>
      </c>
      <c r="F20" s="1">
        <v>3928.50306</v>
      </c>
      <c r="G20" s="1">
        <v>606556</v>
      </c>
      <c r="H20" s="1">
        <v>592.33983999999998</v>
      </c>
      <c r="I20" s="1">
        <v>0.57845999999999997</v>
      </c>
      <c r="J20" s="1">
        <v>1406104</v>
      </c>
      <c r="K20" s="1">
        <v>1406.104</v>
      </c>
      <c r="L20" s="1">
        <v>23.43507</v>
      </c>
      <c r="M20" s="1">
        <v>3990731880</v>
      </c>
      <c r="N20" s="1">
        <v>3990.7318799999998</v>
      </c>
      <c r="O20" s="1">
        <v>610412</v>
      </c>
      <c r="P20" s="1">
        <v>596.10546999999997</v>
      </c>
      <c r="Q20" s="1">
        <v>0.58213000000000004</v>
      </c>
      <c r="R20" s="1">
        <v>50113</v>
      </c>
      <c r="S20" s="1">
        <v>50.113</v>
      </c>
      <c r="T20" s="1">
        <v>0.83521999999999996</v>
      </c>
      <c r="U20" s="1">
        <v>430381442</v>
      </c>
      <c r="V20" s="1">
        <v>430.38144</v>
      </c>
      <c r="W20" s="1">
        <v>37324</v>
      </c>
      <c r="X20" s="1">
        <v>36.449219999999997</v>
      </c>
      <c r="Y20" s="1">
        <v>3.5589999999999997E-2</v>
      </c>
      <c r="Z20" s="1">
        <v>2050704</v>
      </c>
      <c r="AA20" s="1">
        <v>2050.7040000000002</v>
      </c>
      <c r="AB20" s="1">
        <v>34.178400000000003</v>
      </c>
      <c r="AC20" s="1">
        <v>8349616379</v>
      </c>
      <c r="AD20" s="1">
        <v>8349.616</v>
      </c>
      <c r="AE20" s="1">
        <v>94588</v>
      </c>
      <c r="AF20" s="1">
        <v>92.371089999999995</v>
      </c>
      <c r="AG20" s="1">
        <v>9.0209999999999999E-2</v>
      </c>
    </row>
    <row r="21" spans="1:33" x14ac:dyDescent="0.25">
      <c r="A21" s="1">
        <v>18</v>
      </c>
      <c r="B21" s="1">
        <v>476306</v>
      </c>
      <c r="C21" s="1">
        <v>476.30599999999998</v>
      </c>
      <c r="D21" s="1">
        <v>7.9384300000000003</v>
      </c>
      <c r="E21" s="1">
        <v>4130655563</v>
      </c>
      <c r="F21" s="1">
        <v>4130.6555600000002</v>
      </c>
      <c r="G21" s="1">
        <v>606532</v>
      </c>
      <c r="H21" s="1">
        <v>592.31641000000002</v>
      </c>
      <c r="I21" s="1">
        <v>0.57843</v>
      </c>
      <c r="J21" s="1">
        <v>1315539</v>
      </c>
      <c r="K21" s="1">
        <v>1315.539</v>
      </c>
      <c r="L21" s="1">
        <v>21.925650000000001</v>
      </c>
      <c r="M21" s="1">
        <v>573772589</v>
      </c>
      <c r="N21" s="1">
        <v>573.77259000000004</v>
      </c>
      <c r="O21" s="1">
        <v>608940</v>
      </c>
      <c r="P21" s="1">
        <v>594.66796999999997</v>
      </c>
      <c r="Q21" s="1">
        <v>0.58072999999999997</v>
      </c>
      <c r="R21" s="1">
        <v>49950</v>
      </c>
      <c r="S21" s="1">
        <v>49.95</v>
      </c>
      <c r="T21" s="1">
        <v>0.83250000000000002</v>
      </c>
      <c r="U21" s="1">
        <v>401066510</v>
      </c>
      <c r="V21" s="1">
        <v>401.06650999999999</v>
      </c>
      <c r="W21" s="1">
        <v>37324</v>
      </c>
      <c r="X21" s="1">
        <v>36.449219999999997</v>
      </c>
      <c r="Y21" s="1">
        <v>3.5589999999999997E-2</v>
      </c>
      <c r="Z21" s="1">
        <v>1841795</v>
      </c>
      <c r="AA21" s="1">
        <v>1841.7950000000001</v>
      </c>
      <c r="AB21" s="1">
        <v>30.696583</v>
      </c>
      <c r="AC21" s="1">
        <v>5105494662</v>
      </c>
      <c r="AD21" s="1">
        <v>5105.4949999999999</v>
      </c>
      <c r="AE21" s="1">
        <v>94588</v>
      </c>
      <c r="AF21" s="1">
        <v>92.371089999999995</v>
      </c>
      <c r="AG21" s="1">
        <v>9.0209999999999999E-2</v>
      </c>
    </row>
    <row r="22" spans="1:33" x14ac:dyDescent="0.25">
      <c r="A22" s="1">
        <v>19</v>
      </c>
      <c r="B22" s="1">
        <v>479862</v>
      </c>
      <c r="C22" s="1">
        <v>479.86200000000002</v>
      </c>
      <c r="D22" s="1">
        <v>7.9977</v>
      </c>
      <c r="E22" s="1">
        <v>475807281</v>
      </c>
      <c r="F22" s="1">
        <v>475.80727999999999</v>
      </c>
      <c r="G22" s="1">
        <v>604636</v>
      </c>
      <c r="H22" s="1">
        <v>590.46483999999998</v>
      </c>
      <c r="I22" s="1">
        <v>0.57662999999999998</v>
      </c>
      <c r="J22" s="1">
        <v>985778</v>
      </c>
      <c r="K22" s="1">
        <v>985.77800000000002</v>
      </c>
      <c r="L22" s="1">
        <v>16.42963</v>
      </c>
      <c r="M22" s="1">
        <v>1346415460</v>
      </c>
      <c r="N22" s="1">
        <v>1346.4154599999999</v>
      </c>
      <c r="O22" s="1">
        <v>608964</v>
      </c>
      <c r="P22" s="1">
        <v>594.69141000000002</v>
      </c>
      <c r="Q22" s="1">
        <v>0.58074999999999999</v>
      </c>
      <c r="R22" s="1">
        <v>50246</v>
      </c>
      <c r="S22" s="1">
        <v>50.246000000000002</v>
      </c>
      <c r="T22" s="1">
        <v>0.83743000000000001</v>
      </c>
      <c r="U22" s="1">
        <v>454268554</v>
      </c>
      <c r="V22" s="1">
        <v>454.26855</v>
      </c>
      <c r="W22" s="1">
        <v>37324</v>
      </c>
      <c r="X22" s="1">
        <v>36.449219999999997</v>
      </c>
      <c r="Y22" s="1">
        <v>3.5589999999999997E-2</v>
      </c>
      <c r="Z22" s="1">
        <v>1515886</v>
      </c>
      <c r="AA22" s="1">
        <v>1515.886</v>
      </c>
      <c r="AB22" s="1">
        <v>25.264766999999999</v>
      </c>
      <c r="AC22" s="1">
        <v>2276491295</v>
      </c>
      <c r="AD22" s="1">
        <v>2276.491</v>
      </c>
      <c r="AE22" s="1">
        <v>94588</v>
      </c>
      <c r="AF22" s="1">
        <v>92.371089999999995</v>
      </c>
      <c r="AG22" s="1">
        <v>9.0209999999999999E-2</v>
      </c>
    </row>
    <row r="23" spans="1:33" x14ac:dyDescent="0.25">
      <c r="A23" s="1">
        <v>20</v>
      </c>
      <c r="B23" s="1">
        <v>631688</v>
      </c>
      <c r="C23" s="1">
        <v>631.68799999999999</v>
      </c>
      <c r="D23" s="1">
        <v>10.528130000000001</v>
      </c>
      <c r="E23" s="1">
        <v>2034828636</v>
      </c>
      <c r="F23" s="1">
        <v>2034.82864</v>
      </c>
      <c r="G23" s="1">
        <v>606532</v>
      </c>
      <c r="H23" s="1">
        <v>592.31641000000002</v>
      </c>
      <c r="I23" s="1">
        <v>0.57843</v>
      </c>
      <c r="J23" s="1">
        <v>976753</v>
      </c>
      <c r="K23" s="1">
        <v>976.75300000000004</v>
      </c>
      <c r="L23" s="1">
        <v>16.279219999999999</v>
      </c>
      <c r="M23" s="1">
        <v>4016910966</v>
      </c>
      <c r="N23" s="1">
        <v>4016.9109699999999</v>
      </c>
      <c r="O23" s="1">
        <v>608940</v>
      </c>
      <c r="P23" s="1">
        <v>594.66796999999997</v>
      </c>
      <c r="Q23" s="1">
        <v>0.58072999999999997</v>
      </c>
      <c r="R23" s="1">
        <v>51307</v>
      </c>
      <c r="S23" s="1">
        <v>51.307000000000002</v>
      </c>
      <c r="T23" s="1">
        <v>0.85511999999999999</v>
      </c>
      <c r="U23" s="1">
        <v>645402096</v>
      </c>
      <c r="V23" s="1">
        <v>645.40210000000002</v>
      </c>
      <c r="W23" s="1">
        <v>37324</v>
      </c>
      <c r="X23" s="1">
        <v>36.449219999999997</v>
      </c>
      <c r="Y23" s="1">
        <v>3.5589999999999997E-2</v>
      </c>
      <c r="Z23" s="1">
        <v>1659748</v>
      </c>
      <c r="AA23" s="1">
        <v>1659.748</v>
      </c>
      <c r="AB23" s="1">
        <v>27.662466999999999</v>
      </c>
      <c r="AC23" s="1">
        <v>6697141698</v>
      </c>
      <c r="AD23" s="1">
        <v>6697.1419999999998</v>
      </c>
      <c r="AE23" s="1">
        <v>94588</v>
      </c>
      <c r="AF23" s="1">
        <v>92.371089999999995</v>
      </c>
      <c r="AG23" s="1">
        <v>9.0209999999999999E-2</v>
      </c>
    </row>
    <row r="24" spans="1:33" x14ac:dyDescent="0.25">
      <c r="A24" s="1">
        <v>21</v>
      </c>
      <c r="B24" s="1">
        <v>506459</v>
      </c>
      <c r="C24" s="1">
        <v>506.459</v>
      </c>
      <c r="D24" s="1">
        <v>8.4409799999999997</v>
      </c>
      <c r="E24" s="1">
        <v>968285171</v>
      </c>
      <c r="F24" s="1">
        <v>968.28516999999999</v>
      </c>
      <c r="G24" s="1">
        <v>604588</v>
      </c>
      <c r="H24" s="1">
        <v>590.41796999999997</v>
      </c>
      <c r="I24" s="1">
        <v>0.57657999999999998</v>
      </c>
      <c r="J24" s="1">
        <v>1201773</v>
      </c>
      <c r="K24" s="1">
        <v>1201.7729999999999</v>
      </c>
      <c r="L24" s="1">
        <v>20.02955</v>
      </c>
      <c r="M24" s="1">
        <v>1570826596</v>
      </c>
      <c r="N24" s="1">
        <v>1570.8266000000001</v>
      </c>
      <c r="O24" s="1">
        <v>610860</v>
      </c>
      <c r="P24" s="1">
        <v>596.54296999999997</v>
      </c>
      <c r="Q24" s="1">
        <v>0.58255999999999997</v>
      </c>
      <c r="R24" s="1">
        <v>50463</v>
      </c>
      <c r="S24" s="1">
        <v>50.463000000000001</v>
      </c>
      <c r="T24" s="1">
        <v>0.84104999999999996</v>
      </c>
      <c r="U24" s="1">
        <v>493444120</v>
      </c>
      <c r="V24" s="1">
        <v>493.44412</v>
      </c>
      <c r="W24" s="1">
        <v>37324</v>
      </c>
      <c r="X24" s="1">
        <v>36.449219999999997</v>
      </c>
      <c r="Y24" s="1">
        <v>3.5589999999999997E-2</v>
      </c>
      <c r="Z24" s="1">
        <v>1758695</v>
      </c>
      <c r="AA24" s="1">
        <v>1758.6949999999999</v>
      </c>
      <c r="AB24" s="1">
        <v>29.311582999999999</v>
      </c>
      <c r="AC24" s="1">
        <v>3032555887</v>
      </c>
      <c r="AD24" s="1">
        <v>3032.556</v>
      </c>
      <c r="AE24" s="1">
        <v>94588</v>
      </c>
      <c r="AF24" s="1">
        <v>92.371089999999995</v>
      </c>
      <c r="AG24" s="1">
        <v>9.0209999999999999E-2</v>
      </c>
    </row>
    <row r="25" spans="1:33" x14ac:dyDescent="0.25">
      <c r="A25" s="1">
        <v>22</v>
      </c>
      <c r="B25" s="1">
        <v>1093810</v>
      </c>
      <c r="C25" s="1">
        <v>1093.81</v>
      </c>
      <c r="D25" s="1">
        <v>18.230170000000001</v>
      </c>
      <c r="E25" s="1">
        <v>3612270795</v>
      </c>
      <c r="F25" s="1">
        <v>3612.27079</v>
      </c>
      <c r="G25" s="1">
        <v>606532</v>
      </c>
      <c r="H25" s="1">
        <v>592.31641000000002</v>
      </c>
      <c r="I25" s="1">
        <v>0.57843</v>
      </c>
      <c r="J25" s="1">
        <v>1413715</v>
      </c>
      <c r="K25" s="1">
        <v>1413.7149999999999</v>
      </c>
      <c r="L25" s="1">
        <v>23.561920000000001</v>
      </c>
      <c r="M25" s="1">
        <v>1065607908</v>
      </c>
      <c r="N25" s="1">
        <v>1065.6079099999999</v>
      </c>
      <c r="O25" s="1">
        <v>610860</v>
      </c>
      <c r="P25" s="1">
        <v>596.54296999999997</v>
      </c>
      <c r="Q25" s="1">
        <v>0.58255999999999997</v>
      </c>
      <c r="R25" s="1">
        <v>50056</v>
      </c>
      <c r="S25" s="1">
        <v>50.055999999999997</v>
      </c>
      <c r="T25" s="1">
        <v>0.83426999999999996</v>
      </c>
      <c r="U25" s="1">
        <v>420234158</v>
      </c>
      <c r="V25" s="1">
        <v>420.23415999999997</v>
      </c>
      <c r="W25" s="1">
        <v>37324</v>
      </c>
      <c r="X25" s="1">
        <v>36.449219999999997</v>
      </c>
      <c r="Y25" s="1">
        <v>3.5589999999999997E-2</v>
      </c>
      <c r="Z25" s="1">
        <v>2557581</v>
      </c>
      <c r="AA25" s="1">
        <v>2557.5810000000001</v>
      </c>
      <c r="AB25" s="1">
        <v>42.626350000000002</v>
      </c>
      <c r="AC25" s="1">
        <v>5098112861</v>
      </c>
      <c r="AD25" s="1">
        <v>5098.1130000000003</v>
      </c>
      <c r="AE25" s="1">
        <v>94696</v>
      </c>
      <c r="AF25" s="1">
        <v>92.476560000000006</v>
      </c>
      <c r="AG25" s="1">
        <v>9.0310000000000001E-2</v>
      </c>
    </row>
    <row r="26" spans="1:33" x14ac:dyDescent="0.25">
      <c r="A26" s="1">
        <v>23</v>
      </c>
      <c r="B26" s="1">
        <v>834825</v>
      </c>
      <c r="C26" s="1">
        <v>834.82500000000005</v>
      </c>
      <c r="D26" s="1">
        <v>13.91375</v>
      </c>
      <c r="E26" s="1">
        <v>4239473327</v>
      </c>
      <c r="F26" s="1">
        <v>4239.4733299999998</v>
      </c>
      <c r="G26" s="1">
        <v>606532</v>
      </c>
      <c r="H26" s="1">
        <v>592.31641000000002</v>
      </c>
      <c r="I26" s="1">
        <v>0.57843</v>
      </c>
      <c r="J26" s="1">
        <v>1452352</v>
      </c>
      <c r="K26" s="1">
        <v>1452.3520000000001</v>
      </c>
      <c r="L26" s="1">
        <v>24.205870000000001</v>
      </c>
      <c r="M26" s="1">
        <v>3725396008</v>
      </c>
      <c r="N26" s="1">
        <v>3725.3960099999999</v>
      </c>
      <c r="O26" s="1">
        <v>609044</v>
      </c>
      <c r="P26" s="1">
        <v>594.76953000000003</v>
      </c>
      <c r="Q26" s="1">
        <v>0.58082999999999996</v>
      </c>
      <c r="R26" s="1">
        <v>51962</v>
      </c>
      <c r="S26" s="1">
        <v>51.962000000000003</v>
      </c>
      <c r="T26" s="1">
        <v>0.86602999999999997</v>
      </c>
      <c r="U26" s="1">
        <v>763292472</v>
      </c>
      <c r="V26" s="1">
        <v>763.29246999999998</v>
      </c>
      <c r="W26" s="1">
        <v>37324</v>
      </c>
      <c r="X26" s="1">
        <v>36.449219999999997</v>
      </c>
      <c r="Y26" s="1">
        <v>3.5589999999999997E-2</v>
      </c>
      <c r="Z26" s="1">
        <v>2339139</v>
      </c>
      <c r="AA26" s="1">
        <v>2339.1390000000001</v>
      </c>
      <c r="AB26" s="1">
        <v>38.98565</v>
      </c>
      <c r="AC26" s="1">
        <v>8728161807</v>
      </c>
      <c r="AD26" s="1">
        <v>8728.1620000000003</v>
      </c>
      <c r="AE26" s="1">
        <v>94696</v>
      </c>
      <c r="AF26" s="1">
        <v>92.476560000000006</v>
      </c>
      <c r="AG26" s="1">
        <v>9.0310000000000001E-2</v>
      </c>
    </row>
    <row r="27" spans="1:33" x14ac:dyDescent="0.25">
      <c r="A27" s="1">
        <v>24</v>
      </c>
      <c r="B27" s="1">
        <v>1103074</v>
      </c>
      <c r="C27" s="1">
        <v>1103.0740000000001</v>
      </c>
      <c r="D27" s="1">
        <v>18.38457</v>
      </c>
      <c r="E27" s="1">
        <v>984847716</v>
      </c>
      <c r="F27" s="1">
        <v>984.84771999999998</v>
      </c>
      <c r="G27" s="1">
        <v>604612</v>
      </c>
      <c r="H27" s="1">
        <v>590.44141000000002</v>
      </c>
      <c r="I27" s="1">
        <v>0.5766</v>
      </c>
      <c r="J27" s="1">
        <v>1364474</v>
      </c>
      <c r="K27" s="1">
        <v>1364.4739999999999</v>
      </c>
      <c r="L27" s="1">
        <v>22.741230000000002</v>
      </c>
      <c r="M27" s="1">
        <v>792274642</v>
      </c>
      <c r="N27" s="1">
        <v>792.27463999999998</v>
      </c>
      <c r="O27" s="1">
        <v>609900</v>
      </c>
      <c r="P27" s="1">
        <v>595.60546999999997</v>
      </c>
      <c r="Q27" s="1">
        <v>0.58165</v>
      </c>
      <c r="R27" s="1">
        <v>50120</v>
      </c>
      <c r="S27" s="1">
        <v>50.12</v>
      </c>
      <c r="T27" s="1">
        <v>0.83533000000000002</v>
      </c>
      <c r="U27" s="1">
        <v>431672162</v>
      </c>
      <c r="V27" s="1">
        <v>431.67216000000002</v>
      </c>
      <c r="W27" s="1">
        <v>37324</v>
      </c>
      <c r="X27" s="1">
        <v>36.449219999999997</v>
      </c>
      <c r="Y27" s="1">
        <v>3.5589999999999997E-2</v>
      </c>
      <c r="Z27" s="1">
        <v>2517668</v>
      </c>
      <c r="AA27" s="1">
        <v>2517.6680000000001</v>
      </c>
      <c r="AB27" s="1">
        <v>41.961132999999997</v>
      </c>
      <c r="AC27" s="1">
        <v>2208794520</v>
      </c>
      <c r="AD27" s="1">
        <v>2208.7950000000001</v>
      </c>
      <c r="AE27" s="1">
        <v>94696</v>
      </c>
      <c r="AF27" s="1">
        <v>92.476560000000006</v>
      </c>
      <c r="AG27" s="1">
        <v>9.0310000000000001E-2</v>
      </c>
    </row>
    <row r="28" spans="1:33" x14ac:dyDescent="0.25">
      <c r="A28" s="1">
        <v>25</v>
      </c>
      <c r="B28" s="1">
        <v>489100</v>
      </c>
      <c r="C28" s="1">
        <v>489.1</v>
      </c>
      <c r="D28" s="1">
        <v>8.1516699999999993</v>
      </c>
      <c r="E28" s="1">
        <v>2138551233</v>
      </c>
      <c r="F28" s="1">
        <v>2138.55123</v>
      </c>
      <c r="G28" s="1">
        <v>604636</v>
      </c>
      <c r="H28" s="1">
        <v>590.46483999999998</v>
      </c>
      <c r="I28" s="1">
        <v>0.57662999999999998</v>
      </c>
      <c r="J28" s="1">
        <v>1223218</v>
      </c>
      <c r="K28" s="1">
        <v>1223.2180000000001</v>
      </c>
      <c r="L28" s="1">
        <v>20.386970000000002</v>
      </c>
      <c r="M28" s="1">
        <v>1135915436</v>
      </c>
      <c r="N28" s="1">
        <v>1135.91544</v>
      </c>
      <c r="O28" s="1">
        <v>608964</v>
      </c>
      <c r="P28" s="1">
        <v>594.69141000000002</v>
      </c>
      <c r="Q28" s="1">
        <v>0.58074999999999999</v>
      </c>
      <c r="R28" s="1">
        <v>52070</v>
      </c>
      <c r="S28" s="1">
        <v>52.07</v>
      </c>
      <c r="T28" s="1">
        <v>0.86782999999999999</v>
      </c>
      <c r="U28" s="1">
        <v>782689784</v>
      </c>
      <c r="V28" s="1">
        <v>782.68978000000004</v>
      </c>
      <c r="W28" s="1">
        <v>37324</v>
      </c>
      <c r="X28" s="1">
        <v>36.449219999999997</v>
      </c>
      <c r="Y28" s="1">
        <v>3.5589999999999997E-2</v>
      </c>
      <c r="Z28" s="1">
        <v>1764388</v>
      </c>
      <c r="AA28" s="1">
        <v>1764.3879999999999</v>
      </c>
      <c r="AB28" s="1">
        <v>29.406466999999999</v>
      </c>
      <c r="AC28" s="1">
        <v>4057156453</v>
      </c>
      <c r="AD28" s="1">
        <v>4057.1559999999999</v>
      </c>
      <c r="AE28" s="1">
        <v>94696</v>
      </c>
      <c r="AF28" s="1">
        <v>92.476560000000006</v>
      </c>
      <c r="AG28" s="1">
        <v>9.0310000000000001E-2</v>
      </c>
    </row>
    <row r="36" spans="1:33" x14ac:dyDescent="0.25">
      <c r="A36" s="1" t="s">
        <v>16</v>
      </c>
      <c r="B36" s="1">
        <f>AVERAGE(B4:B28)</f>
        <v>712602.28</v>
      </c>
      <c r="C36" s="1">
        <f t="shared" ref="C36:AG36" si="0">AVERAGE(C4:C28)</f>
        <v>712.60227999999984</v>
      </c>
      <c r="D36" s="1">
        <f t="shared" si="0"/>
        <v>11.876704800000001</v>
      </c>
      <c r="E36" s="1">
        <f t="shared" si="0"/>
        <v>2511771921.7199998</v>
      </c>
      <c r="F36" s="1">
        <f t="shared" si="0"/>
        <v>2511.7719216</v>
      </c>
      <c r="G36" s="1">
        <f t="shared" si="0"/>
        <v>605240.48</v>
      </c>
      <c r="H36" s="1">
        <f t="shared" si="0"/>
        <v>591.05515800000001</v>
      </c>
      <c r="I36" s="1">
        <f t="shared" si="0"/>
        <v>0.57720159999999998</v>
      </c>
      <c r="J36" s="1">
        <f t="shared" si="0"/>
        <v>1265366.44</v>
      </c>
      <c r="K36" s="1">
        <f t="shared" si="0"/>
        <v>1265.36644</v>
      </c>
      <c r="L36" s="1">
        <f t="shared" si="0"/>
        <v>21.089441600000001</v>
      </c>
      <c r="M36" s="1">
        <f t="shared" si="0"/>
        <v>2022484042.9200001</v>
      </c>
      <c r="N36" s="1">
        <f t="shared" si="0"/>
        <v>2022.4840427999995</v>
      </c>
      <c r="O36" s="1">
        <f t="shared" si="0"/>
        <v>609956.96</v>
      </c>
      <c r="P36" s="1">
        <f t="shared" si="0"/>
        <v>595.66109560000007</v>
      </c>
      <c r="Q36" s="1">
        <f t="shared" si="0"/>
        <v>0.58169920000000008</v>
      </c>
      <c r="R36" s="1">
        <f t="shared" si="0"/>
        <v>51126.96</v>
      </c>
      <c r="S36" s="1">
        <f t="shared" si="0"/>
        <v>51.126959999999997</v>
      </c>
      <c r="T36" s="1">
        <f t="shared" si="0"/>
        <v>0.85211599999999976</v>
      </c>
      <c r="U36" s="1">
        <f t="shared" si="0"/>
        <v>612951765.12</v>
      </c>
      <c r="V36" s="1">
        <f t="shared" si="0"/>
        <v>612.95176519999995</v>
      </c>
      <c r="W36" s="1">
        <f t="shared" si="0"/>
        <v>37324</v>
      </c>
      <c r="X36" s="1">
        <f t="shared" si="0"/>
        <v>36.449219999999976</v>
      </c>
      <c r="Y36" s="1">
        <f t="shared" si="0"/>
        <v>3.5590000000000004E-2</v>
      </c>
      <c r="Z36" s="1">
        <f t="shared" si="0"/>
        <v>2029095.68</v>
      </c>
      <c r="AA36" s="1">
        <f t="shared" si="0"/>
        <v>2029.0956799999997</v>
      </c>
      <c r="AB36" s="1">
        <f t="shared" si="0"/>
        <v>33.818261320000005</v>
      </c>
      <c r="AC36" s="1">
        <f t="shared" si="0"/>
        <v>5147207729.7600002</v>
      </c>
      <c r="AD36" s="1">
        <f t="shared" si="0"/>
        <v>5147.2077199999994</v>
      </c>
      <c r="AE36" s="1">
        <f t="shared" si="0"/>
        <v>93681.44</v>
      </c>
      <c r="AF36" s="1">
        <f t="shared" si="0"/>
        <v>91.485779999999991</v>
      </c>
      <c r="AG36" s="1">
        <f t="shared" si="0"/>
        <v>8.9341199999999996E-2</v>
      </c>
    </row>
    <row r="37" spans="1:33" x14ac:dyDescent="0.25">
      <c r="A37" s="1" t="s">
        <v>17</v>
      </c>
      <c r="B37" s="1">
        <f>_xlfn.STDEV.S(B4:B28)</f>
        <v>305149.70418994338</v>
      </c>
      <c r="C37" s="1">
        <f t="shared" ref="C37:AG37" si="1">_xlfn.STDEV.S(C4:C28)</f>
        <v>305.14970418994375</v>
      </c>
      <c r="D37" s="1">
        <f t="shared" si="1"/>
        <v>5.0858284137969445</v>
      </c>
      <c r="E37" s="1">
        <f t="shared" si="1"/>
        <v>1380351708.1321616</v>
      </c>
      <c r="F37" s="1">
        <f t="shared" si="1"/>
        <v>1380.3517088935203</v>
      </c>
      <c r="G37" s="1">
        <f t="shared" si="1"/>
        <v>907.05701401106353</v>
      </c>
      <c r="H37" s="1">
        <f t="shared" si="1"/>
        <v>0.88579772119541889</v>
      </c>
      <c r="I37" s="1">
        <f t="shared" si="1"/>
        <v>8.6432864120078781E-4</v>
      </c>
      <c r="J37" s="1">
        <f t="shared" si="1"/>
        <v>217968.85514259411</v>
      </c>
      <c r="K37" s="1">
        <f t="shared" si="1"/>
        <v>217.96885514259438</v>
      </c>
      <c r="L37" s="1">
        <f t="shared" si="1"/>
        <v>3.6328144446646475</v>
      </c>
      <c r="M37" s="1">
        <f t="shared" si="1"/>
        <v>1319185578.4763882</v>
      </c>
      <c r="N37" s="1">
        <f t="shared" si="1"/>
        <v>1319.1855782697778</v>
      </c>
      <c r="O37" s="1">
        <f t="shared" si="1"/>
        <v>861.21254054965993</v>
      </c>
      <c r="P37" s="1">
        <f t="shared" si="1"/>
        <v>0.84102802382005293</v>
      </c>
      <c r="Q37" s="1">
        <f t="shared" si="1"/>
        <v>8.2084265646144034E-4</v>
      </c>
      <c r="R37" s="1">
        <f t="shared" si="1"/>
        <v>989.18882929398262</v>
      </c>
      <c r="S37" s="1">
        <f t="shared" si="1"/>
        <v>0.98918882929398289</v>
      </c>
      <c r="T37" s="1">
        <f t="shared" si="1"/>
        <v>1.6486590257943978E-2</v>
      </c>
      <c r="U37" s="1">
        <f t="shared" si="1"/>
        <v>178072344.3189936</v>
      </c>
      <c r="V37" s="1">
        <f t="shared" si="1"/>
        <v>178.07234389875467</v>
      </c>
      <c r="W37" s="1">
        <f>_xlfn.STDEV.S(W4:W28)</f>
        <v>0</v>
      </c>
      <c r="X37" s="1">
        <f>_xlfn.STDEV.S(X4:X28)</f>
        <v>2.1755839288168293E-14</v>
      </c>
      <c r="Y37" s="1">
        <f t="shared" si="1"/>
        <v>7.0819789349506168E-18</v>
      </c>
      <c r="Z37" s="1">
        <f t="shared" si="1"/>
        <v>432224.52602435293</v>
      </c>
      <c r="AA37" s="1">
        <f t="shared" si="1"/>
        <v>432.22452602435487</v>
      </c>
      <c r="AB37" s="1">
        <f t="shared" si="1"/>
        <v>7.2037420449160736</v>
      </c>
      <c r="AC37" s="1">
        <f t="shared" si="1"/>
        <v>2201509526.3749213</v>
      </c>
      <c r="AD37" s="1">
        <f t="shared" si="1"/>
        <v>2201.5095928243677</v>
      </c>
      <c r="AE37" s="1">
        <f t="shared" si="1"/>
        <v>1383.0039190110781</v>
      </c>
      <c r="AF37" s="1">
        <f t="shared" si="1"/>
        <v>1.3505885240053705</v>
      </c>
      <c r="AG37" s="1">
        <f t="shared" si="1"/>
        <v>1.3201746096634345E-3</v>
      </c>
    </row>
    <row r="38" spans="1:33" x14ac:dyDescent="0.25">
      <c r="A38" s="1" t="s">
        <v>18</v>
      </c>
      <c r="B38" s="1">
        <f>MAX(B4:B28)</f>
        <v>1862405</v>
      </c>
      <c r="C38" s="1">
        <f t="shared" ref="C38:AG38" si="2">MAX(C4:C28)</f>
        <v>1862.405</v>
      </c>
      <c r="D38" s="1">
        <f t="shared" si="2"/>
        <v>31.04008</v>
      </c>
      <c r="E38" s="1">
        <f t="shared" si="2"/>
        <v>4239473327</v>
      </c>
      <c r="F38" s="1">
        <f t="shared" si="2"/>
        <v>4239.4733299999998</v>
      </c>
      <c r="G38" s="1">
        <f t="shared" si="2"/>
        <v>606556</v>
      </c>
      <c r="H38" s="1">
        <f t="shared" si="2"/>
        <v>592.33983999999998</v>
      </c>
      <c r="I38" s="1">
        <f t="shared" si="2"/>
        <v>0.57845999999999997</v>
      </c>
      <c r="J38" s="1">
        <f t="shared" si="2"/>
        <v>1658928</v>
      </c>
      <c r="K38" s="1">
        <f t="shared" si="2"/>
        <v>1658.9280000000001</v>
      </c>
      <c r="L38" s="1">
        <f t="shared" si="2"/>
        <v>27.648800000000001</v>
      </c>
      <c r="M38" s="1">
        <f t="shared" si="2"/>
        <v>4121190409</v>
      </c>
      <c r="N38" s="1">
        <f t="shared" si="2"/>
        <v>4121.1904100000002</v>
      </c>
      <c r="O38" s="1">
        <f t="shared" si="2"/>
        <v>610884</v>
      </c>
      <c r="P38" s="1">
        <f t="shared" si="2"/>
        <v>596.56641000000002</v>
      </c>
      <c r="Q38" s="1">
        <f t="shared" si="2"/>
        <v>0.58257999999999999</v>
      </c>
      <c r="R38" s="1">
        <f t="shared" si="2"/>
        <v>52419</v>
      </c>
      <c r="S38" s="1">
        <f t="shared" si="2"/>
        <v>52.418999999999997</v>
      </c>
      <c r="T38" s="1">
        <f t="shared" si="2"/>
        <v>0.87365000000000004</v>
      </c>
      <c r="U38" s="1">
        <f t="shared" si="2"/>
        <v>845485416</v>
      </c>
      <c r="V38" s="1">
        <f t="shared" si="2"/>
        <v>845.48541999999998</v>
      </c>
      <c r="W38" s="1">
        <f t="shared" si="2"/>
        <v>37324</v>
      </c>
      <c r="X38" s="1">
        <f>MAX(X4:X28)</f>
        <v>36.449219999999997</v>
      </c>
      <c r="Y38" s="1">
        <f t="shared" si="2"/>
        <v>3.5589999999999997E-2</v>
      </c>
      <c r="Z38" s="1">
        <f t="shared" si="2"/>
        <v>3370352</v>
      </c>
      <c r="AA38" s="1">
        <f t="shared" si="2"/>
        <v>3370.3519999999999</v>
      </c>
      <c r="AB38" s="1">
        <f t="shared" si="2"/>
        <v>56.172533000000001</v>
      </c>
      <c r="AC38" s="1">
        <f t="shared" si="2"/>
        <v>8728161807</v>
      </c>
      <c r="AD38" s="1">
        <f t="shared" si="2"/>
        <v>8728.1620000000003</v>
      </c>
      <c r="AE38" s="1">
        <f t="shared" si="2"/>
        <v>94696</v>
      </c>
      <c r="AF38" s="1">
        <f t="shared" si="2"/>
        <v>92.476560000000006</v>
      </c>
      <c r="AG38" s="1">
        <f t="shared" si="2"/>
        <v>9.0310000000000001E-2</v>
      </c>
    </row>
    <row r="39" spans="1:33" x14ac:dyDescent="0.25">
      <c r="A39" s="1" t="s">
        <v>19</v>
      </c>
      <c r="B39" s="1">
        <f>MIN(B4:B28)</f>
        <v>447083</v>
      </c>
      <c r="C39" s="1">
        <f t="shared" ref="C39:AG39" si="3">MIN(C4:C28)</f>
        <v>447.08300000000003</v>
      </c>
      <c r="D39" s="1">
        <f t="shared" si="3"/>
        <v>7.4513800000000003</v>
      </c>
      <c r="E39" s="1">
        <f t="shared" si="3"/>
        <v>15749041</v>
      </c>
      <c r="F39" s="1">
        <f t="shared" si="3"/>
        <v>15.749040000000001</v>
      </c>
      <c r="G39" s="1">
        <f t="shared" si="3"/>
        <v>604588</v>
      </c>
      <c r="H39" s="1">
        <f t="shared" si="3"/>
        <v>590.41796999999997</v>
      </c>
      <c r="I39" s="1">
        <f t="shared" si="3"/>
        <v>0.57657999999999998</v>
      </c>
      <c r="J39" s="1">
        <f t="shared" si="3"/>
        <v>904479</v>
      </c>
      <c r="K39" s="1">
        <f t="shared" si="3"/>
        <v>904.47900000000004</v>
      </c>
      <c r="L39" s="1">
        <f t="shared" si="3"/>
        <v>15.07465</v>
      </c>
      <c r="M39" s="1">
        <f t="shared" si="3"/>
        <v>2049058</v>
      </c>
      <c r="N39" s="1">
        <f t="shared" si="3"/>
        <v>2.0490599999999999</v>
      </c>
      <c r="O39" s="1">
        <f t="shared" si="3"/>
        <v>608940</v>
      </c>
      <c r="P39" s="1">
        <f t="shared" si="3"/>
        <v>594.66796999999997</v>
      </c>
      <c r="Q39" s="1">
        <f t="shared" si="3"/>
        <v>0.58072999999999997</v>
      </c>
      <c r="R39" s="1">
        <f t="shared" si="3"/>
        <v>49675</v>
      </c>
      <c r="S39" s="1">
        <f t="shared" si="3"/>
        <v>49.674999999999997</v>
      </c>
      <c r="T39" s="1">
        <f t="shared" si="3"/>
        <v>0.82791999999999999</v>
      </c>
      <c r="U39" s="1">
        <f t="shared" si="3"/>
        <v>351632366</v>
      </c>
      <c r="V39" s="1">
        <f t="shared" si="3"/>
        <v>351.63236999999998</v>
      </c>
      <c r="W39" s="1">
        <f t="shared" si="3"/>
        <v>37324</v>
      </c>
      <c r="X39" s="1">
        <f t="shared" si="3"/>
        <v>36.449219999999997</v>
      </c>
      <c r="Y39" s="1">
        <f t="shared" si="3"/>
        <v>3.5589999999999997E-2</v>
      </c>
      <c r="Z39" s="1">
        <f t="shared" si="3"/>
        <v>1428951</v>
      </c>
      <c r="AA39" s="1">
        <f t="shared" si="3"/>
        <v>1428.951</v>
      </c>
      <c r="AB39" s="1">
        <f t="shared" si="3"/>
        <v>23.815850000000001</v>
      </c>
      <c r="AC39" s="1">
        <f t="shared" si="3"/>
        <v>1072982279</v>
      </c>
      <c r="AD39" s="1">
        <f t="shared" si="3"/>
        <v>1072.982</v>
      </c>
      <c r="AE39" s="1">
        <f t="shared" si="3"/>
        <v>88556</v>
      </c>
      <c r="AF39" s="1">
        <f t="shared" si="3"/>
        <v>86.480469999999997</v>
      </c>
      <c r="AG39" s="1">
        <f t="shared" si="3"/>
        <v>8.4449999999999997E-2</v>
      </c>
    </row>
    <row r="41" spans="1:33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K41" s="7"/>
      <c r="L41" s="7"/>
    </row>
    <row r="42" spans="1:33" x14ac:dyDescent="0.25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</row>
    <row r="43" spans="1:33" x14ac:dyDescent="0.25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</row>
    <row r="44" spans="1:33" x14ac:dyDescent="0.25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</row>
    <row r="45" spans="1:33" x14ac:dyDescent="0.2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</row>
    <row r="46" spans="1:33" x14ac:dyDescent="0.25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</row>
    <row r="47" spans="1:33" x14ac:dyDescent="0.25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</row>
  </sheetData>
  <mergeCells count="19">
    <mergeCell ref="G2:I2"/>
    <mergeCell ref="J2:L2"/>
    <mergeCell ref="M2:N2"/>
    <mergeCell ref="AE2:AG2"/>
    <mergeCell ref="J1:Q1"/>
    <mergeCell ref="R1:Y1"/>
    <mergeCell ref="Z1:AG1"/>
    <mergeCell ref="B41:D41"/>
    <mergeCell ref="E41:G41"/>
    <mergeCell ref="H41:J41"/>
    <mergeCell ref="O2:Q2"/>
    <mergeCell ref="R2:T2"/>
    <mergeCell ref="U2:V2"/>
    <mergeCell ref="W2:Y2"/>
    <mergeCell ref="Z2:AB2"/>
    <mergeCell ref="AC2:AD2"/>
    <mergeCell ref="B2:D2"/>
    <mergeCell ref="B1:I1"/>
    <mergeCell ref="E2:F2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4A998-204F-4CBA-A298-F16AA39A77F8}">
  <dimension ref="A1:AG39"/>
  <sheetViews>
    <sheetView workbookViewId="0">
      <selection activeCell="A33" sqref="A33:L39"/>
    </sheetView>
  </sheetViews>
  <sheetFormatPr defaultRowHeight="15" x14ac:dyDescent="0.25"/>
  <cols>
    <col min="1" max="33" width="10.7109375" customWidth="1"/>
  </cols>
  <sheetData>
    <row r="1" spans="1:33" x14ac:dyDescent="0.25">
      <c r="A1" s="1"/>
      <c r="B1" s="6" t="s">
        <v>0</v>
      </c>
      <c r="C1" s="6"/>
      <c r="D1" s="6"/>
      <c r="E1" s="6"/>
      <c r="F1" s="6"/>
      <c r="G1" s="6"/>
      <c r="H1" s="6"/>
      <c r="I1" s="6"/>
      <c r="J1" s="3" t="s">
        <v>1</v>
      </c>
      <c r="K1" s="3"/>
      <c r="L1" s="3"/>
      <c r="M1" s="3"/>
      <c r="N1" s="3"/>
      <c r="O1" s="3"/>
      <c r="P1" s="3"/>
      <c r="Q1" s="3"/>
      <c r="R1" s="4" t="s">
        <v>2</v>
      </c>
      <c r="S1" s="4"/>
      <c r="T1" s="4"/>
      <c r="U1" s="4"/>
      <c r="V1" s="4"/>
      <c r="W1" s="4"/>
      <c r="X1" s="4"/>
      <c r="Y1" s="4"/>
      <c r="Z1" s="5" t="s">
        <v>3</v>
      </c>
      <c r="AA1" s="5"/>
      <c r="AB1" s="5"/>
      <c r="AC1" s="5"/>
      <c r="AD1" s="5"/>
      <c r="AE1" s="5"/>
      <c r="AF1" s="5"/>
      <c r="AG1" s="5"/>
    </row>
    <row r="2" spans="1:33" x14ac:dyDescent="0.25">
      <c r="A2" s="1"/>
      <c r="B2" s="2" t="s">
        <v>4</v>
      </c>
      <c r="C2" s="2"/>
      <c r="D2" s="2"/>
      <c r="E2" s="2" t="s">
        <v>8</v>
      </c>
      <c r="F2" s="2"/>
      <c r="G2" s="2" t="s">
        <v>11</v>
      </c>
      <c r="H2" s="2"/>
      <c r="I2" s="2"/>
      <c r="J2" s="2" t="s">
        <v>4</v>
      </c>
      <c r="K2" s="2"/>
      <c r="L2" s="2"/>
      <c r="M2" s="2" t="s">
        <v>8</v>
      </c>
      <c r="N2" s="2"/>
      <c r="O2" s="2" t="s">
        <v>11</v>
      </c>
      <c r="P2" s="2"/>
      <c r="Q2" s="2"/>
      <c r="R2" s="2" t="s">
        <v>4</v>
      </c>
      <c r="S2" s="2"/>
      <c r="T2" s="2"/>
      <c r="U2" s="2" t="s">
        <v>8</v>
      </c>
      <c r="V2" s="2"/>
      <c r="W2" s="2" t="s">
        <v>11</v>
      </c>
      <c r="X2" s="2"/>
      <c r="Y2" s="2"/>
      <c r="Z2" s="2" t="s">
        <v>4</v>
      </c>
      <c r="AA2" s="2"/>
      <c r="AB2" s="2"/>
      <c r="AC2" s="2" t="s">
        <v>8</v>
      </c>
      <c r="AD2" s="2"/>
      <c r="AE2" s="2" t="s">
        <v>15</v>
      </c>
      <c r="AF2" s="2"/>
      <c r="AG2" s="2"/>
    </row>
    <row r="3" spans="1:33" x14ac:dyDescent="0.25">
      <c r="A3" s="1"/>
      <c r="B3" s="1" t="s">
        <v>5</v>
      </c>
      <c r="C3" s="1" t="s">
        <v>6</v>
      </c>
      <c r="D3" s="1" t="s">
        <v>7</v>
      </c>
      <c r="E3" s="1" t="s">
        <v>9</v>
      </c>
      <c r="F3" s="1" t="s">
        <v>10</v>
      </c>
      <c r="G3" s="1" t="s">
        <v>12</v>
      </c>
      <c r="H3" s="1" t="s">
        <v>13</v>
      </c>
      <c r="I3" s="1" t="s">
        <v>14</v>
      </c>
      <c r="J3" s="1" t="s">
        <v>5</v>
      </c>
      <c r="K3" s="1" t="s">
        <v>6</v>
      </c>
      <c r="L3" s="1" t="s">
        <v>7</v>
      </c>
      <c r="M3" s="1" t="s">
        <v>9</v>
      </c>
      <c r="N3" s="1" t="s">
        <v>10</v>
      </c>
      <c r="O3" s="1" t="s">
        <v>12</v>
      </c>
      <c r="P3" s="1" t="s">
        <v>13</v>
      </c>
      <c r="Q3" s="1" t="s">
        <v>14</v>
      </c>
      <c r="R3" s="1" t="s">
        <v>5</v>
      </c>
      <c r="S3" s="1" t="s">
        <v>6</v>
      </c>
      <c r="T3" s="1" t="s">
        <v>7</v>
      </c>
      <c r="U3" s="1" t="s">
        <v>9</v>
      </c>
      <c r="V3" s="1" t="s">
        <v>10</v>
      </c>
      <c r="W3" s="1" t="s">
        <v>12</v>
      </c>
      <c r="X3" s="1" t="s">
        <v>13</v>
      </c>
      <c r="Y3" s="1" t="s">
        <v>14</v>
      </c>
      <c r="Z3" s="1" t="s">
        <v>5</v>
      </c>
      <c r="AA3" s="1" t="s">
        <v>6</v>
      </c>
      <c r="AB3" s="1" t="s">
        <v>7</v>
      </c>
      <c r="AC3" s="1" t="s">
        <v>9</v>
      </c>
      <c r="AD3" s="1" t="s">
        <v>10</v>
      </c>
      <c r="AE3" s="1" t="s">
        <v>12</v>
      </c>
      <c r="AF3" s="1" t="s">
        <v>13</v>
      </c>
      <c r="AG3" s="1" t="s">
        <v>14</v>
      </c>
    </row>
    <row r="4" spans="1:33" x14ac:dyDescent="0.25">
      <c r="A4" s="1">
        <v>1</v>
      </c>
      <c r="B4" s="1">
        <v>1474824</v>
      </c>
      <c r="C4" s="1">
        <v>1474.8240000000001</v>
      </c>
      <c r="D4" s="1">
        <v>24.580400000000001</v>
      </c>
      <c r="E4" s="1">
        <v>3475275544</v>
      </c>
      <c r="F4" s="1">
        <v>3475.2755400000001</v>
      </c>
      <c r="G4" s="1">
        <v>2595572</v>
      </c>
      <c r="H4" s="1">
        <v>2534.73828</v>
      </c>
      <c r="I4" s="1">
        <v>2.47533</v>
      </c>
      <c r="J4" s="1">
        <v>4147898</v>
      </c>
      <c r="K4" s="1">
        <v>4147.8980000000001</v>
      </c>
      <c r="L4" s="1">
        <v>69.131630000000001</v>
      </c>
      <c r="M4" s="1">
        <v>3592219830</v>
      </c>
      <c r="N4" s="1">
        <v>3592.21983</v>
      </c>
      <c r="O4" s="1">
        <v>2600708</v>
      </c>
      <c r="P4" s="1">
        <v>2539.7539099999999</v>
      </c>
      <c r="Q4" s="1">
        <v>2.4802300000000002</v>
      </c>
      <c r="R4" s="1">
        <v>168921</v>
      </c>
      <c r="S4" s="1">
        <v>168.92099999999999</v>
      </c>
      <c r="T4" s="1">
        <v>2.81535</v>
      </c>
      <c r="U4" s="1">
        <v>341033375</v>
      </c>
      <c r="V4" s="1">
        <v>341.03336999999999</v>
      </c>
      <c r="W4" s="1">
        <v>61908</v>
      </c>
      <c r="X4" s="1">
        <v>60.457030000000003</v>
      </c>
      <c r="Y4" s="1">
        <v>5.9040000000000002E-2</v>
      </c>
      <c r="Z4" s="1">
        <v>5791643</v>
      </c>
      <c r="AA4" s="1">
        <v>5791.643</v>
      </c>
      <c r="AB4" s="1">
        <v>96.527383</v>
      </c>
      <c r="AC4" s="1">
        <v>7408528749</v>
      </c>
      <c r="AD4" s="1">
        <v>7408.5290000000005</v>
      </c>
      <c r="AE4" s="1">
        <v>428392</v>
      </c>
      <c r="AF4" s="1">
        <v>418.35156000000001</v>
      </c>
      <c r="AG4" s="1">
        <v>0.40855000000000002</v>
      </c>
    </row>
    <row r="5" spans="1:33" x14ac:dyDescent="0.25">
      <c r="A5" s="1">
        <v>2</v>
      </c>
      <c r="B5" s="1">
        <v>1752429</v>
      </c>
      <c r="C5" s="1">
        <v>1752.4290000000001</v>
      </c>
      <c r="D5" s="1">
        <v>29.207149999999999</v>
      </c>
      <c r="E5" s="1">
        <v>1904485193</v>
      </c>
      <c r="F5" s="1">
        <v>1904.4851900000001</v>
      </c>
      <c r="G5" s="1">
        <v>2595164</v>
      </c>
      <c r="H5" s="1">
        <v>2534.3398400000001</v>
      </c>
      <c r="I5" s="1">
        <v>2.4749400000000001</v>
      </c>
      <c r="J5" s="1">
        <v>4038246</v>
      </c>
      <c r="K5" s="1">
        <v>4038.2460000000001</v>
      </c>
      <c r="L5" s="1">
        <v>67.304100000000005</v>
      </c>
      <c r="M5" s="1">
        <v>1034835141</v>
      </c>
      <c r="N5" s="1">
        <v>1034.8351399999999</v>
      </c>
      <c r="O5" s="1">
        <v>2600684</v>
      </c>
      <c r="P5" s="1">
        <v>2539.73047</v>
      </c>
      <c r="Q5" s="1">
        <v>2.48021</v>
      </c>
      <c r="R5" s="1">
        <v>168705</v>
      </c>
      <c r="S5" s="1">
        <v>168.70500000000001</v>
      </c>
      <c r="T5" s="1">
        <v>2.81175</v>
      </c>
      <c r="U5" s="1">
        <v>301981161</v>
      </c>
      <c r="V5" s="1">
        <v>301.98115999999999</v>
      </c>
      <c r="W5" s="1">
        <v>61908</v>
      </c>
      <c r="X5" s="1">
        <v>60.457030000000003</v>
      </c>
      <c r="Y5" s="1">
        <v>5.9040000000000002E-2</v>
      </c>
      <c r="Z5" s="1">
        <v>5959380</v>
      </c>
      <c r="AA5" s="1">
        <v>5959.38</v>
      </c>
      <c r="AB5" s="1">
        <v>99.322999999999993</v>
      </c>
      <c r="AC5" s="1">
        <v>3241301495</v>
      </c>
      <c r="AD5" s="1">
        <v>3241.3009999999999</v>
      </c>
      <c r="AE5" s="1">
        <v>428392</v>
      </c>
      <c r="AF5" s="1">
        <v>418.35156000000001</v>
      </c>
      <c r="AG5" s="1">
        <v>0.40855000000000002</v>
      </c>
    </row>
    <row r="6" spans="1:33" x14ac:dyDescent="0.25">
      <c r="A6" s="1">
        <v>3</v>
      </c>
      <c r="B6" s="1">
        <v>1592733</v>
      </c>
      <c r="C6" s="1">
        <v>1592.7329999999999</v>
      </c>
      <c r="D6" s="1">
        <v>26.545549999999999</v>
      </c>
      <c r="E6" s="1">
        <v>3224173518</v>
      </c>
      <c r="F6" s="1">
        <v>3224.1735199999998</v>
      </c>
      <c r="G6" s="1">
        <v>2593076</v>
      </c>
      <c r="H6" s="1">
        <v>2532.30078</v>
      </c>
      <c r="I6" s="1">
        <v>2.47295</v>
      </c>
      <c r="J6" s="1">
        <v>3509554</v>
      </c>
      <c r="K6" s="1">
        <v>3509.5540000000001</v>
      </c>
      <c r="L6" s="1">
        <v>58.492570000000001</v>
      </c>
      <c r="M6" s="1">
        <v>359615028</v>
      </c>
      <c r="N6" s="1">
        <v>359.61502999999999</v>
      </c>
      <c r="O6" s="1">
        <v>2599020</v>
      </c>
      <c r="P6" s="1">
        <v>2538.10547</v>
      </c>
      <c r="Q6" s="1">
        <v>2.4786199999999998</v>
      </c>
      <c r="R6" s="1">
        <v>174979</v>
      </c>
      <c r="S6" s="1">
        <v>174.97900000000001</v>
      </c>
      <c r="T6" s="1">
        <v>2.9163199999999998</v>
      </c>
      <c r="U6" s="1">
        <v>1431529557</v>
      </c>
      <c r="V6" s="1">
        <v>1431.5295599999999</v>
      </c>
      <c r="W6" s="1">
        <v>61908</v>
      </c>
      <c r="X6" s="1">
        <v>60.457030000000003</v>
      </c>
      <c r="Y6" s="1">
        <v>5.9040000000000002E-2</v>
      </c>
      <c r="Z6" s="1">
        <v>5277266</v>
      </c>
      <c r="AA6" s="1">
        <v>5277.2659999999996</v>
      </c>
      <c r="AB6" s="1">
        <v>87.954432999999995</v>
      </c>
      <c r="AC6" s="1">
        <v>5015318103</v>
      </c>
      <c r="AD6" s="1">
        <v>5015.3180000000002</v>
      </c>
      <c r="AE6" s="1">
        <v>428392</v>
      </c>
      <c r="AF6" s="1">
        <v>418.35156000000001</v>
      </c>
      <c r="AG6" s="1">
        <v>0.40855000000000002</v>
      </c>
    </row>
    <row r="7" spans="1:33" x14ac:dyDescent="0.25">
      <c r="A7" s="1">
        <v>4</v>
      </c>
      <c r="B7" s="1">
        <v>1993983</v>
      </c>
      <c r="C7" s="1">
        <v>1993.9829999999999</v>
      </c>
      <c r="D7" s="1">
        <v>33.233049999999999</v>
      </c>
      <c r="E7" s="1">
        <v>2434588297</v>
      </c>
      <c r="F7" s="1">
        <v>2434.5882999999999</v>
      </c>
      <c r="G7" s="1">
        <v>2595164</v>
      </c>
      <c r="H7" s="1">
        <v>2534.3398400000001</v>
      </c>
      <c r="I7" s="1">
        <v>2.4749400000000001</v>
      </c>
      <c r="J7" s="1">
        <v>3926904</v>
      </c>
      <c r="K7" s="1">
        <v>3926.904</v>
      </c>
      <c r="L7" s="1">
        <v>65.448400000000007</v>
      </c>
      <c r="M7" s="1">
        <v>2468016054</v>
      </c>
      <c r="N7" s="1">
        <v>2468.0160500000002</v>
      </c>
      <c r="O7" s="1">
        <v>2601156</v>
      </c>
      <c r="P7" s="1">
        <v>2540.1914099999999</v>
      </c>
      <c r="Q7" s="1">
        <v>2.4806599999999999</v>
      </c>
      <c r="R7" s="1">
        <v>174692</v>
      </c>
      <c r="S7" s="1">
        <v>174.69200000000001</v>
      </c>
      <c r="T7" s="1">
        <v>2.91153</v>
      </c>
      <c r="U7" s="1">
        <v>1379634571</v>
      </c>
      <c r="V7" s="1">
        <v>1379.6345699999999</v>
      </c>
      <c r="W7" s="1">
        <v>61908</v>
      </c>
      <c r="X7" s="1">
        <v>60.457030000000003</v>
      </c>
      <c r="Y7" s="1">
        <v>5.9040000000000002E-2</v>
      </c>
      <c r="Z7" s="1">
        <v>6095579</v>
      </c>
      <c r="AA7" s="1">
        <v>6095.5789999999997</v>
      </c>
      <c r="AB7" s="1">
        <v>101.592983</v>
      </c>
      <c r="AC7" s="1">
        <v>6282238922</v>
      </c>
      <c r="AD7" s="1">
        <v>6282.2389999999996</v>
      </c>
      <c r="AE7" s="1">
        <v>447968</v>
      </c>
      <c r="AF7" s="1">
        <v>437.46875</v>
      </c>
      <c r="AG7" s="1">
        <v>0.42721999999999999</v>
      </c>
    </row>
    <row r="8" spans="1:33" x14ac:dyDescent="0.25">
      <c r="A8" s="1">
        <v>5</v>
      </c>
      <c r="B8" s="1">
        <v>1785989</v>
      </c>
      <c r="C8" s="1">
        <v>1785.989</v>
      </c>
      <c r="D8" s="1">
        <v>29.766480000000001</v>
      </c>
      <c r="E8" s="1">
        <v>3650472635</v>
      </c>
      <c r="F8" s="1">
        <v>3650.47264</v>
      </c>
      <c r="G8" s="1">
        <v>2593076</v>
      </c>
      <c r="H8" s="1">
        <v>2532.30078</v>
      </c>
      <c r="I8" s="1">
        <v>2.47295</v>
      </c>
      <c r="J8" s="1">
        <v>5797014</v>
      </c>
      <c r="K8" s="1">
        <v>5797.0140000000001</v>
      </c>
      <c r="L8" s="1">
        <v>96.616900000000001</v>
      </c>
      <c r="M8" s="1">
        <v>4080444679</v>
      </c>
      <c r="N8" s="1">
        <v>4080.4446800000001</v>
      </c>
      <c r="O8" s="1">
        <v>2601156</v>
      </c>
      <c r="P8" s="1">
        <v>2540.1914099999999</v>
      </c>
      <c r="Q8" s="1">
        <v>2.4806599999999999</v>
      </c>
      <c r="R8" s="1">
        <v>175350</v>
      </c>
      <c r="S8" s="1">
        <v>175.35</v>
      </c>
      <c r="T8" s="1">
        <v>2.9224999999999999</v>
      </c>
      <c r="U8" s="1">
        <v>1498206947</v>
      </c>
      <c r="V8" s="1">
        <v>1498.20695</v>
      </c>
      <c r="W8" s="1">
        <v>61908</v>
      </c>
      <c r="X8" s="1">
        <v>60.457030000000003</v>
      </c>
      <c r="Y8" s="1">
        <v>5.9040000000000002E-2</v>
      </c>
      <c r="Z8" s="1">
        <v>7758353</v>
      </c>
      <c r="AA8" s="1">
        <v>7758.3530000000001</v>
      </c>
      <c r="AB8" s="1">
        <v>129.30588299999999</v>
      </c>
      <c r="AC8" s="1">
        <v>9229124261</v>
      </c>
      <c r="AD8" s="1">
        <v>9229.1239999999998</v>
      </c>
      <c r="AE8" s="1">
        <v>447968</v>
      </c>
      <c r="AF8" s="1">
        <v>437.46875</v>
      </c>
      <c r="AG8" s="1">
        <v>0.42721999999999999</v>
      </c>
    </row>
    <row r="9" spans="1:33" x14ac:dyDescent="0.25">
      <c r="A9" s="1">
        <v>6</v>
      </c>
      <c r="B9" s="1">
        <v>2051044</v>
      </c>
      <c r="C9" s="1">
        <v>2051.0439999999999</v>
      </c>
      <c r="D9" s="1">
        <v>34.184069999999998</v>
      </c>
      <c r="E9" s="1">
        <v>4115710649</v>
      </c>
      <c r="F9" s="1">
        <v>4115.71065</v>
      </c>
      <c r="G9" s="1">
        <v>2593076</v>
      </c>
      <c r="H9" s="1">
        <v>2532.30078</v>
      </c>
      <c r="I9" s="1">
        <v>2.47295</v>
      </c>
      <c r="J9" s="1">
        <v>4892308</v>
      </c>
      <c r="K9" s="1">
        <v>4892.308</v>
      </c>
      <c r="L9" s="1">
        <v>81.538470000000004</v>
      </c>
      <c r="M9" s="1">
        <v>147166301</v>
      </c>
      <c r="N9" s="1">
        <v>147.16630000000001</v>
      </c>
      <c r="O9" s="1">
        <v>2600684</v>
      </c>
      <c r="P9" s="1">
        <v>2539.73047</v>
      </c>
      <c r="Q9" s="1">
        <v>2.48021</v>
      </c>
      <c r="R9" s="1">
        <v>168919</v>
      </c>
      <c r="S9" s="1">
        <v>168.91900000000001</v>
      </c>
      <c r="T9" s="1">
        <v>2.8153199999999998</v>
      </c>
      <c r="U9" s="1">
        <v>340599545</v>
      </c>
      <c r="V9" s="1">
        <v>340.59953999999999</v>
      </c>
      <c r="W9" s="1">
        <v>61908</v>
      </c>
      <c r="X9" s="1">
        <v>60.457030000000003</v>
      </c>
      <c r="Y9" s="1">
        <v>5.9040000000000002E-2</v>
      </c>
      <c r="Z9" s="1">
        <v>7112271</v>
      </c>
      <c r="AA9" s="1">
        <v>7112.2709999999997</v>
      </c>
      <c r="AB9" s="1">
        <v>118.53785000000001</v>
      </c>
      <c r="AC9" s="1">
        <v>4603476495</v>
      </c>
      <c r="AD9" s="1">
        <v>4603.4759999999997</v>
      </c>
      <c r="AE9" s="1">
        <v>447968</v>
      </c>
      <c r="AF9" s="1">
        <v>437.46875</v>
      </c>
      <c r="AG9" s="1">
        <v>0.42721999999999999</v>
      </c>
    </row>
    <row r="10" spans="1:33" x14ac:dyDescent="0.25">
      <c r="A10" s="1">
        <v>7</v>
      </c>
      <c r="B10" s="1">
        <v>2799371</v>
      </c>
      <c r="C10" s="1">
        <v>2799.3710000000001</v>
      </c>
      <c r="D10" s="1">
        <v>46.656179999999999</v>
      </c>
      <c r="E10" s="1">
        <v>1375678450</v>
      </c>
      <c r="F10" s="1">
        <v>1375.6784500000001</v>
      </c>
      <c r="G10" s="1">
        <v>2593076</v>
      </c>
      <c r="H10" s="1">
        <v>2532.30078</v>
      </c>
      <c r="I10" s="1">
        <v>2.47295</v>
      </c>
      <c r="J10" s="1">
        <v>5285654</v>
      </c>
      <c r="K10" s="1">
        <v>5285.6540000000005</v>
      </c>
      <c r="L10" s="1">
        <v>88.094229999999996</v>
      </c>
      <c r="M10" s="1">
        <v>2230065764</v>
      </c>
      <c r="N10" s="1">
        <v>2230.06576</v>
      </c>
      <c r="O10" s="1">
        <v>2600684</v>
      </c>
      <c r="P10" s="1">
        <v>2539.73047</v>
      </c>
      <c r="Q10" s="1">
        <v>2.48021</v>
      </c>
      <c r="R10" s="1">
        <v>168715</v>
      </c>
      <c r="S10" s="1">
        <v>168.715</v>
      </c>
      <c r="T10" s="1">
        <v>2.8119200000000002</v>
      </c>
      <c r="U10" s="1">
        <v>303881439</v>
      </c>
      <c r="V10" s="1">
        <v>303.88144</v>
      </c>
      <c r="W10" s="1">
        <v>61908</v>
      </c>
      <c r="X10" s="1">
        <v>60.457030000000003</v>
      </c>
      <c r="Y10" s="1">
        <v>5.9040000000000002E-2</v>
      </c>
      <c r="Z10" s="1">
        <v>8253740</v>
      </c>
      <c r="AA10" s="1">
        <v>8253.74</v>
      </c>
      <c r="AB10" s="1">
        <v>137.562333</v>
      </c>
      <c r="AC10" s="1">
        <v>3909625653</v>
      </c>
      <c r="AD10" s="1">
        <v>3909.6260000000002</v>
      </c>
      <c r="AE10" s="1">
        <v>447968</v>
      </c>
      <c r="AF10" s="1">
        <v>437.46875</v>
      </c>
      <c r="AG10" s="1">
        <v>0.42721999999999999</v>
      </c>
    </row>
    <row r="11" spans="1:33" x14ac:dyDescent="0.25">
      <c r="A11" s="1">
        <v>8</v>
      </c>
      <c r="B11" s="1">
        <v>1512751</v>
      </c>
      <c r="C11" s="1">
        <v>1512.751</v>
      </c>
      <c r="D11" s="1">
        <v>25.212520000000001</v>
      </c>
      <c r="E11" s="1">
        <v>1712185809</v>
      </c>
      <c r="F11" s="1">
        <v>1712.1858099999999</v>
      </c>
      <c r="G11" s="1">
        <v>2595164</v>
      </c>
      <c r="H11" s="1">
        <v>2534.3398400000001</v>
      </c>
      <c r="I11" s="1">
        <v>2.4749400000000001</v>
      </c>
      <c r="J11" s="1">
        <v>4884018</v>
      </c>
      <c r="K11" s="1">
        <v>4884.018</v>
      </c>
      <c r="L11" s="1">
        <v>81.400300000000001</v>
      </c>
      <c r="M11" s="1">
        <v>2949912702</v>
      </c>
      <c r="N11" s="1">
        <v>2949.9126999999999</v>
      </c>
      <c r="O11" s="1">
        <v>2601156</v>
      </c>
      <c r="P11" s="1">
        <v>2540.1914099999999</v>
      </c>
      <c r="Q11" s="1">
        <v>2.4806599999999999</v>
      </c>
      <c r="R11" s="1">
        <v>175029</v>
      </c>
      <c r="S11" s="1">
        <v>175.029</v>
      </c>
      <c r="T11" s="1">
        <v>2.9171499999999999</v>
      </c>
      <c r="U11" s="1">
        <v>1440447049</v>
      </c>
      <c r="V11" s="1">
        <v>1440.44705</v>
      </c>
      <c r="W11" s="1">
        <v>61908</v>
      </c>
      <c r="X11" s="1">
        <v>60.457030000000003</v>
      </c>
      <c r="Y11" s="1">
        <v>5.9040000000000002E-2</v>
      </c>
      <c r="Z11" s="1">
        <v>6571798</v>
      </c>
      <c r="AA11" s="1">
        <v>6571.7979999999998</v>
      </c>
      <c r="AB11" s="1">
        <v>109.529967</v>
      </c>
      <c r="AC11" s="1">
        <v>6102545560</v>
      </c>
      <c r="AD11" s="1">
        <v>6102.5460000000003</v>
      </c>
      <c r="AE11" s="1">
        <v>447968</v>
      </c>
      <c r="AF11" s="1">
        <v>437.46875</v>
      </c>
      <c r="AG11" s="1">
        <v>0.42721999999999999</v>
      </c>
    </row>
    <row r="12" spans="1:33" x14ac:dyDescent="0.25">
      <c r="A12" s="1">
        <v>9</v>
      </c>
      <c r="B12" s="1">
        <v>1929823</v>
      </c>
      <c r="C12" s="1">
        <v>1929.8230000000001</v>
      </c>
      <c r="D12" s="1">
        <v>32.163719999999998</v>
      </c>
      <c r="E12" s="1">
        <v>3770730479</v>
      </c>
      <c r="F12" s="1">
        <v>3770.7304800000002</v>
      </c>
      <c r="G12" s="1">
        <v>2595188</v>
      </c>
      <c r="H12" s="1">
        <v>2534.36328</v>
      </c>
      <c r="I12" s="1">
        <v>2.4749599999999998</v>
      </c>
      <c r="J12" s="1">
        <v>3800521</v>
      </c>
      <c r="K12" s="1">
        <v>3800.5210000000002</v>
      </c>
      <c r="L12" s="1">
        <v>63.342019999999998</v>
      </c>
      <c r="M12" s="1">
        <v>1193912664</v>
      </c>
      <c r="N12" s="1">
        <v>1193.91266</v>
      </c>
      <c r="O12" s="1">
        <v>2601156</v>
      </c>
      <c r="P12" s="1">
        <v>2540.1914099999999</v>
      </c>
      <c r="Q12" s="1">
        <v>2.4806599999999999</v>
      </c>
      <c r="R12" s="1">
        <v>169336</v>
      </c>
      <c r="S12" s="1">
        <v>169.33600000000001</v>
      </c>
      <c r="T12" s="1">
        <v>2.8222700000000001</v>
      </c>
      <c r="U12" s="1">
        <v>415862379</v>
      </c>
      <c r="V12" s="1">
        <v>415.86237999999997</v>
      </c>
      <c r="W12" s="1">
        <v>61908</v>
      </c>
      <c r="X12" s="1">
        <v>60.457030000000003</v>
      </c>
      <c r="Y12" s="1">
        <v>5.9040000000000002E-2</v>
      </c>
      <c r="Z12" s="1">
        <v>5899680</v>
      </c>
      <c r="AA12" s="1">
        <v>5899.68</v>
      </c>
      <c r="AB12" s="1">
        <v>98.328000000000003</v>
      </c>
      <c r="AC12" s="1">
        <v>5380505522</v>
      </c>
      <c r="AD12" s="1">
        <v>5380.5060000000003</v>
      </c>
      <c r="AE12" s="1">
        <v>447968</v>
      </c>
      <c r="AF12" s="1">
        <v>437.46875</v>
      </c>
      <c r="AG12" s="1">
        <v>0.42721999999999999</v>
      </c>
    </row>
    <row r="13" spans="1:33" x14ac:dyDescent="0.25">
      <c r="A13" s="1">
        <v>10</v>
      </c>
      <c r="B13" s="1">
        <v>2091067</v>
      </c>
      <c r="C13" s="1">
        <v>2091.067</v>
      </c>
      <c r="D13" s="1">
        <v>34.851120000000002</v>
      </c>
      <c r="E13" s="1">
        <v>2729917698</v>
      </c>
      <c r="F13" s="1">
        <v>2729.9177</v>
      </c>
      <c r="G13" s="1">
        <v>2593076</v>
      </c>
      <c r="H13" s="1">
        <v>2532.30078</v>
      </c>
      <c r="I13" s="1">
        <v>2.47295</v>
      </c>
      <c r="J13" s="1">
        <v>3100363</v>
      </c>
      <c r="K13" s="1">
        <v>3100.3629999999998</v>
      </c>
      <c r="L13" s="1">
        <v>51.672719999999998</v>
      </c>
      <c r="M13" s="1">
        <v>4014497305</v>
      </c>
      <c r="N13" s="1">
        <v>4014.4973</v>
      </c>
      <c r="O13" s="1">
        <v>2599044</v>
      </c>
      <c r="P13" s="1">
        <v>2538.1289099999999</v>
      </c>
      <c r="Q13" s="1">
        <v>2.47864</v>
      </c>
      <c r="R13" s="1">
        <v>167730</v>
      </c>
      <c r="S13" s="1">
        <v>167.73</v>
      </c>
      <c r="T13" s="1">
        <v>2.7955000000000001</v>
      </c>
      <c r="U13" s="1">
        <v>126567565</v>
      </c>
      <c r="V13" s="1">
        <v>126.56757</v>
      </c>
      <c r="W13" s="1">
        <v>61908</v>
      </c>
      <c r="X13" s="1">
        <v>60.457030000000003</v>
      </c>
      <c r="Y13" s="1">
        <v>5.9040000000000002E-2</v>
      </c>
      <c r="Z13" s="1">
        <v>5359160</v>
      </c>
      <c r="AA13" s="1">
        <v>5359.16</v>
      </c>
      <c r="AB13" s="1">
        <v>89.319333</v>
      </c>
      <c r="AC13" s="1">
        <v>6870982568</v>
      </c>
      <c r="AD13" s="1">
        <v>6870.9830000000002</v>
      </c>
      <c r="AE13" s="1">
        <v>447968</v>
      </c>
      <c r="AF13" s="1">
        <v>437.46875</v>
      </c>
      <c r="AG13" s="1">
        <v>0.42721999999999999</v>
      </c>
    </row>
    <row r="14" spans="1:33" x14ac:dyDescent="0.25">
      <c r="A14" s="1">
        <v>11</v>
      </c>
      <c r="B14" s="1">
        <v>1525012</v>
      </c>
      <c r="C14" s="1">
        <v>1525.0119999999999</v>
      </c>
      <c r="D14" s="1">
        <v>25.416869999999999</v>
      </c>
      <c r="E14" s="1">
        <v>3919204616</v>
      </c>
      <c r="F14" s="1">
        <v>3919.20462</v>
      </c>
      <c r="G14" s="1">
        <v>2593076</v>
      </c>
      <c r="H14" s="1">
        <v>2532.30078</v>
      </c>
      <c r="I14" s="1">
        <v>2.47295</v>
      </c>
      <c r="J14" s="1">
        <v>3722433</v>
      </c>
      <c r="K14" s="1">
        <v>3722.433</v>
      </c>
      <c r="L14" s="1">
        <v>62.040550000000003</v>
      </c>
      <c r="M14" s="1">
        <v>23129683</v>
      </c>
      <c r="N14" s="1">
        <v>23.12968</v>
      </c>
      <c r="O14" s="1">
        <v>2601132</v>
      </c>
      <c r="P14" s="1">
        <v>2540.16797</v>
      </c>
      <c r="Q14" s="1">
        <v>2.4806300000000001</v>
      </c>
      <c r="R14" s="1">
        <v>175532</v>
      </c>
      <c r="S14" s="1">
        <v>175.53200000000001</v>
      </c>
      <c r="T14" s="1">
        <v>2.9255300000000002</v>
      </c>
      <c r="U14" s="1">
        <v>1531005933</v>
      </c>
      <c r="V14" s="1">
        <v>1531.00593</v>
      </c>
      <c r="W14" s="1">
        <v>61908</v>
      </c>
      <c r="X14" s="1">
        <v>60.457030000000003</v>
      </c>
      <c r="Y14" s="1">
        <v>5.9040000000000002E-2</v>
      </c>
      <c r="Z14" s="1">
        <v>5422977</v>
      </c>
      <c r="AA14" s="1">
        <v>5422.9769999999999</v>
      </c>
      <c r="AB14" s="1">
        <v>90.382949999999994</v>
      </c>
      <c r="AC14" s="1">
        <v>5473340232</v>
      </c>
      <c r="AD14" s="1">
        <v>5473.34</v>
      </c>
      <c r="AE14" s="1">
        <v>447968</v>
      </c>
      <c r="AF14" s="1">
        <v>437.46875</v>
      </c>
      <c r="AG14" s="1">
        <v>0.42721999999999999</v>
      </c>
    </row>
    <row r="15" spans="1:33" x14ac:dyDescent="0.25">
      <c r="A15" s="1">
        <v>12</v>
      </c>
      <c r="B15" s="1">
        <v>3851735</v>
      </c>
      <c r="C15" s="1">
        <v>3851.7350000000001</v>
      </c>
      <c r="D15" s="1">
        <v>64.195580000000007</v>
      </c>
      <c r="E15" s="1">
        <v>1822543999</v>
      </c>
      <c r="F15" s="1">
        <v>1822.5440000000001</v>
      </c>
      <c r="G15" s="1">
        <v>2593076</v>
      </c>
      <c r="H15" s="1">
        <v>2532.30078</v>
      </c>
      <c r="I15" s="1">
        <v>2.47295</v>
      </c>
      <c r="J15" s="1">
        <v>3617828</v>
      </c>
      <c r="K15" s="1">
        <v>3617.828</v>
      </c>
      <c r="L15" s="1">
        <v>60.297130000000003</v>
      </c>
      <c r="M15" s="1">
        <v>2668974816</v>
      </c>
      <c r="N15" s="1">
        <v>2668.9748199999999</v>
      </c>
      <c r="O15" s="1">
        <v>2600708</v>
      </c>
      <c r="P15" s="1">
        <v>2539.7539099999999</v>
      </c>
      <c r="Q15" s="1">
        <v>2.4802300000000002</v>
      </c>
      <c r="R15" s="1">
        <v>175059</v>
      </c>
      <c r="S15" s="1">
        <v>175.059</v>
      </c>
      <c r="T15" s="1">
        <v>2.9176500000000001</v>
      </c>
      <c r="U15" s="1">
        <v>1445960713</v>
      </c>
      <c r="V15" s="1">
        <v>1445.9607100000001</v>
      </c>
      <c r="W15" s="1">
        <v>61908</v>
      </c>
      <c r="X15" s="1">
        <v>60.457030000000003</v>
      </c>
      <c r="Y15" s="1">
        <v>5.9040000000000002E-2</v>
      </c>
      <c r="Z15" s="1">
        <v>7644622</v>
      </c>
      <c r="AA15" s="1">
        <v>7644.6220000000003</v>
      </c>
      <c r="AB15" s="1">
        <v>127.41036699999999</v>
      </c>
      <c r="AC15" s="1">
        <v>5937479528</v>
      </c>
      <c r="AD15" s="1">
        <v>5937.48</v>
      </c>
      <c r="AE15" s="1">
        <v>447968</v>
      </c>
      <c r="AF15" s="1">
        <v>437.46875</v>
      </c>
      <c r="AG15" s="1">
        <v>0.42721999999999999</v>
      </c>
    </row>
    <row r="16" spans="1:33" x14ac:dyDescent="0.25">
      <c r="A16" s="1">
        <v>13</v>
      </c>
      <c r="B16" s="1">
        <v>2228049</v>
      </c>
      <c r="C16" s="1">
        <v>2228.049</v>
      </c>
      <c r="D16" s="1">
        <v>37.134149999999998</v>
      </c>
      <c r="E16" s="1">
        <v>1616881417</v>
      </c>
      <c r="F16" s="1">
        <v>1616.8814199999999</v>
      </c>
      <c r="G16" s="1">
        <v>2593076</v>
      </c>
      <c r="H16" s="1">
        <v>2532.30078</v>
      </c>
      <c r="I16" s="1">
        <v>2.47295</v>
      </c>
      <c r="J16" s="1">
        <v>3553399</v>
      </c>
      <c r="K16" s="1">
        <v>3553.3989999999999</v>
      </c>
      <c r="L16" s="1">
        <v>59.223320000000001</v>
      </c>
      <c r="M16" s="1">
        <v>3956689926</v>
      </c>
      <c r="N16" s="1">
        <v>3956.68993</v>
      </c>
      <c r="O16" s="1">
        <v>2601156</v>
      </c>
      <c r="P16" s="1">
        <v>2540.1914099999999</v>
      </c>
      <c r="Q16" s="1">
        <v>2.4806599999999999</v>
      </c>
      <c r="R16" s="1">
        <v>169356</v>
      </c>
      <c r="S16" s="1">
        <v>169.35599999999999</v>
      </c>
      <c r="T16" s="1">
        <v>2.8226</v>
      </c>
      <c r="U16" s="1">
        <v>419352781</v>
      </c>
      <c r="V16" s="1">
        <v>419.35278</v>
      </c>
      <c r="W16" s="1">
        <v>61908</v>
      </c>
      <c r="X16" s="1">
        <v>60.457030000000003</v>
      </c>
      <c r="Y16" s="1">
        <v>5.9040000000000002E-2</v>
      </c>
      <c r="Z16" s="1">
        <v>5950804</v>
      </c>
      <c r="AA16" s="1">
        <v>5950.8040000000001</v>
      </c>
      <c r="AB16" s="1">
        <v>99.180066999999994</v>
      </c>
      <c r="AC16" s="1">
        <v>5992924124</v>
      </c>
      <c r="AD16" s="1">
        <v>5992.924</v>
      </c>
      <c r="AE16" s="1">
        <v>393428</v>
      </c>
      <c r="AF16" s="1">
        <v>384.20702999999997</v>
      </c>
      <c r="AG16" s="1">
        <v>0.37519999999999998</v>
      </c>
    </row>
    <row r="17" spans="1:33" x14ac:dyDescent="0.25">
      <c r="A17" s="1">
        <v>14</v>
      </c>
      <c r="B17" s="1">
        <v>3471535</v>
      </c>
      <c r="C17" s="1">
        <v>3471.5349999999999</v>
      </c>
      <c r="D17" s="1">
        <v>57.858919999999998</v>
      </c>
      <c r="E17" s="1">
        <v>2106145376</v>
      </c>
      <c r="F17" s="1">
        <v>2106.1453799999999</v>
      </c>
      <c r="G17" s="1">
        <v>2593076</v>
      </c>
      <c r="H17" s="1">
        <v>2532.30078</v>
      </c>
      <c r="I17" s="1">
        <v>2.47295</v>
      </c>
      <c r="J17" s="1">
        <v>5085841</v>
      </c>
      <c r="K17" s="1">
        <v>5085.8410000000003</v>
      </c>
      <c r="L17" s="1">
        <v>84.764020000000002</v>
      </c>
      <c r="M17" s="1">
        <v>623378903</v>
      </c>
      <c r="N17" s="1">
        <v>623.37890000000004</v>
      </c>
      <c r="O17" s="1">
        <v>2599020</v>
      </c>
      <c r="P17" s="1">
        <v>2538.10547</v>
      </c>
      <c r="Q17" s="1">
        <v>2.4786199999999998</v>
      </c>
      <c r="R17" s="1">
        <v>168916</v>
      </c>
      <c r="S17" s="1">
        <v>168.916</v>
      </c>
      <c r="T17" s="1">
        <v>2.8152699999999999</v>
      </c>
      <c r="U17" s="1">
        <v>340050329</v>
      </c>
      <c r="V17" s="1">
        <v>340.05032999999997</v>
      </c>
      <c r="W17" s="1">
        <v>61908</v>
      </c>
      <c r="X17" s="1">
        <v>60.457030000000003</v>
      </c>
      <c r="Y17" s="1">
        <v>5.9040000000000002E-2</v>
      </c>
      <c r="Z17" s="1">
        <v>8726292</v>
      </c>
      <c r="AA17" s="1">
        <v>8726.2919999999995</v>
      </c>
      <c r="AB17" s="1">
        <v>145.43819999999999</v>
      </c>
      <c r="AC17" s="1">
        <v>3069574608</v>
      </c>
      <c r="AD17" s="1">
        <v>3069.5749999999998</v>
      </c>
      <c r="AE17" s="1">
        <v>397764</v>
      </c>
      <c r="AF17" s="1">
        <v>388.44141000000002</v>
      </c>
      <c r="AG17" s="1">
        <v>0.37934000000000001</v>
      </c>
    </row>
    <row r="18" spans="1:33" x14ac:dyDescent="0.25">
      <c r="A18" s="1">
        <v>15</v>
      </c>
      <c r="B18" s="1">
        <v>2047828</v>
      </c>
      <c r="C18" s="1">
        <v>2047.828</v>
      </c>
      <c r="D18" s="1">
        <v>34.130470000000003</v>
      </c>
      <c r="E18" s="1">
        <v>3536754739</v>
      </c>
      <c r="F18" s="1">
        <v>3536.7547399999999</v>
      </c>
      <c r="G18" s="1">
        <v>2595164</v>
      </c>
      <c r="H18" s="1">
        <v>2534.3398400000001</v>
      </c>
      <c r="I18" s="1">
        <v>2.4749400000000001</v>
      </c>
      <c r="J18" s="1">
        <v>2918911</v>
      </c>
      <c r="K18" s="1">
        <v>2918.9110000000001</v>
      </c>
      <c r="L18" s="1">
        <v>48.648519999999998</v>
      </c>
      <c r="M18" s="1">
        <v>1418048490</v>
      </c>
      <c r="N18" s="1">
        <v>1418.0484899999999</v>
      </c>
      <c r="O18" s="1">
        <v>2600708</v>
      </c>
      <c r="P18" s="1">
        <v>2539.7539099999999</v>
      </c>
      <c r="Q18" s="1">
        <v>2.4802300000000002</v>
      </c>
      <c r="R18" s="1">
        <v>169225</v>
      </c>
      <c r="S18" s="1">
        <v>169.22499999999999</v>
      </c>
      <c r="T18" s="1">
        <v>2.8204199999999999</v>
      </c>
      <c r="U18" s="1">
        <v>395750839</v>
      </c>
      <c r="V18" s="1">
        <v>395.75083999999998</v>
      </c>
      <c r="W18" s="1">
        <v>61908</v>
      </c>
      <c r="X18" s="1">
        <v>60.457030000000003</v>
      </c>
      <c r="Y18" s="1">
        <v>5.9040000000000002E-2</v>
      </c>
      <c r="Z18" s="1">
        <v>5135964</v>
      </c>
      <c r="AA18" s="1">
        <v>5135.9639999999999</v>
      </c>
      <c r="AB18" s="1">
        <v>85.599400000000003</v>
      </c>
      <c r="AC18" s="1">
        <v>5350554068</v>
      </c>
      <c r="AD18" s="1">
        <v>5350.5540000000001</v>
      </c>
      <c r="AE18" s="1">
        <v>402844</v>
      </c>
      <c r="AF18" s="1">
        <v>393.40233999999998</v>
      </c>
      <c r="AG18" s="1">
        <v>0.38418000000000002</v>
      </c>
    </row>
    <row r="19" spans="1:33" x14ac:dyDescent="0.25">
      <c r="A19" s="1">
        <v>16</v>
      </c>
      <c r="B19" s="1">
        <v>2521503</v>
      </c>
      <c r="C19" s="1">
        <v>2521.5030000000002</v>
      </c>
      <c r="D19" s="1">
        <v>42.02505</v>
      </c>
      <c r="E19" s="1">
        <v>2899000641</v>
      </c>
      <c r="F19" s="1">
        <v>2899.0006400000002</v>
      </c>
      <c r="G19" s="1">
        <v>2593076</v>
      </c>
      <c r="H19" s="1">
        <v>2532.30078</v>
      </c>
      <c r="I19" s="1">
        <v>2.47295</v>
      </c>
      <c r="J19" s="1">
        <v>4574730</v>
      </c>
      <c r="K19" s="1">
        <v>4574.7299999999996</v>
      </c>
      <c r="L19" s="1">
        <v>76.245500000000007</v>
      </c>
      <c r="M19" s="1">
        <v>3112628713</v>
      </c>
      <c r="N19" s="1">
        <v>3112.62871</v>
      </c>
      <c r="O19" s="1">
        <v>2601156</v>
      </c>
      <c r="P19" s="1">
        <v>2540.1914099999999</v>
      </c>
      <c r="Q19" s="1">
        <v>2.4806599999999999</v>
      </c>
      <c r="R19" s="1">
        <v>169619</v>
      </c>
      <c r="S19" s="1">
        <v>169.619</v>
      </c>
      <c r="T19" s="1">
        <v>2.8269799999999998</v>
      </c>
      <c r="U19" s="1">
        <v>466540015</v>
      </c>
      <c r="V19" s="1">
        <v>466.54001</v>
      </c>
      <c r="W19" s="1">
        <v>61908</v>
      </c>
      <c r="X19" s="1">
        <v>60.457030000000003</v>
      </c>
      <c r="Y19" s="1">
        <v>5.9040000000000002E-2</v>
      </c>
      <c r="Z19" s="1">
        <v>7265852</v>
      </c>
      <c r="AA19" s="1">
        <v>7265.8519999999999</v>
      </c>
      <c r="AB19" s="1">
        <v>121.097533</v>
      </c>
      <c r="AC19" s="1">
        <v>6478169369</v>
      </c>
      <c r="AD19" s="1">
        <v>6478.1689999999999</v>
      </c>
      <c r="AE19" s="1">
        <v>402844</v>
      </c>
      <c r="AF19" s="1">
        <v>393.40233999999998</v>
      </c>
      <c r="AG19" s="1">
        <v>0.38418000000000002</v>
      </c>
    </row>
    <row r="27" spans="1:33" x14ac:dyDescent="0.25">
      <c r="A27" s="1" t="s">
        <v>16</v>
      </c>
      <c r="B27" s="1">
        <f>AVERAGE(B4:B19)</f>
        <v>2164354.75</v>
      </c>
      <c r="C27" s="1">
        <f t="shared" ref="C27:AG27" si="0">AVERAGE(C4:C19)</f>
        <v>2164.35475</v>
      </c>
      <c r="D27" s="1">
        <f t="shared" si="0"/>
        <v>36.072580000000002</v>
      </c>
      <c r="E27" s="1">
        <f t="shared" si="0"/>
        <v>2768359316.25</v>
      </c>
      <c r="F27" s="1">
        <f t="shared" si="0"/>
        <v>2768.3593174999992</v>
      </c>
      <c r="G27" s="1">
        <f t="shared" si="0"/>
        <v>2593886</v>
      </c>
      <c r="H27" s="1">
        <f t="shared" si="0"/>
        <v>2533.0917950000003</v>
      </c>
      <c r="I27" s="1">
        <f t="shared" si="0"/>
        <v>2.4737218749999998</v>
      </c>
      <c r="J27" s="1">
        <f t="shared" si="0"/>
        <v>4178476.375</v>
      </c>
      <c r="K27" s="1">
        <f t="shared" si="0"/>
        <v>4178.4763750000002</v>
      </c>
      <c r="L27" s="1">
        <f t="shared" si="0"/>
        <v>69.641273750000011</v>
      </c>
      <c r="M27" s="1">
        <f t="shared" si="0"/>
        <v>2117095999.9375</v>
      </c>
      <c r="N27" s="1">
        <f t="shared" si="0"/>
        <v>2117.09599875</v>
      </c>
      <c r="O27" s="1">
        <f t="shared" si="0"/>
        <v>2600583</v>
      </c>
      <c r="P27" s="1">
        <f t="shared" si="0"/>
        <v>2539.63183875</v>
      </c>
      <c r="Q27" s="1">
        <f t="shared" si="0"/>
        <v>2.480111875</v>
      </c>
      <c r="R27" s="1">
        <f t="shared" si="0"/>
        <v>171255.1875</v>
      </c>
      <c r="S27" s="1">
        <f t="shared" si="0"/>
        <v>171.25518750000003</v>
      </c>
      <c r="T27" s="1">
        <f t="shared" si="0"/>
        <v>2.8542537499999998</v>
      </c>
      <c r="U27" s="1">
        <f t="shared" si="0"/>
        <v>761150262.375</v>
      </c>
      <c r="V27" s="1">
        <f t="shared" si="0"/>
        <v>761.15026187499996</v>
      </c>
      <c r="W27" s="1">
        <f t="shared" si="0"/>
        <v>61908</v>
      </c>
      <c r="X27" s="1">
        <f t="shared" si="0"/>
        <v>60.457030000000024</v>
      </c>
      <c r="Y27" s="1">
        <f t="shared" si="0"/>
        <v>5.9039999999999988E-2</v>
      </c>
      <c r="Z27" s="1">
        <f t="shared" si="0"/>
        <v>6514086.3125</v>
      </c>
      <c r="AA27" s="1">
        <f t="shared" si="0"/>
        <v>6514.0863125000005</v>
      </c>
      <c r="AB27" s="1">
        <f t="shared" si="0"/>
        <v>108.56810512499999</v>
      </c>
      <c r="AC27" s="1">
        <f t="shared" si="0"/>
        <v>5646605578.5625</v>
      </c>
      <c r="AD27" s="1">
        <f t="shared" si="0"/>
        <v>5646.6056249999992</v>
      </c>
      <c r="AE27" s="1">
        <f t="shared" si="0"/>
        <v>432110.5</v>
      </c>
      <c r="AF27" s="1">
        <f t="shared" si="0"/>
        <v>421.98290937499996</v>
      </c>
      <c r="AG27" s="1">
        <f t="shared" si="0"/>
        <v>0.41209562500000002</v>
      </c>
    </row>
    <row r="28" spans="1:33" x14ac:dyDescent="0.25">
      <c r="A28" s="1" t="s">
        <v>17</v>
      </c>
      <c r="B28" s="1">
        <f>_xlfn.STDEV.S(B4:B19)</f>
        <v>690654.01391912578</v>
      </c>
      <c r="C28" s="1">
        <f t="shared" ref="C28:AG28" si="1">_xlfn.STDEV.S(C4:C19)</f>
        <v>690.6540139191261</v>
      </c>
      <c r="D28" s="1">
        <f t="shared" si="1"/>
        <v>11.510899438710522</v>
      </c>
      <c r="E28" s="1">
        <f t="shared" si="1"/>
        <v>924153136.23109102</v>
      </c>
      <c r="F28" s="1">
        <f t="shared" si="1"/>
        <v>924.15313648311076</v>
      </c>
      <c r="G28" s="1">
        <f t="shared" si="1"/>
        <v>1084.1874376693358</v>
      </c>
      <c r="H28" s="1">
        <f t="shared" si="1"/>
        <v>1.0587760087573019</v>
      </c>
      <c r="I28" s="1">
        <f t="shared" si="1"/>
        <v>1.0331906487511173E-3</v>
      </c>
      <c r="J28" s="1">
        <f t="shared" si="1"/>
        <v>823376.43642130657</v>
      </c>
      <c r="K28" s="1">
        <f t="shared" si="1"/>
        <v>823.37643642130604</v>
      </c>
      <c r="L28" s="1">
        <f t="shared" si="1"/>
        <v>13.722939823152467</v>
      </c>
      <c r="M28" s="1">
        <f t="shared" si="1"/>
        <v>1443088903.3306484</v>
      </c>
      <c r="N28" s="1">
        <f t="shared" si="1"/>
        <v>1443.0889037707898</v>
      </c>
      <c r="O28" s="1">
        <f t="shared" si="1"/>
        <v>800.13798809955279</v>
      </c>
      <c r="P28" s="1">
        <f t="shared" si="1"/>
        <v>0.7813852276726132</v>
      </c>
      <c r="Q28" s="1">
        <f t="shared" si="1"/>
        <v>7.641833876760449E-4</v>
      </c>
      <c r="R28" s="1">
        <f t="shared" si="1"/>
        <v>3112.3158198518349</v>
      </c>
      <c r="S28" s="1">
        <f t="shared" si="1"/>
        <v>3.1123158198518368</v>
      </c>
      <c r="T28" s="1">
        <f t="shared" si="1"/>
        <v>5.1870965144288565E-2</v>
      </c>
      <c r="U28" s="1">
        <f t="shared" si="1"/>
        <v>560234754.51475632</v>
      </c>
      <c r="V28" s="1">
        <f t="shared" si="1"/>
        <v>560.23475470925905</v>
      </c>
      <c r="W28" s="1">
        <f t="shared" si="1"/>
        <v>0</v>
      </c>
      <c r="X28" s="1">
        <f t="shared" si="1"/>
        <v>2.2015361458940203E-14</v>
      </c>
      <c r="Y28" s="1">
        <f t="shared" si="1"/>
        <v>1.4332917616497526E-17</v>
      </c>
      <c r="Z28" s="1">
        <f t="shared" si="1"/>
        <v>1135069.468986972</v>
      </c>
      <c r="AA28" s="1">
        <f t="shared" si="1"/>
        <v>1135.0694689869642</v>
      </c>
      <c r="AB28" s="1">
        <f t="shared" si="1"/>
        <v>18.91782449137764</v>
      </c>
      <c r="AC28" s="1">
        <f t="shared" si="1"/>
        <v>1550583982.8971825</v>
      </c>
      <c r="AD28" s="1">
        <f t="shared" si="1"/>
        <v>1550.5839900357521</v>
      </c>
      <c r="AE28" s="1">
        <f t="shared" si="1"/>
        <v>21124.548746265169</v>
      </c>
      <c r="AF28" s="1">
        <f t="shared" si="1"/>
        <v>20.629442661872208</v>
      </c>
      <c r="AG28" s="1">
        <f t="shared" si="1"/>
        <v>2.0148146637263348E-2</v>
      </c>
    </row>
    <row r="29" spans="1:33" x14ac:dyDescent="0.25">
      <c r="A29" s="1" t="s">
        <v>18</v>
      </c>
      <c r="B29" s="1">
        <f>MAX(B4:B19)</f>
        <v>3851735</v>
      </c>
      <c r="C29" s="1">
        <f t="shared" ref="C29:AG29" si="2">MAX(C4:C19)</f>
        <v>3851.7350000000001</v>
      </c>
      <c r="D29" s="1">
        <f t="shared" si="2"/>
        <v>64.195580000000007</v>
      </c>
      <c r="E29" s="1">
        <f t="shared" si="2"/>
        <v>4115710649</v>
      </c>
      <c r="F29" s="1">
        <f t="shared" si="2"/>
        <v>4115.71065</v>
      </c>
      <c r="G29" s="1">
        <f t="shared" si="2"/>
        <v>2595572</v>
      </c>
      <c r="H29" s="1">
        <f t="shared" si="2"/>
        <v>2534.73828</v>
      </c>
      <c r="I29" s="1">
        <f t="shared" si="2"/>
        <v>2.47533</v>
      </c>
      <c r="J29" s="1">
        <f t="shared" si="2"/>
        <v>5797014</v>
      </c>
      <c r="K29" s="1">
        <f t="shared" si="2"/>
        <v>5797.0140000000001</v>
      </c>
      <c r="L29" s="1">
        <f t="shared" si="2"/>
        <v>96.616900000000001</v>
      </c>
      <c r="M29" s="1">
        <f t="shared" si="2"/>
        <v>4080444679</v>
      </c>
      <c r="N29" s="1">
        <f t="shared" si="2"/>
        <v>4080.4446800000001</v>
      </c>
      <c r="O29" s="1">
        <f t="shared" si="2"/>
        <v>2601156</v>
      </c>
      <c r="P29" s="1">
        <f t="shared" si="2"/>
        <v>2540.1914099999999</v>
      </c>
      <c r="Q29" s="1">
        <f t="shared" si="2"/>
        <v>2.4806599999999999</v>
      </c>
      <c r="R29" s="1">
        <f t="shared" si="2"/>
        <v>175532</v>
      </c>
      <c r="S29" s="1">
        <f t="shared" si="2"/>
        <v>175.53200000000001</v>
      </c>
      <c r="T29" s="1">
        <f t="shared" si="2"/>
        <v>2.9255300000000002</v>
      </c>
      <c r="U29" s="1">
        <f t="shared" si="2"/>
        <v>1531005933</v>
      </c>
      <c r="V29" s="1">
        <f t="shared" si="2"/>
        <v>1531.00593</v>
      </c>
      <c r="W29" s="1">
        <f t="shared" si="2"/>
        <v>61908</v>
      </c>
      <c r="X29" s="1">
        <f t="shared" si="2"/>
        <v>60.457030000000003</v>
      </c>
      <c r="Y29" s="1">
        <f t="shared" si="2"/>
        <v>5.9040000000000002E-2</v>
      </c>
      <c r="Z29" s="1">
        <f t="shared" si="2"/>
        <v>8726292</v>
      </c>
      <c r="AA29" s="1">
        <f t="shared" si="2"/>
        <v>8726.2919999999995</v>
      </c>
      <c r="AB29" s="1">
        <f t="shared" si="2"/>
        <v>145.43819999999999</v>
      </c>
      <c r="AC29" s="1">
        <f t="shared" si="2"/>
        <v>9229124261</v>
      </c>
      <c r="AD29" s="1">
        <f t="shared" si="2"/>
        <v>9229.1239999999998</v>
      </c>
      <c r="AE29" s="1">
        <f t="shared" si="2"/>
        <v>447968</v>
      </c>
      <c r="AF29" s="1">
        <f t="shared" si="2"/>
        <v>437.46875</v>
      </c>
      <c r="AG29" s="1">
        <f t="shared" si="2"/>
        <v>0.42721999999999999</v>
      </c>
    </row>
    <row r="30" spans="1:33" x14ac:dyDescent="0.25">
      <c r="A30" s="1" t="s">
        <v>19</v>
      </c>
      <c r="B30" s="1">
        <f>MIN(B4:B19)</f>
        <v>1474824</v>
      </c>
      <c r="C30" s="1">
        <f t="shared" ref="C30:AG30" si="3">MIN(C4:C19)</f>
        <v>1474.8240000000001</v>
      </c>
      <c r="D30" s="1">
        <f t="shared" si="3"/>
        <v>24.580400000000001</v>
      </c>
      <c r="E30" s="1">
        <f t="shared" si="3"/>
        <v>1375678450</v>
      </c>
      <c r="F30" s="1">
        <f t="shared" si="3"/>
        <v>1375.6784500000001</v>
      </c>
      <c r="G30" s="1">
        <f t="shared" si="3"/>
        <v>2593076</v>
      </c>
      <c r="H30" s="1">
        <f t="shared" si="3"/>
        <v>2532.30078</v>
      </c>
      <c r="I30" s="1">
        <f t="shared" si="3"/>
        <v>2.47295</v>
      </c>
      <c r="J30" s="1">
        <f t="shared" si="3"/>
        <v>2918911</v>
      </c>
      <c r="K30" s="1">
        <f t="shared" si="3"/>
        <v>2918.9110000000001</v>
      </c>
      <c r="L30" s="1">
        <f t="shared" si="3"/>
        <v>48.648519999999998</v>
      </c>
      <c r="M30" s="1">
        <f t="shared" si="3"/>
        <v>23129683</v>
      </c>
      <c r="N30" s="1">
        <f t="shared" si="3"/>
        <v>23.12968</v>
      </c>
      <c r="O30" s="1">
        <f t="shared" si="3"/>
        <v>2599020</v>
      </c>
      <c r="P30" s="1">
        <f t="shared" si="3"/>
        <v>2538.10547</v>
      </c>
      <c r="Q30" s="1">
        <f t="shared" si="3"/>
        <v>2.4786199999999998</v>
      </c>
      <c r="R30" s="1">
        <f t="shared" si="3"/>
        <v>167730</v>
      </c>
      <c r="S30" s="1">
        <f t="shared" si="3"/>
        <v>167.73</v>
      </c>
      <c r="T30" s="1">
        <f t="shared" si="3"/>
        <v>2.7955000000000001</v>
      </c>
      <c r="U30" s="1">
        <f t="shared" si="3"/>
        <v>126567565</v>
      </c>
      <c r="V30" s="1">
        <f t="shared" si="3"/>
        <v>126.56757</v>
      </c>
      <c r="W30" s="1">
        <f t="shared" si="3"/>
        <v>61908</v>
      </c>
      <c r="X30" s="1">
        <f t="shared" si="3"/>
        <v>60.457030000000003</v>
      </c>
      <c r="Y30" s="1">
        <f t="shared" si="3"/>
        <v>5.9040000000000002E-2</v>
      </c>
      <c r="Z30" s="1">
        <f t="shared" si="3"/>
        <v>5135964</v>
      </c>
      <c r="AA30" s="1">
        <f t="shared" si="3"/>
        <v>5135.9639999999999</v>
      </c>
      <c r="AB30" s="1">
        <f t="shared" si="3"/>
        <v>85.599400000000003</v>
      </c>
      <c r="AC30" s="1">
        <f t="shared" si="3"/>
        <v>3069574608</v>
      </c>
      <c r="AD30" s="1">
        <f t="shared" si="3"/>
        <v>3069.5749999999998</v>
      </c>
      <c r="AE30" s="1">
        <f t="shared" si="3"/>
        <v>393428</v>
      </c>
      <c r="AF30" s="1">
        <f t="shared" si="3"/>
        <v>384.20702999999997</v>
      </c>
      <c r="AG30" s="1">
        <f t="shared" si="3"/>
        <v>0.37519999999999998</v>
      </c>
    </row>
    <row r="33" spans="1:12" x14ac:dyDescent="0.25">
      <c r="A33" s="7"/>
      <c r="B33" s="8"/>
      <c r="C33" s="8"/>
      <c r="D33" s="8"/>
      <c r="E33" s="8"/>
      <c r="F33" s="8"/>
      <c r="G33" s="8"/>
      <c r="H33" s="8"/>
      <c r="I33" s="8"/>
      <c r="J33" s="8"/>
      <c r="K33" s="7"/>
      <c r="L33" s="7"/>
    </row>
    <row r="34" spans="1:12" x14ac:dyDescent="0.2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</row>
    <row r="35" spans="1:12" x14ac:dyDescent="0.2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</row>
    <row r="36" spans="1:12" x14ac:dyDescent="0.25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</row>
    <row r="37" spans="1:12" x14ac:dyDescent="0.25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</row>
    <row r="38" spans="1:12" x14ac:dyDescent="0.25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</row>
    <row r="39" spans="1:12" x14ac:dyDescent="0.25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</row>
  </sheetData>
  <mergeCells count="19">
    <mergeCell ref="W2:Y2"/>
    <mergeCell ref="Z2:AB2"/>
    <mergeCell ref="AC2:AD2"/>
    <mergeCell ref="AE2:AG2"/>
    <mergeCell ref="B1:I1"/>
    <mergeCell ref="J1:Q1"/>
    <mergeCell ref="R1:Y1"/>
    <mergeCell ref="Z1:AG1"/>
    <mergeCell ref="B2:D2"/>
    <mergeCell ref="E2:F2"/>
    <mergeCell ref="G2:I2"/>
    <mergeCell ref="J2:L2"/>
    <mergeCell ref="M2:N2"/>
    <mergeCell ref="O2:Q2"/>
    <mergeCell ref="B33:D33"/>
    <mergeCell ref="E33:G33"/>
    <mergeCell ref="H33:J33"/>
    <mergeCell ref="R2:T2"/>
    <mergeCell ref="U2:V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71CB5-6EEA-4459-A349-639B14918E29}">
  <dimension ref="A1:AG29"/>
  <sheetViews>
    <sheetView tabSelected="1" workbookViewId="0">
      <selection activeCell="T17" sqref="T17"/>
    </sheetView>
  </sheetViews>
  <sheetFormatPr defaultRowHeight="15" x14ac:dyDescent="0.25"/>
  <cols>
    <col min="1" max="33" width="10.7109375" customWidth="1"/>
  </cols>
  <sheetData>
    <row r="1" spans="1:33" x14ac:dyDescent="0.25">
      <c r="A1" s="1"/>
      <c r="B1" s="6" t="s">
        <v>0</v>
      </c>
      <c r="C1" s="6"/>
      <c r="D1" s="6"/>
      <c r="E1" s="6"/>
      <c r="F1" s="6"/>
      <c r="G1" s="6"/>
      <c r="H1" s="6"/>
      <c r="I1" s="6"/>
      <c r="J1" s="3" t="s">
        <v>1</v>
      </c>
      <c r="K1" s="3"/>
      <c r="L1" s="3"/>
      <c r="M1" s="3"/>
      <c r="N1" s="3"/>
      <c r="O1" s="3"/>
      <c r="P1" s="3"/>
      <c r="Q1" s="3"/>
      <c r="R1" s="4" t="s">
        <v>2</v>
      </c>
      <c r="S1" s="4"/>
      <c r="T1" s="4"/>
      <c r="U1" s="4"/>
      <c r="V1" s="4"/>
      <c r="W1" s="4"/>
      <c r="X1" s="4"/>
      <c r="Y1" s="4"/>
      <c r="Z1" s="5" t="s">
        <v>3</v>
      </c>
      <c r="AA1" s="5"/>
      <c r="AB1" s="5"/>
      <c r="AC1" s="5"/>
      <c r="AD1" s="5"/>
      <c r="AE1" s="5"/>
      <c r="AF1" s="5"/>
      <c r="AG1" s="5"/>
    </row>
    <row r="2" spans="1:33" x14ac:dyDescent="0.25">
      <c r="A2" s="1"/>
      <c r="B2" s="2" t="s">
        <v>4</v>
      </c>
      <c r="C2" s="2"/>
      <c r="D2" s="2"/>
      <c r="E2" s="2" t="s">
        <v>8</v>
      </c>
      <c r="F2" s="2"/>
      <c r="G2" s="2" t="s">
        <v>11</v>
      </c>
      <c r="H2" s="2"/>
      <c r="I2" s="2"/>
      <c r="J2" s="2" t="s">
        <v>4</v>
      </c>
      <c r="K2" s="2"/>
      <c r="L2" s="2"/>
      <c r="M2" s="2" t="s">
        <v>8</v>
      </c>
      <c r="N2" s="2"/>
      <c r="O2" s="2" t="s">
        <v>11</v>
      </c>
      <c r="P2" s="2"/>
      <c r="Q2" s="2"/>
      <c r="R2" s="2" t="s">
        <v>4</v>
      </c>
      <c r="S2" s="2"/>
      <c r="T2" s="2"/>
      <c r="U2" s="2" t="s">
        <v>8</v>
      </c>
      <c r="V2" s="2"/>
      <c r="W2" s="2" t="s">
        <v>11</v>
      </c>
      <c r="X2" s="2"/>
      <c r="Y2" s="2"/>
      <c r="Z2" s="2" t="s">
        <v>4</v>
      </c>
      <c r="AA2" s="2"/>
      <c r="AB2" s="2"/>
      <c r="AC2" s="2" t="s">
        <v>8</v>
      </c>
      <c r="AD2" s="2"/>
      <c r="AE2" s="2" t="s">
        <v>15</v>
      </c>
      <c r="AF2" s="2"/>
      <c r="AG2" s="2"/>
    </row>
    <row r="3" spans="1:33" x14ac:dyDescent="0.25">
      <c r="A3" s="1"/>
      <c r="B3" s="1" t="s">
        <v>5</v>
      </c>
      <c r="C3" s="1" t="s">
        <v>6</v>
      </c>
      <c r="D3" s="1" t="s">
        <v>7</v>
      </c>
      <c r="E3" s="1" t="s">
        <v>9</v>
      </c>
      <c r="F3" s="1" t="s">
        <v>10</v>
      </c>
      <c r="G3" s="1" t="s">
        <v>12</v>
      </c>
      <c r="H3" s="1" t="s">
        <v>13</v>
      </c>
      <c r="I3" s="1" t="s">
        <v>14</v>
      </c>
      <c r="J3" s="1" t="s">
        <v>5</v>
      </c>
      <c r="K3" s="1" t="s">
        <v>6</v>
      </c>
      <c r="L3" s="1" t="s">
        <v>7</v>
      </c>
      <c r="M3" s="1" t="s">
        <v>9</v>
      </c>
      <c r="N3" s="1" t="s">
        <v>10</v>
      </c>
      <c r="O3" s="1" t="s">
        <v>12</v>
      </c>
      <c r="P3" s="1" t="s">
        <v>13</v>
      </c>
      <c r="Q3" s="1" t="s">
        <v>14</v>
      </c>
      <c r="R3" s="1" t="s">
        <v>5</v>
      </c>
      <c r="S3" s="1" t="s">
        <v>6</v>
      </c>
      <c r="T3" s="1" t="s">
        <v>7</v>
      </c>
      <c r="U3" s="1" t="s">
        <v>9</v>
      </c>
      <c r="V3" s="1" t="s">
        <v>10</v>
      </c>
      <c r="W3" s="1" t="s">
        <v>12</v>
      </c>
      <c r="X3" s="1" t="s">
        <v>13</v>
      </c>
      <c r="Y3" s="1" t="s">
        <v>14</v>
      </c>
      <c r="Z3" s="1" t="s">
        <v>5</v>
      </c>
      <c r="AA3" s="1" t="s">
        <v>6</v>
      </c>
      <c r="AB3" s="1" t="s">
        <v>7</v>
      </c>
      <c r="AC3" s="1" t="s">
        <v>9</v>
      </c>
      <c r="AD3" s="1" t="s">
        <v>10</v>
      </c>
      <c r="AE3" s="1" t="s">
        <v>12</v>
      </c>
      <c r="AF3" s="1" t="s">
        <v>13</v>
      </c>
      <c r="AG3" s="1" t="s">
        <v>14</v>
      </c>
    </row>
    <row r="4" spans="1:33" x14ac:dyDescent="0.25">
      <c r="A4" s="1">
        <v>1</v>
      </c>
      <c r="B4" s="1">
        <v>4473269</v>
      </c>
      <c r="C4" s="1">
        <v>4473.2690000000002</v>
      </c>
      <c r="D4" s="1">
        <v>74.554479999999998</v>
      </c>
      <c r="E4" s="1">
        <v>2029606960</v>
      </c>
      <c r="F4" s="1">
        <v>2029.6069600000001</v>
      </c>
      <c r="G4" s="1">
        <v>2283676</v>
      </c>
      <c r="H4" s="1">
        <v>2230.1523400000001</v>
      </c>
      <c r="I4" s="1">
        <v>2.17788</v>
      </c>
      <c r="J4" s="1">
        <v>9867429</v>
      </c>
      <c r="K4" s="1">
        <v>9867.4290000000001</v>
      </c>
      <c r="L4" s="1">
        <v>164.45715000000001</v>
      </c>
      <c r="M4" s="1">
        <v>2315800221</v>
      </c>
      <c r="N4" s="1">
        <v>2315.8002200000001</v>
      </c>
      <c r="O4" s="1">
        <v>2290612</v>
      </c>
      <c r="P4" s="1">
        <v>2236.92578</v>
      </c>
      <c r="Q4" s="1">
        <v>2.1844999999999999</v>
      </c>
      <c r="R4" s="1">
        <v>358569</v>
      </c>
      <c r="S4" s="1">
        <v>358.56900000000002</v>
      </c>
      <c r="T4" s="1">
        <v>5.9761499999999996</v>
      </c>
      <c r="U4" s="1">
        <v>118017827</v>
      </c>
      <c r="V4" s="1">
        <v>118.01783</v>
      </c>
      <c r="W4" s="1">
        <v>81628</v>
      </c>
      <c r="X4" s="1">
        <v>79.714839999999995</v>
      </c>
      <c r="Y4" s="1">
        <v>7.7850000000000003E-2</v>
      </c>
      <c r="Z4" s="1">
        <v>14699267</v>
      </c>
      <c r="AA4" s="1">
        <v>14699.267</v>
      </c>
      <c r="AB4" s="1">
        <v>244.98778300000001</v>
      </c>
      <c r="AC4" s="1">
        <v>4463425008</v>
      </c>
      <c r="AD4" s="1">
        <v>4463.4250000000002</v>
      </c>
      <c r="AE4" s="1">
        <v>397228</v>
      </c>
      <c r="AF4" s="1">
        <v>387.91797000000003</v>
      </c>
      <c r="AG4" s="1">
        <v>0.37883</v>
      </c>
    </row>
    <row r="5" spans="1:33" x14ac:dyDescent="0.25">
      <c r="A5" s="1">
        <v>2</v>
      </c>
      <c r="B5" s="1">
        <v>5866371</v>
      </c>
      <c r="C5" s="1">
        <v>5866.3710000000001</v>
      </c>
      <c r="D5" s="1">
        <v>97.772850000000005</v>
      </c>
      <c r="E5" s="1">
        <v>3679825846</v>
      </c>
      <c r="F5" s="1">
        <v>3679.8258500000002</v>
      </c>
      <c r="G5" s="1">
        <v>2283700</v>
      </c>
      <c r="H5" s="1">
        <v>2230.17578</v>
      </c>
      <c r="I5" s="1">
        <v>2.1779099999999998</v>
      </c>
      <c r="J5" s="1">
        <v>6766685</v>
      </c>
      <c r="K5" s="1">
        <v>6766.6850000000004</v>
      </c>
      <c r="L5" s="1">
        <v>112.77808</v>
      </c>
      <c r="M5" s="1">
        <v>2527623268</v>
      </c>
      <c r="N5" s="1">
        <v>2527.62327</v>
      </c>
      <c r="O5" s="1">
        <v>2290588</v>
      </c>
      <c r="P5" s="1">
        <v>2236.9023400000001</v>
      </c>
      <c r="Q5" s="1">
        <v>2.1844700000000001</v>
      </c>
      <c r="R5" s="1">
        <v>371711</v>
      </c>
      <c r="S5" s="1">
        <v>371.71100000000001</v>
      </c>
      <c r="T5" s="1">
        <v>6.1951799999999997</v>
      </c>
      <c r="U5" s="1">
        <v>2483501499</v>
      </c>
      <c r="V5" s="1">
        <v>2483.5014999999999</v>
      </c>
      <c r="W5" s="1">
        <v>81628</v>
      </c>
      <c r="X5" s="1">
        <v>79.714839999999995</v>
      </c>
      <c r="Y5" s="1">
        <v>7.7850000000000003E-2</v>
      </c>
      <c r="Z5" s="1">
        <v>13004767</v>
      </c>
      <c r="AA5" s="1">
        <v>13004.767</v>
      </c>
      <c r="AB5" s="1">
        <v>216.746117</v>
      </c>
      <c r="AC5" s="1">
        <v>8690950613</v>
      </c>
      <c r="AD5" s="1">
        <v>8690.9509999999991</v>
      </c>
      <c r="AE5" s="1">
        <v>415528</v>
      </c>
      <c r="AF5" s="1">
        <v>405.78906000000001</v>
      </c>
      <c r="AG5" s="1">
        <v>0.39628000000000002</v>
      </c>
    </row>
    <row r="6" spans="1:33" x14ac:dyDescent="0.25">
      <c r="A6" s="1">
        <v>3</v>
      </c>
      <c r="B6" s="1">
        <v>4585282</v>
      </c>
      <c r="C6" s="1">
        <v>4585.2820000000002</v>
      </c>
      <c r="D6" s="1">
        <v>76.421369999999996</v>
      </c>
      <c r="E6" s="1">
        <v>716906643</v>
      </c>
      <c r="F6" s="1">
        <v>716.90664000000004</v>
      </c>
      <c r="G6" s="1">
        <v>2283316</v>
      </c>
      <c r="H6" s="1">
        <v>2229.80078</v>
      </c>
      <c r="I6" s="1">
        <v>2.17754</v>
      </c>
      <c r="J6" s="1">
        <v>8265292</v>
      </c>
      <c r="K6" s="1">
        <v>8265.2919999999995</v>
      </c>
      <c r="L6" s="1">
        <v>137.75487000000001</v>
      </c>
      <c r="M6" s="1">
        <v>1693835497</v>
      </c>
      <c r="N6" s="1">
        <v>1693.8354999999999</v>
      </c>
      <c r="O6" s="1">
        <v>2288500</v>
      </c>
      <c r="P6" s="1">
        <v>2234.86328</v>
      </c>
      <c r="Q6" s="1">
        <v>2.18248</v>
      </c>
      <c r="R6" s="1">
        <v>356286</v>
      </c>
      <c r="S6" s="1">
        <v>356.286</v>
      </c>
      <c r="T6" s="1">
        <v>5.9381000000000004</v>
      </c>
      <c r="U6" s="1">
        <v>4001897911</v>
      </c>
      <c r="V6" s="1">
        <v>4001.8979100000001</v>
      </c>
      <c r="W6" s="1">
        <v>81628</v>
      </c>
      <c r="X6" s="1">
        <v>79.714839999999995</v>
      </c>
      <c r="Y6" s="1">
        <v>7.7850000000000003E-2</v>
      </c>
      <c r="Z6" s="1">
        <v>13206860</v>
      </c>
      <c r="AA6" s="1">
        <v>13206.86</v>
      </c>
      <c r="AB6" s="1">
        <v>220.11433299999999</v>
      </c>
      <c r="AC6" s="1">
        <v>6412640051</v>
      </c>
      <c r="AD6" s="1">
        <v>6412.64</v>
      </c>
      <c r="AE6" s="1">
        <v>415528</v>
      </c>
      <c r="AF6" s="1">
        <v>405.78906000000001</v>
      </c>
      <c r="AG6" s="1">
        <v>0.39628000000000002</v>
      </c>
    </row>
    <row r="7" spans="1:33" x14ac:dyDescent="0.25">
      <c r="A7" s="1">
        <v>4</v>
      </c>
      <c r="B7" s="1">
        <v>3417971</v>
      </c>
      <c r="C7" s="1">
        <v>3417.971</v>
      </c>
      <c r="D7" s="1">
        <v>56.966180000000001</v>
      </c>
      <c r="E7" s="1">
        <v>1054387388</v>
      </c>
      <c r="F7" s="1">
        <v>1054.3873900000001</v>
      </c>
      <c r="G7" s="1">
        <v>2283292</v>
      </c>
      <c r="H7" s="1">
        <v>2229.7773400000001</v>
      </c>
      <c r="I7" s="1">
        <v>2.1775199999999999</v>
      </c>
      <c r="J7" s="1">
        <v>8968274</v>
      </c>
      <c r="K7" s="1">
        <v>8968.2739999999994</v>
      </c>
      <c r="L7" s="1">
        <v>149.47122999999999</v>
      </c>
      <c r="M7" s="1">
        <v>3676586846</v>
      </c>
      <c r="N7" s="1">
        <v>3676.5868500000001</v>
      </c>
      <c r="O7" s="1">
        <v>2290612</v>
      </c>
      <c r="P7" s="1">
        <v>2236.92578</v>
      </c>
      <c r="Q7" s="1">
        <v>2.1844999999999999</v>
      </c>
      <c r="R7" s="1">
        <v>358289</v>
      </c>
      <c r="S7" s="1">
        <v>358.28899999999999</v>
      </c>
      <c r="T7" s="1">
        <v>5.9714799999999997</v>
      </c>
      <c r="U7" s="1">
        <v>67512959</v>
      </c>
      <c r="V7" s="1">
        <v>67.512960000000007</v>
      </c>
      <c r="W7" s="1">
        <v>81628</v>
      </c>
      <c r="X7" s="1">
        <v>79.714839999999995</v>
      </c>
      <c r="Y7" s="1">
        <v>7.7850000000000003E-2</v>
      </c>
      <c r="Z7" s="1">
        <v>12744534</v>
      </c>
      <c r="AA7" s="1">
        <v>12744.534</v>
      </c>
      <c r="AB7" s="1">
        <v>212.40889999999999</v>
      </c>
      <c r="AC7" s="1">
        <v>4798487193</v>
      </c>
      <c r="AD7" s="1">
        <v>4798.4870000000001</v>
      </c>
      <c r="AE7" s="1">
        <v>415528</v>
      </c>
      <c r="AF7" s="1">
        <v>405.78906000000001</v>
      </c>
      <c r="AG7" s="1">
        <v>0.39628000000000002</v>
      </c>
    </row>
    <row r="8" spans="1:33" x14ac:dyDescent="0.25">
      <c r="A8" s="1">
        <v>5</v>
      </c>
      <c r="B8" s="1">
        <v>5314376</v>
      </c>
      <c r="C8" s="1">
        <v>5314.3760000000002</v>
      </c>
      <c r="D8" s="1">
        <v>88.572929999999999</v>
      </c>
      <c r="E8" s="1">
        <v>3105025083</v>
      </c>
      <c r="F8" s="1">
        <v>3105.0250799999999</v>
      </c>
      <c r="G8" s="1">
        <v>2281204</v>
      </c>
      <c r="H8" s="1">
        <v>2227.73828</v>
      </c>
      <c r="I8" s="1">
        <v>2.1755300000000002</v>
      </c>
      <c r="J8" s="1">
        <v>10335540</v>
      </c>
      <c r="K8" s="1">
        <v>10335.540000000001</v>
      </c>
      <c r="L8" s="1">
        <v>172.25899999999999</v>
      </c>
      <c r="M8" s="1">
        <v>676305009</v>
      </c>
      <c r="N8" s="1">
        <v>676.30501000000004</v>
      </c>
      <c r="O8" s="1">
        <v>2288500</v>
      </c>
      <c r="P8" s="1">
        <v>2234.86328</v>
      </c>
      <c r="Q8" s="1">
        <v>2.18248</v>
      </c>
      <c r="R8" s="1">
        <v>372257</v>
      </c>
      <c r="S8" s="1">
        <v>372.25700000000001</v>
      </c>
      <c r="T8" s="1">
        <v>6.2042799999999998</v>
      </c>
      <c r="U8" s="1">
        <v>2581794039</v>
      </c>
      <c r="V8" s="1">
        <v>2581.7940400000002</v>
      </c>
      <c r="W8" s="1">
        <v>81628</v>
      </c>
      <c r="X8" s="1">
        <v>79.714839999999995</v>
      </c>
      <c r="Y8" s="1">
        <v>7.7850000000000003E-2</v>
      </c>
      <c r="Z8" s="1">
        <v>16022173</v>
      </c>
      <c r="AA8" s="1">
        <v>16022.173000000001</v>
      </c>
      <c r="AB8" s="1">
        <v>267.03621700000002</v>
      </c>
      <c r="AC8" s="1">
        <v>6363124131</v>
      </c>
      <c r="AD8" s="1">
        <v>6363.1239999999998</v>
      </c>
      <c r="AE8" s="1">
        <v>415528</v>
      </c>
      <c r="AF8" s="1">
        <v>405.78906000000001</v>
      </c>
      <c r="AG8" s="1">
        <v>0.39628000000000002</v>
      </c>
    </row>
    <row r="9" spans="1:33" x14ac:dyDescent="0.25">
      <c r="A9" s="1">
        <v>6</v>
      </c>
      <c r="B9" s="1">
        <v>4720650</v>
      </c>
      <c r="C9" s="1">
        <v>4720.6499999999996</v>
      </c>
      <c r="D9" s="1">
        <v>78.677499999999995</v>
      </c>
      <c r="E9" s="1">
        <v>3608351130</v>
      </c>
      <c r="F9" s="1">
        <v>3608.35113</v>
      </c>
      <c r="G9" s="1">
        <v>2281204</v>
      </c>
      <c r="H9" s="1">
        <v>2227.73828</v>
      </c>
      <c r="I9" s="1">
        <v>2.1755300000000002</v>
      </c>
      <c r="J9" s="1">
        <v>11500135</v>
      </c>
      <c r="K9" s="1">
        <v>11500.135</v>
      </c>
      <c r="L9" s="1">
        <v>191.66892000000001</v>
      </c>
      <c r="M9" s="1">
        <v>4145147874</v>
      </c>
      <c r="N9" s="1">
        <v>4145.1478699999998</v>
      </c>
      <c r="O9" s="1">
        <v>2288476</v>
      </c>
      <c r="P9" s="1">
        <v>2234.8398400000001</v>
      </c>
      <c r="Q9" s="1">
        <v>2.1824599999999998</v>
      </c>
      <c r="R9" s="1">
        <v>369340</v>
      </c>
      <c r="S9" s="1">
        <v>369.34</v>
      </c>
      <c r="T9" s="1">
        <v>6.1556699999999998</v>
      </c>
      <c r="U9" s="1">
        <v>2056690437</v>
      </c>
      <c r="V9" s="1">
        <v>2056.6904399999999</v>
      </c>
      <c r="W9" s="1">
        <v>81628</v>
      </c>
      <c r="X9" s="1">
        <v>79.714839999999995</v>
      </c>
      <c r="Y9" s="1">
        <v>7.7850000000000003E-2</v>
      </c>
      <c r="Z9" s="1">
        <v>16590125</v>
      </c>
      <c r="AA9" s="1">
        <v>16590.125</v>
      </c>
      <c r="AB9" s="1">
        <v>276.50208300000003</v>
      </c>
      <c r="AC9" s="1">
        <v>9810189441</v>
      </c>
      <c r="AD9" s="1">
        <v>9810.1890000000003</v>
      </c>
      <c r="AE9" s="1">
        <v>415604</v>
      </c>
      <c r="AF9" s="1">
        <v>405.86327999999997</v>
      </c>
      <c r="AG9" s="1">
        <v>0.39634999999999998</v>
      </c>
    </row>
    <row r="13" spans="1:33" x14ac:dyDescent="0.25">
      <c r="A13" s="1" t="s">
        <v>16</v>
      </c>
      <c r="B13" s="1">
        <f>AVERAGE(B4:B9)</f>
        <v>4729653.166666667</v>
      </c>
      <c r="C13" s="1">
        <f t="shared" ref="C13:AG13" si="0">AVERAGE(C4:C9)</f>
        <v>4729.6531666666669</v>
      </c>
      <c r="D13" s="1">
        <f t="shared" si="0"/>
        <v>78.827551666666665</v>
      </c>
      <c r="E13" s="1">
        <f t="shared" si="0"/>
        <v>2365683841.6666665</v>
      </c>
      <c r="F13" s="1">
        <f t="shared" si="0"/>
        <v>2365.6838416666669</v>
      </c>
      <c r="G13" s="1">
        <f t="shared" si="0"/>
        <v>2282732</v>
      </c>
      <c r="H13" s="1">
        <f t="shared" si="0"/>
        <v>2229.2304666666664</v>
      </c>
      <c r="I13" s="1">
        <f t="shared" si="0"/>
        <v>2.1769849999999997</v>
      </c>
      <c r="J13" s="1">
        <f t="shared" si="0"/>
        <v>9283892.5</v>
      </c>
      <c r="K13" s="1">
        <f t="shared" si="0"/>
        <v>9283.8924999999999</v>
      </c>
      <c r="L13" s="1">
        <f t="shared" si="0"/>
        <v>154.73154166666666</v>
      </c>
      <c r="M13" s="1">
        <f t="shared" si="0"/>
        <v>2505883119.1666665</v>
      </c>
      <c r="N13" s="1">
        <f t="shared" si="0"/>
        <v>2505.88312</v>
      </c>
      <c r="O13" s="1">
        <f t="shared" si="0"/>
        <v>2289548</v>
      </c>
      <c r="P13" s="1">
        <f t="shared" si="0"/>
        <v>2235.8867166666664</v>
      </c>
      <c r="Q13" s="1">
        <f t="shared" si="0"/>
        <v>2.1834816666666668</v>
      </c>
      <c r="R13" s="1">
        <f t="shared" si="0"/>
        <v>364408.66666666669</v>
      </c>
      <c r="S13" s="1">
        <f t="shared" si="0"/>
        <v>364.4086666666667</v>
      </c>
      <c r="T13" s="1">
        <f t="shared" si="0"/>
        <v>6.0734766666666671</v>
      </c>
      <c r="U13" s="1">
        <f t="shared" si="0"/>
        <v>1884902445.3333333</v>
      </c>
      <c r="V13" s="1">
        <f t="shared" si="0"/>
        <v>1884.9024466666669</v>
      </c>
      <c r="W13" s="1">
        <f t="shared" si="0"/>
        <v>81628</v>
      </c>
      <c r="X13" s="1">
        <f t="shared" si="0"/>
        <v>79.714839999999995</v>
      </c>
      <c r="Y13" s="1">
        <f t="shared" si="0"/>
        <v>7.7849999999999989E-2</v>
      </c>
      <c r="Z13" s="1">
        <f t="shared" si="0"/>
        <v>14377954.333333334</v>
      </c>
      <c r="AA13" s="1">
        <f t="shared" si="0"/>
        <v>14377.954333333333</v>
      </c>
      <c r="AB13" s="1">
        <f t="shared" si="0"/>
        <v>239.63257216666668</v>
      </c>
      <c r="AC13" s="1">
        <f t="shared" si="0"/>
        <v>6756469406.166667</v>
      </c>
      <c r="AD13" s="1">
        <f t="shared" si="0"/>
        <v>6756.4693333333335</v>
      </c>
      <c r="AE13" s="1">
        <f t="shared" si="0"/>
        <v>412490.66666666669</v>
      </c>
      <c r="AF13" s="1">
        <f t="shared" si="0"/>
        <v>402.82291500000002</v>
      </c>
      <c r="AG13" s="1">
        <f t="shared" si="0"/>
        <v>0.39338333333333325</v>
      </c>
    </row>
    <row r="14" spans="1:33" x14ac:dyDescent="0.25">
      <c r="A14" s="1" t="s">
        <v>17</v>
      </c>
      <c r="B14" s="1">
        <f>_xlfn.STDEV.S(B4:B9)</f>
        <v>829601.74330612738</v>
      </c>
      <c r="C14" s="1">
        <f t="shared" ref="C14:AG14" si="1">_xlfn.STDEV.S(C4:C9)</f>
        <v>829.60174330612836</v>
      </c>
      <c r="D14" s="1">
        <f t="shared" si="1"/>
        <v>13.826696395965929</v>
      </c>
      <c r="E14" s="1">
        <f t="shared" si="1"/>
        <v>1293733278.4477587</v>
      </c>
      <c r="F14" s="1">
        <f t="shared" si="1"/>
        <v>1293.7332792767213</v>
      </c>
      <c r="G14" s="1">
        <f t="shared" si="1"/>
        <v>1196.025417790107</v>
      </c>
      <c r="H14" s="1">
        <f t="shared" si="1"/>
        <v>1.1679929433120322</v>
      </c>
      <c r="I14" s="1">
        <f t="shared" si="1"/>
        <v>1.1388546878332219E-3</v>
      </c>
      <c r="J14" s="1">
        <f t="shared" si="1"/>
        <v>1663232.0189374362</v>
      </c>
      <c r="K14" s="1">
        <f t="shared" si="1"/>
        <v>1663.2320189374348</v>
      </c>
      <c r="L14" s="1">
        <f t="shared" si="1"/>
        <v>27.720535264474002</v>
      </c>
      <c r="M14" s="1">
        <f t="shared" si="1"/>
        <v>1272880017.6430256</v>
      </c>
      <c r="N14" s="1">
        <f t="shared" si="1"/>
        <v>1272.8800167149886</v>
      </c>
      <c r="O14" s="1">
        <f t="shared" si="1"/>
        <v>1156.8564301589026</v>
      </c>
      <c r="P14" s="1">
        <f t="shared" si="1"/>
        <v>1.1297426214083748</v>
      </c>
      <c r="Q14" s="1">
        <f t="shared" si="1"/>
        <v>1.1046522831491864E-3</v>
      </c>
      <c r="R14" s="1">
        <f t="shared" si="1"/>
        <v>7440.0026523292763</v>
      </c>
      <c r="S14" s="1">
        <f t="shared" si="1"/>
        <v>7.4400026523292757</v>
      </c>
      <c r="T14" s="1">
        <f t="shared" si="1"/>
        <v>0.12399967688129933</v>
      </c>
      <c r="U14" s="1">
        <f t="shared" si="1"/>
        <v>1534923153.4930897</v>
      </c>
      <c r="V14" s="1">
        <f t="shared" si="1"/>
        <v>1534.9231525257205</v>
      </c>
      <c r="W14" s="1">
        <f t="shared" si="1"/>
        <v>0</v>
      </c>
      <c r="X14" s="1">
        <f t="shared" si="1"/>
        <v>0</v>
      </c>
      <c r="Y14" s="1">
        <f t="shared" si="1"/>
        <v>1.5202354861220293E-17</v>
      </c>
      <c r="Z14" s="1">
        <f t="shared" si="1"/>
        <v>1650791.5245345337</v>
      </c>
      <c r="AA14" s="1">
        <f t="shared" si="1"/>
        <v>1650.7915245345603</v>
      </c>
      <c r="AB14" s="1">
        <f t="shared" si="1"/>
        <v>27.513192031501625</v>
      </c>
      <c r="AC14" s="1">
        <f t="shared" si="1"/>
        <v>2118117545.4041557</v>
      </c>
      <c r="AD14" s="1">
        <f t="shared" si="1"/>
        <v>2118.1175328696663</v>
      </c>
      <c r="AE14" s="1">
        <f t="shared" si="1"/>
        <v>7477.2108882033453</v>
      </c>
      <c r="AF14" s="1">
        <f t="shared" si="1"/>
        <v>7.301962331186723</v>
      </c>
      <c r="AG14" s="1">
        <f t="shared" si="1"/>
        <v>7.1297031261243083E-3</v>
      </c>
    </row>
    <row r="15" spans="1:33" x14ac:dyDescent="0.25">
      <c r="A15" s="1" t="s">
        <v>18</v>
      </c>
      <c r="B15" s="1">
        <f>MAX(B4:B9)</f>
        <v>5866371</v>
      </c>
      <c r="C15" s="1">
        <f t="shared" ref="C15:AG15" si="2">MAX(C4:C9)</f>
        <v>5866.3710000000001</v>
      </c>
      <c r="D15" s="1">
        <f t="shared" si="2"/>
        <v>97.772850000000005</v>
      </c>
      <c r="E15" s="1">
        <f t="shared" si="2"/>
        <v>3679825846</v>
      </c>
      <c r="F15" s="1">
        <f t="shared" si="2"/>
        <v>3679.8258500000002</v>
      </c>
      <c r="G15" s="1">
        <f t="shared" si="2"/>
        <v>2283700</v>
      </c>
      <c r="H15" s="1">
        <f t="shared" si="2"/>
        <v>2230.17578</v>
      </c>
      <c r="I15" s="1">
        <f t="shared" si="2"/>
        <v>2.1779099999999998</v>
      </c>
      <c r="J15" s="1">
        <f t="shared" si="2"/>
        <v>11500135</v>
      </c>
      <c r="K15" s="1">
        <f t="shared" si="2"/>
        <v>11500.135</v>
      </c>
      <c r="L15" s="1">
        <f t="shared" si="2"/>
        <v>191.66892000000001</v>
      </c>
      <c r="M15" s="1">
        <f t="shared" si="2"/>
        <v>4145147874</v>
      </c>
      <c r="N15" s="1">
        <f t="shared" si="2"/>
        <v>4145.1478699999998</v>
      </c>
      <c r="O15" s="1">
        <f t="shared" si="2"/>
        <v>2290612</v>
      </c>
      <c r="P15" s="1">
        <f t="shared" si="2"/>
        <v>2236.92578</v>
      </c>
      <c r="Q15" s="1">
        <f t="shared" si="2"/>
        <v>2.1844999999999999</v>
      </c>
      <c r="R15" s="1">
        <f t="shared" si="2"/>
        <v>372257</v>
      </c>
      <c r="S15" s="1">
        <f t="shared" si="2"/>
        <v>372.25700000000001</v>
      </c>
      <c r="T15" s="1">
        <f t="shared" si="2"/>
        <v>6.2042799999999998</v>
      </c>
      <c r="U15" s="1">
        <f t="shared" si="2"/>
        <v>4001897911</v>
      </c>
      <c r="V15" s="1">
        <f t="shared" si="2"/>
        <v>4001.8979100000001</v>
      </c>
      <c r="W15" s="1">
        <f t="shared" si="2"/>
        <v>81628</v>
      </c>
      <c r="X15" s="1">
        <f t="shared" si="2"/>
        <v>79.714839999999995</v>
      </c>
      <c r="Y15" s="1">
        <f t="shared" si="2"/>
        <v>7.7850000000000003E-2</v>
      </c>
      <c r="Z15" s="1">
        <f t="shared" si="2"/>
        <v>16590125</v>
      </c>
      <c r="AA15" s="1">
        <f t="shared" si="2"/>
        <v>16590.125</v>
      </c>
      <c r="AB15" s="1">
        <f t="shared" si="2"/>
        <v>276.50208300000003</v>
      </c>
      <c r="AC15" s="1">
        <f t="shared" si="2"/>
        <v>9810189441</v>
      </c>
      <c r="AD15" s="1">
        <f t="shared" si="2"/>
        <v>9810.1890000000003</v>
      </c>
      <c r="AE15" s="1">
        <f t="shared" si="2"/>
        <v>415604</v>
      </c>
      <c r="AF15" s="1">
        <f t="shared" si="2"/>
        <v>405.86327999999997</v>
      </c>
      <c r="AG15" s="1">
        <f t="shared" si="2"/>
        <v>0.39634999999999998</v>
      </c>
    </row>
    <row r="16" spans="1:33" x14ac:dyDescent="0.25">
      <c r="A16" s="1" t="s">
        <v>19</v>
      </c>
      <c r="B16" s="1">
        <f>MIN(B4:B9)</f>
        <v>3417971</v>
      </c>
      <c r="C16" s="1">
        <f t="shared" ref="C16:AG16" si="3">MIN(C4:C9)</f>
        <v>3417.971</v>
      </c>
      <c r="D16" s="1">
        <f t="shared" si="3"/>
        <v>56.966180000000001</v>
      </c>
      <c r="E16" s="1">
        <f t="shared" si="3"/>
        <v>716906643</v>
      </c>
      <c r="F16" s="1">
        <f t="shared" si="3"/>
        <v>716.90664000000004</v>
      </c>
      <c r="G16" s="1">
        <f t="shared" si="3"/>
        <v>2281204</v>
      </c>
      <c r="H16" s="1">
        <f t="shared" si="3"/>
        <v>2227.73828</v>
      </c>
      <c r="I16" s="1">
        <f t="shared" si="3"/>
        <v>2.1755300000000002</v>
      </c>
      <c r="J16" s="1">
        <f t="shared" si="3"/>
        <v>6766685</v>
      </c>
      <c r="K16" s="1">
        <f t="shared" si="3"/>
        <v>6766.6850000000004</v>
      </c>
      <c r="L16" s="1">
        <f t="shared" si="3"/>
        <v>112.77808</v>
      </c>
      <c r="M16" s="1">
        <f t="shared" si="3"/>
        <v>676305009</v>
      </c>
      <c r="N16" s="1">
        <f t="shared" si="3"/>
        <v>676.30501000000004</v>
      </c>
      <c r="O16" s="1">
        <f t="shared" si="3"/>
        <v>2288476</v>
      </c>
      <c r="P16" s="1">
        <f t="shared" si="3"/>
        <v>2234.8398400000001</v>
      </c>
      <c r="Q16" s="1">
        <f t="shared" si="3"/>
        <v>2.1824599999999998</v>
      </c>
      <c r="R16" s="1">
        <f t="shared" si="3"/>
        <v>356286</v>
      </c>
      <c r="S16" s="1">
        <f t="shared" si="3"/>
        <v>356.286</v>
      </c>
      <c r="T16" s="1">
        <f t="shared" si="3"/>
        <v>5.9381000000000004</v>
      </c>
      <c r="U16" s="1">
        <f t="shared" si="3"/>
        <v>67512959</v>
      </c>
      <c r="V16" s="1">
        <f t="shared" si="3"/>
        <v>67.512960000000007</v>
      </c>
      <c r="W16" s="1">
        <f t="shared" si="3"/>
        <v>81628</v>
      </c>
      <c r="X16" s="1">
        <f t="shared" si="3"/>
        <v>79.714839999999995</v>
      </c>
      <c r="Y16" s="1">
        <f t="shared" si="3"/>
        <v>7.7850000000000003E-2</v>
      </c>
      <c r="Z16" s="1">
        <f t="shared" si="3"/>
        <v>12744534</v>
      </c>
      <c r="AA16" s="1">
        <f t="shared" si="3"/>
        <v>12744.534</v>
      </c>
      <c r="AB16" s="1">
        <f t="shared" si="3"/>
        <v>212.40889999999999</v>
      </c>
      <c r="AC16" s="1">
        <f t="shared" si="3"/>
        <v>4463425008</v>
      </c>
      <c r="AD16" s="1">
        <f t="shared" si="3"/>
        <v>4463.4250000000002</v>
      </c>
      <c r="AE16" s="1">
        <f t="shared" si="3"/>
        <v>397228</v>
      </c>
      <c r="AF16" s="1">
        <f t="shared" si="3"/>
        <v>387.91797000000003</v>
      </c>
      <c r="AG16" s="1">
        <f t="shared" si="3"/>
        <v>0.37883</v>
      </c>
    </row>
    <row r="20" spans="1:12" x14ac:dyDescent="0.25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2" x14ac:dyDescent="0.25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2" x14ac:dyDescent="0.25">
      <c r="A22" s="7"/>
      <c r="B22" s="8"/>
      <c r="C22" s="8"/>
      <c r="D22" s="8"/>
      <c r="E22" s="8"/>
      <c r="F22" s="8"/>
      <c r="G22" s="8"/>
      <c r="H22" s="8"/>
      <c r="I22" s="8"/>
      <c r="J22" s="8"/>
      <c r="K22" s="7"/>
      <c r="L22" s="7"/>
    </row>
    <row r="23" spans="1:12" x14ac:dyDescent="0.25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</row>
    <row r="24" spans="1:12" x14ac:dyDescent="0.25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</row>
    <row r="25" spans="1:12" x14ac:dyDescent="0.25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</row>
    <row r="26" spans="1:12" x14ac:dyDescent="0.25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</row>
    <row r="27" spans="1:12" x14ac:dyDescent="0.25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</row>
    <row r="28" spans="1:12" x14ac:dyDescent="0.25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</row>
    <row r="29" spans="1:12" x14ac:dyDescent="0.25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</row>
  </sheetData>
  <mergeCells count="19">
    <mergeCell ref="W2:Y2"/>
    <mergeCell ref="Z2:AB2"/>
    <mergeCell ref="AC2:AD2"/>
    <mergeCell ref="AE2:AG2"/>
    <mergeCell ref="B1:I1"/>
    <mergeCell ref="J1:Q1"/>
    <mergeCell ref="R1:Y1"/>
    <mergeCell ref="Z1:AG1"/>
    <mergeCell ref="B2:D2"/>
    <mergeCell ref="E2:F2"/>
    <mergeCell ref="G2:I2"/>
    <mergeCell ref="J2:L2"/>
    <mergeCell ref="M2:N2"/>
    <mergeCell ref="O2:Q2"/>
    <mergeCell ref="B22:D22"/>
    <mergeCell ref="E22:G22"/>
    <mergeCell ref="H22:J22"/>
    <mergeCell ref="R2:T2"/>
    <mergeCell ref="U2:V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Level 1</vt:lpstr>
      <vt:lpstr>Level 3</vt:lpstr>
      <vt:lpstr>Level 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BODENHORST Anthony</cp:lastModifiedBy>
  <dcterms:created xsi:type="dcterms:W3CDTF">2025-05-12T01:38:54Z</dcterms:created>
  <dcterms:modified xsi:type="dcterms:W3CDTF">2025-05-16T02:14:59Z</dcterms:modified>
</cp:coreProperties>
</file>