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mi\Desktop\TFM OK\Mi trabajo\word introduccion + indices\"/>
    </mc:Choice>
  </mc:AlternateContent>
  <xr:revisionPtr revIDLastSave="0" documentId="13_ncr:1_{5E508871-F261-4254-A57F-5C95ABB9E2F1}" xr6:coauthVersionLast="47" xr6:coauthVersionMax="47" xr10:uidLastSave="{00000000-0000-0000-0000-000000000000}"/>
  <bookViews>
    <workbookView xWindow="345" yWindow="2295" windowWidth="19575" windowHeight="7935" xr2:uid="{00000000-000D-0000-FFFF-FFFF00000000}"/>
  </bookViews>
  <sheets>
    <sheet name="Cálculos" sheetId="12" r:id="rId1"/>
    <sheet name="Total supply" sheetId="6" r:id="rId2"/>
    <sheet name="Production" sheetId="1" r:id="rId3"/>
    <sheet name="Import" sheetId="2" r:id="rId4"/>
    <sheet name="Export" sheetId="3" r:id="rId5"/>
    <sheet name="Stock change" sheetId="4" r:id="rId6"/>
    <sheet name="Unused" sheetId="5" r:id="rId7"/>
    <sheet name="Refineries" sheetId="7" r:id="rId8"/>
    <sheet name="Power plants " sheetId="8" r:id="rId9"/>
    <sheet name="Self-producers" sheetId="9" r:id="rId10"/>
    <sheet name="Gas plants" sheetId="10" r:id="rId11"/>
    <sheet name="Charcoal plan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2" l="1"/>
  <c r="H3" i="12"/>
  <c r="J3" i="12"/>
  <c r="K3" i="12"/>
  <c r="L3" i="12"/>
  <c r="M3" i="12"/>
  <c r="N3" i="12"/>
  <c r="O3" i="12"/>
  <c r="P3" i="12"/>
  <c r="Q3" i="12"/>
  <c r="R3" i="12"/>
  <c r="S3" i="12"/>
  <c r="T3" i="12"/>
  <c r="R55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M4" i="12"/>
  <c r="S4" i="12" s="1"/>
  <c r="M5" i="12"/>
  <c r="S5" i="12" s="1"/>
  <c r="M6" i="12"/>
  <c r="S6" i="12" s="1"/>
  <c r="M7" i="12"/>
  <c r="S7" i="12" s="1"/>
  <c r="M8" i="12"/>
  <c r="S8" i="12" s="1"/>
  <c r="M9" i="12"/>
  <c r="S9" i="12" s="1"/>
  <c r="M10" i="12"/>
  <c r="S10" i="12" s="1"/>
  <c r="M11" i="12"/>
  <c r="S11" i="12" s="1"/>
  <c r="M12" i="12"/>
  <c r="S12" i="12" s="1"/>
  <c r="M13" i="12"/>
  <c r="S13" i="12" s="1"/>
  <c r="M14" i="12"/>
  <c r="S14" i="12" s="1"/>
  <c r="M15" i="12"/>
  <c r="S15" i="12" s="1"/>
  <c r="M16" i="12"/>
  <c r="S16" i="12" s="1"/>
  <c r="M17" i="12"/>
  <c r="S17" i="12" s="1"/>
  <c r="M18" i="12"/>
  <c r="S18" i="12" s="1"/>
  <c r="M19" i="12"/>
  <c r="S19" i="12" s="1"/>
  <c r="M20" i="12"/>
  <c r="S20" i="12" s="1"/>
  <c r="M21" i="12"/>
  <c r="S21" i="12" s="1"/>
  <c r="M22" i="12"/>
  <c r="S22" i="12" s="1"/>
  <c r="M23" i="12"/>
  <c r="S23" i="12" s="1"/>
  <c r="M24" i="12"/>
  <c r="S24" i="12" s="1"/>
  <c r="M25" i="12"/>
  <c r="S25" i="12" s="1"/>
  <c r="M26" i="12"/>
  <c r="S26" i="12" s="1"/>
  <c r="M27" i="12"/>
  <c r="S27" i="12" s="1"/>
  <c r="M28" i="12"/>
  <c r="S28" i="12" s="1"/>
  <c r="M29" i="12"/>
  <c r="S29" i="12" s="1"/>
  <c r="M30" i="12"/>
  <c r="S30" i="12" s="1"/>
  <c r="M31" i="12"/>
  <c r="S31" i="12" s="1"/>
  <c r="M32" i="12"/>
  <c r="S32" i="12" s="1"/>
  <c r="M33" i="12"/>
  <c r="S33" i="12" s="1"/>
  <c r="M34" i="12"/>
  <c r="S34" i="12" s="1"/>
  <c r="M35" i="12"/>
  <c r="S35" i="12" s="1"/>
  <c r="M36" i="12"/>
  <c r="S36" i="12" s="1"/>
  <c r="M37" i="12"/>
  <c r="S37" i="12" s="1"/>
  <c r="M38" i="12"/>
  <c r="S38" i="12" s="1"/>
  <c r="M39" i="12"/>
  <c r="S39" i="12" s="1"/>
  <c r="M40" i="12"/>
  <c r="S40" i="12" s="1"/>
  <c r="M41" i="12"/>
  <c r="S41" i="12" s="1"/>
  <c r="M42" i="12"/>
  <c r="S42" i="12" s="1"/>
  <c r="M43" i="12"/>
  <c r="S43" i="12" s="1"/>
  <c r="M44" i="12"/>
  <c r="S44" i="12" s="1"/>
  <c r="M45" i="12"/>
  <c r="S45" i="12" s="1"/>
  <c r="M46" i="12"/>
  <c r="S46" i="12" s="1"/>
  <c r="M47" i="12"/>
  <c r="S47" i="12" s="1"/>
  <c r="M48" i="12"/>
  <c r="S48" i="12" s="1"/>
  <c r="M49" i="12"/>
  <c r="S49" i="12" s="1"/>
  <c r="M50" i="12"/>
  <c r="S50" i="12" s="1"/>
  <c r="M51" i="12"/>
  <c r="S51" i="12" s="1"/>
  <c r="M52" i="12"/>
  <c r="S52" i="12" s="1"/>
  <c r="M53" i="12"/>
  <c r="S53" i="12" s="1"/>
  <c r="M54" i="12"/>
  <c r="S54" i="12" s="1"/>
  <c r="L4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J4" i="12"/>
  <c r="J5" i="12"/>
  <c r="J6" i="12"/>
  <c r="T6" i="12" s="1"/>
  <c r="J7" i="12"/>
  <c r="T7" i="12" s="1"/>
  <c r="J8" i="12"/>
  <c r="J9" i="12"/>
  <c r="J10" i="12"/>
  <c r="T10" i="12" s="1"/>
  <c r="J11" i="12"/>
  <c r="T11" i="12" s="1"/>
  <c r="J12" i="12"/>
  <c r="J13" i="12"/>
  <c r="J14" i="12"/>
  <c r="T14" i="12" s="1"/>
  <c r="J15" i="12"/>
  <c r="R15" i="12" s="1"/>
  <c r="J16" i="12"/>
  <c r="J17" i="12"/>
  <c r="J18" i="12"/>
  <c r="T18" i="12" s="1"/>
  <c r="J19" i="12"/>
  <c r="R19" i="12" s="1"/>
  <c r="J20" i="12"/>
  <c r="J21" i="12"/>
  <c r="J22" i="12"/>
  <c r="T22" i="12" s="1"/>
  <c r="J23" i="12"/>
  <c r="T23" i="12" s="1"/>
  <c r="J24" i="12"/>
  <c r="J25" i="12"/>
  <c r="J26" i="12"/>
  <c r="T26" i="12" s="1"/>
  <c r="J27" i="12"/>
  <c r="T27" i="12" s="1"/>
  <c r="J28" i="12"/>
  <c r="J29" i="12"/>
  <c r="J30" i="12"/>
  <c r="T30" i="12" s="1"/>
  <c r="J31" i="12"/>
  <c r="R31" i="12" s="1"/>
  <c r="J32" i="12"/>
  <c r="J33" i="12"/>
  <c r="T33" i="12" s="1"/>
  <c r="J34" i="12"/>
  <c r="T34" i="12" s="1"/>
  <c r="J35" i="12"/>
  <c r="R35" i="12" s="1"/>
  <c r="J36" i="12"/>
  <c r="J37" i="12"/>
  <c r="T37" i="12" s="1"/>
  <c r="J38" i="12"/>
  <c r="T38" i="12" s="1"/>
  <c r="J39" i="12"/>
  <c r="T39" i="12" s="1"/>
  <c r="J40" i="12"/>
  <c r="J41" i="12"/>
  <c r="T41" i="12" s="1"/>
  <c r="J42" i="12"/>
  <c r="R42" i="12" s="1"/>
  <c r="J43" i="12"/>
  <c r="T43" i="12" s="1"/>
  <c r="J44" i="12"/>
  <c r="J45" i="12"/>
  <c r="T45" i="12" s="1"/>
  <c r="J46" i="12"/>
  <c r="T46" i="12" s="1"/>
  <c r="J47" i="12"/>
  <c r="T47" i="12" s="1"/>
  <c r="J48" i="12"/>
  <c r="J49" i="12"/>
  <c r="T49" i="12" s="1"/>
  <c r="J50" i="12"/>
  <c r="T50" i="12" s="1"/>
  <c r="J51" i="12"/>
  <c r="R51" i="12" s="1"/>
  <c r="J52" i="12"/>
  <c r="J53" i="12"/>
  <c r="T53" i="12" s="1"/>
  <c r="J54" i="12"/>
  <c r="T54" i="12" s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3" i="12"/>
  <c r="R47" i="12" l="1"/>
  <c r="R39" i="12"/>
  <c r="R27" i="12"/>
  <c r="R11" i="12"/>
  <c r="T51" i="12"/>
  <c r="T35" i="12"/>
  <c r="T19" i="12"/>
  <c r="R45" i="12"/>
  <c r="R23" i="12"/>
  <c r="R7" i="12"/>
  <c r="T31" i="12"/>
  <c r="T15" i="12"/>
  <c r="I54" i="12"/>
  <c r="I50" i="12"/>
  <c r="I46" i="12"/>
  <c r="I42" i="12"/>
  <c r="I38" i="12"/>
  <c r="I34" i="12"/>
  <c r="I30" i="12"/>
  <c r="I26" i="12"/>
  <c r="I22" i="12"/>
  <c r="I14" i="12"/>
  <c r="I10" i="12"/>
  <c r="I6" i="12"/>
  <c r="R43" i="12"/>
  <c r="R34" i="12"/>
  <c r="R50" i="12"/>
  <c r="R41" i="12"/>
  <c r="R54" i="12"/>
  <c r="R49" i="12"/>
  <c r="R38" i="12"/>
  <c r="R33" i="12"/>
  <c r="R26" i="12"/>
  <c r="R18" i="12"/>
  <c r="R10" i="12"/>
  <c r="T42" i="12"/>
  <c r="I53" i="12"/>
  <c r="I49" i="12"/>
  <c r="I45" i="12"/>
  <c r="I9" i="12"/>
  <c r="I5" i="12"/>
  <c r="T29" i="12"/>
  <c r="R29" i="12"/>
  <c r="T25" i="12"/>
  <c r="R25" i="12"/>
  <c r="T21" i="12"/>
  <c r="R21" i="12"/>
  <c r="T17" i="12"/>
  <c r="R17" i="12"/>
  <c r="T13" i="12"/>
  <c r="R13" i="12"/>
  <c r="T9" i="12"/>
  <c r="R9" i="12"/>
  <c r="R5" i="12"/>
  <c r="T5" i="12"/>
  <c r="R53" i="12"/>
  <c r="R37" i="12"/>
  <c r="T52" i="12"/>
  <c r="R52" i="12"/>
  <c r="T48" i="12"/>
  <c r="R48" i="12"/>
  <c r="T44" i="12"/>
  <c r="R44" i="12"/>
  <c r="T40" i="12"/>
  <c r="R40" i="12"/>
  <c r="T36" i="12"/>
  <c r="R36" i="12"/>
  <c r="T32" i="12"/>
  <c r="R32" i="12"/>
  <c r="T28" i="12"/>
  <c r="R28" i="12"/>
  <c r="T24" i="12"/>
  <c r="R24" i="12"/>
  <c r="T20" i="12"/>
  <c r="R20" i="12"/>
  <c r="T16" i="12"/>
  <c r="R16" i="12"/>
  <c r="T12" i="12"/>
  <c r="R12" i="12"/>
  <c r="T8" i="12"/>
  <c r="R8" i="12"/>
  <c r="T4" i="12"/>
  <c r="R4" i="12"/>
  <c r="R46" i="12"/>
  <c r="R30" i="12"/>
  <c r="R22" i="12"/>
  <c r="R14" i="12"/>
  <c r="R6" i="12"/>
  <c r="I4" i="12"/>
  <c r="I51" i="12"/>
  <c r="I47" i="12"/>
  <c r="I43" i="12"/>
  <c r="I39" i="12"/>
  <c r="I35" i="12"/>
  <c r="I31" i="12"/>
  <c r="I27" i="12"/>
  <c r="I23" i="12"/>
  <c r="I19" i="12"/>
  <c r="I15" i="12"/>
  <c r="I11" i="12"/>
  <c r="I7" i="12"/>
  <c r="I18" i="12"/>
  <c r="I41" i="12"/>
  <c r="I37" i="12"/>
  <c r="I33" i="12"/>
  <c r="I29" i="12"/>
  <c r="I25" i="12"/>
  <c r="I21" i="12"/>
  <c r="I17" i="12"/>
  <c r="I13" i="12"/>
  <c r="I52" i="12"/>
  <c r="I48" i="12"/>
  <c r="I44" i="12"/>
  <c r="I40" i="12"/>
  <c r="I36" i="12"/>
  <c r="I32" i="12"/>
  <c r="I28" i="12"/>
  <c r="I24" i="12"/>
  <c r="I20" i="12"/>
  <c r="I16" i="12"/>
  <c r="I12" i="12"/>
  <c r="I8" i="12"/>
</calcChain>
</file>

<file path=xl/sharedStrings.xml><?xml version="1.0" encoding="utf-8"?>
<sst xmlns="http://schemas.openxmlformats.org/spreadsheetml/2006/main" count="1091" uniqueCount="96">
  <si>
    <t>Year</t>
  </si>
  <si>
    <t>Oil</t>
  </si>
  <si>
    <t>Natural gas</t>
  </si>
  <si>
    <t>Coal</t>
  </si>
  <si>
    <t>Hydroenergy</t>
  </si>
  <si>
    <t>Nuclear</t>
  </si>
  <si>
    <t>Firewood</t>
  </si>
  <si>
    <t>Sugarcane and products</t>
  </si>
  <si>
    <t xml:space="preserve">Other Primary_x005F_x000d_
</t>
  </si>
  <si>
    <t>Total Primaries</t>
  </si>
  <si>
    <t>Electricity</t>
  </si>
  <si>
    <t>LPG</t>
  </si>
  <si>
    <t>Gasoline/alcohol</t>
  </si>
  <si>
    <t>Kerosene/jet fuel</t>
  </si>
  <si>
    <t>Diesel oil</t>
  </si>
  <si>
    <t>Fuel oil</t>
  </si>
  <si>
    <t>Coke</t>
  </si>
  <si>
    <t>Charcoal</t>
  </si>
  <si>
    <t>Gases</t>
  </si>
  <si>
    <t>Other secondary</t>
  </si>
  <si>
    <t>Non-energy</t>
  </si>
  <si>
    <t>Total Secundaries</t>
  </si>
  <si>
    <t>Total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</si>
  <si>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</si>
  <si>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</si>
  <si>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</si>
  <si>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</si>
  <si>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</si>
  <si>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</si>
  <si>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</si>
  <si>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</si>
  <si>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</si>
  <si>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</si>
  <si>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</si>
  <si>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</si>
  <si>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</si>
  <si>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</si>
  <si>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</si>
  <si>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</si>
  <si>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</si>
  <si>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</si>
  <si>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</si>
  <si>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</si>
  <si>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</si>
  <si>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</si>
  <si>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</si>
  <si>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</si>
  <si>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</si>
  <si>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</si>
  <si>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</si>
  <si>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</si>
  <si>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</si>
  <si>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</si>
  <si>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</si>
  <si>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</si>
  <si>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</si>
  <si>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</si>
  <si>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</si>
  <si>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</si>
  <si>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</si>
  <si>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</si>
  <si>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</si>
  <si>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</si>
  <si>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</si>
  <si>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</si>
  <si>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</si>
  <si>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</si>
  <si>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</si>
  <si>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</si>
  <si>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</si>
  <si>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</si>
  <si>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</si>
  <si>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</si>
  <si>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</si>
  <si>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</si>
  <si>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10³ toe</t>
  </si>
  <si>
    <t>Población</t>
  </si>
  <si>
    <t>Tasa de natalidad</t>
  </si>
  <si>
    <t>Consumo per capita energetico</t>
  </si>
  <si>
    <t>tasa de crecimiento</t>
  </si>
  <si>
    <t>Otros</t>
  </si>
  <si>
    <t xml:space="preserve"> Penet_energ_renovable</t>
  </si>
  <si>
    <t>Huella_carbono</t>
  </si>
  <si>
    <t>Población: https://datos.bancomundial.org/indicador/SP.POP.TOTL?locations=BR</t>
  </si>
  <si>
    <t>Crecimiento población anual</t>
  </si>
  <si>
    <t>Tasa Natalidad (hijos por mujer): https://datos.bancomundial.org/indicator/SP.DYN.TFRT.IN</t>
  </si>
  <si>
    <t>Tasas de muerte/1000 personas</t>
  </si>
  <si>
    <t>Tasa de mortalidad por cada 1000 habitantes: https://datos.bancomundial.org/indicator/SP.DYN.CDRT.IN?locations=BR</t>
  </si>
  <si>
    <t>PIB</t>
  </si>
  <si>
    <t>TOTAL</t>
  </si>
  <si>
    <t>PIB: https://datos.bancomundial.org/indicador/NY.GDP.MKTP.CD?locations=BR</t>
  </si>
  <si>
    <t>Peso Petróleo</t>
  </si>
  <si>
    <t>Peso Natural gas</t>
  </si>
  <si>
    <t>Peso Coal</t>
  </si>
  <si>
    <t>Peso Hydroenergy</t>
  </si>
  <si>
    <t>Tasa inflacion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</si>
</sst>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2506-4FD3-44F9-B38D-81F32B3DE126}">
  <dimension ref="A1:T61"/>
  <sheetViews>
    <sheetView tabSelected="1" workbookViewId="0">
      <selection activeCell="L5" sqref="L5"/>
    </sheetView>
  </sheetViews>
  <sheetFormatPr baseColWidth="10" defaultRowHeight="15" x14ac:dyDescent="0.25"/>
  <sheetData>
    <row r="1" spans="1:20" x14ac:dyDescent="0.25">
      <c r="A1" t="s">
        <v>0</v>
      </c>
      <c r="B1" t="s">
        <v>76</v>
      </c>
      <c r="C1" t="s">
        <v>88</v>
      </c>
      <c r="D1" t="s">
        <v>84</v>
      </c>
      <c r="E1" t="s">
        <v>77</v>
      </c>
      <c r="F1" t="s">
        <v>95</v>
      </c>
      <c r="G1" t="s">
        <v>86</v>
      </c>
      <c r="H1" t="s">
        <v>78</v>
      </c>
      <c r="I1" t="s">
        <v>79</v>
      </c>
      <c r="J1" t="s">
        <v>91</v>
      </c>
      <c r="K1" t="s">
        <v>92</v>
      </c>
      <c r="L1" t="s">
        <v>93</v>
      </c>
      <c r="M1" t="s">
        <v>94</v>
      </c>
      <c r="N1" t="s">
        <v>5</v>
      </c>
      <c r="O1" t="s">
        <v>6</v>
      </c>
      <c r="P1" t="s">
        <v>7</v>
      </c>
      <c r="Q1" t="s">
        <v>80</v>
      </c>
      <c r="R1" t="s">
        <v>89</v>
      </c>
      <c r="S1" t="s">
        <v>81</v>
      </c>
      <c r="T1" t="s">
        <v>82</v>
      </c>
    </row>
    <row r="2" spans="1:20" x14ac:dyDescent="0.25">
      <c r="A2">
        <v>1969</v>
      </c>
      <c r="B2">
        <v>94000381</v>
      </c>
      <c r="C2">
        <v>37171640818.586319</v>
      </c>
      <c r="E2">
        <v>5.0789999999999997</v>
      </c>
      <c r="G2">
        <v>11.061999999999999</v>
      </c>
    </row>
    <row r="3" spans="1:20" x14ac:dyDescent="0.25">
      <c r="A3">
        <v>1970</v>
      </c>
      <c r="B3">
        <v>96369875</v>
      </c>
      <c r="C3">
        <v>42327664793.69339</v>
      </c>
      <c r="D3" s="3">
        <f>(B3-B2)/B2</f>
        <v>2.5207280808787359E-2</v>
      </c>
      <c r="E3">
        <v>4.9720000000000004</v>
      </c>
      <c r="F3">
        <v>24.75</v>
      </c>
      <c r="G3">
        <v>10.82</v>
      </c>
      <c r="H3">
        <f>'Total supply'!W3/Cálculos!B3</f>
        <v>6.9256497427230238E-4</v>
      </c>
      <c r="J3" s="2">
        <f>'Total supply'!B3/'Total supply'!J3</f>
        <v>0.38204128697118522</v>
      </c>
      <c r="K3" s="2">
        <f>'Total supply'!C3/'Total supply'!J3</f>
        <v>2.6798005973505076E-3</v>
      </c>
      <c r="L3" s="2">
        <f>'Total supply'!D3/'Total supply'!J3</f>
        <v>3.3276299618438789E-2</v>
      </c>
      <c r="M3" s="2">
        <f>'Total supply'!E3/'Total supply'!J3</f>
        <v>5.0933181534533432E-2</v>
      </c>
      <c r="N3" s="3">
        <f>'Total supply'!F3/'Total supply'!J3</f>
        <v>0</v>
      </c>
      <c r="O3" s="2">
        <f>'Total supply'!G3/'Total supply'!J3</f>
        <v>0.47414592334478173</v>
      </c>
      <c r="P3" s="2">
        <f>'Total supply'!H3/'Total supply'!J3</f>
        <v>5.3600477785134833E-2</v>
      </c>
      <c r="Q3" s="2">
        <f>'Total supply'!I3/'Total supply'!J3</f>
        <v>3.3231790098462799E-3</v>
      </c>
      <c r="R3" s="2">
        <f>SUM(J3:Q3)</f>
        <v>1.0000001488612709</v>
      </c>
      <c r="S3" s="2">
        <f>M3+O3</f>
        <v>0.52507910487931519</v>
      </c>
      <c r="T3" s="2">
        <f>J3+K3+L3+P3+N3+Q3</f>
        <v>0.47492104398195567</v>
      </c>
    </row>
    <row r="4" spans="1:20" x14ac:dyDescent="0.25">
      <c r="A4">
        <v>1971</v>
      </c>
      <c r="B4">
        <v>98766288</v>
      </c>
      <c r="C4">
        <v>48869830901.787758</v>
      </c>
      <c r="D4" s="3">
        <f t="shared" ref="D4:D55" si="0">(B4-B3)/B3</f>
        <v>2.4866826900003761E-2</v>
      </c>
      <c r="E4">
        <v>4.8570000000000002</v>
      </c>
      <c r="F4">
        <v>15.55</v>
      </c>
      <c r="G4">
        <v>10.595000000000001</v>
      </c>
      <c r="H4">
        <f>'Total supply'!W4/Cálculos!B4</f>
        <v>7.0967565370078502E-4</v>
      </c>
      <c r="I4" s="2">
        <f>(H4-H3)/H3</f>
        <v>2.4706244271826352E-2</v>
      </c>
      <c r="J4" s="2">
        <f>'Total supply'!B4/'Total supply'!J4</f>
        <v>0.39229835844920935</v>
      </c>
      <c r="K4" s="2">
        <f>'Total supply'!C4/'Total supply'!J4</f>
        <v>4.0222389709432113E-3</v>
      </c>
      <c r="L4" s="2">
        <f>'Total supply'!D4/'Total supply'!J4</f>
        <v>3.3071102163515234E-2</v>
      </c>
      <c r="M4" s="2">
        <f>'Total supply'!E4/'Total supply'!J4</f>
        <v>5.3516919170448346E-2</v>
      </c>
      <c r="N4" s="3">
        <f>'Total supply'!F4/'Total supply'!J4</f>
        <v>0</v>
      </c>
      <c r="O4" s="2">
        <f>'Total supply'!G4/'Total supply'!J4</f>
        <v>0.45837211078558388</v>
      </c>
      <c r="P4" s="2">
        <f>'Total supply'!H4/'Total supply'!J4</f>
        <v>5.5364114151980712E-2</v>
      </c>
      <c r="Q4" s="2">
        <f>'Total supply'!I4/'Total supply'!J4</f>
        <v>3.3551563083192948E-3</v>
      </c>
      <c r="R4" s="2">
        <f t="shared" ref="R4:R55" si="1">SUM(J4:Q4)</f>
        <v>1.0000000000000002</v>
      </c>
      <c r="S4" s="2">
        <f>M4+O4</f>
        <v>0.51188902995603225</v>
      </c>
      <c r="T4" s="2">
        <f t="shared" ref="T4:T54" si="2">J4+K4+L4+P4+N4+Q4</f>
        <v>0.48811097004396781</v>
      </c>
    </row>
    <row r="5" spans="1:20" x14ac:dyDescent="0.25">
      <c r="A5">
        <v>1972</v>
      </c>
      <c r="B5">
        <v>101194394</v>
      </c>
      <c r="C5">
        <v>58434858374.869598</v>
      </c>
      <c r="D5" s="3">
        <f t="shared" si="0"/>
        <v>2.458436020193449E-2</v>
      </c>
      <c r="E5">
        <v>4.7460000000000004</v>
      </c>
      <c r="F5">
        <v>18.97</v>
      </c>
      <c r="G5">
        <v>10.367000000000001</v>
      </c>
      <c r="H5">
        <f>'Total supply'!W5/Cálculos!B5</f>
        <v>7.4224793519688458E-4</v>
      </c>
      <c r="I5" s="2">
        <f t="shared" ref="I5:I54" si="3">(H5-H4)/H4</f>
        <v>4.5897419935773592E-2</v>
      </c>
      <c r="J5" s="2">
        <f>'Total supply'!B5/'Total supply'!J5</f>
        <v>0.42617466575639962</v>
      </c>
      <c r="K5" s="2">
        <f>'Total supply'!C5/'Total supply'!J5</f>
        <v>4.1077506298769694E-3</v>
      </c>
      <c r="L5" s="2">
        <f>'Total supply'!D5/'Total supply'!J5</f>
        <v>3.0332391831639445E-2</v>
      </c>
      <c r="M5" s="2">
        <f>'Total supply'!E5/'Total supply'!J5</f>
        <v>5.7178051435337308E-2</v>
      </c>
      <c r="N5" s="3">
        <f>'Total supply'!F5/'Total supply'!J5</f>
        <v>0</v>
      </c>
      <c r="O5" s="2">
        <f>'Total supply'!G5/'Total supply'!J5</f>
        <v>0.42184013579462404</v>
      </c>
      <c r="P5" s="2">
        <f>'Total supply'!H5/'Total supply'!J5</f>
        <v>5.6411227571747186E-2</v>
      </c>
      <c r="Q5" s="2">
        <f>'Total supply'!I5/'Total supply'!J5</f>
        <v>3.9559082184147448E-3</v>
      </c>
      <c r="R5" s="2">
        <f t="shared" si="1"/>
        <v>1.0000001312380393</v>
      </c>
      <c r="S5" s="2">
        <f t="shared" ref="S5:S54" si="4">M5+O5</f>
        <v>0.47901818722996137</v>
      </c>
      <c r="T5" s="2">
        <f t="shared" si="2"/>
        <v>0.52098194400807796</v>
      </c>
    </row>
    <row r="6" spans="1:20" x14ac:dyDescent="0.25">
      <c r="A6">
        <v>1973</v>
      </c>
      <c r="B6">
        <v>103666904</v>
      </c>
      <c r="C6">
        <v>83592275862.998199</v>
      </c>
      <c r="D6" s="3">
        <f t="shared" si="0"/>
        <v>2.4433270483343178E-2</v>
      </c>
      <c r="E6">
        <v>4.6459999999999999</v>
      </c>
      <c r="F6">
        <v>15.24</v>
      </c>
      <c r="G6">
        <v>10.157</v>
      </c>
      <c r="H6">
        <f>'Total supply'!W6/Cálculos!B6</f>
        <v>7.9064230566777607E-4</v>
      </c>
      <c r="I6" s="2">
        <f t="shared" si="3"/>
        <v>6.5199737413960818E-2</v>
      </c>
      <c r="J6" s="2">
        <f>'Total supply'!B6/'Total supply'!J6</f>
        <v>0.46579279490619441</v>
      </c>
      <c r="K6" s="2">
        <f>'Total supply'!C6/'Total supply'!J6</f>
        <v>4.300892381717351E-3</v>
      </c>
      <c r="L6" s="2">
        <f>'Total supply'!D6/'Total supply'!J6</f>
        <v>2.7471610759029548E-2</v>
      </c>
      <c r="M6" s="2">
        <f>'Total supply'!E6/'Total supply'!J6</f>
        <v>5.9776590465942817E-2</v>
      </c>
      <c r="N6" s="3">
        <f>'Total supply'!F6/'Total supply'!J6</f>
        <v>0</v>
      </c>
      <c r="O6" s="2">
        <f>'Total supply'!G6/'Total supply'!J6</f>
        <v>0.38314049225434577</v>
      </c>
      <c r="P6" s="2">
        <f>'Total supply'!H6/'Total supply'!J6</f>
        <v>5.5787040123364474E-2</v>
      </c>
      <c r="Q6" s="2">
        <f>'Total supply'!I6/'Total supply'!J6</f>
        <v>3.730579109405616E-3</v>
      </c>
      <c r="R6" s="2">
        <f t="shared" si="1"/>
        <v>1</v>
      </c>
      <c r="S6" s="2">
        <f t="shared" si="4"/>
        <v>0.44291708272028857</v>
      </c>
      <c r="T6" s="2">
        <f t="shared" si="2"/>
        <v>0.55708291727971138</v>
      </c>
    </row>
    <row r="7" spans="1:20" x14ac:dyDescent="0.25">
      <c r="A7">
        <v>1974</v>
      </c>
      <c r="B7">
        <v>106167372</v>
      </c>
      <c r="C7">
        <v>109794519727.53831</v>
      </c>
      <c r="D7" s="3">
        <f t="shared" si="0"/>
        <v>2.4120214875906779E-2</v>
      </c>
      <c r="E7">
        <v>4.5019999999999998</v>
      </c>
      <c r="F7">
        <v>34.520000000000003</v>
      </c>
      <c r="G7">
        <v>9.9540000000000006</v>
      </c>
      <c r="H7">
        <f>'Total supply'!W7/Cálculos!B7</f>
        <v>8.2537787598246286E-4</v>
      </c>
      <c r="I7" s="2">
        <f t="shared" si="3"/>
        <v>4.3933356545282694E-2</v>
      </c>
      <c r="J7" s="2">
        <f>'Total supply'!B7/'Total supply'!J7</f>
        <v>0.47339395220397745</v>
      </c>
      <c r="K7" s="2">
        <f>'Total supply'!C7/'Total supply'!J7</f>
        <v>6.2137157575129533E-3</v>
      </c>
      <c r="L7" s="2">
        <f>'Total supply'!D7/'Total supply'!J7</f>
        <v>2.7217547273086676E-2</v>
      </c>
      <c r="M7" s="2">
        <f>'Total supply'!E7/'Total supply'!J7</f>
        <v>6.4438326659870718E-2</v>
      </c>
      <c r="N7" s="3">
        <f>'Total supply'!F7/'Total supply'!J7</f>
        <v>0</v>
      </c>
      <c r="O7" s="2">
        <f>'Total supply'!G7/'Total supply'!J7</f>
        <v>0.37204276433371669</v>
      </c>
      <c r="P7" s="2">
        <f>'Total supply'!H7/'Total supply'!J7</f>
        <v>5.2711871215790608E-2</v>
      </c>
      <c r="Q7" s="2">
        <f>'Total supply'!I7/'Total supply'!J7</f>
        <v>3.981822556044989E-3</v>
      </c>
      <c r="R7" s="2">
        <f t="shared" si="1"/>
        <v>1.0000000000000002</v>
      </c>
      <c r="S7" s="2">
        <f t="shared" si="4"/>
        <v>0.4364810909935874</v>
      </c>
      <c r="T7" s="2">
        <f t="shared" si="2"/>
        <v>0.56351890900641266</v>
      </c>
    </row>
    <row r="8" spans="1:20" x14ac:dyDescent="0.25">
      <c r="A8">
        <v>1975</v>
      </c>
      <c r="B8">
        <v>108700515</v>
      </c>
      <c r="C8">
        <v>129203555238.82715</v>
      </c>
      <c r="D8" s="3">
        <f t="shared" si="0"/>
        <v>2.3859901137988044E-2</v>
      </c>
      <c r="E8">
        <v>4.415</v>
      </c>
      <c r="F8">
        <v>29.83</v>
      </c>
      <c r="G8">
        <v>9.7439999999999998</v>
      </c>
      <c r="H8">
        <f>'Total supply'!W8/Cálculos!B8</f>
        <v>8.3911028388411956E-4</v>
      </c>
      <c r="I8" s="2">
        <f t="shared" si="3"/>
        <v>1.6637722310294249E-2</v>
      </c>
      <c r="J8" s="2">
        <f>'Total supply'!B8/'Total supply'!J8</f>
        <v>0.4874533574419061</v>
      </c>
      <c r="K8" s="2">
        <f>'Total supply'!C8/'Total supply'!J8</f>
        <v>6.5541936539288805E-3</v>
      </c>
      <c r="L8" s="2">
        <f>'Total supply'!D8/'Total supply'!J8</f>
        <v>3.0908619968857354E-2</v>
      </c>
      <c r="M8" s="2">
        <f>'Total supply'!E8/'Total supply'!J8</f>
        <v>6.7234095223092288E-2</v>
      </c>
      <c r="N8" s="3">
        <f>'Total supply'!F8/'Total supply'!J8</f>
        <v>0</v>
      </c>
      <c r="O8" s="2">
        <f>'Total supply'!G8/'Total supply'!J8</f>
        <v>0.35870669739961519</v>
      </c>
      <c r="P8" s="2">
        <f>'Total supply'!H8/'Total supply'!J8</f>
        <v>4.5219911384549338E-2</v>
      </c>
      <c r="Q8" s="2">
        <f>'Total supply'!I8/'Total supply'!J8</f>
        <v>3.9232331223400434E-3</v>
      </c>
      <c r="R8" s="2">
        <f t="shared" si="1"/>
        <v>1.0000001081942891</v>
      </c>
      <c r="S8" s="2">
        <f t="shared" si="4"/>
        <v>0.42594079262270745</v>
      </c>
      <c r="T8" s="2">
        <f t="shared" si="2"/>
        <v>0.57405931557158163</v>
      </c>
    </row>
    <row r="9" spans="1:20" x14ac:dyDescent="0.25">
      <c r="A9">
        <v>1976</v>
      </c>
      <c r="B9">
        <v>111286504</v>
      </c>
      <c r="C9">
        <v>153168949208.20691</v>
      </c>
      <c r="D9" s="3">
        <f t="shared" si="0"/>
        <v>2.3790034481437371E-2</v>
      </c>
      <c r="E9">
        <v>4.3390000000000004</v>
      </c>
      <c r="F9">
        <v>18.22</v>
      </c>
      <c r="G9">
        <v>9.5679999999999996</v>
      </c>
      <c r="H9">
        <f>'Total supply'!W9/Cálculos!B9</f>
        <v>8.6208584645627829E-4</v>
      </c>
      <c r="I9" s="2">
        <f t="shared" si="3"/>
        <v>2.738086162620745E-2</v>
      </c>
      <c r="J9" s="2">
        <f>'Total supply'!B9/'Total supply'!J9</f>
        <v>0.49815637306993432</v>
      </c>
      <c r="K9" s="2">
        <f>'Total supply'!C9/'Total supply'!J9</f>
        <v>7.0460169740734326E-3</v>
      </c>
      <c r="L9" s="2">
        <f>'Total supply'!D9/'Total supply'!J9</f>
        <v>3.4042448431699221E-2</v>
      </c>
      <c r="M9" s="2">
        <f>'Total supply'!E9/'Total supply'!J9</f>
        <v>7.435292590953288E-2</v>
      </c>
      <c r="N9" s="3">
        <f>'Total supply'!F9/'Total supply'!J9</f>
        <v>0</v>
      </c>
      <c r="O9" s="2">
        <f>'Total supply'!G9/'Total supply'!J9</f>
        <v>0.33257888602518582</v>
      </c>
      <c r="P9" s="2">
        <f>'Total supply'!H9/'Total supply'!J9</f>
        <v>4.9529290181464798E-2</v>
      </c>
      <c r="Q9" s="2">
        <f>'Total supply'!I9/'Total supply'!J9</f>
        <v>4.2940594081095386E-3</v>
      </c>
      <c r="R9" s="2">
        <f t="shared" si="1"/>
        <v>1</v>
      </c>
      <c r="S9" s="2">
        <f t="shared" si="4"/>
        <v>0.40693181193471872</v>
      </c>
      <c r="T9" s="2">
        <f t="shared" si="2"/>
        <v>0.59306818806528139</v>
      </c>
    </row>
    <row r="10" spans="1:20" x14ac:dyDescent="0.25">
      <c r="A10">
        <v>1977</v>
      </c>
      <c r="B10">
        <v>113939886</v>
      </c>
      <c r="C10">
        <v>176344101401.94095</v>
      </c>
      <c r="D10" s="3">
        <f t="shared" si="0"/>
        <v>2.3842801279838927E-2</v>
      </c>
      <c r="E10">
        <v>4.2670000000000003</v>
      </c>
      <c r="F10">
        <v>6.77</v>
      </c>
      <c r="G10">
        <v>9.3919999999999995</v>
      </c>
      <c r="H10">
        <f>'Total supply'!W10/Cálculos!B10</f>
        <v>8.725333462243415E-4</v>
      </c>
      <c r="I10" s="2">
        <f t="shared" si="3"/>
        <v>1.2118862420731171E-2</v>
      </c>
      <c r="J10" s="2">
        <f>'Total supply'!B10/'Total supply'!J10</f>
        <v>0.49199752916861783</v>
      </c>
      <c r="K10" s="2">
        <f>'Total supply'!C10/'Total supply'!J10</f>
        <v>8.1292919988931595E-3</v>
      </c>
      <c r="L10" s="2">
        <f>'Total supply'!D10/'Total supply'!J10</f>
        <v>3.9853739940684398E-2</v>
      </c>
      <c r="M10" s="2">
        <f>'Total supply'!E10/'Total supply'!J10</f>
        <v>8.0596481723058874E-2</v>
      </c>
      <c r="N10" s="3">
        <f>'Total supply'!F10/'Total supply'!J10</f>
        <v>0</v>
      </c>
      <c r="O10" s="2">
        <f>'Total supply'!G10/'Total supply'!J10</f>
        <v>0.30912601912015897</v>
      </c>
      <c r="P10" s="2">
        <f>'Total supply'!H10/'Total supply'!J10</f>
        <v>6.5579230734590918E-2</v>
      </c>
      <c r="Q10" s="2">
        <f>'Total supply'!I10/'Total supply'!J10</f>
        <v>4.7177073139958716E-3</v>
      </c>
      <c r="R10" s="2">
        <f t="shared" si="1"/>
        <v>1</v>
      </c>
      <c r="S10" s="2">
        <f t="shared" si="4"/>
        <v>0.38972250084321786</v>
      </c>
      <c r="T10" s="2">
        <f t="shared" si="2"/>
        <v>0.6102774991567822</v>
      </c>
    </row>
    <row r="11" spans="1:20" x14ac:dyDescent="0.25">
      <c r="A11">
        <v>1978</v>
      </c>
      <c r="B11">
        <v>116664382</v>
      </c>
      <c r="C11">
        <v>200278646123.5813</v>
      </c>
      <c r="D11" s="3">
        <f t="shared" si="0"/>
        <v>2.3911696734539474E-2</v>
      </c>
      <c r="E11">
        <v>4.1950000000000003</v>
      </c>
      <c r="F11">
        <v>6.92</v>
      </c>
      <c r="G11">
        <v>9.2029999999999994</v>
      </c>
      <c r="H11">
        <f>'Total supply'!W11/Cálculos!B11</f>
        <v>9.0317102952638961E-4</v>
      </c>
      <c r="I11" s="2">
        <f t="shared" si="3"/>
        <v>3.5113481260773148E-2</v>
      </c>
      <c r="J11" s="2">
        <f>'Total supply'!B11/'Total supply'!J11</f>
        <v>0.51332395315617996</v>
      </c>
      <c r="K11" s="2">
        <f>'Total supply'!C11/'Total supply'!J11</f>
        <v>9.2144237728266389E-3</v>
      </c>
      <c r="L11" s="2">
        <f>'Total supply'!D11/'Total supply'!J11</f>
        <v>4.0933200918345063E-2</v>
      </c>
      <c r="M11" s="2">
        <f>'Total supply'!E11/'Total supply'!J11</f>
        <v>8.2901281097178509E-2</v>
      </c>
      <c r="N11" s="3">
        <f>'Total supply'!F11/'Total supply'!J11</f>
        <v>0</v>
      </c>
      <c r="O11" s="2">
        <f>'Total supply'!G11/'Total supply'!J11</f>
        <v>0.27964331674579374</v>
      </c>
      <c r="P11" s="2">
        <f>'Total supply'!H11/'Total supply'!J11</f>
        <v>6.8722327703068298E-2</v>
      </c>
      <c r="Q11" s="2">
        <f>'Total supply'!I11/'Total supply'!J11</f>
        <v>5.2614966066078161E-3</v>
      </c>
      <c r="R11" s="2">
        <f t="shared" si="1"/>
        <v>1.0000000000000002</v>
      </c>
      <c r="S11" s="2">
        <f t="shared" si="4"/>
        <v>0.36254459784297222</v>
      </c>
      <c r="T11" s="2">
        <f t="shared" si="2"/>
        <v>0.63745540215702778</v>
      </c>
    </row>
    <row r="12" spans="1:20" x14ac:dyDescent="0.25">
      <c r="A12">
        <v>1979</v>
      </c>
      <c r="B12">
        <v>119447303</v>
      </c>
      <c r="C12">
        <v>221338204480.22247</v>
      </c>
      <c r="D12" s="3">
        <f t="shared" si="0"/>
        <v>2.3854075702385326E-2</v>
      </c>
      <c r="E12">
        <v>4.12</v>
      </c>
      <c r="F12">
        <v>77.239999999999995</v>
      </c>
      <c r="G12">
        <v>8.9890000000000008</v>
      </c>
      <c r="H12">
        <f>'Total supply'!W12/Cálculos!B12</f>
        <v>9.3854174338285396E-4</v>
      </c>
      <c r="I12" s="2">
        <f t="shared" si="3"/>
        <v>3.9162808261257294E-2</v>
      </c>
      <c r="J12" s="2">
        <f>'Total supply'!B12/'Total supply'!J12</f>
        <v>0.50715303496638342</v>
      </c>
      <c r="K12" s="2">
        <f>'Total supply'!C12/'Total supply'!J12</f>
        <v>9.1734707325294845E-3</v>
      </c>
      <c r="L12" s="2">
        <f>'Total supply'!D12/'Total supply'!J12</f>
        <v>4.2844429965696838E-2</v>
      </c>
      <c r="M12" s="2">
        <f>'Total supply'!E12/'Total supply'!J12</f>
        <v>8.9300953016236292E-2</v>
      </c>
      <c r="N12" s="3">
        <f>'Total supply'!F12/'Total supply'!J12</f>
        <v>0</v>
      </c>
      <c r="O12" s="2">
        <f>'Total supply'!G12/'Total supply'!J12</f>
        <v>0.27065668239002821</v>
      </c>
      <c r="P12" s="2">
        <f>'Total supply'!H12/'Total supply'!J12</f>
        <v>7.3549315179692654E-2</v>
      </c>
      <c r="Q12" s="2">
        <f>'Total supply'!I12/'Total supply'!J12</f>
        <v>7.3220246433551512E-3</v>
      </c>
      <c r="R12" s="2">
        <f t="shared" si="1"/>
        <v>0.99999991089392215</v>
      </c>
      <c r="S12" s="2">
        <f t="shared" si="4"/>
        <v>0.35995763540626452</v>
      </c>
      <c r="T12" s="2">
        <f t="shared" si="2"/>
        <v>0.64004227548765757</v>
      </c>
    </row>
    <row r="13" spans="1:20" x14ac:dyDescent="0.25">
      <c r="A13">
        <v>1980</v>
      </c>
      <c r="B13">
        <v>122288383</v>
      </c>
      <c r="C13">
        <v>237393489892.63696</v>
      </c>
      <c r="D13" s="3">
        <f t="shared" si="0"/>
        <v>2.3785216816490196E-2</v>
      </c>
      <c r="E13">
        <v>4.0369999999999999</v>
      </c>
      <c r="F13">
        <v>110.16</v>
      </c>
      <c r="G13">
        <v>8.7789999999999999</v>
      </c>
      <c r="H13">
        <f>'Total supply'!W13/Cálculos!B13</f>
        <v>9.3586011354815282E-4</v>
      </c>
      <c r="I13" s="2">
        <f t="shared" si="3"/>
        <v>-2.8572302229579565E-3</v>
      </c>
      <c r="J13" s="2">
        <f>'Total supply'!B13/'Total supply'!J13</f>
        <v>0.48588853535703364</v>
      </c>
      <c r="K13" s="2">
        <f>'Total supply'!C13/'Total supply'!J13</f>
        <v>1.011197964047828E-2</v>
      </c>
      <c r="L13" s="2">
        <f>'Total supply'!D13/'Total supply'!J13</f>
        <v>4.5639383473908023E-2</v>
      </c>
      <c r="M13" s="2">
        <f>'Total supply'!E13/'Total supply'!J13</f>
        <v>9.6794114284201926E-2</v>
      </c>
      <c r="N13" s="3">
        <f>'Total supply'!F13/'Total supply'!J13</f>
        <v>0</v>
      </c>
      <c r="O13" s="2">
        <f>'Total supply'!G13/'Total supply'!J13</f>
        <v>0.27150352632667102</v>
      </c>
      <c r="P13" s="2">
        <f>'Total supply'!H13/'Total supply'!J13</f>
        <v>8.1241032199660404E-2</v>
      </c>
      <c r="Q13" s="2">
        <f>'Total supply'!I13/'Total supply'!J13</f>
        <v>8.8215160649787808E-3</v>
      </c>
      <c r="R13" s="2">
        <f t="shared" si="1"/>
        <v>1.0000000873469319</v>
      </c>
      <c r="S13" s="2">
        <f t="shared" si="4"/>
        <v>0.36829764061087295</v>
      </c>
      <c r="T13" s="2">
        <f t="shared" si="2"/>
        <v>0.63170244673605913</v>
      </c>
    </row>
    <row r="14" spans="1:20" x14ac:dyDescent="0.25">
      <c r="A14">
        <v>1981</v>
      </c>
      <c r="B14">
        <v>125168060</v>
      </c>
      <c r="C14">
        <v>258015174748.64758</v>
      </c>
      <c r="D14" s="3">
        <f t="shared" si="0"/>
        <v>2.3548246606548064E-2</v>
      </c>
      <c r="E14">
        <v>3.9430000000000001</v>
      </c>
      <c r="F14">
        <v>101.725072957927</v>
      </c>
      <c r="G14">
        <v>8.5579999999999998</v>
      </c>
      <c r="H14">
        <f>'Total supply'!W14/Cálculos!B14</f>
        <v>8.7719686635712017E-4</v>
      </c>
      <c r="I14" s="2">
        <f t="shared" si="3"/>
        <v>-6.2683777566522228E-2</v>
      </c>
      <c r="J14" s="2">
        <f>'Total supply'!B14/'Total supply'!J14</f>
        <v>0.47596848080246584</v>
      </c>
      <c r="K14" s="2">
        <f>'Total supply'!C14/'Total supply'!J14</f>
        <v>9.758595191086723E-3</v>
      </c>
      <c r="L14" s="2">
        <f>'Total supply'!D14/'Total supply'!J14</f>
        <v>4.7509502411791277E-2</v>
      </c>
      <c r="M14" s="2">
        <f>'Total supply'!E14/'Total supply'!J14</f>
        <v>9.9099514468102973E-2</v>
      </c>
      <c r="N14" s="3">
        <f>'Total supply'!F14/'Total supply'!J14</f>
        <v>0</v>
      </c>
      <c r="O14" s="2">
        <f>'Total supply'!G14/'Total supply'!J14</f>
        <v>0.26812819325643483</v>
      </c>
      <c r="P14" s="2">
        <f>'Total supply'!H14/'Total supply'!J14</f>
        <v>8.9888196133869835E-2</v>
      </c>
      <c r="Q14" s="2">
        <f>'Total supply'!I14/'Total supply'!J14</f>
        <v>9.6475177362485218E-3</v>
      </c>
      <c r="R14" s="2">
        <f t="shared" si="1"/>
        <v>1</v>
      </c>
      <c r="S14" s="2">
        <f t="shared" si="4"/>
        <v>0.36722770772453783</v>
      </c>
      <c r="T14" s="2">
        <f t="shared" si="2"/>
        <v>0.63277229227546217</v>
      </c>
    </row>
    <row r="15" spans="1:20" x14ac:dyDescent="0.25">
      <c r="A15">
        <v>1982</v>
      </c>
      <c r="B15">
        <v>128065095</v>
      </c>
      <c r="C15">
        <v>271314113768.41696</v>
      </c>
      <c r="D15" s="3">
        <f t="shared" si="0"/>
        <v>2.314516179287272E-2</v>
      </c>
      <c r="E15">
        <v>3.8380000000000001</v>
      </c>
      <c r="F15">
        <v>100.54335919485</v>
      </c>
      <c r="G15">
        <v>8.3460000000000001</v>
      </c>
      <c r="H15">
        <f>'Total supply'!W15/Cálculos!B15</f>
        <v>8.7376939048067702E-4</v>
      </c>
      <c r="I15" s="2">
        <f t="shared" si="3"/>
        <v>-3.9073051989765833E-3</v>
      </c>
      <c r="J15" s="2">
        <f>'Total supply'!B15/'Total supply'!J15</f>
        <v>0.46475092173403365</v>
      </c>
      <c r="K15" s="2">
        <f>'Total supply'!C15/'Total supply'!J15</f>
        <v>1.2887696022567466E-2</v>
      </c>
      <c r="L15" s="2">
        <f>'Total supply'!D15/'Total supply'!J15</f>
        <v>4.8819697780963074E-2</v>
      </c>
      <c r="M15" s="2">
        <f>'Total supply'!E15/'Total supply'!J15</f>
        <v>0.10532057038131212</v>
      </c>
      <c r="N15" s="3">
        <f>'Total supply'!F15/'Total supply'!J15</f>
        <v>-1.7361726005573808E-7</v>
      </c>
      <c r="O15" s="2">
        <f>'Total supply'!G15/'Total supply'!J15</f>
        <v>0.25268967859278352</v>
      </c>
      <c r="P15" s="2">
        <f>'Total supply'!H15/'Total supply'!J15</f>
        <v>0.10538541642794293</v>
      </c>
      <c r="Q15" s="2">
        <f>'Total supply'!I15/'Total supply'!J15</f>
        <v>1.014627948628736E-2</v>
      </c>
      <c r="R15" s="2">
        <f t="shared" si="1"/>
        <v>1.0000000868086301</v>
      </c>
      <c r="S15" s="2">
        <f t="shared" si="4"/>
        <v>0.35801024897409561</v>
      </c>
      <c r="T15" s="2">
        <f t="shared" si="2"/>
        <v>0.64198983783453445</v>
      </c>
    </row>
    <row r="16" spans="1:20" x14ac:dyDescent="0.25">
      <c r="A16">
        <v>1983</v>
      </c>
      <c r="B16">
        <v>130977370</v>
      </c>
      <c r="C16">
        <v>189656506321.43079</v>
      </c>
      <c r="D16" s="3">
        <f t="shared" si="0"/>
        <v>2.2740583607110117E-2</v>
      </c>
      <c r="E16">
        <v>3.7229999999999999</v>
      </c>
      <c r="F16">
        <v>135.02768223047201</v>
      </c>
      <c r="G16">
        <v>8.1530000000000005</v>
      </c>
      <c r="H16">
        <f>'Total supply'!W16/Cálculos!B16</f>
        <v>8.7939420374679995E-4</v>
      </c>
      <c r="I16" s="2">
        <f t="shared" si="3"/>
        <v>6.4374116642248276E-3</v>
      </c>
      <c r="J16" s="2">
        <f>'Total supply'!B16/'Total supply'!J16</f>
        <v>0.43314432859919999</v>
      </c>
      <c r="K16" s="2">
        <f>'Total supply'!C16/'Total supply'!J16</f>
        <v>1.6796558780560942E-2</v>
      </c>
      <c r="L16" s="2">
        <f>'Total supply'!D16/'Total supply'!J16</f>
        <v>5.2327609793726082E-2</v>
      </c>
      <c r="M16" s="2">
        <f>'Total supply'!E16/'Total supply'!J16</f>
        <v>0.10819358496168958</v>
      </c>
      <c r="N16" s="3">
        <f>'Total supply'!F16/'Total supply'!J16</f>
        <v>0</v>
      </c>
      <c r="O16" s="2">
        <f>'Total supply'!G16/'Total supply'!J16</f>
        <v>0.25120150793888846</v>
      </c>
      <c r="P16" s="2">
        <f>'Total supply'!H16/'Total supply'!J16</f>
        <v>0.12841368215581553</v>
      </c>
      <c r="Q16" s="2">
        <f>'Total supply'!I16/'Total supply'!J16</f>
        <v>9.9228108576452281E-3</v>
      </c>
      <c r="R16" s="2">
        <f t="shared" si="1"/>
        <v>1.0000000830875257</v>
      </c>
      <c r="S16" s="2">
        <f t="shared" si="4"/>
        <v>0.35939509290057803</v>
      </c>
      <c r="T16" s="2">
        <f t="shared" si="2"/>
        <v>0.64060499018694772</v>
      </c>
    </row>
    <row r="17" spans="1:20" x14ac:dyDescent="0.25">
      <c r="A17">
        <v>1984</v>
      </c>
      <c r="B17">
        <v>133888775</v>
      </c>
      <c r="C17">
        <v>188339974086.58005</v>
      </c>
      <c r="D17" s="3">
        <f t="shared" si="0"/>
        <v>2.2228305546217641E-2</v>
      </c>
      <c r="E17">
        <v>3.6</v>
      </c>
      <c r="F17">
        <v>192.12173313205099</v>
      </c>
      <c r="G17">
        <v>7.97</v>
      </c>
      <c r="H17">
        <f>'Total supply'!W17/Cálculos!B17</f>
        <v>9.143827031056188E-4</v>
      </c>
      <c r="I17" s="2">
        <f t="shared" si="3"/>
        <v>3.9787047958406749E-2</v>
      </c>
      <c r="J17" s="2">
        <f>'Total supply'!B17/'Total supply'!J17</f>
        <v>0.42105456621824755</v>
      </c>
      <c r="K17" s="2">
        <f>'Total supply'!C17/'Total supply'!J17</f>
        <v>1.9332511466647023E-2</v>
      </c>
      <c r="L17" s="2">
        <f>'Total supply'!D17/'Total supply'!J17</f>
        <v>5.9564719879427214E-2</v>
      </c>
      <c r="M17" s="2">
        <f>'Total supply'!E17/'Total supply'!J17</f>
        <v>0.1085408955982233</v>
      </c>
      <c r="N17" s="3">
        <f>'Total supply'!F17/'Total supply'!J17</f>
        <v>7.5183673259031857E-4</v>
      </c>
      <c r="O17" s="2">
        <f>'Total supply'!G17/'Total supply'!J17</f>
        <v>0.25268050258466612</v>
      </c>
      <c r="P17" s="2">
        <f>'Total supply'!H17/'Total supply'!J17</f>
        <v>0.12727352926865534</v>
      </c>
      <c r="Q17" s="2">
        <f>'Total supply'!I17/'Total supply'!J17</f>
        <v>1.0801438251543047E-2</v>
      </c>
      <c r="R17" s="2">
        <f t="shared" si="1"/>
        <v>0.99999999999999989</v>
      </c>
      <c r="S17" s="2">
        <f t="shared" si="4"/>
        <v>0.36122139818288945</v>
      </c>
      <c r="T17" s="2">
        <f t="shared" si="2"/>
        <v>0.63877860181711044</v>
      </c>
    </row>
    <row r="18" spans="1:20" x14ac:dyDescent="0.25">
      <c r="A18">
        <v>1985</v>
      </c>
      <c r="B18">
        <v>136783180</v>
      </c>
      <c r="C18">
        <v>210879844638.87735</v>
      </c>
      <c r="D18" s="3">
        <f t="shared" si="0"/>
        <v>2.1617981044340723E-2</v>
      </c>
      <c r="E18">
        <v>3.4710000000000001</v>
      </c>
      <c r="F18">
        <v>225.98966521189499</v>
      </c>
      <c r="G18">
        <v>7.7960000000000003</v>
      </c>
      <c r="H18">
        <f>'Total supply'!W18/Cálculos!B18</f>
        <v>9.5040165026138448E-4</v>
      </c>
      <c r="I18" s="2">
        <f t="shared" si="3"/>
        <v>3.9391544736608157E-2</v>
      </c>
      <c r="J18" s="2">
        <f>'Total supply'!B18/'Total supply'!J18</f>
        <v>0.40727211978478006</v>
      </c>
      <c r="K18" s="2">
        <f>'Total supply'!C18/'Total supply'!J18</f>
        <v>2.2712561367716023E-2</v>
      </c>
      <c r="L18" s="2">
        <f>'Total supply'!D18/'Total supply'!J18</f>
        <v>6.7995196721278101E-2</v>
      </c>
      <c r="M18" s="2">
        <f>'Total supply'!E18/'Total supply'!J18</f>
        <v>0.11147536669418515</v>
      </c>
      <c r="N18" s="3">
        <f>'Total supply'!F18/'Total supply'!J18</f>
        <v>7.7095851261783921E-4</v>
      </c>
      <c r="O18" s="2">
        <f>'Total supply'!G18/'Total supply'!J18</f>
        <v>0.23935662876017655</v>
      </c>
      <c r="P18" s="2">
        <f>'Total supply'!H18/'Total supply'!J18</f>
        <v>0.13890862226042563</v>
      </c>
      <c r="Q18" s="2">
        <f>'Total supply'!I18/'Total supply'!J18</f>
        <v>1.1508691294108203E-2</v>
      </c>
      <c r="R18" s="2">
        <f t="shared" si="1"/>
        <v>1.0000001453952876</v>
      </c>
      <c r="S18" s="2">
        <f t="shared" si="4"/>
        <v>0.35083199545436172</v>
      </c>
      <c r="T18" s="2">
        <f t="shared" si="2"/>
        <v>0.64916814994092598</v>
      </c>
    </row>
    <row r="19" spans="1:20" x14ac:dyDescent="0.25">
      <c r="A19">
        <v>1986</v>
      </c>
      <c r="B19">
        <v>139643355</v>
      </c>
      <c r="C19">
        <v>256480852471.12866</v>
      </c>
      <c r="D19" s="3">
        <f t="shared" si="0"/>
        <v>2.0910282974851147E-2</v>
      </c>
      <c r="E19">
        <v>3.3420000000000001</v>
      </c>
      <c r="F19">
        <v>147.14282623760499</v>
      </c>
      <c r="G19">
        <v>7.6150000000000002</v>
      </c>
      <c r="H19">
        <f>'Total supply'!W19/Cálculos!B19</f>
        <v>9.7810525964518681E-4</v>
      </c>
      <c r="I19" s="2">
        <f t="shared" si="3"/>
        <v>2.9149370033378141E-2</v>
      </c>
      <c r="J19" s="2">
        <f>'Total supply'!B19/'Total supply'!J19</f>
        <v>0.42525990174491407</v>
      </c>
      <c r="K19" s="2">
        <f>'Total supply'!C19/'Total supply'!J19</f>
        <v>2.604760110646695E-2</v>
      </c>
      <c r="L19" s="2">
        <f>'Total supply'!D19/'Total supply'!J19</f>
        <v>6.7917303394354686E-2</v>
      </c>
      <c r="M19" s="2">
        <f>'Total supply'!E19/'Total supply'!J19</f>
        <v>0.1117308182280911</v>
      </c>
      <c r="N19" s="3">
        <f>'Total supply'!F19/'Total supply'!J19</f>
        <v>3.0494530079291479E-5</v>
      </c>
      <c r="O19" s="2">
        <f>'Total supply'!G19/'Total supply'!J19</f>
        <v>0.2334540099737063</v>
      </c>
      <c r="P19" s="2">
        <f>'Total supply'!H19/'Total supply'!J19</f>
        <v>0.122951024074719</v>
      </c>
      <c r="Q19" s="2">
        <f>'Total supply'!I19/'Total supply'!J19</f>
        <v>1.2608846947668536E-2</v>
      </c>
      <c r="R19" s="2">
        <f t="shared" si="1"/>
        <v>0.99999999999999978</v>
      </c>
      <c r="S19" s="2">
        <f t="shared" si="4"/>
        <v>0.34518482820179741</v>
      </c>
      <c r="T19" s="2">
        <f t="shared" si="2"/>
        <v>0.65481517179820248</v>
      </c>
    </row>
    <row r="20" spans="1:20" x14ac:dyDescent="0.25">
      <c r="A20">
        <v>1987</v>
      </c>
      <c r="B20">
        <v>142466264</v>
      </c>
      <c r="C20">
        <v>283056836893.83826</v>
      </c>
      <c r="D20" s="3">
        <f t="shared" si="0"/>
        <v>2.0215133043745618E-2</v>
      </c>
      <c r="E20">
        <v>3.234</v>
      </c>
      <c r="F20">
        <v>228.33616257551299</v>
      </c>
      <c r="G20">
        <v>7.4470000000000001</v>
      </c>
      <c r="H20">
        <f>'Total supply'!W20/Cálculos!B20</f>
        <v>9.9863256047761609E-4</v>
      </c>
      <c r="I20" s="2">
        <f t="shared" si="3"/>
        <v>2.0986801399959423E-2</v>
      </c>
      <c r="J20" s="2">
        <f>'Total supply'!B20/'Total supply'!J20</f>
        <v>0.41792335220775467</v>
      </c>
      <c r="K20" s="2">
        <f>'Total supply'!C20/'Total supply'!J20</f>
        <v>2.828536778994176E-2</v>
      </c>
      <c r="L20" s="2">
        <f>'Total supply'!D20/'Total supply'!J20</f>
        <v>6.5468960414875682E-2</v>
      </c>
      <c r="M20" s="2">
        <f>'Total supply'!E20/'Total supply'!J20</f>
        <v>0.10912776973475016</v>
      </c>
      <c r="N20" s="3">
        <f>'Total supply'!F20/'Total supply'!J20</f>
        <v>2.1045548599725496E-4</v>
      </c>
      <c r="O20" s="2">
        <f>'Total supply'!G20/'Total supply'!J20</f>
        <v>0.22418139689777533</v>
      </c>
      <c r="P20" s="2">
        <f>'Total supply'!H20/'Total supply'!J20</f>
        <v>0.1420701063679097</v>
      </c>
      <c r="Q20" s="2">
        <f>'Total supply'!I20/'Total supply'!J20</f>
        <v>1.2732522704672405E-2</v>
      </c>
      <c r="R20" s="2">
        <f t="shared" si="1"/>
        <v>0.99999993160367695</v>
      </c>
      <c r="S20" s="2">
        <f t="shared" si="4"/>
        <v>0.33330916663252552</v>
      </c>
      <c r="T20" s="2">
        <f t="shared" si="2"/>
        <v>0.66669076497115154</v>
      </c>
    </row>
    <row r="21" spans="1:20" x14ac:dyDescent="0.25">
      <c r="A21">
        <v>1988</v>
      </c>
      <c r="B21">
        <v>145253973</v>
      </c>
      <c r="C21">
        <v>307881930752.26764</v>
      </c>
      <c r="D21" s="3">
        <f t="shared" si="0"/>
        <v>1.9567502661542384E-2</v>
      </c>
      <c r="E21">
        <v>3.1120000000000001</v>
      </c>
      <c r="F21">
        <v>629.11450912089697</v>
      </c>
      <c r="G21">
        <v>7.31</v>
      </c>
      <c r="H21">
        <f>'Total supply'!W21/Cálculos!B21</f>
        <v>9.920441212303364E-4</v>
      </c>
      <c r="I21" s="2">
        <f t="shared" si="3"/>
        <v>-6.5974608760289511E-3</v>
      </c>
      <c r="J21" s="2">
        <f>'Total supply'!B21/'Total supply'!J21</f>
        <v>0.41909966660809245</v>
      </c>
      <c r="K21" s="2">
        <f>'Total supply'!C21/'Total supply'!J21</f>
        <v>2.9519680760738031E-2</v>
      </c>
      <c r="L21" s="2">
        <f>'Total supply'!D21/'Total supply'!J21</f>
        <v>6.5292530043446859E-2</v>
      </c>
      <c r="M21" s="2">
        <f>'Total supply'!E21/'Total supply'!J21</f>
        <v>0.1176190403868564</v>
      </c>
      <c r="N21" s="3">
        <f>'Total supply'!F21/'Total supply'!J21</f>
        <v>1.2885408583936204E-4</v>
      </c>
      <c r="O21" s="2">
        <f>'Total supply'!G21/'Total supply'!J21</f>
        <v>0.22379501328502807</v>
      </c>
      <c r="P21" s="2">
        <f>'Total supply'!H21/'Total supply'!J21</f>
        <v>0.13078861518143034</v>
      </c>
      <c r="Q21" s="2">
        <f>'Total supply'!I21/'Total supply'!J21</f>
        <v>1.3756599648568521E-2</v>
      </c>
      <c r="R21" s="2">
        <f t="shared" si="1"/>
        <v>1</v>
      </c>
      <c r="S21" s="2">
        <f t="shared" si="4"/>
        <v>0.34141405367188449</v>
      </c>
      <c r="T21" s="2">
        <f t="shared" si="2"/>
        <v>0.65858594632811562</v>
      </c>
    </row>
    <row r="22" spans="1:20" x14ac:dyDescent="0.25">
      <c r="A22">
        <v>1989</v>
      </c>
      <c r="B22">
        <v>148003411</v>
      </c>
      <c r="C22">
        <v>412990820287.4201</v>
      </c>
      <c r="D22" s="3">
        <f t="shared" si="0"/>
        <v>1.8928487415624768E-2</v>
      </c>
      <c r="E22">
        <v>3.01</v>
      </c>
      <c r="F22">
        <v>1430.7237251472</v>
      </c>
      <c r="G22">
        <v>7.165</v>
      </c>
      <c r="H22">
        <f>'Total supply'!W22/Cálculos!B22</f>
        <v>9.871402896248114E-4</v>
      </c>
      <c r="I22" s="2">
        <f t="shared" si="3"/>
        <v>-4.9431587774979788E-3</v>
      </c>
      <c r="J22" s="2">
        <f>'Total supply'!B22/'Total supply'!J22</f>
        <v>0.41920544934103693</v>
      </c>
      <c r="K22" s="2">
        <f>'Total supply'!C22/'Total supply'!J22</f>
        <v>3.0877357222161575E-2</v>
      </c>
      <c r="L22" s="2">
        <f>'Total supply'!D22/'Total supply'!J22</f>
        <v>6.4050837330917085E-2</v>
      </c>
      <c r="M22" s="2">
        <f>'Total supply'!E22/'Total supply'!J22</f>
        <v>0.12027645614840696</v>
      </c>
      <c r="N22" s="3">
        <f>'Total supply'!F22/'Total supply'!J22</f>
        <v>3.739607142342052E-4</v>
      </c>
      <c r="O22" s="2">
        <f>'Total supply'!G22/'Total supply'!J22</f>
        <v>0.2252454719550312</v>
      </c>
      <c r="P22" s="2">
        <f>'Total supply'!H22/'Total supply'!J22</f>
        <v>0.12631539878081013</v>
      </c>
      <c r="Q22" s="2">
        <f>'Total supply'!I22/'Total supply'!J22</f>
        <v>1.3655068507401872E-2</v>
      </c>
      <c r="R22" s="2">
        <f t="shared" si="1"/>
        <v>0.99999999999999989</v>
      </c>
      <c r="S22" s="2">
        <f t="shared" si="4"/>
        <v>0.34552192810343818</v>
      </c>
      <c r="T22" s="2">
        <f t="shared" si="2"/>
        <v>0.65447807189656171</v>
      </c>
    </row>
    <row r="23" spans="1:20" x14ac:dyDescent="0.25">
      <c r="A23">
        <v>1990</v>
      </c>
      <c r="B23">
        <v>150706446</v>
      </c>
      <c r="C23">
        <v>464989098144.85449</v>
      </c>
      <c r="D23" s="3">
        <f t="shared" si="0"/>
        <v>1.8263329079625062E-2</v>
      </c>
      <c r="E23">
        <v>2.9049999999999998</v>
      </c>
      <c r="F23">
        <v>2947.7327724829902</v>
      </c>
      <c r="G23">
        <v>7.1580000000000004</v>
      </c>
      <c r="H23">
        <f>'Total supply'!W23/Cálculos!B23</f>
        <v>1.0048157462355658E-3</v>
      </c>
      <c r="I23" s="2">
        <f t="shared" si="3"/>
        <v>1.7905718970778126E-2</v>
      </c>
      <c r="J23" s="2">
        <f>'Total supply'!B23/'Total supply'!J23</f>
        <v>0.40414319435700025</v>
      </c>
      <c r="K23" s="2">
        <f>'Total supply'!C23/'Total supply'!J23</f>
        <v>2.7653843689117063E-2</v>
      </c>
      <c r="L23" s="2">
        <f>'Total supply'!D23/'Total supply'!J23</f>
        <v>9.260885679309068E-2</v>
      </c>
      <c r="M23" s="2">
        <f>'Total supply'!E23/'Total supply'!J23</f>
        <v>0.11739588006048902</v>
      </c>
      <c r="N23" s="3">
        <f>'Total supply'!F23/'Total supply'!J23</f>
        <v>4.5459260086293983E-4</v>
      </c>
      <c r="O23" s="2">
        <f>'Total supply'!G23/'Total supply'!J23</f>
        <v>0.22179765244971969</v>
      </c>
      <c r="P23" s="2">
        <f>'Total supply'!H23/'Total supply'!J23</f>
        <v>0.12189820323281998</v>
      </c>
      <c r="Q23" s="2">
        <f>'Total supply'!I23/'Total supply'!J23</f>
        <v>1.4047776816900462E-2</v>
      </c>
      <c r="R23" s="2">
        <f t="shared" si="1"/>
        <v>1</v>
      </c>
      <c r="S23" s="2">
        <f t="shared" si="4"/>
        <v>0.33919353251020873</v>
      </c>
      <c r="T23" s="2">
        <f t="shared" si="2"/>
        <v>0.66080646748979133</v>
      </c>
    </row>
    <row r="24" spans="1:20" x14ac:dyDescent="0.25">
      <c r="A24">
        <v>1991</v>
      </c>
      <c r="B24">
        <v>153336445</v>
      </c>
      <c r="C24">
        <v>407729053018.90723</v>
      </c>
      <c r="D24" s="3">
        <f t="shared" si="0"/>
        <v>1.7451138088678701E-2</v>
      </c>
      <c r="E24">
        <v>2.8149999999999999</v>
      </c>
      <c r="F24">
        <v>432.78666192646102</v>
      </c>
      <c r="G24">
        <v>7.0679999999999996</v>
      </c>
      <c r="H24">
        <f>'Total supply'!W24/Cálculos!B24</f>
        <v>1.0079773924587857E-3</v>
      </c>
      <c r="I24" s="2">
        <f t="shared" si="3"/>
        <v>3.1464935089489535E-3</v>
      </c>
      <c r="J24" s="2">
        <f>'Total supply'!B24/'Total supply'!J24</f>
        <v>0.39509587133558588</v>
      </c>
      <c r="K24" s="2">
        <f>'Total supply'!C24/'Total supply'!J24</f>
        <v>2.7679356770121823E-2</v>
      </c>
      <c r="L24" s="2">
        <f>'Total supply'!D24/'Total supply'!J24</f>
        <v>9.9054743460142175E-2</v>
      </c>
      <c r="M24" s="2">
        <f>'Total supply'!E24/'Total supply'!J24</f>
        <v>0.12328616566219618</v>
      </c>
      <c r="N24" s="3">
        <f>'Total supply'!F24/'Total supply'!J24</f>
        <v>3.0798888395219869E-4</v>
      </c>
      <c r="O24" s="2">
        <f>'Total supply'!G24/'Total supply'!J24</f>
        <v>0.20686053305849425</v>
      </c>
      <c r="P24" s="2">
        <f>'Total supply'!H24/'Total supply'!J24</f>
        <v>0.13231714781615991</v>
      </c>
      <c r="Q24" s="2">
        <f>'Total supply'!I24/'Total supply'!J24</f>
        <v>1.5398258865150852E-2</v>
      </c>
      <c r="R24" s="2">
        <f t="shared" si="1"/>
        <v>1.0000000658518033</v>
      </c>
      <c r="S24" s="2">
        <f t="shared" si="4"/>
        <v>0.33014669872069041</v>
      </c>
      <c r="T24" s="2">
        <f t="shared" si="2"/>
        <v>0.66985336713111288</v>
      </c>
    </row>
    <row r="25" spans="1:20" x14ac:dyDescent="0.25">
      <c r="A25">
        <v>1992</v>
      </c>
      <c r="B25">
        <v>155900790</v>
      </c>
      <c r="C25">
        <v>390566561752.67114</v>
      </c>
      <c r="D25" s="3">
        <f t="shared" si="0"/>
        <v>1.6723649749412151E-2</v>
      </c>
      <c r="E25">
        <v>2.7189999999999999</v>
      </c>
      <c r="F25">
        <v>951.96205305281796</v>
      </c>
      <c r="G25">
        <v>6.9509999999999996</v>
      </c>
      <c r="H25">
        <f>'Total supply'!W25/Cálculos!B25</f>
        <v>9.9550066423653152E-4</v>
      </c>
      <c r="I25" s="2">
        <f t="shared" si="3"/>
        <v>-1.2377984184565261E-2</v>
      </c>
      <c r="J25" s="2">
        <f>'Total supply'!B25/'Total supply'!J25</f>
        <v>0.40460289030621538</v>
      </c>
      <c r="K25" s="2">
        <f>'Total supply'!C25/'Total supply'!J25</f>
        <v>2.9162339352360671E-2</v>
      </c>
      <c r="L25" s="2">
        <f>'Total supply'!D25/'Total supply'!J25</f>
        <v>9.5643367139537958E-2</v>
      </c>
      <c r="M25" s="2">
        <f>'Total supply'!E25/'Total supply'!J25</f>
        <v>0.12625089905338507</v>
      </c>
      <c r="N25" s="3">
        <f>'Total supply'!F25/'Total supply'!J25</f>
        <v>2.6289379656123342E-4</v>
      </c>
      <c r="O25" s="2">
        <f>'Total supply'!G25/'Total supply'!J25</f>
        <v>0.1940926882777905</v>
      </c>
      <c r="P25" s="2">
        <f>'Total supply'!H25/'Total supply'!J25</f>
        <v>0.13193244300142914</v>
      </c>
      <c r="Q25" s="2">
        <f>'Total supply'!I25/'Total supply'!J25</f>
        <v>1.8052413316392749E-2</v>
      </c>
      <c r="R25" s="2">
        <f t="shared" si="1"/>
        <v>0.99999993424367262</v>
      </c>
      <c r="S25" s="2">
        <f t="shared" si="4"/>
        <v>0.32034358733117557</v>
      </c>
      <c r="T25" s="2">
        <f t="shared" si="2"/>
        <v>0.6796563469124971</v>
      </c>
    </row>
    <row r="26" spans="1:20" x14ac:dyDescent="0.25">
      <c r="A26">
        <v>1993</v>
      </c>
      <c r="B26">
        <v>158440875</v>
      </c>
      <c r="C26">
        <v>438299504463.02032</v>
      </c>
      <c r="D26" s="3">
        <f t="shared" si="0"/>
        <v>1.6292957848385501E-2</v>
      </c>
      <c r="E26">
        <v>2.6720000000000002</v>
      </c>
      <c r="F26">
        <v>1927.3807901602599</v>
      </c>
      <c r="G26">
        <v>6.8550000000000004</v>
      </c>
      <c r="H26">
        <f>'Total supply'!W26/Cálculos!B26</f>
        <v>1.0049876965145517E-3</v>
      </c>
      <c r="I26" s="2">
        <f t="shared" si="3"/>
        <v>9.5299105453595725E-3</v>
      </c>
      <c r="J26" s="2">
        <f>'Total supply'!B26/'Total supply'!J26</f>
        <v>0.40493329313088616</v>
      </c>
      <c r="K26" s="2">
        <f>'Total supply'!C26/'Total supply'!J26</f>
        <v>3.0936017336849878E-2</v>
      </c>
      <c r="L26" s="2">
        <f>'Total supply'!D26/'Total supply'!J26</f>
        <v>9.7172260155293011E-2</v>
      </c>
      <c r="M26" s="2">
        <f>'Total supply'!E26/'Total supply'!J26</f>
        <v>0.13148321393839837</v>
      </c>
      <c r="N26" s="3">
        <f>'Total supply'!F26/'Total supply'!J26</f>
        <v>1.0527766430895884E-4</v>
      </c>
      <c r="O26" s="2">
        <f>'Total supply'!G26/'Total supply'!J26</f>
        <v>0.18986729158308327</v>
      </c>
      <c r="P26" s="2">
        <f>'Total supply'!H26/'Total supply'!J26</f>
        <v>0.12608360191717263</v>
      </c>
      <c r="Q26" s="2">
        <f>'Total supply'!I26/'Total supply'!J26</f>
        <v>1.9419044274007698E-2</v>
      </c>
      <c r="R26" s="2">
        <f t="shared" si="1"/>
        <v>0.99999999999999989</v>
      </c>
      <c r="S26" s="2">
        <f t="shared" si="4"/>
        <v>0.32135050552148164</v>
      </c>
      <c r="T26" s="2">
        <f t="shared" si="2"/>
        <v>0.6786494944785183</v>
      </c>
    </row>
    <row r="27" spans="1:20" x14ac:dyDescent="0.25">
      <c r="A27">
        <v>1994</v>
      </c>
      <c r="B27">
        <v>160980472</v>
      </c>
      <c r="C27">
        <v>546229749726.26312</v>
      </c>
      <c r="D27" s="3">
        <f t="shared" si="0"/>
        <v>1.6028673156469251E-2</v>
      </c>
      <c r="E27">
        <v>2.617</v>
      </c>
      <c r="F27">
        <v>2075.8883975732501</v>
      </c>
      <c r="G27">
        <v>6.74</v>
      </c>
      <c r="H27">
        <f>'Total supply'!W27/Cálculos!B27</f>
        <v>1.0365575273005784E-3</v>
      </c>
      <c r="I27" s="2">
        <f t="shared" si="3"/>
        <v>3.1413151519680937E-2</v>
      </c>
      <c r="J27" s="2">
        <f>'Total supply'!B27/'Total supply'!J27</f>
        <v>0.40157281557680352</v>
      </c>
      <c r="K27" s="2">
        <f>'Total supply'!C27/'Total supply'!J27</f>
        <v>3.1185868666969329E-2</v>
      </c>
      <c r="L27" s="2">
        <f>'Total supply'!D27/'Total supply'!J27</f>
        <v>9.4528289225164167E-2</v>
      </c>
      <c r="M27" s="2">
        <f>'Total supply'!E27/'Total supply'!J27</f>
        <v>0.13146774801807026</v>
      </c>
      <c r="N27" s="3">
        <f>'Total supply'!F27/'Total supply'!J27</f>
        <v>1.6256817387737382E-5</v>
      </c>
      <c r="O27" s="2">
        <f>'Total supply'!G27/'Total supply'!J27</f>
        <v>0.1842708360572429</v>
      </c>
      <c r="P27" s="2">
        <f>'Total supply'!H27/'Total supply'!J27</f>
        <v>0.13802775189954294</v>
      </c>
      <c r="Q27" s="2">
        <f>'Total supply'!I27/'Total supply'!J27</f>
        <v>1.8930433738819107E-2</v>
      </c>
      <c r="R27" s="2">
        <f t="shared" si="1"/>
        <v>1</v>
      </c>
      <c r="S27" s="2">
        <f t="shared" si="4"/>
        <v>0.31573858407531319</v>
      </c>
      <c r="T27" s="2">
        <f t="shared" si="2"/>
        <v>0.68426141592468681</v>
      </c>
    </row>
    <row r="28" spans="1:20" x14ac:dyDescent="0.25">
      <c r="A28">
        <v>1995</v>
      </c>
      <c r="B28">
        <v>163515328</v>
      </c>
      <c r="C28">
        <v>769333330439.52026</v>
      </c>
      <c r="D28" s="3">
        <f t="shared" si="0"/>
        <v>1.5746357110942005E-2</v>
      </c>
      <c r="E28">
        <v>2.5790000000000002</v>
      </c>
      <c r="F28">
        <v>66.007033554248096</v>
      </c>
      <c r="G28">
        <v>6.6849999999999996</v>
      </c>
      <c r="H28">
        <f>'Total supply'!W28/Cálculos!B28</f>
        <v>1.0502431918798462E-3</v>
      </c>
      <c r="I28" s="2">
        <f t="shared" si="3"/>
        <v>1.3202995703391587E-2</v>
      </c>
      <c r="J28" s="2">
        <f>'Total supply'!B28/'Total supply'!J28</f>
        <v>0.40313382090964445</v>
      </c>
      <c r="K28" s="2">
        <f>'Total supply'!C28/'Total supply'!J28</f>
        <v>3.2916494068274266E-2</v>
      </c>
      <c r="L28" s="2">
        <f>'Total supply'!D28/'Total supply'!J28</f>
        <v>9.866541515540897E-2</v>
      </c>
      <c r="M28" s="2">
        <f>'Total supply'!E28/'Total supply'!J28</f>
        <v>0.1372430736170813</v>
      </c>
      <c r="N28" s="3">
        <f>'Total supply'!F28/'Total supply'!J28</f>
        <v>6.4713393610099418E-4</v>
      </c>
      <c r="O28" s="2">
        <f>'Total supply'!G28/'Total supply'!J28</f>
        <v>0.17207651019506323</v>
      </c>
      <c r="P28" s="2">
        <f>'Total supply'!H28/'Total supply'!J28</f>
        <v>0.13693591764371818</v>
      </c>
      <c r="Q28" s="2">
        <f>'Total supply'!I28/'Total supply'!J28</f>
        <v>1.8381634474708582E-2</v>
      </c>
      <c r="R28" s="2">
        <f t="shared" si="1"/>
        <v>0.99999999999999978</v>
      </c>
      <c r="S28" s="2">
        <f t="shared" si="4"/>
        <v>0.30931958381214453</v>
      </c>
      <c r="T28" s="2">
        <f t="shared" si="2"/>
        <v>0.69068041618785525</v>
      </c>
    </row>
    <row r="29" spans="1:20" x14ac:dyDescent="0.25">
      <c r="A29">
        <v>1996</v>
      </c>
      <c r="B29">
        <v>166037122</v>
      </c>
      <c r="C29">
        <v>850426432991.74207</v>
      </c>
      <c r="D29" s="3">
        <f t="shared" si="0"/>
        <v>1.542237067830118E-2</v>
      </c>
      <c r="E29">
        <v>2.516</v>
      </c>
      <c r="F29">
        <v>15.7576656002606</v>
      </c>
      <c r="G29">
        <v>6.5640000000000001</v>
      </c>
      <c r="H29">
        <f>'Total supply'!W29/Cálculos!B29</f>
        <v>1.0883091553465978E-3</v>
      </c>
      <c r="I29" s="2">
        <f t="shared" si="3"/>
        <v>3.6244903809961135E-2</v>
      </c>
      <c r="J29" s="2">
        <f>'Total supply'!B29/'Total supply'!J29</f>
        <v>0.41786930685029006</v>
      </c>
      <c r="K29" s="2">
        <f>'Total supply'!C29/'Total supply'!J29</f>
        <v>3.4268109763233759E-2</v>
      </c>
      <c r="L29" s="2">
        <f>'Total supply'!D29/'Total supply'!J29</f>
        <v>9.8416104785720937E-2</v>
      </c>
      <c r="M29" s="2">
        <f>'Total supply'!E29/'Total supply'!J29</f>
        <v>0.13642176778135248</v>
      </c>
      <c r="N29" s="3">
        <f>'Total supply'!F29/'Total supply'!J29</f>
        <v>5.3829508243707057E-4</v>
      </c>
      <c r="O29" s="2">
        <f>'Total supply'!G29/'Total supply'!J29</f>
        <v>0.1543397988454272</v>
      </c>
      <c r="P29" s="2">
        <f>'Total supply'!H29/'Total supply'!J29</f>
        <v>0.13970808463682546</v>
      </c>
      <c r="Q29" s="2">
        <f>'Total supply'!I29/'Total supply'!J29</f>
        <v>1.8438532254712991E-2</v>
      </c>
      <c r="R29" s="2">
        <f t="shared" si="1"/>
        <v>1</v>
      </c>
      <c r="S29" s="2">
        <f t="shared" si="4"/>
        <v>0.29076156662677966</v>
      </c>
      <c r="T29" s="2">
        <f t="shared" si="2"/>
        <v>0.70923843337322034</v>
      </c>
    </row>
    <row r="30" spans="1:20" x14ac:dyDescent="0.25">
      <c r="A30">
        <v>1997</v>
      </c>
      <c r="B30">
        <v>168546707</v>
      </c>
      <c r="C30">
        <v>883206452832.8114</v>
      </c>
      <c r="D30" s="3">
        <f t="shared" si="0"/>
        <v>1.5114601902097532E-2</v>
      </c>
      <c r="E30">
        <v>2.4649999999999999</v>
      </c>
      <c r="F30">
        <v>6.9267125162915102</v>
      </c>
      <c r="G30">
        <v>6.4880000000000004</v>
      </c>
      <c r="H30">
        <f>'Total supply'!W30/Cálculos!B30</f>
        <v>1.078175855432168E-3</v>
      </c>
      <c r="I30" s="2">
        <f t="shared" si="3"/>
        <v>-9.311049038453173E-3</v>
      </c>
      <c r="J30" s="2">
        <f>'Total supply'!B30/'Total supply'!J30</f>
        <v>0.44585724486319273</v>
      </c>
      <c r="K30" s="2">
        <f>'Total supply'!C30/'Total supply'!J30</f>
        <v>3.8572512917166561E-2</v>
      </c>
      <c r="L30" s="2">
        <f>'Total supply'!D30/'Total supply'!J30</f>
        <v>6.8176580125241942E-2</v>
      </c>
      <c r="M30" s="2">
        <f>'Total supply'!E30/'Total supply'!J30</f>
        <v>0.14241466312986739</v>
      </c>
      <c r="N30" s="3">
        <f>'Total supply'!F30/'Total supply'!J30</f>
        <v>7.2356608796458888E-4</v>
      </c>
      <c r="O30" s="2">
        <f>'Total supply'!G30/'Total supply'!J30</f>
        <v>0.1303132643544774</v>
      </c>
      <c r="P30" s="2">
        <f>'Total supply'!H30/'Total supply'!J30</f>
        <v>0.1543980865855514</v>
      </c>
      <c r="Q30" s="2">
        <f>'Total supply'!I30/'Total supply'!J30</f>
        <v>1.9544200983278456E-2</v>
      </c>
      <c r="R30" s="2">
        <f t="shared" si="1"/>
        <v>1.0000001190467405</v>
      </c>
      <c r="S30" s="2">
        <f t="shared" si="4"/>
        <v>0.27272792748434482</v>
      </c>
      <c r="T30" s="2">
        <f t="shared" si="2"/>
        <v>0.72727219156239564</v>
      </c>
    </row>
    <row r="31" spans="1:20" x14ac:dyDescent="0.25">
      <c r="A31">
        <v>1998</v>
      </c>
      <c r="B31">
        <v>171039804</v>
      </c>
      <c r="C31">
        <v>863711007338.68286</v>
      </c>
      <c r="D31" s="3">
        <f t="shared" si="0"/>
        <v>1.4791727731589559E-2</v>
      </c>
      <c r="E31">
        <v>2.4089999999999998</v>
      </c>
      <c r="F31">
        <v>3.19507629280056</v>
      </c>
      <c r="G31">
        <v>6.4290000000000003</v>
      </c>
      <c r="H31">
        <f>'Total supply'!W31/Cálculos!B31</f>
        <v>1.0899472850191057E-3</v>
      </c>
      <c r="I31" s="2">
        <f t="shared" si="3"/>
        <v>1.0917912442232636E-2</v>
      </c>
      <c r="J31" s="2">
        <f>'Total supply'!B31/'Total supply'!J31</f>
        <v>0.46429006280840596</v>
      </c>
      <c r="K31" s="2">
        <f>'Total supply'!C31/'Total supply'!J31</f>
        <v>3.9002182819041768E-2</v>
      </c>
      <c r="L31" s="2">
        <f>'Total supply'!D31/'Total supply'!J31</f>
        <v>6.489046714806275E-2</v>
      </c>
      <c r="M31" s="2">
        <f>'Total supply'!E31/'Total supply'!J31</f>
        <v>0.14343436928395709</v>
      </c>
      <c r="N31" s="3">
        <f>'Total supply'!F31/'Total supply'!J31</f>
        <v>9.5645367244586018E-4</v>
      </c>
      <c r="O31" s="2">
        <f>'Total supply'!G31/'Total supply'!J31</f>
        <v>0.12330288143359834</v>
      </c>
      <c r="P31" s="2">
        <f>'Total supply'!H31/'Total supply'!J31</f>
        <v>0.14433860789599587</v>
      </c>
      <c r="Q31" s="2">
        <f>'Total supply'!I31/'Total supply'!J31</f>
        <v>1.9784917559305119E-2</v>
      </c>
      <c r="R31" s="2">
        <f t="shared" si="1"/>
        <v>0.99999994262081282</v>
      </c>
      <c r="S31" s="2">
        <f t="shared" si="4"/>
        <v>0.26673725071755544</v>
      </c>
      <c r="T31" s="2">
        <f t="shared" si="2"/>
        <v>0.73326269190325732</v>
      </c>
    </row>
    <row r="32" spans="1:20" x14ac:dyDescent="0.25">
      <c r="A32">
        <v>1999</v>
      </c>
      <c r="B32">
        <v>173486281</v>
      </c>
      <c r="C32">
        <v>599642075039.04858</v>
      </c>
      <c r="D32" s="3">
        <f t="shared" si="0"/>
        <v>1.4303553575166631E-2</v>
      </c>
      <c r="E32">
        <v>2.331</v>
      </c>
      <c r="F32">
        <v>4.8584474990266804</v>
      </c>
      <c r="G32">
        <v>6.3860000000000001</v>
      </c>
      <c r="H32">
        <f>'Total supply'!W32/Cálculos!B32</f>
        <v>1.1422967214335523E-3</v>
      </c>
      <c r="I32" s="2">
        <f t="shared" si="3"/>
        <v>4.8029328696872688E-2</v>
      </c>
      <c r="J32" s="2">
        <f>'Total supply'!B32/'Total supply'!J32</f>
        <v>0.43913661438491486</v>
      </c>
      <c r="K32" s="2">
        <f>'Total supply'!C32/'Total supply'!J32</f>
        <v>4.0120620285458222E-2</v>
      </c>
      <c r="L32" s="2">
        <f>'Total supply'!D32/'Total supply'!J32</f>
        <v>9.265831506195521E-2</v>
      </c>
      <c r="M32" s="2">
        <f>'Total supply'!E32/'Total supply'!J32</f>
        <v>0.13490524761549075</v>
      </c>
      <c r="N32" s="3">
        <f>'Total supply'!F32/'Total supply'!J32</f>
        <v>8.5545238150455389E-4</v>
      </c>
      <c r="O32" s="2">
        <f>'Total supply'!G32/'Total supply'!J32</f>
        <v>0.1394391131017631</v>
      </c>
      <c r="P32" s="2">
        <f>'Total supply'!H32/'Total supply'!J32</f>
        <v>0.131623871106271</v>
      </c>
      <c r="Q32" s="2">
        <f>'Total supply'!I32/'Total supply'!J32</f>
        <v>2.1260658943636282E-2</v>
      </c>
      <c r="R32" s="2">
        <f t="shared" si="1"/>
        <v>0.99999989288099378</v>
      </c>
      <c r="S32" s="2">
        <f t="shared" si="4"/>
        <v>0.27434436071725388</v>
      </c>
      <c r="T32" s="2">
        <f t="shared" si="2"/>
        <v>0.72565553216374001</v>
      </c>
    </row>
    <row r="33" spans="1:20" x14ac:dyDescent="0.25">
      <c r="A33">
        <v>2000</v>
      </c>
      <c r="B33">
        <v>175873720</v>
      </c>
      <c r="C33">
        <v>655448188246.10962</v>
      </c>
      <c r="D33" s="3">
        <f t="shared" si="0"/>
        <v>1.3761543484813073E-2</v>
      </c>
      <c r="E33">
        <v>2.2549999999999999</v>
      </c>
      <c r="F33">
        <v>7.0441410594726603</v>
      </c>
      <c r="G33">
        <v>6.399</v>
      </c>
      <c r="H33">
        <f>'Total supply'!W33/Cálculos!B33</f>
        <v>1.1431427617497373E-3</v>
      </c>
      <c r="I33" s="2">
        <f t="shared" si="3"/>
        <v>7.4064846752180751E-4</v>
      </c>
      <c r="J33" s="2">
        <f>'Total supply'!B33/'Total supply'!J33</f>
        <v>0.43560923287010467</v>
      </c>
      <c r="K33" s="2">
        <f>'Total supply'!C33/'Total supply'!J33</f>
        <v>5.1979383209141687E-2</v>
      </c>
      <c r="L33" s="2">
        <f>'Total supply'!D33/'Total supply'!J33</f>
        <v>9.5476501921409843E-2</v>
      </c>
      <c r="M33" s="2">
        <f>'Total supply'!E33/'Total supply'!J33</f>
        <v>0.13740846306693902</v>
      </c>
      <c r="N33" s="3">
        <f>'Total supply'!F33/'Total supply'!J33</f>
        <v>9.3141236632532012E-3</v>
      </c>
      <c r="O33" s="2">
        <f>'Total supply'!G33/'Total supply'!J33</f>
        <v>0.14243942044169189</v>
      </c>
      <c r="P33" s="2">
        <f>'Total supply'!H33/'Total supply'!J33</f>
        <v>0.10446601042454694</v>
      </c>
      <c r="Q33" s="2">
        <f>'Total supply'!I33/'Total supply'!J33</f>
        <v>2.3306916912644127E-2</v>
      </c>
      <c r="R33" s="2">
        <f t="shared" si="1"/>
        <v>1.0000000525097315</v>
      </c>
      <c r="S33" s="2">
        <f t="shared" si="4"/>
        <v>0.27984788350863088</v>
      </c>
      <c r="T33" s="2">
        <f t="shared" si="2"/>
        <v>0.72015216900110046</v>
      </c>
    </row>
    <row r="34" spans="1:20" x14ac:dyDescent="0.25">
      <c r="A34">
        <v>2001</v>
      </c>
      <c r="B34">
        <v>178211881</v>
      </c>
      <c r="C34">
        <v>559983704075.65808</v>
      </c>
      <c r="D34" s="3">
        <f t="shared" si="0"/>
        <v>1.3294544517509495E-2</v>
      </c>
      <c r="E34">
        <v>2.1829999999999998</v>
      </c>
      <c r="F34">
        <v>6.8403590248752497</v>
      </c>
      <c r="G34">
        <v>6.3029999999999999</v>
      </c>
      <c r="H34">
        <f>'Total supply'!W34/Cálculos!B34</f>
        <v>1.1466494200799103E-3</v>
      </c>
      <c r="I34" s="2">
        <f t="shared" si="3"/>
        <v>3.0675594050962019E-3</v>
      </c>
      <c r="J34" s="2">
        <f>'Total supply'!B34/'Total supply'!J34</f>
        <v>0.43772443978404085</v>
      </c>
      <c r="K34" s="2">
        <f>'Total supply'!C34/'Total supply'!J34</f>
        <v>6.1677071099264562E-2</v>
      </c>
      <c r="L34" s="2">
        <f>'Total supply'!D34/'Total supply'!J34</f>
        <v>9.0413714704266027E-2</v>
      </c>
      <c r="M34" s="2">
        <f>'Total supply'!E34/'Total supply'!J34</f>
        <v>0.117264351211929</v>
      </c>
      <c r="N34" s="3">
        <f>'Total supply'!F34/'Total supply'!J34</f>
        <v>1.8817805512067961E-2</v>
      </c>
      <c r="O34" s="2">
        <f>'Total supply'!G34/'Total supply'!J34</f>
        <v>0.1344179159929654</v>
      </c>
      <c r="P34" s="2">
        <f>'Total supply'!H34/'Total supply'!J34</f>
        <v>0.11610327315953776</v>
      </c>
      <c r="Q34" s="2">
        <f>'Total supply'!I34/'Total supply'!J34</f>
        <v>2.3581428535928494E-2</v>
      </c>
      <c r="R34" s="2">
        <f t="shared" si="1"/>
        <v>1</v>
      </c>
      <c r="S34" s="2">
        <f t="shared" si="4"/>
        <v>0.25168226720489439</v>
      </c>
      <c r="T34" s="2">
        <f t="shared" si="2"/>
        <v>0.74831773279510561</v>
      </c>
    </row>
    <row r="35" spans="1:20" x14ac:dyDescent="0.25">
      <c r="A35">
        <v>2002</v>
      </c>
      <c r="B35">
        <v>180476685</v>
      </c>
      <c r="C35">
        <v>509795270707.26764</v>
      </c>
      <c r="D35" s="3">
        <f t="shared" si="0"/>
        <v>1.2708490518654029E-2</v>
      </c>
      <c r="E35">
        <v>2.1030000000000002</v>
      </c>
      <c r="F35">
        <v>8.4501643770833006</v>
      </c>
      <c r="G35">
        <v>6.3289999999999997</v>
      </c>
      <c r="H35">
        <f>'Total supply'!W35/Cálculos!B35</f>
        <v>1.1047650836450149E-3</v>
      </c>
      <c r="I35" s="2">
        <f t="shared" si="3"/>
        <v>-3.6527586986418642E-2</v>
      </c>
      <c r="J35" s="2">
        <f>'Total supply'!B35/'Total supply'!J35</f>
        <v>0.44249752209988186</v>
      </c>
      <c r="K35" s="2">
        <f>'Total supply'!C35/'Total supply'!J35</f>
        <v>7.1249637494310888E-2</v>
      </c>
      <c r="L35" s="2">
        <f>'Total supply'!D35/'Total supply'!J35</f>
        <v>5.9167359178727029E-2</v>
      </c>
      <c r="M35" s="2">
        <f>'Total supply'!E35/'Total supply'!J35</f>
        <v>0.12724769085431856</v>
      </c>
      <c r="N35" s="3">
        <f>'Total supply'!F35/'Total supply'!J35</f>
        <v>1.8716132426284286E-2</v>
      </c>
      <c r="O35" s="2">
        <f>'Total supply'!G35/'Total supply'!J35</f>
        <v>0.12387140932669573</v>
      </c>
      <c r="P35" s="2">
        <f>'Total supply'!H35/'Total supply'!J35</f>
        <v>0.13106100177280322</v>
      </c>
      <c r="Q35" s="2">
        <f>'Total supply'!I35/'Total supply'!J35</f>
        <v>2.6189298707592019E-2</v>
      </c>
      <c r="R35" s="2">
        <f t="shared" si="1"/>
        <v>1.0000000518606136</v>
      </c>
      <c r="S35" s="2">
        <f t="shared" si="4"/>
        <v>0.2511191001810143</v>
      </c>
      <c r="T35" s="2">
        <f t="shared" si="2"/>
        <v>0.74888095167959934</v>
      </c>
    </row>
    <row r="36" spans="1:20" x14ac:dyDescent="0.25">
      <c r="A36">
        <v>2003</v>
      </c>
      <c r="B36">
        <v>182629278</v>
      </c>
      <c r="C36">
        <v>558233724160.74194</v>
      </c>
      <c r="D36" s="3">
        <f t="shared" si="0"/>
        <v>1.1927263624107457E-2</v>
      </c>
      <c r="E36">
        <v>2.0230000000000001</v>
      </c>
      <c r="F36">
        <v>14.714919722814701</v>
      </c>
      <c r="G36">
        <v>6.3129999999999997</v>
      </c>
      <c r="H36">
        <f>'Total supply'!W36/Cálculos!B36</f>
        <v>1.1093478669942504E-3</v>
      </c>
      <c r="I36" s="2">
        <f t="shared" si="3"/>
        <v>4.1481971299411613E-3</v>
      </c>
      <c r="J36" s="2">
        <f>'Total supply'!B36/'Total supply'!J36</f>
        <v>0.42225937035815786</v>
      </c>
      <c r="K36" s="2">
        <f>'Total supply'!C36/'Total supply'!J36</f>
        <v>7.3509847921993762E-2</v>
      </c>
      <c r="L36" s="2">
        <f>'Total supply'!D36/'Total supply'!J36</f>
        <v>5.6428042797079275E-2</v>
      </c>
      <c r="M36" s="2">
        <f>'Total supply'!E36/'Total supply'!J36</f>
        <v>0.13047812276524617</v>
      </c>
      <c r="N36" s="3">
        <f>'Total supply'!F36/'Total supply'!J36</f>
        <v>1.7089761414254299E-2</v>
      </c>
      <c r="O36" s="2">
        <f>'Total supply'!G36/'Total supply'!J36</f>
        <v>0.13060413049766542</v>
      </c>
      <c r="P36" s="2">
        <f>'Total supply'!H36/'Total supply'!J36</f>
        <v>0.14096689900191833</v>
      </c>
      <c r="Q36" s="2">
        <f>'Total supply'!I36/'Total supply'!J36</f>
        <v>2.8663874970493358E-2</v>
      </c>
      <c r="R36" s="2">
        <f t="shared" si="1"/>
        <v>1.0000000497268084</v>
      </c>
      <c r="S36" s="2">
        <f t="shared" si="4"/>
        <v>0.26108225326291157</v>
      </c>
      <c r="T36" s="2">
        <f t="shared" si="2"/>
        <v>0.73891779646389688</v>
      </c>
    </row>
    <row r="37" spans="1:20" x14ac:dyDescent="0.25">
      <c r="A37">
        <v>2004</v>
      </c>
      <c r="B37">
        <v>184722043</v>
      </c>
      <c r="C37">
        <v>669289321953.68286</v>
      </c>
      <c r="D37" s="3">
        <f t="shared" si="0"/>
        <v>1.1459088175336267E-2</v>
      </c>
      <c r="E37">
        <v>2.0019999999999998</v>
      </c>
      <c r="F37">
        <v>6.5971850998596198</v>
      </c>
      <c r="G37">
        <v>6.258</v>
      </c>
      <c r="H37">
        <f>'Total supply'!W37/Cálculos!B37</f>
        <v>1.155151147824843E-3</v>
      </c>
      <c r="I37" s="2">
        <f t="shared" si="3"/>
        <v>4.128847424090281E-2</v>
      </c>
      <c r="J37" s="2">
        <f>'Total supply'!B37/'Total supply'!J37</f>
        <v>0.41702071018725168</v>
      </c>
      <c r="K37" s="2">
        <f>'Total supply'!C37/'Total supply'!J37</f>
        <v>8.3498876399861838E-2</v>
      </c>
      <c r="L37" s="2">
        <f>'Total supply'!D37/'Total supply'!J37</f>
        <v>5.9611199307042971E-2</v>
      </c>
      <c r="M37" s="2">
        <f>'Total supply'!E37/'Total supply'!J37</f>
        <v>0.12893679372065789</v>
      </c>
      <c r="N37" s="3">
        <f>'Total supply'!F37/'Total supply'!J37</f>
        <v>1.4197176410000574E-2</v>
      </c>
      <c r="O37" s="2">
        <f>'Total supply'!G37/'Total supply'!J37</f>
        <v>0.13169055578054836</v>
      </c>
      <c r="P37" s="2">
        <f>'Total supply'!H37/'Total supply'!J37</f>
        <v>0.13758994844988906</v>
      </c>
      <c r="Q37" s="2">
        <f>'Total supply'!I37/'Total supply'!J37</f>
        <v>2.7454739744747582E-2</v>
      </c>
      <c r="R37" s="2">
        <f t="shared" si="1"/>
        <v>0.99999999999999989</v>
      </c>
      <c r="S37" s="2">
        <f t="shared" si="4"/>
        <v>0.26062734950120625</v>
      </c>
      <c r="T37" s="2">
        <f t="shared" si="2"/>
        <v>0.73937265049879364</v>
      </c>
    </row>
    <row r="38" spans="1:20" x14ac:dyDescent="0.25">
      <c r="A38">
        <v>2005</v>
      </c>
      <c r="B38">
        <v>186797334</v>
      </c>
      <c r="C38">
        <v>891633826582.60583</v>
      </c>
      <c r="D38" s="3">
        <f t="shared" si="0"/>
        <v>1.1234668945275795E-2</v>
      </c>
      <c r="E38">
        <v>1.974</v>
      </c>
      <c r="F38">
        <v>6.8695372089896498</v>
      </c>
      <c r="G38">
        <v>6.1059999999999999</v>
      </c>
      <c r="H38">
        <f>'Total supply'!W38/Cálculos!B38</f>
        <v>1.1715514098290074E-3</v>
      </c>
      <c r="I38" s="2">
        <f t="shared" si="3"/>
        <v>1.4197503101690391E-2</v>
      </c>
      <c r="J38" s="2">
        <f>'Total supply'!B38/'Total supply'!J38</f>
        <v>0.40716266476944918</v>
      </c>
      <c r="K38" s="2">
        <f>'Total supply'!C38/'Total supply'!J38</f>
        <v>8.8498540799338471E-2</v>
      </c>
      <c r="L38" s="2">
        <f>'Total supply'!D38/'Total supply'!J38</f>
        <v>5.7573685784724465E-2</v>
      </c>
      <c r="M38" s="2">
        <f>'Total supply'!E38/'Total supply'!J38</f>
        <v>0.13262552387906193</v>
      </c>
      <c r="N38" s="3">
        <f>'Total supply'!F38/'Total supply'!J38</f>
        <v>1.1371987672485142E-2</v>
      </c>
      <c r="O38" s="2">
        <f>'Total supply'!G38/'Total supply'!J38</f>
        <v>0.12971587372801027</v>
      </c>
      <c r="P38" s="2">
        <f>'Total supply'!H38/'Total supply'!J38</f>
        <v>0.14365667401948387</v>
      </c>
      <c r="Q38" s="2">
        <f>'Total supply'!I38/'Total supply'!J38</f>
        <v>2.9395003529792102E-2</v>
      </c>
      <c r="R38" s="2">
        <f t="shared" si="1"/>
        <v>0.99999995418234544</v>
      </c>
      <c r="S38" s="2">
        <f t="shared" si="4"/>
        <v>0.2623413976070722</v>
      </c>
      <c r="T38" s="2">
        <f t="shared" si="2"/>
        <v>0.73765855657527324</v>
      </c>
    </row>
    <row r="39" spans="1:20" x14ac:dyDescent="0.25">
      <c r="A39">
        <v>2006</v>
      </c>
      <c r="B39">
        <v>188820682</v>
      </c>
      <c r="C39">
        <v>1107626711436.4417</v>
      </c>
      <c r="D39" s="3">
        <f t="shared" si="0"/>
        <v>1.0831781999629609E-2</v>
      </c>
      <c r="E39">
        <v>1.927</v>
      </c>
      <c r="F39">
        <v>4.1835681289690196</v>
      </c>
      <c r="G39">
        <v>6.1230000000000002</v>
      </c>
      <c r="H39">
        <f>'Total supply'!W39/Cálculos!B39</f>
        <v>1.1948584636507138E-3</v>
      </c>
      <c r="I39" s="2">
        <f t="shared" si="3"/>
        <v>1.9894179313145254E-2</v>
      </c>
      <c r="J39" s="2">
        <f>'Total supply'!B39/'Total supply'!J39</f>
        <v>0.40284105858766983</v>
      </c>
      <c r="K39" s="2">
        <f>'Total supply'!C39/'Total supply'!J39</f>
        <v>8.7480676159452583E-2</v>
      </c>
      <c r="L39" s="2">
        <f>'Total supply'!D39/'Total supply'!J39</f>
        <v>5.5387376006279312E-2</v>
      </c>
      <c r="M39" s="2">
        <f>'Total supply'!E39/'Total supply'!J39</f>
        <v>0.13254440386007282</v>
      </c>
      <c r="N39" s="3">
        <f>'Total supply'!F39/'Total supply'!J39</f>
        <v>1.5866057989682731E-2</v>
      </c>
      <c r="O39" s="2">
        <f>'Total supply'!G39/'Total supply'!J39</f>
        <v>0.12591020272203701</v>
      </c>
      <c r="P39" s="2">
        <f>'Total supply'!H39/'Total supply'!J39</f>
        <v>0.15577181523174877</v>
      </c>
      <c r="Q39" s="2">
        <f>'Total supply'!I39/'Total supply'!J39</f>
        <v>2.4198409443057019E-2</v>
      </c>
      <c r="R39" s="2">
        <f t="shared" si="1"/>
        <v>1.0000000000000002</v>
      </c>
      <c r="S39" s="2">
        <f t="shared" si="4"/>
        <v>0.25845460658210984</v>
      </c>
      <c r="T39" s="2">
        <f t="shared" si="2"/>
        <v>0.74154539341789039</v>
      </c>
    </row>
    <row r="40" spans="1:20" x14ac:dyDescent="0.25">
      <c r="A40">
        <v>2007</v>
      </c>
      <c r="B40">
        <v>190779453</v>
      </c>
      <c r="C40">
        <v>1397114247287.5771</v>
      </c>
      <c r="D40" s="3">
        <f t="shared" si="0"/>
        <v>1.0373710015516202E-2</v>
      </c>
      <c r="E40">
        <v>1.881</v>
      </c>
      <c r="F40">
        <v>3.6412729910265398</v>
      </c>
      <c r="G40">
        <v>6.1189999999999998</v>
      </c>
      <c r="H40">
        <f>'Total supply'!W40/Cálculos!B40</f>
        <v>1.2476240824529463E-3</v>
      </c>
      <c r="I40" s="2">
        <f t="shared" si="3"/>
        <v>4.4160559938634866E-2</v>
      </c>
      <c r="J40" s="2">
        <f>'Total supply'!B40/'Total supply'!J40</f>
        <v>0.38600082348097164</v>
      </c>
      <c r="K40" s="2">
        <f>'Total supply'!C40/'Total supply'!J40</f>
        <v>8.6368396208614334E-2</v>
      </c>
      <c r="L40" s="2">
        <f>'Total supply'!D40/'Total supply'!J40</f>
        <v>5.6187628853373368E-2</v>
      </c>
      <c r="M40" s="2">
        <f>'Total supply'!E40/'Total supply'!J40</f>
        <v>0.13528843654358091</v>
      </c>
      <c r="N40" s="3">
        <f>'Total supply'!F40/'Total supply'!J40</f>
        <v>1.354771667447772E-2</v>
      </c>
      <c r="O40" s="2">
        <f>'Total supply'!G40/'Total supply'!J40</f>
        <v>0.120369769520199</v>
      </c>
      <c r="P40" s="2">
        <f>'Total supply'!H40/'Total supply'!J40</f>
        <v>0.17075508313974361</v>
      </c>
      <c r="Q40" s="2">
        <f>'Total supply'!I40/'Total supply'!J40</f>
        <v>3.1482187743963615E-2</v>
      </c>
      <c r="R40" s="2">
        <f t="shared" si="1"/>
        <v>1.0000000421649242</v>
      </c>
      <c r="S40" s="2">
        <f t="shared" si="4"/>
        <v>0.25565820606377992</v>
      </c>
      <c r="T40" s="2">
        <f t="shared" si="2"/>
        <v>0.74434183610114435</v>
      </c>
    </row>
    <row r="41" spans="1:20" x14ac:dyDescent="0.25">
      <c r="A41">
        <v>2008</v>
      </c>
      <c r="B41">
        <v>192672317</v>
      </c>
      <c r="C41">
        <v>1695855391816.4766</v>
      </c>
      <c r="D41" s="3">
        <f t="shared" si="0"/>
        <v>9.9217393185418133E-3</v>
      </c>
      <c r="E41">
        <v>1.8420000000000001</v>
      </c>
      <c r="F41">
        <v>5.6785939028417101</v>
      </c>
      <c r="G41">
        <v>6.1059999999999999</v>
      </c>
      <c r="H41">
        <f>'Total supply'!W41/Cálculos!B41</f>
        <v>1.3073883883381128E-3</v>
      </c>
      <c r="I41" s="2">
        <f t="shared" si="3"/>
        <v>4.7902494610126675E-2</v>
      </c>
      <c r="J41" s="2">
        <f>'Total supply'!B41/'Total supply'!J41</f>
        <v>0.3738112400522382</v>
      </c>
      <c r="K41" s="2">
        <f>'Total supply'!C41/'Total supply'!J41</f>
        <v>9.6433140018332378E-2</v>
      </c>
      <c r="L41" s="2">
        <f>'Total supply'!D41/'Total supply'!J41</f>
        <v>5.4184401174715756E-2</v>
      </c>
      <c r="M41" s="2">
        <f>'Total supply'!E41/'Total supply'!J41</f>
        <v>0.12772326625644437</v>
      </c>
      <c r="N41" s="3">
        <f>'Total supply'!F41/'Total supply'!J41</f>
        <v>1.4667469513728007E-2</v>
      </c>
      <c r="O41" s="2">
        <f>'Total supply'!G41/'Total supply'!J41</f>
        <v>0.1174542528655613</v>
      </c>
      <c r="P41" s="2">
        <f>'Total supply'!H41/'Total supply'!J41</f>
        <v>0.18154028674306444</v>
      </c>
      <c r="Q41" s="2">
        <f>'Total supply'!I41/'Total supply'!J41</f>
        <v>3.4185983663303152E-2</v>
      </c>
      <c r="R41" s="2">
        <f t="shared" si="1"/>
        <v>1.0000000402873876</v>
      </c>
      <c r="S41" s="2">
        <f t="shared" si="4"/>
        <v>0.24517751912200567</v>
      </c>
      <c r="T41" s="2">
        <f t="shared" si="2"/>
        <v>0.75482252116538195</v>
      </c>
    </row>
    <row r="42" spans="1:20" x14ac:dyDescent="0.25">
      <c r="A42">
        <v>2009</v>
      </c>
      <c r="B42">
        <v>194517549</v>
      </c>
      <c r="C42">
        <v>1666996294324.7571</v>
      </c>
      <c r="D42" s="3">
        <f t="shared" si="0"/>
        <v>9.5770478537401931E-3</v>
      </c>
      <c r="E42">
        <v>1.825</v>
      </c>
      <c r="F42">
        <v>4.8880347987680404</v>
      </c>
      <c r="G42">
        <v>6.1550000000000002</v>
      </c>
      <c r="H42">
        <f>'Total supply'!W42/Cálculos!B42</f>
        <v>1.2461363575992828E-3</v>
      </c>
      <c r="I42" s="2">
        <f t="shared" si="3"/>
        <v>-4.6850676727128164E-2</v>
      </c>
      <c r="J42" s="2">
        <f>'Total supply'!B42/'Total supply'!J42</f>
        <v>0.38620603955730848</v>
      </c>
      <c r="K42" s="2">
        <f>'Total supply'!C42/'Total supply'!J42</f>
        <v>8.2976587548176411E-2</v>
      </c>
      <c r="L42" s="2">
        <f>'Total supply'!D42/'Total supply'!J42</f>
        <v>4.7514939811701094E-2</v>
      </c>
      <c r="M42" s="2">
        <f>'Total supply'!E42/'Total supply'!J42</f>
        <v>0.1401957121288997</v>
      </c>
      <c r="N42" s="3">
        <f>'Total supply'!F42/'Total supply'!J42</f>
        <v>1.4113661733814403E-2</v>
      </c>
      <c r="O42" s="2">
        <f>'Total supply'!G42/'Total supply'!J42</f>
        <v>0.10260640063819881</v>
      </c>
      <c r="P42" s="2">
        <f>'Total supply'!H42/'Total supply'!J42</f>
        <v>0.18732799514211868</v>
      </c>
      <c r="Q42" s="2">
        <f>'Total supply'!I42/'Total supply'!J42</f>
        <v>3.9058705237357355E-2</v>
      </c>
      <c r="R42" s="2">
        <f t="shared" si="1"/>
        <v>1.000000041797575</v>
      </c>
      <c r="S42" s="2">
        <f t="shared" si="4"/>
        <v>0.24280211276709851</v>
      </c>
      <c r="T42" s="2">
        <f t="shared" si="2"/>
        <v>0.75719792903047634</v>
      </c>
    </row>
    <row r="43" spans="1:20" x14ac:dyDescent="0.25">
      <c r="A43">
        <v>2010</v>
      </c>
      <c r="B43">
        <v>196353492</v>
      </c>
      <c r="C43">
        <v>2208838108593.1865</v>
      </c>
      <c r="D43" s="3">
        <f t="shared" si="0"/>
        <v>9.4384440346819299E-3</v>
      </c>
      <c r="E43">
        <v>1.81</v>
      </c>
      <c r="F43">
        <v>5.0387269010806603</v>
      </c>
      <c r="G43">
        <v>6.1989999999999998</v>
      </c>
      <c r="H43">
        <f>'Total supply'!W43/Cálculos!B43</f>
        <v>1.3614125589373272E-3</v>
      </c>
      <c r="I43" s="2">
        <f t="shared" si="3"/>
        <v>9.2506891910390382E-2</v>
      </c>
      <c r="J43" s="2">
        <f>'Total supply'!B43/'Total supply'!J43</f>
        <v>0.36233347266181698</v>
      </c>
      <c r="K43" s="2">
        <f>'Total supply'!C43/'Total supply'!J43</f>
        <v>0.10262302968908252</v>
      </c>
      <c r="L43" s="2">
        <f>'Total supply'!D43/'Total supply'!J43</f>
        <v>5.1758792496897355E-2</v>
      </c>
      <c r="M43" s="2">
        <f>'Total supply'!E43/'Total supply'!J43</f>
        <v>0.1352128022749039</v>
      </c>
      <c r="N43" s="3">
        <f>'Total supply'!F43/'Total supply'!J43</f>
        <v>1.4771945848314077E-2</v>
      </c>
      <c r="O43" s="2">
        <f>'Total supply'!G43/'Total supply'!J43</f>
        <v>0.1013517207849372</v>
      </c>
      <c r="P43" s="2">
        <f>'Total supply'!H43/'Total supply'!J43</f>
        <v>0.19110759891296428</v>
      </c>
      <c r="Q43" s="2">
        <f>'Total supply'!I43/'Total supply'!J43</f>
        <v>4.0840637331083757E-2</v>
      </c>
      <c r="R43" s="2">
        <f t="shared" si="1"/>
        <v>1</v>
      </c>
      <c r="S43" s="2">
        <f t="shared" si="4"/>
        <v>0.2365645230598411</v>
      </c>
      <c r="T43" s="2">
        <f t="shared" si="2"/>
        <v>0.76343547694015901</v>
      </c>
    </row>
    <row r="44" spans="1:20" x14ac:dyDescent="0.25">
      <c r="A44">
        <v>2011</v>
      </c>
      <c r="B44">
        <v>198185302</v>
      </c>
      <c r="C44">
        <v>2616156606734.5132</v>
      </c>
      <c r="D44" s="3">
        <f t="shared" si="0"/>
        <v>9.3291439909813263E-3</v>
      </c>
      <c r="E44">
        <v>1.8</v>
      </c>
      <c r="F44">
        <v>6.6364496221308498</v>
      </c>
      <c r="G44">
        <v>6.2830000000000004</v>
      </c>
      <c r="H44">
        <f>'Total supply'!W44/Cálculos!B44</f>
        <v>1.3658187427037349E-3</v>
      </c>
      <c r="I44" s="2">
        <f t="shared" si="3"/>
        <v>3.2364794473814704E-3</v>
      </c>
      <c r="J44" s="2">
        <f>'Total supply'!B44/'Total supply'!J44</f>
        <v>0.37342634795078955</v>
      </c>
      <c r="K44" s="2">
        <f>'Total supply'!C44/'Total supply'!J44</f>
        <v>9.8293078490792773E-2</v>
      </c>
      <c r="L44" s="2">
        <f>'Total supply'!D44/'Total supply'!J44</f>
        <v>5.4285087505388997E-2</v>
      </c>
      <c r="M44" s="2">
        <f>'Total supply'!E44/'Total supply'!J44</f>
        <v>0.14371414678114641</v>
      </c>
      <c r="N44" s="3">
        <f>'Total supply'!F44/'Total supply'!J44</f>
        <v>1.5960890025156532E-2</v>
      </c>
      <c r="O44" s="2">
        <f>'Total supply'!G44/'Total supply'!J44</f>
        <v>0.10142304667680239</v>
      </c>
      <c r="P44" s="2">
        <f>'Total supply'!H44/'Total supply'!J44</f>
        <v>0.16939370770325815</v>
      </c>
      <c r="Q44" s="2">
        <f>'Total supply'!I44/'Total supply'!J44</f>
        <v>4.3503694866665228E-2</v>
      </c>
      <c r="R44" s="2">
        <f t="shared" si="1"/>
        <v>1</v>
      </c>
      <c r="S44" s="2">
        <f t="shared" si="4"/>
        <v>0.24513719345794882</v>
      </c>
      <c r="T44" s="2">
        <f t="shared" si="2"/>
        <v>0.75486280654205129</v>
      </c>
    </row>
    <row r="45" spans="1:20" x14ac:dyDescent="0.25">
      <c r="A45">
        <v>2012</v>
      </c>
      <c r="B45">
        <v>199977707</v>
      </c>
      <c r="C45">
        <v>2465228293862.6196</v>
      </c>
      <c r="D45" s="3">
        <f t="shared" si="0"/>
        <v>9.0440864277614285E-3</v>
      </c>
      <c r="E45">
        <v>1.7669999999999999</v>
      </c>
      <c r="F45">
        <v>5.4034991403700898</v>
      </c>
      <c r="G45">
        <v>6.34</v>
      </c>
      <c r="H45">
        <f>'Total supply'!W45/Cálculos!B45</f>
        <v>1.4198664154099936E-3</v>
      </c>
      <c r="I45" s="2">
        <f t="shared" si="3"/>
        <v>3.9571629101580165E-2</v>
      </c>
      <c r="J45" s="2">
        <f>'Total supply'!B45/'Total supply'!J45</f>
        <v>0.3790689149820814</v>
      </c>
      <c r="K45" s="2">
        <f>'Total supply'!C45/'Total supply'!J45</f>
        <v>0.11160501182039113</v>
      </c>
      <c r="L45" s="2">
        <f>'Total supply'!D45/'Total supply'!J45</f>
        <v>5.2178682676276247E-2</v>
      </c>
      <c r="M45" s="2">
        <f>'Total supply'!E45/'Total supply'!J45</f>
        <v>0.13376769778816316</v>
      </c>
      <c r="N45" s="3">
        <f>'Total supply'!F45/'Total supply'!J45</f>
        <v>1.5644861018558793E-2</v>
      </c>
      <c r="O45" s="2">
        <f>'Total supply'!G45/'Total supply'!J45</f>
        <v>9.5970107337064389E-2</v>
      </c>
      <c r="P45" s="2">
        <f>'Total supply'!H45/'Total supply'!J45</f>
        <v>0.16903587912332033</v>
      </c>
      <c r="Q45" s="2">
        <f>'Total supply'!I45/'Total supply'!J45</f>
        <v>4.2728882684728069E-2</v>
      </c>
      <c r="R45" s="2">
        <f t="shared" si="1"/>
        <v>1.0000000374305833</v>
      </c>
      <c r="S45" s="2">
        <f t="shared" si="4"/>
        <v>0.22973780512522757</v>
      </c>
      <c r="T45" s="2">
        <f t="shared" si="2"/>
        <v>0.77026223230535595</v>
      </c>
    </row>
    <row r="46" spans="1:20" x14ac:dyDescent="0.25">
      <c r="A46">
        <v>2013</v>
      </c>
      <c r="B46">
        <v>201721767</v>
      </c>
      <c r="C46">
        <v>2472819362259.0034</v>
      </c>
      <c r="D46" s="3">
        <f t="shared" si="0"/>
        <v>8.7212721165964759E-3</v>
      </c>
      <c r="E46">
        <v>1.748</v>
      </c>
      <c r="F46">
        <v>6.2043106664009997</v>
      </c>
      <c r="G46">
        <v>6.31</v>
      </c>
      <c r="H46">
        <f>'Total supply'!W46/Cálculos!B46</f>
        <v>1.4722206453803273E-3</v>
      </c>
      <c r="I46" s="2">
        <f t="shared" si="3"/>
        <v>3.6872644779907794E-2</v>
      </c>
      <c r="J46" s="2">
        <f>'Total supply'!B46/'Total supply'!J46</f>
        <v>0.38257160864011591</v>
      </c>
      <c r="K46" s="2">
        <f>'Total supply'!C46/'Total supply'!J46</f>
        <v>0.1242293144067961</v>
      </c>
      <c r="L46" s="2">
        <f>'Total supply'!D46/'Total supply'!J46</f>
        <v>5.3649201228917344E-2</v>
      </c>
      <c r="M46" s="2">
        <f>'Total supply'!E46/'Total supply'!J46</f>
        <v>0.11936482922180974</v>
      </c>
      <c r="N46" s="3">
        <f>'Total supply'!F46/'Total supply'!J46</f>
        <v>1.4285449195573324E-2</v>
      </c>
      <c r="O46" s="2">
        <f>'Total supply'!G46/'Total supply'!J46</f>
        <v>8.7064573794027017E-2</v>
      </c>
      <c r="P46" s="2">
        <f>'Total supply'!H46/'Total supply'!J46</f>
        <v>0.17510631647917754</v>
      </c>
      <c r="Q46" s="2">
        <f>'Total supply'!I46/'Total supply'!J46</f>
        <v>4.3728707033582975E-2</v>
      </c>
      <c r="R46" s="2">
        <f t="shared" si="1"/>
        <v>1</v>
      </c>
      <c r="S46" s="2">
        <f t="shared" si="4"/>
        <v>0.20642940301583676</v>
      </c>
      <c r="T46" s="2">
        <f t="shared" si="2"/>
        <v>0.79357059698416321</v>
      </c>
    </row>
    <row r="47" spans="1:20" x14ac:dyDescent="0.25">
      <c r="A47">
        <v>2014</v>
      </c>
      <c r="B47">
        <v>203459650</v>
      </c>
      <c r="C47">
        <v>2456043766063.4976</v>
      </c>
      <c r="D47" s="3">
        <f t="shared" si="0"/>
        <v>8.6152477536050927E-3</v>
      </c>
      <c r="E47">
        <v>1.7669999999999999</v>
      </c>
      <c r="F47">
        <v>6.3290401551614197</v>
      </c>
      <c r="G47">
        <v>6.2720000000000002</v>
      </c>
      <c r="H47">
        <f>'Total supply'!W47/Cálculos!B47</f>
        <v>1.501976780162553E-3</v>
      </c>
      <c r="I47" s="2">
        <f t="shared" si="3"/>
        <v>2.0211735839731137E-2</v>
      </c>
      <c r="J47" s="2">
        <f>'Total supply'!B47/'Total supply'!J47</f>
        <v>0.38061393616747707</v>
      </c>
      <c r="K47" s="2">
        <f>'Total supply'!C47/'Total supply'!J47</f>
        <v>0.13448496549053929</v>
      </c>
      <c r="L47" s="2">
        <f>'Total supply'!D47/'Total supply'!J47</f>
        <v>5.6161026822521519E-2</v>
      </c>
      <c r="M47" s="2">
        <f>'Total supply'!E47/'Total supply'!J47</f>
        <v>0.11040569635163047</v>
      </c>
      <c r="N47" s="3">
        <f>'Total supply'!F47/'Total supply'!J47</f>
        <v>1.3815090842291993E-2</v>
      </c>
      <c r="O47" s="2">
        <f>'Total supply'!G47/'Total supply'!J47</f>
        <v>8.5734487805917234E-2</v>
      </c>
      <c r="P47" s="2">
        <f>'Total supply'!H47/'Total supply'!J47</f>
        <v>0.1698694775676268</v>
      </c>
      <c r="Q47" s="2">
        <f>'Total supply'!I47/'Total supply'!J47</f>
        <v>4.8915318951995621E-2</v>
      </c>
      <c r="R47" s="2">
        <f t="shared" si="1"/>
        <v>1</v>
      </c>
      <c r="S47" s="2">
        <f t="shared" si="4"/>
        <v>0.19614018415754769</v>
      </c>
      <c r="T47" s="2">
        <f t="shared" si="2"/>
        <v>0.80385981584245236</v>
      </c>
    </row>
    <row r="48" spans="1:20" x14ac:dyDescent="0.25">
      <c r="A48">
        <v>2015</v>
      </c>
      <c r="B48">
        <v>205188205</v>
      </c>
      <c r="C48">
        <v>1802211999555.5911</v>
      </c>
      <c r="D48" s="3">
        <f t="shared" si="0"/>
        <v>8.4958123146284779E-3</v>
      </c>
      <c r="E48">
        <v>1.7769999999999999</v>
      </c>
      <c r="F48">
        <v>9.0299010241612905</v>
      </c>
      <c r="G48">
        <v>6.4329999999999998</v>
      </c>
      <c r="H48">
        <f>'Total supply'!W48/Cálculos!B48</f>
        <v>1.4600147703421841E-3</v>
      </c>
      <c r="I48" s="2">
        <f t="shared" si="3"/>
        <v>-2.7937855214930498E-2</v>
      </c>
      <c r="J48" s="2">
        <f>'Total supply'!B48/'Total supply'!J48</f>
        <v>0.36653322959581808</v>
      </c>
      <c r="K48" s="2">
        <f>'Total supply'!C48/'Total supply'!J48</f>
        <v>0.13682561310242258</v>
      </c>
      <c r="L48" s="2">
        <f>'Total supply'!D48/'Total supply'!J48</f>
        <v>5.611550777107599E-2</v>
      </c>
      <c r="M48" s="2">
        <f>'Total supply'!E48/'Total supply'!J48</f>
        <v>0.10816546598778029</v>
      </c>
      <c r="N48" s="3">
        <f>'Total supply'!F48/'Total supply'!J48</f>
        <v>1.3461418524396364E-2</v>
      </c>
      <c r="O48" s="2">
        <f>'Total supply'!G48/'Total supply'!J48</f>
        <v>8.573679163536177E-2</v>
      </c>
      <c r="P48" s="2">
        <f>'Total supply'!H48/'Total supply'!J48</f>
        <v>0.17694304595159882</v>
      </c>
      <c r="Q48" s="2">
        <f>'Total supply'!I48/'Total supply'!J48</f>
        <v>5.6218927431546092E-2</v>
      </c>
      <c r="R48" s="2">
        <f t="shared" si="1"/>
        <v>1</v>
      </c>
      <c r="S48" s="2">
        <f t="shared" si="4"/>
        <v>0.19390225762314206</v>
      </c>
      <c r="T48" s="2">
        <f t="shared" si="2"/>
        <v>0.80609774237685805</v>
      </c>
    </row>
    <row r="49" spans="1:20" x14ac:dyDescent="0.25">
      <c r="A49">
        <v>2016</v>
      </c>
      <c r="B49">
        <v>206859578</v>
      </c>
      <c r="C49">
        <v>1795693265824.2683</v>
      </c>
      <c r="D49" s="3">
        <f t="shared" si="0"/>
        <v>8.1455608035559349E-3</v>
      </c>
      <c r="E49">
        <v>1.7090000000000001</v>
      </c>
      <c r="F49">
        <v>8.7391435232939294</v>
      </c>
      <c r="G49">
        <v>6.5380000000000003</v>
      </c>
      <c r="H49">
        <f>'Total supply'!W49/Cálculos!B49</f>
        <v>1.4004955574259171E-3</v>
      </c>
      <c r="I49" s="2">
        <f t="shared" si="3"/>
        <v>-4.0766171771205707E-2</v>
      </c>
      <c r="J49" s="2">
        <f>'Total supply'!B49/'Total supply'!J49</f>
        <v>0.3481506348652828</v>
      </c>
      <c r="K49" s="2">
        <f>'Total supply'!C49/'Total supply'!J49</f>
        <v>0.12931301797472902</v>
      </c>
      <c r="L49" s="2">
        <f>'Total supply'!D49/'Total supply'!J49</f>
        <v>5.5159825745895272E-2</v>
      </c>
      <c r="M49" s="2">
        <f>'Total supply'!E49/'Total supply'!J49</f>
        <v>0.11909595551102953</v>
      </c>
      <c r="N49" s="3">
        <f>'Total supply'!F49/'Total supply'!J49</f>
        <v>1.5068137075386097E-2</v>
      </c>
      <c r="O49" s="2">
        <f>'Total supply'!G49/'Total supply'!J49</f>
        <v>8.3964060746933258E-2</v>
      </c>
      <c r="P49" s="2">
        <f>'Total supply'!H49/'Total supply'!J49</f>
        <v>0.18480640020246644</v>
      </c>
      <c r="Q49" s="2">
        <f>'Total supply'!I49/'Total supply'!J49</f>
        <v>6.4441967878277537E-2</v>
      </c>
      <c r="R49" s="2">
        <f t="shared" si="1"/>
        <v>0.99999999999999989</v>
      </c>
      <c r="S49" s="2">
        <f t="shared" si="4"/>
        <v>0.20306001625796277</v>
      </c>
      <c r="T49" s="2">
        <f t="shared" si="2"/>
        <v>0.79693998374203712</v>
      </c>
    </row>
    <row r="50" spans="1:20" x14ac:dyDescent="0.25">
      <c r="A50">
        <v>2017</v>
      </c>
      <c r="B50">
        <v>208504960</v>
      </c>
      <c r="C50">
        <v>2063514688761.6658</v>
      </c>
      <c r="D50" s="3">
        <f t="shared" si="0"/>
        <v>7.954101114911875E-3</v>
      </c>
      <c r="E50">
        <v>1.736</v>
      </c>
      <c r="F50">
        <v>3.44637335032672</v>
      </c>
      <c r="G50">
        <v>6.4930000000000003</v>
      </c>
      <c r="H50">
        <f>'Total supply'!W50/Cálculos!B50</f>
        <v>1.4136073789323767E-3</v>
      </c>
      <c r="I50" s="2">
        <f t="shared" si="3"/>
        <v>9.3622728304535354E-3</v>
      </c>
      <c r="J50" s="2">
        <f>'Total supply'!B50/'Total supply'!J50</f>
        <v>0.33241232854406466</v>
      </c>
      <c r="K50" s="2">
        <f>'Total supply'!C50/'Total supply'!J50</f>
        <v>0.13804369521901888</v>
      </c>
      <c r="L50" s="2">
        <f>'Total supply'!D50/'Total supply'!J50</f>
        <v>5.7516017728348197E-2</v>
      </c>
      <c r="M50" s="2">
        <f>'Total supply'!E50/'Total supply'!J50</f>
        <v>0.11606527961134905</v>
      </c>
      <c r="N50" s="3">
        <f>'Total supply'!F50/'Total supply'!J50</f>
        <v>1.4961832049930722E-2</v>
      </c>
      <c r="O50" s="2">
        <f>'Total supply'!G50/'Total supply'!J50</f>
        <v>8.8868371858756845E-2</v>
      </c>
      <c r="P50" s="2">
        <f>'Total supply'!H50/'Total supply'!J50</f>
        <v>0.18155364815508687</v>
      </c>
      <c r="Q50" s="2">
        <f>'Total supply'!I50/'Total supply'!J50</f>
        <v>7.0578826833444797E-2</v>
      </c>
      <c r="R50" s="2">
        <f t="shared" si="1"/>
        <v>1</v>
      </c>
      <c r="S50" s="2">
        <f t="shared" si="4"/>
        <v>0.20493365147010589</v>
      </c>
      <c r="T50" s="2">
        <f t="shared" si="2"/>
        <v>0.79506634852989411</v>
      </c>
    </row>
    <row r="51" spans="1:20" x14ac:dyDescent="0.25">
      <c r="A51">
        <v>2018</v>
      </c>
      <c r="B51">
        <v>210166592</v>
      </c>
      <c r="C51">
        <v>1916933708404.1624</v>
      </c>
      <c r="D51" s="3">
        <f t="shared" si="0"/>
        <v>7.9692684528943573E-3</v>
      </c>
      <c r="E51">
        <v>1.7490000000000001</v>
      </c>
      <c r="F51">
        <v>3.6648502837672399</v>
      </c>
      <c r="G51">
        <v>6.516</v>
      </c>
      <c r="H51">
        <f>'Total supply'!W51/Cálculos!B51</f>
        <v>1.3841786519524473E-3</v>
      </c>
      <c r="I51" s="2">
        <f t="shared" si="3"/>
        <v>-2.081817583759029E-2</v>
      </c>
      <c r="J51" s="2">
        <f>'Total supply'!B51/'Total supply'!J51</f>
        <v>0.32309991881256117</v>
      </c>
      <c r="K51" s="2">
        <f>'Total supply'!C51/'Total supply'!J51</f>
        <v>0.1297726153866556</v>
      </c>
      <c r="L51" s="2">
        <f>'Total supply'!D51/'Total supply'!J51</f>
        <v>5.6080385528555522E-2</v>
      </c>
      <c r="M51" s="2">
        <f>'Total supply'!E51/'Total supply'!J51</f>
        <v>0.12090453539113979</v>
      </c>
      <c r="N51" s="3">
        <f>'Total supply'!F51/'Total supply'!J51</f>
        <v>1.4800158135608569E-2</v>
      </c>
      <c r="O51" s="2">
        <f>'Total supply'!G51/'Total supply'!J51</f>
        <v>9.2204755829511389E-2</v>
      </c>
      <c r="P51" s="2">
        <f>'Total supply'!H51/'Total supply'!J51</f>
        <v>0.18458346662573782</v>
      </c>
      <c r="Q51" s="2">
        <f>'Total supply'!I51/'Total supply'!J51</f>
        <v>7.8554128057160721E-2</v>
      </c>
      <c r="R51" s="2">
        <f t="shared" si="1"/>
        <v>0.99999996376693057</v>
      </c>
      <c r="S51" s="2">
        <f t="shared" si="4"/>
        <v>0.2131092912206512</v>
      </c>
      <c r="T51" s="2">
        <f t="shared" si="2"/>
        <v>0.78689067254627942</v>
      </c>
    </row>
    <row r="52" spans="1:20" x14ac:dyDescent="0.25">
      <c r="A52">
        <v>2019</v>
      </c>
      <c r="B52">
        <v>211782878</v>
      </c>
      <c r="C52">
        <v>1873288159000.6404</v>
      </c>
      <c r="D52" s="3">
        <f t="shared" si="0"/>
        <v>7.6904991636349129E-3</v>
      </c>
      <c r="E52">
        <v>1.7030000000000001</v>
      </c>
      <c r="F52">
        <v>3.73297621216894</v>
      </c>
      <c r="G52">
        <v>6.5720000000000001</v>
      </c>
      <c r="H52">
        <f>'Total supply'!W52/Cálculos!B52</f>
        <v>1.3938447375335037E-3</v>
      </c>
      <c r="I52" s="2">
        <f t="shared" si="3"/>
        <v>6.9832644560887157E-3</v>
      </c>
      <c r="J52" s="2">
        <f>'Total supply'!B52/'Total supply'!J52</f>
        <v>0.3199774849388527</v>
      </c>
      <c r="K52" s="2">
        <f>'Total supply'!C52/'Total supply'!J52</f>
        <v>0.12831714927486973</v>
      </c>
      <c r="L52" s="2">
        <f>'Total supply'!D52/'Total supply'!J52</f>
        <v>5.2210102646784218E-2</v>
      </c>
      <c r="M52" s="2">
        <f>'Total supply'!E52/'Total supply'!J52</f>
        <v>0.12227091036331884</v>
      </c>
      <c r="N52" s="3">
        <f>'Total supply'!F52/'Total supply'!J52</f>
        <v>1.5057099387237274E-2</v>
      </c>
      <c r="O52" s="2">
        <f>'Total supply'!G52/'Total supply'!J52</f>
        <v>9.192522758653103E-2</v>
      </c>
      <c r="P52" s="2">
        <f>'Total supply'!H52/'Total supply'!J52</f>
        <v>0.1895405841392406</v>
      </c>
      <c r="Q52" s="2">
        <f>'Total supply'!I52/'Total supply'!J52</f>
        <v>8.0701441663165632E-2</v>
      </c>
      <c r="R52" s="2">
        <f t="shared" si="1"/>
        <v>1</v>
      </c>
      <c r="S52" s="2">
        <f t="shared" si="4"/>
        <v>0.21419613794984987</v>
      </c>
      <c r="T52" s="2">
        <f t="shared" si="2"/>
        <v>0.78580386205015018</v>
      </c>
    </row>
    <row r="53" spans="1:20" x14ac:dyDescent="0.25">
      <c r="A53">
        <v>2020</v>
      </c>
      <c r="B53">
        <v>213196304</v>
      </c>
      <c r="C53">
        <v>1476107292036.5889</v>
      </c>
      <c r="D53" s="3">
        <f t="shared" si="0"/>
        <v>6.6739389574260108E-3</v>
      </c>
      <c r="E53">
        <v>1.649</v>
      </c>
      <c r="F53">
        <v>3.2117680380337901</v>
      </c>
      <c r="G53">
        <v>7.42</v>
      </c>
      <c r="H53">
        <f>'Total supply'!W53/Cálculos!B53</f>
        <v>1.3461303250360288E-3</v>
      </c>
      <c r="I53" s="2">
        <f t="shared" si="3"/>
        <v>-3.4232229180639277E-2</v>
      </c>
      <c r="J53" s="2">
        <f>'Total supply'!B53/'Total supply'!J53</f>
        <v>0.33298350188313264</v>
      </c>
      <c r="K53" s="2">
        <f>'Total supply'!C53/'Total supply'!J53</f>
        <v>0.10751293824902025</v>
      </c>
      <c r="L53" s="2">
        <f>'Total supply'!D53/'Total supply'!J53</f>
        <v>4.621380180551006E-2</v>
      </c>
      <c r="M53" s="2">
        <f>'Total supply'!E53/'Total supply'!J53</f>
        <v>0.12137288124159219</v>
      </c>
      <c r="N53" s="3">
        <f>'Total supply'!F53/'Total supply'!J53</f>
        <v>1.3084038894575449E-2</v>
      </c>
      <c r="O53" s="2">
        <f>'Total supply'!G53/'Total supply'!J53</f>
        <v>9.1541478156200881E-2</v>
      </c>
      <c r="P53" s="2">
        <f>'Total supply'!H53/'Total supply'!J53</f>
        <v>0.19863494704467025</v>
      </c>
      <c r="Q53" s="2">
        <f>'Total supply'!I53/'Total supply'!J53</f>
        <v>8.8656377031853792E-2</v>
      </c>
      <c r="R53" s="2">
        <f t="shared" si="1"/>
        <v>0.99999996430655547</v>
      </c>
      <c r="S53" s="2">
        <f t="shared" si="4"/>
        <v>0.21291435939779307</v>
      </c>
      <c r="T53" s="2">
        <f t="shared" si="2"/>
        <v>0.78708560490876245</v>
      </c>
    </row>
    <row r="54" spans="1:20" x14ac:dyDescent="0.25">
      <c r="A54">
        <v>2021</v>
      </c>
      <c r="B54">
        <v>214326223</v>
      </c>
      <c r="C54">
        <v>1649622972159.3523</v>
      </c>
      <c r="D54" s="3">
        <f t="shared" si="0"/>
        <v>5.299899570491616E-3</v>
      </c>
      <c r="E54">
        <v>1.641</v>
      </c>
      <c r="F54">
        <v>8.3016597558567593</v>
      </c>
      <c r="G54">
        <v>8.3260000000000005</v>
      </c>
      <c r="H54">
        <f>'Total supply'!W54/Cálculos!B54</f>
        <v>1.3922818021199395E-3</v>
      </c>
      <c r="I54" s="2">
        <f t="shared" si="3"/>
        <v>3.4284553453377907E-2</v>
      </c>
      <c r="J54" s="2">
        <f>'Total supply'!B54/'Total supply'!J54</f>
        <v>0.32855518448990317</v>
      </c>
      <c r="K54" s="2">
        <f>'Total supply'!C54/'Total supply'!J54</f>
        <v>0.12795353999589151</v>
      </c>
      <c r="L54" s="2">
        <f>'Total supply'!D54/'Total supply'!J54</f>
        <v>5.602783550892259E-2</v>
      </c>
      <c r="M54" s="2">
        <f>'Total supply'!E54/'Total supply'!J54</f>
        <v>0.10955858096321973</v>
      </c>
      <c r="N54" s="3">
        <f>'Total supply'!F54/'Total supply'!J54</f>
        <v>1.3501660784355413E-2</v>
      </c>
      <c r="O54" s="2">
        <f>'Total supply'!G54/'Total supply'!J54</f>
        <v>9.1581968377584547E-2</v>
      </c>
      <c r="P54" s="2">
        <f>'Total supply'!H54/'Total supply'!J54</f>
        <v>0.17413117345245605</v>
      </c>
      <c r="Q54" s="2">
        <f>'Total supply'!I54/'Total supply'!J54</f>
        <v>9.8690056427666997E-2</v>
      </c>
      <c r="R54" s="2">
        <f t="shared" si="1"/>
        <v>1</v>
      </c>
      <c r="S54" s="2">
        <f t="shared" si="4"/>
        <v>0.20114054934080428</v>
      </c>
      <c r="T54" s="2">
        <f t="shared" si="2"/>
        <v>0.79885945065919584</v>
      </c>
    </row>
    <row r="55" spans="1:20" x14ac:dyDescent="0.25">
      <c r="A55">
        <v>2022</v>
      </c>
      <c r="B55">
        <v>215313498</v>
      </c>
      <c r="C55">
        <v>1920095560995.0596</v>
      </c>
      <c r="D55" s="3">
        <f t="shared" si="0"/>
        <v>4.6064125340369577E-3</v>
      </c>
      <c r="F55">
        <v>9.2801060895687009</v>
      </c>
      <c r="R55" s="2">
        <f t="shared" si="1"/>
        <v>0</v>
      </c>
    </row>
    <row r="58" spans="1:20" x14ac:dyDescent="0.25">
      <c r="B58" t="s">
        <v>83</v>
      </c>
    </row>
    <row r="59" spans="1:20" x14ac:dyDescent="0.25">
      <c r="B59" t="s">
        <v>85</v>
      </c>
    </row>
    <row r="60" spans="1:20" x14ac:dyDescent="0.25">
      <c r="B60" t="s">
        <v>87</v>
      </c>
    </row>
    <row r="61" spans="1:20" x14ac:dyDescent="0.25">
      <c r="B61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-9.59</v>
      </c>
      <c r="E3">
        <v>-119.23</v>
      </c>
      <c r="G3">
        <v>-12.7</v>
      </c>
      <c r="H3">
        <v>-88.99</v>
      </c>
      <c r="I3">
        <v>-81.16</v>
      </c>
      <c r="J3">
        <v>-311.67</v>
      </c>
      <c r="K3">
        <v>318.85000000000002</v>
      </c>
      <c r="O3">
        <v>-77.16</v>
      </c>
      <c r="P3">
        <v>-329.53</v>
      </c>
      <c r="S3">
        <v>-9.4600000000000009</v>
      </c>
      <c r="V3">
        <v>318.85000000000002</v>
      </c>
      <c r="W3">
        <v>-408.96</v>
      </c>
    </row>
    <row r="4" spans="1:23" x14ac:dyDescent="0.25">
      <c r="A4" t="s">
        <v>24</v>
      </c>
      <c r="D4">
        <v>-12.25</v>
      </c>
      <c r="E4">
        <v>-114.51</v>
      </c>
      <c r="G4">
        <v>-13.32</v>
      </c>
      <c r="H4">
        <v>-106.44</v>
      </c>
      <c r="I4">
        <v>-79.87</v>
      </c>
      <c r="J4">
        <v>-326.39</v>
      </c>
      <c r="K4">
        <v>322.54000000000002</v>
      </c>
      <c r="O4">
        <v>-57.44</v>
      </c>
      <c r="P4">
        <v>-245.76</v>
      </c>
      <c r="S4">
        <v>-9.4600000000000009</v>
      </c>
      <c r="V4">
        <v>322.54000000000002</v>
      </c>
      <c r="W4">
        <v>-316.51</v>
      </c>
    </row>
    <row r="5" spans="1:23" x14ac:dyDescent="0.25">
      <c r="A5" t="s">
        <v>25</v>
      </c>
      <c r="D5">
        <v>-11.18</v>
      </c>
      <c r="E5">
        <v>-124.13</v>
      </c>
      <c r="G5">
        <v>-15.18</v>
      </c>
      <c r="H5">
        <v>-111.34</v>
      </c>
      <c r="I5">
        <v>-94.16</v>
      </c>
      <c r="J5">
        <v>-356</v>
      </c>
      <c r="K5">
        <v>349.62</v>
      </c>
      <c r="O5">
        <v>-64.3</v>
      </c>
      <c r="P5">
        <v>-264.17</v>
      </c>
      <c r="S5">
        <v>-9.4600000000000009</v>
      </c>
      <c r="V5">
        <v>349.62</v>
      </c>
      <c r="W5">
        <v>-344.31</v>
      </c>
    </row>
    <row r="6" spans="1:23" x14ac:dyDescent="0.25">
      <c r="A6" t="s">
        <v>26</v>
      </c>
      <c r="D6">
        <v>-10.65</v>
      </c>
      <c r="E6">
        <v>-137.54</v>
      </c>
      <c r="G6">
        <v>-16.11</v>
      </c>
      <c r="H6">
        <v>-106.44</v>
      </c>
      <c r="I6">
        <v>-88.45</v>
      </c>
      <c r="J6">
        <v>-359.2</v>
      </c>
      <c r="K6">
        <v>376.87</v>
      </c>
      <c r="O6">
        <v>-68.59</v>
      </c>
      <c r="P6">
        <v>-294.55</v>
      </c>
      <c r="S6">
        <v>-10.75</v>
      </c>
      <c r="V6">
        <v>376.87</v>
      </c>
      <c r="W6">
        <v>-356.21</v>
      </c>
    </row>
    <row r="7" spans="1:23" x14ac:dyDescent="0.25">
      <c r="A7" t="s">
        <v>27</v>
      </c>
      <c r="D7">
        <v>-10.119999999999999</v>
      </c>
      <c r="E7">
        <v>-145.97</v>
      </c>
      <c r="G7">
        <v>-16.73</v>
      </c>
      <c r="H7">
        <v>-111.34</v>
      </c>
      <c r="I7">
        <v>-95.02</v>
      </c>
      <c r="J7">
        <v>-379.18</v>
      </c>
      <c r="K7">
        <v>394.67</v>
      </c>
      <c r="O7">
        <v>-71.16</v>
      </c>
      <c r="P7">
        <v>-308.36</v>
      </c>
      <c r="S7">
        <v>-10.32</v>
      </c>
      <c r="V7">
        <v>394.67</v>
      </c>
      <c r="W7">
        <v>-374.34</v>
      </c>
    </row>
    <row r="8" spans="1:23" x14ac:dyDescent="0.25">
      <c r="A8" t="s">
        <v>28</v>
      </c>
      <c r="D8">
        <v>-9.0500000000000007</v>
      </c>
      <c r="E8">
        <v>-163.33000000000001</v>
      </c>
      <c r="G8">
        <v>-18.28</v>
      </c>
      <c r="H8">
        <v>-123.05</v>
      </c>
      <c r="I8">
        <v>-93.31</v>
      </c>
      <c r="J8">
        <v>-407.03</v>
      </c>
      <c r="K8">
        <v>435.67</v>
      </c>
      <c r="O8">
        <v>-78.87</v>
      </c>
      <c r="P8">
        <v>-340.57</v>
      </c>
      <c r="S8">
        <v>-12.47</v>
      </c>
      <c r="V8">
        <v>435.67</v>
      </c>
      <c r="W8">
        <v>-403.26</v>
      </c>
    </row>
    <row r="9" spans="1:23" x14ac:dyDescent="0.25">
      <c r="A9" t="s">
        <v>29</v>
      </c>
      <c r="D9">
        <v>-13.83</v>
      </c>
      <c r="E9">
        <v>-191.79</v>
      </c>
      <c r="G9">
        <v>-21.69</v>
      </c>
      <c r="H9">
        <v>-115.81</v>
      </c>
      <c r="I9">
        <v>-107.46</v>
      </c>
      <c r="J9">
        <v>-450.57</v>
      </c>
      <c r="K9">
        <v>472.9</v>
      </c>
      <c r="O9">
        <v>-16.29</v>
      </c>
      <c r="P9">
        <v>-385.31</v>
      </c>
      <c r="S9">
        <v>-27.08</v>
      </c>
      <c r="V9">
        <v>472.9</v>
      </c>
      <c r="W9">
        <v>-406.36</v>
      </c>
    </row>
    <row r="10" spans="1:23" x14ac:dyDescent="0.25">
      <c r="A10" t="s">
        <v>30</v>
      </c>
      <c r="D10">
        <v>-13.83</v>
      </c>
      <c r="E10">
        <v>-223.25</v>
      </c>
      <c r="G10">
        <v>-22</v>
      </c>
      <c r="H10">
        <v>-167.97</v>
      </c>
      <c r="I10">
        <v>-107.6</v>
      </c>
      <c r="J10">
        <v>-534.65</v>
      </c>
      <c r="K10">
        <v>509.6</v>
      </c>
      <c r="O10">
        <v>-15.43</v>
      </c>
      <c r="P10">
        <v>-390.01</v>
      </c>
      <c r="S10">
        <v>-30.95</v>
      </c>
      <c r="V10">
        <v>509.6</v>
      </c>
      <c r="W10">
        <v>-461.44</v>
      </c>
    </row>
    <row r="11" spans="1:23" x14ac:dyDescent="0.25">
      <c r="A11" t="s">
        <v>31</v>
      </c>
      <c r="D11">
        <v>-16.61</v>
      </c>
      <c r="E11">
        <v>-236.41</v>
      </c>
      <c r="G11">
        <v>-27.27</v>
      </c>
      <c r="H11">
        <v>-186.28</v>
      </c>
      <c r="I11">
        <v>-119.9</v>
      </c>
      <c r="J11">
        <v>-586.45000000000005</v>
      </c>
      <c r="K11">
        <v>584.48</v>
      </c>
      <c r="O11">
        <v>-19.72</v>
      </c>
      <c r="P11">
        <v>-437</v>
      </c>
      <c r="S11">
        <v>-32.24</v>
      </c>
      <c r="V11">
        <v>584.48</v>
      </c>
      <c r="W11">
        <v>-490.93</v>
      </c>
    </row>
    <row r="12" spans="1:23" x14ac:dyDescent="0.25">
      <c r="A12" t="s">
        <v>32</v>
      </c>
      <c r="D12">
        <v>-20.58</v>
      </c>
      <c r="E12">
        <v>-225.92</v>
      </c>
      <c r="G12">
        <v>-28.51</v>
      </c>
      <c r="H12">
        <v>-218.85</v>
      </c>
      <c r="I12">
        <v>-185.06</v>
      </c>
      <c r="J12">
        <v>-678.91</v>
      </c>
      <c r="K12">
        <v>674.66</v>
      </c>
      <c r="O12">
        <v>-24.86</v>
      </c>
      <c r="P12">
        <v>-521.58000000000004</v>
      </c>
      <c r="S12">
        <v>-36.11</v>
      </c>
      <c r="T12">
        <v>-0.88</v>
      </c>
      <c r="V12">
        <v>674.66</v>
      </c>
      <c r="W12">
        <v>-587.67999999999995</v>
      </c>
    </row>
    <row r="13" spans="1:23" x14ac:dyDescent="0.25">
      <c r="A13" t="s">
        <v>33</v>
      </c>
      <c r="D13">
        <v>-22.97</v>
      </c>
      <c r="E13">
        <v>-240.96</v>
      </c>
      <c r="G13">
        <v>-39.35</v>
      </c>
      <c r="H13">
        <v>-208.42</v>
      </c>
      <c r="I13">
        <v>-248.79</v>
      </c>
      <c r="J13">
        <v>-760.49</v>
      </c>
      <c r="K13">
        <v>717.13</v>
      </c>
      <c r="O13">
        <v>-67.7</v>
      </c>
      <c r="P13">
        <v>-512.28</v>
      </c>
      <c r="S13">
        <v>-37.4</v>
      </c>
      <c r="T13">
        <v>-2.63</v>
      </c>
      <c r="V13">
        <v>717.13</v>
      </c>
      <c r="W13">
        <v>-663.36</v>
      </c>
    </row>
    <row r="14" spans="1:23" x14ac:dyDescent="0.25">
      <c r="A14" t="s">
        <v>34</v>
      </c>
      <c r="D14">
        <v>-11.56</v>
      </c>
      <c r="E14">
        <v>-229.53</v>
      </c>
      <c r="G14">
        <v>-49.27</v>
      </c>
      <c r="H14">
        <v>-238.86</v>
      </c>
      <c r="I14">
        <v>-298.64</v>
      </c>
      <c r="J14">
        <v>-827.86</v>
      </c>
      <c r="K14">
        <v>701.82</v>
      </c>
      <c r="O14">
        <v>-93.11</v>
      </c>
      <c r="P14">
        <v>-417.59</v>
      </c>
      <c r="S14">
        <v>-47.71</v>
      </c>
      <c r="T14">
        <v>-30.89</v>
      </c>
      <c r="V14">
        <v>701.82</v>
      </c>
      <c r="W14">
        <v>-715.32</v>
      </c>
    </row>
    <row r="15" spans="1:23" x14ac:dyDescent="0.25">
      <c r="A15" t="s">
        <v>35</v>
      </c>
      <c r="D15">
        <v>-11.96</v>
      </c>
      <c r="E15">
        <v>-232.11</v>
      </c>
      <c r="G15">
        <v>-62.29</v>
      </c>
      <c r="H15">
        <v>-283.56</v>
      </c>
      <c r="I15">
        <v>-331.93</v>
      </c>
      <c r="J15">
        <v>-921.84</v>
      </c>
      <c r="K15">
        <v>738.44</v>
      </c>
      <c r="O15">
        <v>-90.84</v>
      </c>
      <c r="P15">
        <v>-355.25</v>
      </c>
      <c r="S15">
        <v>-51.58</v>
      </c>
      <c r="T15">
        <v>-49.53</v>
      </c>
      <c r="V15">
        <v>738.44</v>
      </c>
      <c r="W15">
        <v>-730.6</v>
      </c>
    </row>
    <row r="16" spans="1:23" x14ac:dyDescent="0.25">
      <c r="A16" t="s">
        <v>36</v>
      </c>
      <c r="D16">
        <v>-17.399999999999999</v>
      </c>
      <c r="E16">
        <v>-255.49</v>
      </c>
      <c r="G16">
        <v>-86.77</v>
      </c>
      <c r="H16">
        <v>-385.11</v>
      </c>
      <c r="I16">
        <v>-323.5</v>
      </c>
      <c r="J16">
        <v>-1068.27</v>
      </c>
      <c r="K16">
        <v>831.8</v>
      </c>
      <c r="O16">
        <v>-72.489999999999995</v>
      </c>
      <c r="P16">
        <v>-385.42</v>
      </c>
      <c r="S16">
        <v>-61.04</v>
      </c>
      <c r="T16">
        <v>-12.37</v>
      </c>
      <c r="V16">
        <v>831.8</v>
      </c>
      <c r="W16">
        <v>-767.77</v>
      </c>
    </row>
    <row r="17" spans="1:23" x14ac:dyDescent="0.25">
      <c r="A17" t="s">
        <v>37</v>
      </c>
      <c r="D17">
        <v>-19.27</v>
      </c>
      <c r="E17">
        <v>-261.42</v>
      </c>
      <c r="G17">
        <v>-108.46</v>
      </c>
      <c r="H17">
        <v>-349.98</v>
      </c>
      <c r="I17">
        <v>-439.37</v>
      </c>
      <c r="J17">
        <v>-1178.51</v>
      </c>
      <c r="K17">
        <v>824.41</v>
      </c>
      <c r="O17">
        <v>-82.76</v>
      </c>
      <c r="P17">
        <v>-267.31</v>
      </c>
      <c r="S17">
        <v>-118.63</v>
      </c>
      <c r="T17">
        <v>-12.37</v>
      </c>
      <c r="V17">
        <v>824.41</v>
      </c>
      <c r="W17">
        <v>-835.17</v>
      </c>
    </row>
    <row r="18" spans="1:23" x14ac:dyDescent="0.25">
      <c r="A18" t="s">
        <v>38</v>
      </c>
      <c r="D18">
        <v>-20.09</v>
      </c>
      <c r="E18">
        <v>-261.42</v>
      </c>
      <c r="G18">
        <v>-114.65</v>
      </c>
      <c r="H18">
        <v>-381.07</v>
      </c>
      <c r="I18">
        <v>-362.09</v>
      </c>
      <c r="J18">
        <v>-1139.31</v>
      </c>
      <c r="K18">
        <v>801.72</v>
      </c>
      <c r="O18">
        <v>-85.02</v>
      </c>
      <c r="P18">
        <v>-279.5</v>
      </c>
      <c r="S18">
        <v>-113.9</v>
      </c>
      <c r="T18">
        <v>-7.97</v>
      </c>
      <c r="V18">
        <v>801.72</v>
      </c>
      <c r="W18">
        <v>-823.99</v>
      </c>
    </row>
    <row r="19" spans="1:23" x14ac:dyDescent="0.25">
      <c r="A19" t="s">
        <v>39</v>
      </c>
      <c r="D19">
        <v>-25.39</v>
      </c>
      <c r="E19">
        <v>-294.69</v>
      </c>
      <c r="G19">
        <v>-125.5</v>
      </c>
      <c r="H19">
        <v>-366.38</v>
      </c>
      <c r="I19">
        <v>-418.37</v>
      </c>
      <c r="J19">
        <v>-1230.33</v>
      </c>
      <c r="K19">
        <v>915.96</v>
      </c>
      <c r="O19">
        <v>-94.52</v>
      </c>
      <c r="P19">
        <v>-439.13</v>
      </c>
      <c r="S19">
        <v>-104.88</v>
      </c>
      <c r="T19">
        <v>-8.8699999999999992</v>
      </c>
      <c r="V19">
        <v>915.96</v>
      </c>
      <c r="W19">
        <v>-961.77</v>
      </c>
    </row>
    <row r="20" spans="1:23" x14ac:dyDescent="0.25">
      <c r="A20" t="s">
        <v>40</v>
      </c>
      <c r="D20">
        <v>-25.42</v>
      </c>
      <c r="E20">
        <v>-300.45</v>
      </c>
      <c r="G20">
        <v>-127.98</v>
      </c>
      <c r="H20">
        <v>-417.89</v>
      </c>
      <c r="I20">
        <v>-499.24</v>
      </c>
      <c r="J20">
        <v>-1370.99</v>
      </c>
      <c r="K20">
        <v>950.44</v>
      </c>
      <c r="O20">
        <v>-96.04</v>
      </c>
      <c r="P20">
        <v>-363.48</v>
      </c>
      <c r="S20">
        <v>-71.78</v>
      </c>
      <c r="T20">
        <v>-29.54</v>
      </c>
      <c r="V20">
        <v>950.44</v>
      </c>
      <c r="W20">
        <v>-981.39</v>
      </c>
    </row>
    <row r="21" spans="1:23" x14ac:dyDescent="0.25">
      <c r="A21" t="s">
        <v>41</v>
      </c>
      <c r="D21">
        <v>-26.76</v>
      </c>
      <c r="E21">
        <v>-304.83</v>
      </c>
      <c r="G21">
        <v>-114.65</v>
      </c>
      <c r="H21">
        <v>-412.57</v>
      </c>
      <c r="I21">
        <v>-501.95</v>
      </c>
      <c r="J21">
        <v>-1360.77</v>
      </c>
      <c r="K21">
        <v>960.32</v>
      </c>
      <c r="O21">
        <v>-99.19</v>
      </c>
      <c r="P21">
        <v>-378.14</v>
      </c>
      <c r="S21">
        <v>-87.26</v>
      </c>
      <c r="T21">
        <v>-55.42</v>
      </c>
      <c r="V21">
        <v>960.32</v>
      </c>
      <c r="W21">
        <v>-1020.46</v>
      </c>
    </row>
    <row r="22" spans="1:23" x14ac:dyDescent="0.25">
      <c r="A22" t="s">
        <v>42</v>
      </c>
      <c r="D22">
        <v>-18.059999999999999</v>
      </c>
      <c r="E22">
        <v>-308.27</v>
      </c>
      <c r="G22">
        <v>-105.36</v>
      </c>
      <c r="H22">
        <v>-395.12</v>
      </c>
      <c r="I22">
        <v>-437.95</v>
      </c>
      <c r="J22">
        <v>-1264.76</v>
      </c>
      <c r="K22">
        <v>942.44</v>
      </c>
      <c r="O22">
        <v>-98.88</v>
      </c>
      <c r="P22">
        <v>-381.7</v>
      </c>
      <c r="S22">
        <v>-113.04</v>
      </c>
      <c r="T22">
        <v>-52.9</v>
      </c>
      <c r="V22">
        <v>942.44</v>
      </c>
      <c r="W22">
        <v>-968.84</v>
      </c>
    </row>
    <row r="23" spans="1:23" x14ac:dyDescent="0.25">
      <c r="A23" t="s">
        <v>43</v>
      </c>
      <c r="C23">
        <v>-67.930000000000007</v>
      </c>
      <c r="D23">
        <v>-30.69</v>
      </c>
      <c r="E23">
        <v>-267.7</v>
      </c>
      <c r="G23">
        <v>-142.18</v>
      </c>
      <c r="H23">
        <v>-394.69</v>
      </c>
      <c r="I23">
        <v>-592.71</v>
      </c>
      <c r="J23">
        <v>-1495.89</v>
      </c>
      <c r="K23">
        <v>1023.59</v>
      </c>
      <c r="O23">
        <v>-118.17</v>
      </c>
      <c r="P23">
        <v>-401.46</v>
      </c>
      <c r="S23">
        <v>-94.56</v>
      </c>
      <c r="T23">
        <v>-48.7</v>
      </c>
      <c r="V23">
        <v>1023.59</v>
      </c>
      <c r="W23">
        <v>-1135.18</v>
      </c>
    </row>
    <row r="24" spans="1:23" x14ac:dyDescent="0.25">
      <c r="A24" t="s">
        <v>44</v>
      </c>
      <c r="C24">
        <v>-78.56</v>
      </c>
      <c r="D24">
        <v>-31.88</v>
      </c>
      <c r="E24">
        <v>-272.77</v>
      </c>
      <c r="G24">
        <v>-139.63</v>
      </c>
      <c r="H24">
        <v>-424.71</v>
      </c>
      <c r="I24">
        <v>-675.31</v>
      </c>
      <c r="J24">
        <v>-1622.86</v>
      </c>
      <c r="K24">
        <v>1068.72</v>
      </c>
      <c r="O24">
        <v>-116.68</v>
      </c>
      <c r="P24">
        <v>-398.68</v>
      </c>
      <c r="S24">
        <v>-116.91</v>
      </c>
      <c r="T24">
        <v>-52.09</v>
      </c>
      <c r="V24">
        <v>1068.72</v>
      </c>
      <c r="W24">
        <v>-1238.51</v>
      </c>
    </row>
    <row r="25" spans="1:23" x14ac:dyDescent="0.25">
      <c r="A25" t="s">
        <v>45</v>
      </c>
      <c r="C25">
        <v>-148.5</v>
      </c>
      <c r="D25">
        <v>-57.04</v>
      </c>
      <c r="E25">
        <v>-237.27</v>
      </c>
      <c r="G25">
        <v>-176.08</v>
      </c>
      <c r="H25">
        <v>-420.45</v>
      </c>
      <c r="I25">
        <v>-763.78</v>
      </c>
      <c r="J25">
        <v>-1803.12</v>
      </c>
      <c r="K25">
        <v>1119.27</v>
      </c>
      <c r="O25">
        <v>-105.91</v>
      </c>
      <c r="P25">
        <v>-378.44</v>
      </c>
      <c r="S25">
        <v>-158.18</v>
      </c>
      <c r="T25">
        <v>-236.63</v>
      </c>
      <c r="V25">
        <v>1119.27</v>
      </c>
      <c r="W25">
        <v>-1563.01</v>
      </c>
    </row>
    <row r="26" spans="1:23" x14ac:dyDescent="0.25">
      <c r="A26" t="s">
        <v>46</v>
      </c>
      <c r="C26">
        <v>-147.55000000000001</v>
      </c>
      <c r="D26">
        <v>-64.239999999999995</v>
      </c>
      <c r="E26">
        <v>-289.7</v>
      </c>
      <c r="G26">
        <v>-200.87</v>
      </c>
      <c r="H26">
        <v>-410.66</v>
      </c>
      <c r="I26">
        <v>-806.91</v>
      </c>
      <c r="J26">
        <v>-1919.94</v>
      </c>
      <c r="K26">
        <v>1206.53</v>
      </c>
      <c r="O26">
        <v>-107.71</v>
      </c>
      <c r="P26">
        <v>-406.1</v>
      </c>
      <c r="S26">
        <v>-166.34</v>
      </c>
      <c r="T26">
        <v>-197.27</v>
      </c>
      <c r="V26">
        <v>1206.53</v>
      </c>
      <c r="W26">
        <v>-1590.83</v>
      </c>
    </row>
    <row r="27" spans="1:23" x14ac:dyDescent="0.25">
      <c r="A27" t="s">
        <v>47</v>
      </c>
      <c r="C27">
        <v>-144.34</v>
      </c>
      <c r="D27">
        <v>-81.96</v>
      </c>
      <c r="E27">
        <v>-278.36</v>
      </c>
      <c r="G27">
        <v>-151.29</v>
      </c>
      <c r="H27">
        <v>-471.33</v>
      </c>
      <c r="I27">
        <v>-757.68</v>
      </c>
      <c r="J27">
        <v>-1884.96</v>
      </c>
      <c r="K27">
        <v>1217.79</v>
      </c>
      <c r="O27">
        <v>-108.61</v>
      </c>
      <c r="P27">
        <v>-371.79</v>
      </c>
      <c r="S27">
        <v>-81.239999999999995</v>
      </c>
      <c r="T27">
        <v>-197.42</v>
      </c>
      <c r="V27">
        <v>1217.79</v>
      </c>
      <c r="W27">
        <v>-1426.23</v>
      </c>
    </row>
    <row r="28" spans="1:23" x14ac:dyDescent="0.25">
      <c r="A28" t="s">
        <v>48</v>
      </c>
      <c r="C28">
        <v>-174.91</v>
      </c>
      <c r="D28">
        <v>-91.18</v>
      </c>
      <c r="E28">
        <v>-296.5</v>
      </c>
      <c r="G28">
        <v>-146.91999999999999</v>
      </c>
      <c r="H28">
        <v>-524.34</v>
      </c>
      <c r="I28">
        <v>-757.26</v>
      </c>
      <c r="J28">
        <v>-1991.09</v>
      </c>
      <c r="K28">
        <v>1282.8599999999999</v>
      </c>
      <c r="O28">
        <v>-114.89</v>
      </c>
      <c r="P28">
        <v>-416.3</v>
      </c>
      <c r="S28">
        <v>-78.23</v>
      </c>
      <c r="T28">
        <v>-214.12</v>
      </c>
      <c r="V28">
        <v>1282.8599999999999</v>
      </c>
      <c r="W28">
        <v>-1531.76</v>
      </c>
    </row>
    <row r="29" spans="1:23" x14ac:dyDescent="0.25">
      <c r="A29" t="s">
        <v>49</v>
      </c>
      <c r="C29">
        <v>-218.21</v>
      </c>
      <c r="D29">
        <v>-93.07</v>
      </c>
      <c r="E29">
        <v>-371.72</v>
      </c>
      <c r="G29">
        <v>-152.02000000000001</v>
      </c>
      <c r="H29">
        <v>-731.9</v>
      </c>
      <c r="I29">
        <v>-765.84</v>
      </c>
      <c r="J29">
        <v>-2332.7600000000002</v>
      </c>
      <c r="K29">
        <v>1542.57</v>
      </c>
      <c r="O29">
        <v>-178.62</v>
      </c>
      <c r="P29">
        <v>-422.79</v>
      </c>
      <c r="S29">
        <v>-96.71</v>
      </c>
      <c r="T29">
        <v>-252.42</v>
      </c>
      <c r="V29">
        <v>1542.57</v>
      </c>
      <c r="W29">
        <v>-1740.72</v>
      </c>
    </row>
    <row r="30" spans="1:23" x14ac:dyDescent="0.25">
      <c r="A30" t="s">
        <v>50</v>
      </c>
      <c r="C30">
        <v>-230.73</v>
      </c>
      <c r="D30">
        <v>-47.96</v>
      </c>
      <c r="E30">
        <v>-376.16</v>
      </c>
      <c r="G30">
        <v>-141.86000000000001</v>
      </c>
      <c r="H30">
        <v>-790.66</v>
      </c>
      <c r="I30">
        <v>-901.72</v>
      </c>
      <c r="J30">
        <v>-2489.1</v>
      </c>
      <c r="K30">
        <v>1641.1</v>
      </c>
      <c r="O30">
        <v>-196.3</v>
      </c>
      <c r="P30">
        <v>-439.84</v>
      </c>
      <c r="S30">
        <v>-90.26</v>
      </c>
      <c r="T30">
        <v>-253.56</v>
      </c>
      <c r="V30">
        <v>1641.1</v>
      </c>
      <c r="W30">
        <v>-1827.96</v>
      </c>
    </row>
    <row r="31" spans="1:23" x14ac:dyDescent="0.25">
      <c r="A31" t="s">
        <v>51</v>
      </c>
      <c r="C31">
        <v>-296.08999999999997</v>
      </c>
      <c r="D31">
        <v>-52.22</v>
      </c>
      <c r="E31">
        <v>-438.34</v>
      </c>
      <c r="G31">
        <v>-134.34</v>
      </c>
      <c r="H31">
        <v>-811.09</v>
      </c>
      <c r="I31">
        <v>-917.86</v>
      </c>
      <c r="J31">
        <v>-2649.95</v>
      </c>
      <c r="K31">
        <v>1765.29</v>
      </c>
      <c r="O31">
        <v>-239.42</v>
      </c>
      <c r="P31">
        <v>-456.13</v>
      </c>
      <c r="S31">
        <v>-121.21</v>
      </c>
      <c r="T31">
        <v>-256.86</v>
      </c>
      <c r="V31">
        <v>1765.29</v>
      </c>
      <c r="W31">
        <v>-1958.29</v>
      </c>
    </row>
    <row r="32" spans="1:23" x14ac:dyDescent="0.25">
      <c r="A32" t="s">
        <v>52</v>
      </c>
      <c r="C32">
        <v>-463.12</v>
      </c>
      <c r="D32">
        <v>-76.27</v>
      </c>
      <c r="E32">
        <v>-488.54</v>
      </c>
      <c r="G32">
        <v>-164.05</v>
      </c>
      <c r="H32">
        <v>-873.26</v>
      </c>
      <c r="I32">
        <v>-1081.3399999999999</v>
      </c>
      <c r="J32">
        <v>-3146.59</v>
      </c>
      <c r="K32">
        <v>2066.1799999999998</v>
      </c>
      <c r="O32">
        <v>-328.58</v>
      </c>
      <c r="P32">
        <v>-413.45</v>
      </c>
      <c r="S32">
        <v>-185.26</v>
      </c>
      <c r="T32">
        <v>-310.62</v>
      </c>
      <c r="V32">
        <v>2066.1799999999998</v>
      </c>
      <c r="W32">
        <v>-2318.31</v>
      </c>
    </row>
    <row r="33" spans="1:23" x14ac:dyDescent="0.25">
      <c r="A33" t="s">
        <v>53</v>
      </c>
      <c r="C33">
        <v>-564.86</v>
      </c>
      <c r="D33">
        <v>-62.82</v>
      </c>
      <c r="E33">
        <v>-502.04</v>
      </c>
      <c r="G33">
        <v>-172.44</v>
      </c>
      <c r="H33">
        <v>-735.31</v>
      </c>
      <c r="I33">
        <v>-1439.07</v>
      </c>
      <c r="J33">
        <v>-3476.54</v>
      </c>
      <c r="K33">
        <v>2150</v>
      </c>
      <c r="O33">
        <v>-364.04</v>
      </c>
      <c r="P33">
        <v>-362.22</v>
      </c>
      <c r="S33">
        <v>-167.63</v>
      </c>
      <c r="T33">
        <v>-345.14</v>
      </c>
      <c r="V33">
        <v>2150</v>
      </c>
      <c r="W33">
        <v>-2565.5700000000002</v>
      </c>
    </row>
    <row r="34" spans="1:23" x14ac:dyDescent="0.25">
      <c r="A34" t="s">
        <v>54</v>
      </c>
      <c r="C34">
        <v>-705.32</v>
      </c>
      <c r="D34">
        <v>-65.02</v>
      </c>
      <c r="E34">
        <v>-447.97</v>
      </c>
      <c r="G34">
        <v>-132.34</v>
      </c>
      <c r="H34">
        <v>-937.97</v>
      </c>
      <c r="I34">
        <v>-1566.21</v>
      </c>
      <c r="J34">
        <v>-3854.83</v>
      </c>
      <c r="K34">
        <v>2337.4899999999998</v>
      </c>
      <c r="O34">
        <v>-501.15</v>
      </c>
      <c r="P34">
        <v>-395.15</v>
      </c>
      <c r="S34">
        <v>-180.53</v>
      </c>
      <c r="T34">
        <v>-380.37</v>
      </c>
      <c r="V34">
        <v>2337.4899999999998</v>
      </c>
      <c r="W34">
        <v>-2974.54</v>
      </c>
    </row>
    <row r="35" spans="1:23" x14ac:dyDescent="0.25">
      <c r="A35" t="s">
        <v>55</v>
      </c>
      <c r="C35">
        <v>-762.18</v>
      </c>
      <c r="D35">
        <v>-48.65</v>
      </c>
      <c r="E35">
        <v>-1008.07</v>
      </c>
      <c r="G35">
        <v>-131.53</v>
      </c>
      <c r="H35">
        <v>-1075.5</v>
      </c>
      <c r="I35">
        <v>-1683.26</v>
      </c>
      <c r="J35">
        <v>-4709.1899999999996</v>
      </c>
      <c r="K35">
        <v>2921.99</v>
      </c>
      <c r="O35">
        <v>-216.66</v>
      </c>
      <c r="P35">
        <v>-373.8</v>
      </c>
      <c r="S35">
        <v>-188.26</v>
      </c>
      <c r="T35">
        <v>-361.1</v>
      </c>
      <c r="V35">
        <v>2921.99</v>
      </c>
      <c r="W35">
        <v>-2927.03</v>
      </c>
    </row>
    <row r="36" spans="1:23" x14ac:dyDescent="0.25">
      <c r="A36" t="s">
        <v>56</v>
      </c>
      <c r="C36">
        <v>-879.4</v>
      </c>
      <c r="D36">
        <v>-35.79</v>
      </c>
      <c r="E36">
        <v>-1000.78</v>
      </c>
      <c r="G36">
        <v>-127.14</v>
      </c>
      <c r="H36">
        <v>-1370.98</v>
      </c>
      <c r="I36">
        <v>-1731.85</v>
      </c>
      <c r="J36">
        <v>-5145.95</v>
      </c>
      <c r="K36">
        <v>3058.27</v>
      </c>
      <c r="O36">
        <v>-155.72999999999999</v>
      </c>
      <c r="P36">
        <v>-305.83999999999997</v>
      </c>
      <c r="S36">
        <v>-131.53</v>
      </c>
      <c r="T36">
        <v>-310.32</v>
      </c>
      <c r="V36">
        <v>3058.27</v>
      </c>
      <c r="W36">
        <v>-2991.09</v>
      </c>
    </row>
    <row r="37" spans="1:23" x14ac:dyDescent="0.25">
      <c r="A37" t="s">
        <v>57</v>
      </c>
      <c r="C37">
        <v>-1069.94</v>
      </c>
      <c r="D37">
        <v>-46.14</v>
      </c>
      <c r="E37">
        <v>-1047.71</v>
      </c>
      <c r="G37">
        <v>-117.82</v>
      </c>
      <c r="H37">
        <v>-1406.46</v>
      </c>
      <c r="I37">
        <v>-1827.21</v>
      </c>
      <c r="J37">
        <v>-5515.28</v>
      </c>
      <c r="K37">
        <v>3252.35</v>
      </c>
      <c r="O37">
        <v>-160.72999999999999</v>
      </c>
      <c r="P37">
        <v>-295.95999999999998</v>
      </c>
      <c r="S37">
        <v>-141.47</v>
      </c>
      <c r="T37">
        <v>-372.79</v>
      </c>
      <c r="V37">
        <v>3252.35</v>
      </c>
      <c r="W37">
        <v>-3233.88</v>
      </c>
    </row>
    <row r="38" spans="1:23" x14ac:dyDescent="0.25">
      <c r="A38" t="s">
        <v>58</v>
      </c>
      <c r="C38">
        <v>-1158.1600000000001</v>
      </c>
      <c r="D38">
        <v>-52.67</v>
      </c>
      <c r="E38">
        <v>-1061.18</v>
      </c>
      <c r="G38">
        <v>-127.24</v>
      </c>
      <c r="H38">
        <v>-1550.99</v>
      </c>
      <c r="I38">
        <v>-2166.63</v>
      </c>
      <c r="J38">
        <v>-6116.88</v>
      </c>
      <c r="K38">
        <v>3406.94</v>
      </c>
      <c r="O38">
        <v>-168.42</v>
      </c>
      <c r="P38">
        <v>-298.37</v>
      </c>
      <c r="R38">
        <v>-15.4</v>
      </c>
      <c r="S38">
        <v>-109.77</v>
      </c>
      <c r="T38">
        <v>-264.04000000000002</v>
      </c>
      <c r="V38">
        <v>3406.94</v>
      </c>
      <c r="W38">
        <v>-3565.93</v>
      </c>
    </row>
    <row r="39" spans="1:23" x14ac:dyDescent="0.25">
      <c r="A39" t="s">
        <v>59</v>
      </c>
      <c r="C39">
        <v>-1140.1099999999999</v>
      </c>
      <c r="D39">
        <v>-54.54</v>
      </c>
      <c r="E39">
        <v>-1119.04</v>
      </c>
      <c r="G39">
        <v>-157.09</v>
      </c>
      <c r="H39">
        <v>-1595.21</v>
      </c>
      <c r="I39">
        <v>-1058.1300000000001</v>
      </c>
      <c r="J39">
        <v>-5124.12</v>
      </c>
      <c r="K39">
        <v>3576.65</v>
      </c>
      <c r="O39">
        <v>-250.73</v>
      </c>
      <c r="P39">
        <v>-329.17</v>
      </c>
      <c r="S39">
        <v>-139.56</v>
      </c>
      <c r="T39">
        <v>-335.36</v>
      </c>
      <c r="V39">
        <v>3576.65</v>
      </c>
      <c r="W39">
        <v>-2602.29</v>
      </c>
    </row>
    <row r="40" spans="1:23" x14ac:dyDescent="0.25">
      <c r="A40" t="s">
        <v>60</v>
      </c>
      <c r="C40">
        <v>-1082.76</v>
      </c>
      <c r="D40">
        <v>-46.93</v>
      </c>
      <c r="E40">
        <v>-1266.1099999999999</v>
      </c>
      <c r="G40">
        <v>-170.1</v>
      </c>
      <c r="H40">
        <v>-1911.55</v>
      </c>
      <c r="I40">
        <v>-2052.94</v>
      </c>
      <c r="J40">
        <v>-6530.39</v>
      </c>
      <c r="K40">
        <v>4043.82</v>
      </c>
      <c r="O40">
        <v>-288.94</v>
      </c>
      <c r="P40">
        <v>-341.06</v>
      </c>
      <c r="S40">
        <v>-238.99</v>
      </c>
      <c r="T40">
        <v>-346.66</v>
      </c>
      <c r="V40">
        <v>4043.82</v>
      </c>
      <c r="W40">
        <v>-3702.22</v>
      </c>
    </row>
    <row r="41" spans="1:23" x14ac:dyDescent="0.25">
      <c r="A41" t="s">
        <v>61</v>
      </c>
      <c r="C41">
        <v>-1153.29</v>
      </c>
      <c r="D41">
        <v>-175.41</v>
      </c>
      <c r="E41">
        <v>-1310.08</v>
      </c>
      <c r="G41">
        <v>-309.93</v>
      </c>
      <c r="H41">
        <v>-2069.27</v>
      </c>
      <c r="I41">
        <v>-2074.88</v>
      </c>
      <c r="J41">
        <v>-7092.87</v>
      </c>
      <c r="K41">
        <v>4384.34</v>
      </c>
      <c r="O41">
        <v>-280.39</v>
      </c>
      <c r="P41">
        <v>-311.20999999999998</v>
      </c>
      <c r="R41">
        <v>-15.16</v>
      </c>
      <c r="S41">
        <v>-553.45000000000005</v>
      </c>
      <c r="T41">
        <v>-572.78</v>
      </c>
      <c r="V41">
        <v>4384.34</v>
      </c>
      <c r="W41">
        <v>-4441.5200000000004</v>
      </c>
    </row>
    <row r="42" spans="1:23" x14ac:dyDescent="0.25">
      <c r="A42" t="s">
        <v>62</v>
      </c>
      <c r="C42">
        <v>-1043.72</v>
      </c>
      <c r="D42">
        <v>-42.89</v>
      </c>
      <c r="E42">
        <v>-1657.23</v>
      </c>
      <c r="G42">
        <v>-220.3</v>
      </c>
      <c r="H42">
        <v>-2689.06</v>
      </c>
      <c r="I42">
        <v>-2256.4699999999998</v>
      </c>
      <c r="J42">
        <v>-7909.67</v>
      </c>
      <c r="K42">
        <v>4890.53</v>
      </c>
      <c r="O42">
        <v>-339.25</v>
      </c>
      <c r="P42">
        <v>-299.61</v>
      </c>
      <c r="R42">
        <v>-8.81</v>
      </c>
      <c r="S42">
        <v>-335.92</v>
      </c>
      <c r="T42">
        <v>-366.33</v>
      </c>
      <c r="V42">
        <v>4890.53</v>
      </c>
      <c r="W42">
        <v>-4369.0600000000004</v>
      </c>
    </row>
    <row r="43" spans="1:23" x14ac:dyDescent="0.25">
      <c r="A43" t="s">
        <v>63</v>
      </c>
      <c r="C43">
        <v>-2171.79</v>
      </c>
      <c r="D43">
        <v>-183.62</v>
      </c>
      <c r="E43">
        <v>-1774.97</v>
      </c>
      <c r="G43">
        <v>-294.11</v>
      </c>
      <c r="H43">
        <v>-4084.57</v>
      </c>
      <c r="I43">
        <v>-2172.65</v>
      </c>
      <c r="J43">
        <v>-10681.69</v>
      </c>
      <c r="K43">
        <v>6262.03</v>
      </c>
      <c r="O43">
        <v>-335.57</v>
      </c>
      <c r="P43">
        <v>-235.65</v>
      </c>
      <c r="R43">
        <v>-24.41</v>
      </c>
      <c r="S43">
        <v>-315.64999999999998</v>
      </c>
      <c r="T43">
        <v>-465.4</v>
      </c>
      <c r="V43">
        <v>6262.03</v>
      </c>
      <c r="W43">
        <v>-5796.33</v>
      </c>
    </row>
    <row r="44" spans="1:23" x14ac:dyDescent="0.25">
      <c r="A44" t="s">
        <v>64</v>
      </c>
      <c r="C44">
        <v>-2325.54</v>
      </c>
      <c r="D44">
        <v>-158.31</v>
      </c>
      <c r="E44">
        <v>-1948.39</v>
      </c>
      <c r="G44">
        <v>-266.83999999999997</v>
      </c>
      <c r="H44">
        <v>-3985.49</v>
      </c>
      <c r="I44">
        <v>-2565.67</v>
      </c>
      <c r="J44">
        <v>-11250.24</v>
      </c>
      <c r="K44">
        <v>6608.38</v>
      </c>
      <c r="O44">
        <v>-381.46</v>
      </c>
      <c r="P44">
        <v>-264.2</v>
      </c>
      <c r="S44">
        <v>-311.33</v>
      </c>
      <c r="T44">
        <v>-440.62</v>
      </c>
      <c r="V44">
        <v>6608.38</v>
      </c>
      <c r="W44">
        <v>-6039.48</v>
      </c>
    </row>
    <row r="45" spans="1:23" x14ac:dyDescent="0.25">
      <c r="A45" t="s">
        <v>65</v>
      </c>
      <c r="C45">
        <v>-2346.87</v>
      </c>
      <c r="D45">
        <v>-161.11000000000001</v>
      </c>
      <c r="E45">
        <v>-1760.69</v>
      </c>
      <c r="G45">
        <v>-257.81</v>
      </c>
      <c r="H45">
        <v>-4431.47</v>
      </c>
      <c r="I45">
        <v>-2615.38</v>
      </c>
      <c r="J45">
        <v>-11573.34</v>
      </c>
      <c r="K45">
        <v>6713.85</v>
      </c>
      <c r="O45">
        <v>-390.39</v>
      </c>
      <c r="P45">
        <v>-286.39999999999998</v>
      </c>
      <c r="S45">
        <v>-274.35000000000002</v>
      </c>
      <c r="T45">
        <v>-576.55999999999995</v>
      </c>
      <c r="V45">
        <v>6713.85</v>
      </c>
      <c r="W45">
        <v>-6387.19</v>
      </c>
    </row>
    <row r="46" spans="1:23" x14ac:dyDescent="0.25">
      <c r="A46" t="s">
        <v>66</v>
      </c>
      <c r="C46">
        <v>-2311.98</v>
      </c>
      <c r="D46">
        <v>-158.16</v>
      </c>
      <c r="E46">
        <v>-1897.54</v>
      </c>
      <c r="G46">
        <v>-269.94</v>
      </c>
      <c r="H46">
        <v>-5270.09</v>
      </c>
      <c r="I46">
        <v>-2895.59</v>
      </c>
      <c r="J46">
        <v>-12803.3</v>
      </c>
      <c r="K46">
        <v>7413.7</v>
      </c>
      <c r="O46">
        <v>-300.19</v>
      </c>
      <c r="P46">
        <v>-264.58999999999997</v>
      </c>
      <c r="S46">
        <v>-263.3</v>
      </c>
      <c r="T46">
        <v>-747.32</v>
      </c>
      <c r="V46">
        <v>7413.7</v>
      </c>
      <c r="W46">
        <v>-6965.01</v>
      </c>
    </row>
    <row r="47" spans="1:23" x14ac:dyDescent="0.25">
      <c r="A47" t="s">
        <v>67</v>
      </c>
      <c r="C47">
        <v>-2575.1</v>
      </c>
      <c r="D47">
        <v>-202.88</v>
      </c>
      <c r="E47">
        <v>-1894.42</v>
      </c>
      <c r="G47">
        <v>-307.95</v>
      </c>
      <c r="H47">
        <v>-5677.79</v>
      </c>
      <c r="I47">
        <v>-3710.9</v>
      </c>
      <c r="J47">
        <v>-14369.04</v>
      </c>
      <c r="K47">
        <v>8085.36</v>
      </c>
      <c r="O47">
        <v>-378.37</v>
      </c>
      <c r="P47">
        <v>-251.81</v>
      </c>
      <c r="S47">
        <v>-349.33</v>
      </c>
      <c r="T47">
        <v>-609.21</v>
      </c>
      <c r="V47">
        <v>8085.36</v>
      </c>
      <c r="W47">
        <v>-7872.39</v>
      </c>
    </row>
    <row r="48" spans="1:23" x14ac:dyDescent="0.25">
      <c r="A48" t="s">
        <v>68</v>
      </c>
      <c r="C48">
        <v>-2699.72</v>
      </c>
      <c r="D48">
        <v>-237.44</v>
      </c>
      <c r="E48">
        <v>-1807.08</v>
      </c>
      <c r="G48">
        <v>-353.48</v>
      </c>
      <c r="H48">
        <v>-5964.74</v>
      </c>
      <c r="I48">
        <v>-3884.28</v>
      </c>
      <c r="J48">
        <v>-14946.73</v>
      </c>
      <c r="K48">
        <v>8311.41</v>
      </c>
      <c r="O48">
        <v>-398.82</v>
      </c>
      <c r="P48">
        <v>-251.25</v>
      </c>
      <c r="S48">
        <v>-306.54000000000002</v>
      </c>
      <c r="T48">
        <v>-623.14</v>
      </c>
      <c r="V48">
        <v>8311.41</v>
      </c>
      <c r="W48">
        <v>-8215.07</v>
      </c>
    </row>
    <row r="49" spans="1:23" x14ac:dyDescent="0.25">
      <c r="A49" t="s">
        <v>69</v>
      </c>
      <c r="C49">
        <v>-2656.49</v>
      </c>
      <c r="D49">
        <v>-273.91000000000003</v>
      </c>
      <c r="E49">
        <v>-1836.85</v>
      </c>
      <c r="G49">
        <v>-333.34</v>
      </c>
      <c r="H49">
        <v>-6114.99</v>
      </c>
      <c r="I49">
        <v>-4137.63</v>
      </c>
      <c r="J49">
        <v>-15353.21</v>
      </c>
      <c r="K49">
        <v>8453.2199999999993</v>
      </c>
      <c r="O49">
        <v>-370.34</v>
      </c>
      <c r="P49">
        <v>-228.42</v>
      </c>
      <c r="S49">
        <v>-269.54000000000002</v>
      </c>
      <c r="T49">
        <v>-528.73</v>
      </c>
      <c r="V49">
        <v>8453.2199999999993</v>
      </c>
      <c r="W49">
        <v>-8297.02</v>
      </c>
    </row>
    <row r="50" spans="1:23" x14ac:dyDescent="0.25">
      <c r="A50" t="s">
        <v>70</v>
      </c>
      <c r="C50">
        <v>-2757.27</v>
      </c>
      <c r="D50">
        <v>-256.82</v>
      </c>
      <c r="E50">
        <v>-1595.03</v>
      </c>
      <c r="G50">
        <v>-347.58</v>
      </c>
      <c r="H50">
        <v>-6150.89</v>
      </c>
      <c r="I50">
        <v>-4294.2299999999996</v>
      </c>
      <c r="J50">
        <v>-15401.83</v>
      </c>
      <c r="K50">
        <v>8422.51</v>
      </c>
      <c r="O50">
        <v>-380.85</v>
      </c>
      <c r="P50">
        <v>-238.18</v>
      </c>
      <c r="S50">
        <v>-381.17</v>
      </c>
      <c r="T50">
        <v>-520</v>
      </c>
      <c r="V50">
        <v>8422.51</v>
      </c>
      <c r="W50">
        <v>-8499.52</v>
      </c>
    </row>
    <row r="51" spans="1:23" x14ac:dyDescent="0.25">
      <c r="A51" t="s">
        <v>71</v>
      </c>
      <c r="C51">
        <v>-2845.5</v>
      </c>
      <c r="D51">
        <v>-285.42</v>
      </c>
      <c r="E51">
        <v>-1658.27</v>
      </c>
      <c r="G51">
        <v>-383.67</v>
      </c>
      <c r="H51">
        <v>-6076.45</v>
      </c>
      <c r="I51">
        <v>-4601.0600000000004</v>
      </c>
      <c r="J51">
        <v>-15850.37</v>
      </c>
      <c r="K51">
        <v>8678.6200000000008</v>
      </c>
      <c r="O51">
        <v>-292.52999999999997</v>
      </c>
      <c r="P51">
        <v>-253</v>
      </c>
      <c r="S51">
        <v>-360.83</v>
      </c>
      <c r="T51">
        <v>-541.20000000000005</v>
      </c>
      <c r="V51">
        <v>8678.6200000000008</v>
      </c>
      <c r="W51">
        <v>-8619.2999999999993</v>
      </c>
    </row>
    <row r="52" spans="1:23" x14ac:dyDescent="0.25">
      <c r="A52" t="s">
        <v>72</v>
      </c>
      <c r="C52">
        <v>-2941.63</v>
      </c>
      <c r="D52">
        <v>-288.07</v>
      </c>
      <c r="E52">
        <v>-1666.62</v>
      </c>
      <c r="G52">
        <v>-364.89</v>
      </c>
      <c r="H52">
        <v>-6240.7</v>
      </c>
      <c r="I52">
        <v>-4447.2299999999996</v>
      </c>
      <c r="J52">
        <v>-15949.15</v>
      </c>
      <c r="K52">
        <v>8783.2800000000007</v>
      </c>
      <c r="O52">
        <v>-280.93</v>
      </c>
      <c r="P52">
        <v>-201.14</v>
      </c>
      <c r="S52">
        <v>-349.19</v>
      </c>
      <c r="T52">
        <v>-555.25</v>
      </c>
      <c r="V52">
        <v>8783.2800000000007</v>
      </c>
      <c r="W52">
        <v>-8552.3799999999992</v>
      </c>
    </row>
    <row r="53" spans="1:23" x14ac:dyDescent="0.25">
      <c r="A53" t="s">
        <v>73</v>
      </c>
      <c r="C53">
        <v>-4527.8500000000004</v>
      </c>
      <c r="D53">
        <v>-209.66</v>
      </c>
      <c r="E53">
        <v>-1522.25</v>
      </c>
      <c r="G53">
        <v>-387.2</v>
      </c>
      <c r="H53">
        <v>-6570.86</v>
      </c>
      <c r="I53">
        <v>-4917.2299999999996</v>
      </c>
      <c r="J53">
        <v>-18135.05</v>
      </c>
      <c r="K53">
        <v>9776.5400000000009</v>
      </c>
      <c r="O53">
        <v>-574.53</v>
      </c>
      <c r="P53">
        <v>-203.6</v>
      </c>
      <c r="S53">
        <v>-334.39</v>
      </c>
      <c r="T53">
        <v>-571.17999999999995</v>
      </c>
      <c r="V53">
        <v>9776.5400000000009</v>
      </c>
      <c r="W53">
        <v>-10042.209999999999</v>
      </c>
    </row>
    <row r="54" spans="1:23" x14ac:dyDescent="0.25">
      <c r="A54" t="s">
        <v>74</v>
      </c>
      <c r="C54">
        <v>-4266.04</v>
      </c>
      <c r="D54">
        <v>-215.78</v>
      </c>
      <c r="E54">
        <v>-1372.79</v>
      </c>
      <c r="G54">
        <v>-373.38</v>
      </c>
      <c r="H54">
        <v>-5782.78</v>
      </c>
      <c r="I54">
        <v>-5688.41</v>
      </c>
      <c r="J54">
        <v>-17699.18</v>
      </c>
      <c r="K54">
        <v>9776.9699999999993</v>
      </c>
      <c r="O54">
        <v>-561.98</v>
      </c>
      <c r="P54">
        <v>-225.32</v>
      </c>
      <c r="S54">
        <v>-394.47</v>
      </c>
      <c r="T54">
        <v>-551.29999999999995</v>
      </c>
      <c r="V54">
        <v>9776.9699999999993</v>
      </c>
      <c r="W54">
        <v>-9655.2800000000007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-104.22</v>
      </c>
      <c r="D3">
        <v>-158.93</v>
      </c>
      <c r="J3">
        <v>-263.16000000000003</v>
      </c>
      <c r="L3">
        <v>65.12</v>
      </c>
      <c r="M3">
        <v>-38.770000000000003</v>
      </c>
      <c r="Q3">
        <v>55.18</v>
      </c>
      <c r="S3">
        <v>150.46</v>
      </c>
      <c r="V3">
        <v>270.75</v>
      </c>
      <c r="W3">
        <v>-31.18</v>
      </c>
    </row>
    <row r="4" spans="1:23" x14ac:dyDescent="0.25">
      <c r="A4" t="s">
        <v>24</v>
      </c>
      <c r="C4">
        <v>-156.77000000000001</v>
      </c>
      <c r="D4">
        <v>-137.09</v>
      </c>
      <c r="J4">
        <v>-293.86</v>
      </c>
      <c r="L4">
        <v>93.99</v>
      </c>
      <c r="M4">
        <v>-46.15</v>
      </c>
      <c r="Q4">
        <v>47.59</v>
      </c>
      <c r="S4">
        <v>151.81</v>
      </c>
      <c r="V4">
        <v>293.39</v>
      </c>
      <c r="W4">
        <v>-46.62</v>
      </c>
    </row>
    <row r="5" spans="1:23" x14ac:dyDescent="0.25">
      <c r="A5" t="s">
        <v>25</v>
      </c>
      <c r="C5">
        <v>-178.65</v>
      </c>
      <c r="D5">
        <v>-91.77</v>
      </c>
      <c r="J5">
        <v>-270.43</v>
      </c>
      <c r="L5">
        <v>102.59</v>
      </c>
      <c r="M5">
        <v>-95.56</v>
      </c>
      <c r="Q5">
        <v>31.73</v>
      </c>
      <c r="S5">
        <v>152.02000000000001</v>
      </c>
      <c r="V5">
        <v>286.33</v>
      </c>
      <c r="W5">
        <v>-79.650000000000006</v>
      </c>
    </row>
    <row r="6" spans="1:23" x14ac:dyDescent="0.25">
      <c r="A6" t="s">
        <v>26</v>
      </c>
      <c r="C6">
        <v>-173.34</v>
      </c>
      <c r="D6">
        <v>-37.57</v>
      </c>
      <c r="J6">
        <v>-210.9</v>
      </c>
      <c r="L6">
        <v>97.06</v>
      </c>
      <c r="M6">
        <v>-132.57</v>
      </c>
      <c r="S6">
        <v>161.81</v>
      </c>
      <c r="V6">
        <v>258.86</v>
      </c>
      <c r="W6">
        <v>-84.61</v>
      </c>
    </row>
    <row r="7" spans="1:23" x14ac:dyDescent="0.25">
      <c r="A7" t="s">
        <v>27</v>
      </c>
      <c r="C7">
        <v>-205.79</v>
      </c>
      <c r="D7">
        <v>-3</v>
      </c>
      <c r="J7">
        <v>-208.79</v>
      </c>
      <c r="L7">
        <v>116.1</v>
      </c>
      <c r="M7">
        <v>-144.27000000000001</v>
      </c>
      <c r="S7">
        <v>187.7</v>
      </c>
      <c r="V7">
        <v>303.81</v>
      </c>
      <c r="W7">
        <v>-49.25</v>
      </c>
    </row>
    <row r="8" spans="1:23" x14ac:dyDescent="0.25">
      <c r="A8" t="s">
        <v>28</v>
      </c>
      <c r="C8">
        <v>-222.33</v>
      </c>
      <c r="J8">
        <v>-222.33</v>
      </c>
      <c r="L8">
        <v>132.07</v>
      </c>
      <c r="M8">
        <v>-161.04</v>
      </c>
      <c r="S8">
        <v>204.17</v>
      </c>
      <c r="V8">
        <v>336.24</v>
      </c>
      <c r="W8">
        <v>-47.13</v>
      </c>
    </row>
    <row r="9" spans="1:23" x14ac:dyDescent="0.25">
      <c r="A9" t="s">
        <v>29</v>
      </c>
      <c r="C9">
        <v>-226.7</v>
      </c>
      <c r="J9">
        <v>-226.7</v>
      </c>
      <c r="L9">
        <v>130.22999999999999</v>
      </c>
      <c r="M9">
        <v>-159.9</v>
      </c>
      <c r="S9">
        <v>215.69</v>
      </c>
      <c r="V9">
        <v>345.93</v>
      </c>
      <c r="W9">
        <v>-40.67</v>
      </c>
    </row>
    <row r="10" spans="1:23" x14ac:dyDescent="0.25">
      <c r="A10" t="s">
        <v>30</v>
      </c>
      <c r="C10">
        <v>-255.44</v>
      </c>
      <c r="J10">
        <v>-255.44</v>
      </c>
      <c r="L10">
        <v>140.06</v>
      </c>
      <c r="M10">
        <v>-152.79</v>
      </c>
      <c r="S10">
        <v>229.57</v>
      </c>
      <c r="V10">
        <v>369.63</v>
      </c>
      <c r="W10">
        <v>-38.6</v>
      </c>
    </row>
    <row r="11" spans="1:23" x14ac:dyDescent="0.25">
      <c r="A11" t="s">
        <v>31</v>
      </c>
      <c r="C11">
        <v>-255.89</v>
      </c>
      <c r="J11">
        <v>-255.89</v>
      </c>
      <c r="L11">
        <v>142.52000000000001</v>
      </c>
      <c r="M11">
        <v>-170</v>
      </c>
      <c r="S11">
        <v>243.36</v>
      </c>
      <c r="V11">
        <v>385.88</v>
      </c>
      <c r="W11">
        <v>-40.01</v>
      </c>
    </row>
    <row r="12" spans="1:23" x14ac:dyDescent="0.25">
      <c r="A12" t="s">
        <v>32</v>
      </c>
      <c r="C12">
        <v>-231.82</v>
      </c>
      <c r="J12">
        <v>-231.82</v>
      </c>
      <c r="L12">
        <v>137.6</v>
      </c>
      <c r="M12">
        <v>-182.24</v>
      </c>
      <c r="S12">
        <v>253.05</v>
      </c>
      <c r="V12">
        <v>390.65</v>
      </c>
      <c r="W12">
        <v>-23.41</v>
      </c>
    </row>
    <row r="13" spans="1:23" x14ac:dyDescent="0.25">
      <c r="A13" t="s">
        <v>33</v>
      </c>
      <c r="C13">
        <v>-235.91</v>
      </c>
      <c r="J13">
        <v>-235.91</v>
      </c>
      <c r="L13">
        <v>141.38999999999999</v>
      </c>
      <c r="M13">
        <v>-180.69</v>
      </c>
      <c r="S13">
        <v>255.61</v>
      </c>
      <c r="V13">
        <v>396.99</v>
      </c>
      <c r="W13">
        <v>-19.61</v>
      </c>
    </row>
    <row r="14" spans="1:23" x14ac:dyDescent="0.25">
      <c r="A14" t="s">
        <v>34</v>
      </c>
      <c r="C14">
        <v>-282.23</v>
      </c>
      <c r="J14">
        <v>-282.23</v>
      </c>
      <c r="L14">
        <v>175.62</v>
      </c>
      <c r="M14">
        <v>-195.43</v>
      </c>
      <c r="S14">
        <v>269.04000000000002</v>
      </c>
      <c r="V14">
        <v>444.66</v>
      </c>
      <c r="W14">
        <v>-32.99</v>
      </c>
    </row>
    <row r="15" spans="1:23" x14ac:dyDescent="0.25">
      <c r="A15" t="s">
        <v>35</v>
      </c>
      <c r="C15">
        <v>-318.41000000000003</v>
      </c>
      <c r="J15">
        <v>-318.41000000000003</v>
      </c>
      <c r="L15">
        <v>204.89</v>
      </c>
      <c r="M15">
        <v>-196.71</v>
      </c>
      <c r="S15">
        <v>282.91000000000003</v>
      </c>
      <c r="V15">
        <v>487.79</v>
      </c>
      <c r="W15">
        <v>-27.33</v>
      </c>
    </row>
    <row r="16" spans="1:23" x14ac:dyDescent="0.25">
      <c r="A16" t="s">
        <v>36</v>
      </c>
      <c r="C16">
        <v>-455.92</v>
      </c>
      <c r="J16">
        <v>-455.92</v>
      </c>
      <c r="L16">
        <v>237.09</v>
      </c>
      <c r="M16">
        <v>-86.65</v>
      </c>
      <c r="S16">
        <v>297.52</v>
      </c>
      <c r="V16">
        <v>534.61</v>
      </c>
      <c r="W16">
        <v>-7.96</v>
      </c>
    </row>
    <row r="17" spans="1:23" x14ac:dyDescent="0.25">
      <c r="A17" t="s">
        <v>37</v>
      </c>
      <c r="C17">
        <v>-682.2</v>
      </c>
      <c r="J17">
        <v>-682.2</v>
      </c>
      <c r="L17">
        <v>334.9</v>
      </c>
      <c r="M17">
        <v>-21.39</v>
      </c>
      <c r="S17">
        <v>306.02999999999997</v>
      </c>
      <c r="V17">
        <v>640.92999999999995</v>
      </c>
      <c r="W17">
        <v>-62.67</v>
      </c>
    </row>
    <row r="18" spans="1:23" x14ac:dyDescent="0.25">
      <c r="A18" t="s">
        <v>38</v>
      </c>
      <c r="C18">
        <v>-837.57</v>
      </c>
      <c r="D18">
        <v>-7.77</v>
      </c>
      <c r="J18">
        <v>-845.33</v>
      </c>
      <c r="L18">
        <v>401.18</v>
      </c>
      <c r="M18">
        <v>-32.340000000000003</v>
      </c>
      <c r="S18">
        <v>313.60000000000002</v>
      </c>
      <c r="V18">
        <v>714.79</v>
      </c>
      <c r="W18">
        <v>-162.88999999999999</v>
      </c>
    </row>
    <row r="19" spans="1:23" x14ac:dyDescent="0.25">
      <c r="A19" t="s">
        <v>39</v>
      </c>
      <c r="C19">
        <v>-895.12</v>
      </c>
      <c r="D19">
        <v>-1.31</v>
      </c>
      <c r="J19">
        <v>-896.43</v>
      </c>
      <c r="L19">
        <v>521.67999999999995</v>
      </c>
      <c r="M19">
        <v>1.52</v>
      </c>
      <c r="S19">
        <v>333.11</v>
      </c>
      <c r="U19">
        <v>1.53</v>
      </c>
      <c r="V19">
        <v>857.83</v>
      </c>
      <c r="W19">
        <v>-38.6</v>
      </c>
    </row>
    <row r="20" spans="1:23" x14ac:dyDescent="0.25">
      <c r="A20" t="s">
        <v>40</v>
      </c>
      <c r="C20">
        <v>-1069.81</v>
      </c>
      <c r="J20">
        <v>-1069.81</v>
      </c>
      <c r="L20">
        <v>645.89</v>
      </c>
      <c r="M20">
        <v>44.41</v>
      </c>
      <c r="S20">
        <v>340.54</v>
      </c>
      <c r="V20">
        <v>1030.8499999999999</v>
      </c>
      <c r="W20">
        <v>-38.96</v>
      </c>
    </row>
    <row r="21" spans="1:23" x14ac:dyDescent="0.25">
      <c r="A21" t="s">
        <v>41</v>
      </c>
      <c r="C21">
        <v>-972.06</v>
      </c>
      <c r="J21">
        <v>-972.06</v>
      </c>
      <c r="L21">
        <v>548.66999999999996</v>
      </c>
      <c r="M21">
        <v>-26.44</v>
      </c>
      <c r="S21">
        <v>345.49</v>
      </c>
      <c r="V21">
        <v>894.17</v>
      </c>
      <c r="W21">
        <v>-104.34</v>
      </c>
    </row>
    <row r="22" spans="1:23" x14ac:dyDescent="0.25">
      <c r="A22" t="s">
        <v>42</v>
      </c>
      <c r="C22">
        <v>-1005.02</v>
      </c>
      <c r="J22">
        <v>-1005.02</v>
      </c>
      <c r="L22">
        <v>512.33000000000004</v>
      </c>
      <c r="M22">
        <v>-12.96</v>
      </c>
      <c r="S22">
        <v>339.67</v>
      </c>
      <c r="V22">
        <v>852.01</v>
      </c>
      <c r="W22">
        <v>-165.98</v>
      </c>
    </row>
    <row r="23" spans="1:23" x14ac:dyDescent="0.25">
      <c r="A23" t="s">
        <v>43</v>
      </c>
      <c r="C23">
        <v>-915.36</v>
      </c>
      <c r="J23">
        <v>-915.36</v>
      </c>
      <c r="L23">
        <v>532.21</v>
      </c>
      <c r="M23">
        <v>9.51</v>
      </c>
      <c r="S23">
        <v>300.88</v>
      </c>
      <c r="V23">
        <v>842.6</v>
      </c>
      <c r="W23">
        <v>-72.760000000000005</v>
      </c>
    </row>
    <row r="24" spans="1:23" x14ac:dyDescent="0.25">
      <c r="A24" t="s">
        <v>44</v>
      </c>
      <c r="C24">
        <v>-972.07</v>
      </c>
      <c r="J24">
        <v>-972.07</v>
      </c>
      <c r="L24">
        <v>544.21</v>
      </c>
      <c r="M24">
        <v>31.78</v>
      </c>
      <c r="S24">
        <v>294.93</v>
      </c>
      <c r="U24">
        <v>4.4400000000000004</v>
      </c>
      <c r="V24">
        <v>875.37</v>
      </c>
      <c r="W24">
        <v>-96.7</v>
      </c>
    </row>
    <row r="25" spans="1:23" x14ac:dyDescent="0.25">
      <c r="A25" t="s">
        <v>45</v>
      </c>
      <c r="C25">
        <v>-1016.03</v>
      </c>
      <c r="I25">
        <v>310</v>
      </c>
      <c r="J25">
        <v>-706.03</v>
      </c>
      <c r="L25">
        <v>502.81</v>
      </c>
      <c r="M25">
        <v>-59.66</v>
      </c>
      <c r="S25">
        <v>266.77999999999997</v>
      </c>
      <c r="V25">
        <v>769.59</v>
      </c>
      <c r="W25">
        <v>3.91</v>
      </c>
    </row>
    <row r="26" spans="1:23" x14ac:dyDescent="0.25">
      <c r="A26" t="s">
        <v>46</v>
      </c>
      <c r="C26">
        <v>-934.14</v>
      </c>
      <c r="I26">
        <v>257</v>
      </c>
      <c r="J26">
        <v>-677.14</v>
      </c>
      <c r="L26">
        <v>439.81</v>
      </c>
      <c r="M26">
        <v>-57.39</v>
      </c>
      <c r="S26">
        <v>249.99</v>
      </c>
      <c r="V26">
        <v>689.8</v>
      </c>
      <c r="W26">
        <v>-44.73</v>
      </c>
    </row>
    <row r="27" spans="1:23" x14ac:dyDescent="0.25">
      <c r="A27" t="s">
        <v>47</v>
      </c>
      <c r="C27">
        <v>-1037.29</v>
      </c>
      <c r="I27">
        <v>441</v>
      </c>
      <c r="J27">
        <v>-596.29</v>
      </c>
      <c r="L27">
        <v>319.81</v>
      </c>
      <c r="M27">
        <v>42.9</v>
      </c>
      <c r="S27">
        <v>166.99</v>
      </c>
      <c r="V27">
        <v>529.70000000000005</v>
      </c>
      <c r="W27">
        <v>-66.58</v>
      </c>
    </row>
    <row r="28" spans="1:23" x14ac:dyDescent="0.25">
      <c r="A28" t="s">
        <v>48</v>
      </c>
      <c r="C28">
        <v>-1037.1600000000001</v>
      </c>
      <c r="I28">
        <v>483</v>
      </c>
      <c r="J28">
        <v>-554.16</v>
      </c>
      <c r="L28">
        <v>302.41000000000003</v>
      </c>
      <c r="M28">
        <v>49.54</v>
      </c>
      <c r="S28">
        <v>146.24</v>
      </c>
      <c r="V28">
        <v>498.19</v>
      </c>
      <c r="W28">
        <v>-55.97</v>
      </c>
    </row>
    <row r="29" spans="1:23" x14ac:dyDescent="0.25">
      <c r="A29" t="s">
        <v>49</v>
      </c>
      <c r="C29">
        <v>-986.96</v>
      </c>
      <c r="I29">
        <v>449</v>
      </c>
      <c r="J29">
        <v>-537.96</v>
      </c>
      <c r="L29">
        <v>265.81</v>
      </c>
      <c r="M29">
        <v>84.83</v>
      </c>
      <c r="S29">
        <v>138.84</v>
      </c>
      <c r="V29">
        <v>489.48</v>
      </c>
      <c r="W29">
        <v>-48.48</v>
      </c>
    </row>
    <row r="30" spans="1:23" x14ac:dyDescent="0.25">
      <c r="A30" t="s">
        <v>50</v>
      </c>
      <c r="C30">
        <v>-1074.57</v>
      </c>
      <c r="I30">
        <v>491</v>
      </c>
      <c r="J30">
        <v>-583.57000000000005</v>
      </c>
      <c r="L30">
        <v>331.38</v>
      </c>
      <c r="M30">
        <v>99.82</v>
      </c>
      <c r="S30">
        <v>120.79</v>
      </c>
      <c r="V30">
        <v>552</v>
      </c>
      <c r="W30">
        <v>-31.57</v>
      </c>
    </row>
    <row r="31" spans="1:23" x14ac:dyDescent="0.25">
      <c r="A31" t="s">
        <v>51</v>
      </c>
      <c r="C31">
        <v>-1183.9000000000001</v>
      </c>
      <c r="I31">
        <v>510</v>
      </c>
      <c r="J31">
        <v>-673.9</v>
      </c>
      <c r="L31">
        <v>367.58</v>
      </c>
      <c r="M31">
        <v>144.13</v>
      </c>
      <c r="S31">
        <v>125.73</v>
      </c>
      <c r="V31">
        <v>637.44000000000005</v>
      </c>
      <c r="W31">
        <v>-36.46</v>
      </c>
    </row>
    <row r="32" spans="1:23" x14ac:dyDescent="0.25">
      <c r="A32" t="s">
        <v>52</v>
      </c>
      <c r="C32">
        <v>-1351.07</v>
      </c>
      <c r="I32">
        <v>560</v>
      </c>
      <c r="J32">
        <v>-791.07</v>
      </c>
      <c r="L32">
        <v>238.74</v>
      </c>
      <c r="M32">
        <v>357.72</v>
      </c>
      <c r="S32">
        <v>105.22</v>
      </c>
      <c r="V32">
        <v>701.68</v>
      </c>
      <c r="W32">
        <v>-89.39</v>
      </c>
    </row>
    <row r="33" spans="1:23" x14ac:dyDescent="0.25">
      <c r="A33" t="s">
        <v>53</v>
      </c>
      <c r="C33">
        <v>-1824.72</v>
      </c>
      <c r="I33">
        <v>606</v>
      </c>
      <c r="J33">
        <v>-1218.72</v>
      </c>
      <c r="L33">
        <v>364.3</v>
      </c>
      <c r="M33">
        <v>378.7</v>
      </c>
      <c r="S33">
        <v>94.58</v>
      </c>
      <c r="V33">
        <v>837.57</v>
      </c>
      <c r="W33">
        <v>-381.14</v>
      </c>
    </row>
    <row r="34" spans="1:23" x14ac:dyDescent="0.25">
      <c r="A34" t="s">
        <v>54</v>
      </c>
      <c r="C34">
        <v>-1946.78</v>
      </c>
      <c r="I34">
        <v>697</v>
      </c>
      <c r="J34">
        <v>-1249.78</v>
      </c>
      <c r="L34">
        <v>632.80999999999995</v>
      </c>
      <c r="M34">
        <v>154.47</v>
      </c>
      <c r="S34">
        <v>39.5</v>
      </c>
      <c r="V34">
        <v>826.78</v>
      </c>
      <c r="W34">
        <v>-422.99</v>
      </c>
    </row>
    <row r="35" spans="1:23" x14ac:dyDescent="0.25">
      <c r="A35" t="s">
        <v>55</v>
      </c>
      <c r="C35">
        <v>-875.38</v>
      </c>
      <c r="J35">
        <v>-875.38</v>
      </c>
      <c r="L35">
        <v>721.96</v>
      </c>
      <c r="M35">
        <v>65.599999999999994</v>
      </c>
      <c r="S35">
        <v>30.95</v>
      </c>
      <c r="V35">
        <v>818.52</v>
      </c>
      <c r="W35">
        <v>-56.87</v>
      </c>
    </row>
    <row r="36" spans="1:23" x14ac:dyDescent="0.25">
      <c r="A36" t="s">
        <v>56</v>
      </c>
      <c r="C36">
        <v>-1088.82</v>
      </c>
      <c r="J36">
        <v>-1088.82</v>
      </c>
      <c r="L36">
        <v>876.14</v>
      </c>
      <c r="M36">
        <v>73.989999999999995</v>
      </c>
      <c r="V36">
        <v>950.13</v>
      </c>
      <c r="W36">
        <v>-138.69</v>
      </c>
    </row>
    <row r="37" spans="1:23" x14ac:dyDescent="0.25">
      <c r="A37" t="s">
        <v>57</v>
      </c>
      <c r="C37">
        <v>-1196.23</v>
      </c>
      <c r="J37">
        <v>-1196.23</v>
      </c>
      <c r="L37">
        <v>836.89</v>
      </c>
      <c r="M37">
        <v>328.95</v>
      </c>
      <c r="V37">
        <v>1165.8399999999999</v>
      </c>
      <c r="W37">
        <v>-30.38</v>
      </c>
    </row>
    <row r="38" spans="1:23" x14ac:dyDescent="0.25">
      <c r="A38" t="s">
        <v>58</v>
      </c>
      <c r="C38">
        <v>-1689.54</v>
      </c>
      <c r="J38">
        <v>-1689.54</v>
      </c>
      <c r="L38">
        <v>1155.1600000000001</v>
      </c>
      <c r="M38">
        <v>457.47</v>
      </c>
      <c r="V38">
        <v>1612.63</v>
      </c>
      <c r="W38">
        <v>-76.91</v>
      </c>
    </row>
    <row r="39" spans="1:23" x14ac:dyDescent="0.25">
      <c r="A39" t="s">
        <v>59</v>
      </c>
      <c r="C39">
        <v>-1302.31</v>
      </c>
      <c r="J39">
        <v>-1302.31</v>
      </c>
      <c r="L39">
        <v>1047.0899999999999</v>
      </c>
      <c r="M39">
        <v>213.67</v>
      </c>
      <c r="V39">
        <v>1260.76</v>
      </c>
      <c r="W39">
        <v>-41.55</v>
      </c>
    </row>
    <row r="40" spans="1:23" x14ac:dyDescent="0.25">
      <c r="A40" t="s">
        <v>60</v>
      </c>
      <c r="C40">
        <v>-1804.43</v>
      </c>
      <c r="J40">
        <v>-1804.43</v>
      </c>
      <c r="L40">
        <v>1359.15</v>
      </c>
      <c r="M40">
        <v>417.07</v>
      </c>
      <c r="V40">
        <v>1776.22</v>
      </c>
      <c r="W40">
        <v>-28.21</v>
      </c>
    </row>
    <row r="41" spans="1:23" x14ac:dyDescent="0.25">
      <c r="A41" t="s">
        <v>61</v>
      </c>
      <c r="C41">
        <v>-1585.69</v>
      </c>
      <c r="J41">
        <v>-1585.69</v>
      </c>
      <c r="L41">
        <v>1151.93</v>
      </c>
      <c r="M41">
        <v>389.58</v>
      </c>
      <c r="V41">
        <v>1541.5</v>
      </c>
      <c r="W41">
        <v>-44.19</v>
      </c>
    </row>
    <row r="42" spans="1:23" x14ac:dyDescent="0.25">
      <c r="A42" t="s">
        <v>62</v>
      </c>
      <c r="C42">
        <v>-1572.69</v>
      </c>
      <c r="J42">
        <v>-1572.69</v>
      </c>
      <c r="L42">
        <v>843.53</v>
      </c>
      <c r="M42">
        <v>584.52</v>
      </c>
      <c r="U42">
        <v>179.99</v>
      </c>
      <c r="V42">
        <v>1608.03</v>
      </c>
      <c r="W42">
        <v>35.340000000000003</v>
      </c>
    </row>
    <row r="43" spans="1:23" x14ac:dyDescent="0.25">
      <c r="A43" t="s">
        <v>63</v>
      </c>
      <c r="C43">
        <v>-1998.59</v>
      </c>
      <c r="J43">
        <v>-1998.59</v>
      </c>
      <c r="L43">
        <v>1090.98</v>
      </c>
      <c r="U43">
        <v>882.1</v>
      </c>
      <c r="V43">
        <v>1973.08</v>
      </c>
      <c r="W43">
        <v>-25.51</v>
      </c>
    </row>
    <row r="44" spans="1:23" x14ac:dyDescent="0.25">
      <c r="A44" t="s">
        <v>64</v>
      </c>
      <c r="C44">
        <v>-1875.5</v>
      </c>
      <c r="J44">
        <v>-1875.5</v>
      </c>
      <c r="L44">
        <v>926.91</v>
      </c>
      <c r="M44">
        <v>139.79</v>
      </c>
      <c r="U44">
        <v>642.45000000000005</v>
      </c>
      <c r="V44">
        <v>1709.15</v>
      </c>
      <c r="W44">
        <v>-166.35</v>
      </c>
    </row>
    <row r="45" spans="1:23" x14ac:dyDescent="0.25">
      <c r="A45" t="s">
        <v>65</v>
      </c>
      <c r="C45">
        <v>-2261.83</v>
      </c>
      <c r="J45">
        <v>-2261.83</v>
      </c>
      <c r="L45">
        <v>1057.24</v>
      </c>
      <c r="M45">
        <v>139.79</v>
      </c>
      <c r="U45">
        <v>882.36</v>
      </c>
      <c r="V45">
        <v>2079.39</v>
      </c>
      <c r="W45">
        <v>-182.44</v>
      </c>
    </row>
    <row r="46" spans="1:23" x14ac:dyDescent="0.25">
      <c r="A46" t="s">
        <v>66</v>
      </c>
      <c r="C46">
        <v>-2276.5</v>
      </c>
      <c r="J46">
        <v>-2276.5</v>
      </c>
      <c r="L46">
        <v>1193.08</v>
      </c>
      <c r="U46">
        <v>906.49</v>
      </c>
      <c r="V46">
        <v>2099.5700000000002</v>
      </c>
      <c r="W46">
        <v>-176.92</v>
      </c>
    </row>
    <row r="47" spans="1:23" x14ac:dyDescent="0.25">
      <c r="A47" t="s">
        <v>67</v>
      </c>
      <c r="C47">
        <v>-3064.65</v>
      </c>
      <c r="J47">
        <v>-3064.65</v>
      </c>
      <c r="L47">
        <v>1346.86</v>
      </c>
      <c r="M47">
        <v>614.47</v>
      </c>
      <c r="U47">
        <v>912.52</v>
      </c>
      <c r="V47">
        <v>2873.85</v>
      </c>
      <c r="W47">
        <v>-190.8</v>
      </c>
    </row>
    <row r="48" spans="1:23" x14ac:dyDescent="0.25">
      <c r="A48" t="s">
        <v>68</v>
      </c>
      <c r="C48">
        <v>-3472.83</v>
      </c>
      <c r="J48">
        <v>-3472.83</v>
      </c>
      <c r="L48">
        <v>1620.53</v>
      </c>
      <c r="M48">
        <v>729.69</v>
      </c>
      <c r="U48">
        <v>922.27</v>
      </c>
      <c r="V48">
        <v>3272.49</v>
      </c>
      <c r="W48">
        <v>-200.34</v>
      </c>
    </row>
    <row r="49" spans="1:23" x14ac:dyDescent="0.25">
      <c r="A49" t="s">
        <v>69</v>
      </c>
      <c r="C49">
        <v>-3343.4</v>
      </c>
      <c r="J49">
        <v>-3343.4</v>
      </c>
      <c r="L49">
        <v>1637.41</v>
      </c>
      <c r="M49">
        <v>498.51</v>
      </c>
      <c r="U49">
        <v>1011.94</v>
      </c>
      <c r="V49">
        <v>3147.86</v>
      </c>
      <c r="W49">
        <v>-195.55</v>
      </c>
    </row>
    <row r="50" spans="1:23" x14ac:dyDescent="0.25">
      <c r="A50" t="s">
        <v>70</v>
      </c>
      <c r="C50">
        <v>-3401.8</v>
      </c>
      <c r="J50">
        <v>-3401.8</v>
      </c>
      <c r="L50">
        <v>1644.89</v>
      </c>
      <c r="M50">
        <v>587.61</v>
      </c>
      <c r="U50">
        <v>935.03</v>
      </c>
      <c r="V50">
        <v>3167.53</v>
      </c>
      <c r="W50">
        <v>-234.27</v>
      </c>
    </row>
    <row r="51" spans="1:23" x14ac:dyDescent="0.25">
      <c r="A51" t="s">
        <v>71</v>
      </c>
      <c r="C51">
        <v>-3485.06</v>
      </c>
      <c r="J51">
        <v>-3485.06</v>
      </c>
      <c r="L51">
        <v>1506.27</v>
      </c>
      <c r="M51">
        <v>712.65</v>
      </c>
      <c r="U51">
        <v>847.4</v>
      </c>
      <c r="V51">
        <v>3066.32</v>
      </c>
      <c r="W51">
        <v>-418.74</v>
      </c>
    </row>
    <row r="52" spans="1:23" x14ac:dyDescent="0.25">
      <c r="A52" t="s">
        <v>72</v>
      </c>
      <c r="C52">
        <v>-2732.23</v>
      </c>
      <c r="J52">
        <v>-2732.23</v>
      </c>
      <c r="L52">
        <v>1454.9</v>
      </c>
      <c r="M52">
        <v>155.91999999999999</v>
      </c>
      <c r="U52">
        <v>898.73</v>
      </c>
      <c r="V52">
        <v>2509.56</v>
      </c>
      <c r="W52">
        <v>-222.68</v>
      </c>
    </row>
    <row r="53" spans="1:23" x14ac:dyDescent="0.25">
      <c r="A53" t="s">
        <v>73</v>
      </c>
      <c r="C53">
        <v>-2782.18</v>
      </c>
      <c r="J53">
        <v>-2782.18</v>
      </c>
      <c r="L53">
        <v>1459.97</v>
      </c>
      <c r="M53">
        <v>115.21</v>
      </c>
      <c r="U53">
        <v>959.84</v>
      </c>
      <c r="V53">
        <v>2535.0300000000002</v>
      </c>
      <c r="W53">
        <v>-247.15</v>
      </c>
    </row>
    <row r="54" spans="1:23" x14ac:dyDescent="0.25">
      <c r="A54" t="s">
        <v>74</v>
      </c>
      <c r="C54">
        <v>-2583.62</v>
      </c>
      <c r="J54">
        <v>-2583.62</v>
      </c>
      <c r="L54">
        <v>1318.38</v>
      </c>
      <c r="M54">
        <v>115.21</v>
      </c>
      <c r="U54">
        <v>920.49</v>
      </c>
      <c r="V54">
        <v>2354.08</v>
      </c>
      <c r="W54">
        <v>-229.54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G3">
        <v>-3493.85</v>
      </c>
      <c r="J3">
        <v>-3493.85</v>
      </c>
      <c r="R3">
        <v>1766.75</v>
      </c>
      <c r="V3">
        <v>1766.75</v>
      </c>
      <c r="W3">
        <v>-1727.1</v>
      </c>
    </row>
    <row r="4" spans="1:23" x14ac:dyDescent="0.25">
      <c r="A4" t="s">
        <v>24</v>
      </c>
      <c r="G4">
        <v>-3979.12</v>
      </c>
      <c r="J4">
        <v>-3979.12</v>
      </c>
      <c r="R4">
        <v>2012.13</v>
      </c>
      <c r="V4">
        <v>2012.13</v>
      </c>
      <c r="W4">
        <v>-1966.99</v>
      </c>
    </row>
    <row r="5" spans="1:23" x14ac:dyDescent="0.25">
      <c r="A5" t="s">
        <v>25</v>
      </c>
      <c r="G5">
        <v>-4611.26</v>
      </c>
      <c r="J5">
        <v>-4611.26</v>
      </c>
      <c r="R5">
        <v>2331.77</v>
      </c>
      <c r="V5">
        <v>2331.77</v>
      </c>
      <c r="W5">
        <v>-2279.4899999999998</v>
      </c>
    </row>
    <row r="6" spans="1:23" x14ac:dyDescent="0.25">
      <c r="A6" t="s">
        <v>26</v>
      </c>
      <c r="G6">
        <v>-4893.5600000000004</v>
      </c>
      <c r="J6">
        <v>-4893.5600000000004</v>
      </c>
      <c r="R6">
        <v>2474.48</v>
      </c>
      <c r="V6">
        <v>2474.48</v>
      </c>
      <c r="W6">
        <v>-2419.08</v>
      </c>
    </row>
    <row r="7" spans="1:23" x14ac:dyDescent="0.25">
      <c r="A7" t="s">
        <v>27</v>
      </c>
      <c r="G7">
        <v>-6102.7</v>
      </c>
      <c r="J7">
        <v>-6102.7</v>
      </c>
      <c r="R7">
        <v>3086</v>
      </c>
      <c r="V7">
        <v>3086</v>
      </c>
      <c r="W7">
        <v>-3016.7</v>
      </c>
    </row>
    <row r="8" spans="1:23" x14ac:dyDescent="0.25">
      <c r="A8" t="s">
        <v>28</v>
      </c>
      <c r="G8">
        <v>-7296.65</v>
      </c>
      <c r="J8">
        <v>-7296.65</v>
      </c>
      <c r="R8">
        <v>3689.77</v>
      </c>
      <c r="V8">
        <v>3689.77</v>
      </c>
      <c r="W8">
        <v>-3606.88</v>
      </c>
    </row>
    <row r="9" spans="1:23" x14ac:dyDescent="0.25">
      <c r="A9" t="s">
        <v>29</v>
      </c>
      <c r="G9">
        <v>-6619.88</v>
      </c>
      <c r="J9">
        <v>-6619.88</v>
      </c>
      <c r="R9">
        <v>3347.52</v>
      </c>
      <c r="V9">
        <v>3347.52</v>
      </c>
      <c r="W9">
        <v>-3272.36</v>
      </c>
    </row>
    <row r="10" spans="1:23" x14ac:dyDescent="0.25">
      <c r="A10" t="s">
        <v>30</v>
      </c>
      <c r="G10">
        <v>-6729.89</v>
      </c>
      <c r="J10">
        <v>-6729.89</v>
      </c>
      <c r="R10">
        <v>3403.06</v>
      </c>
      <c r="V10">
        <v>3403.06</v>
      </c>
      <c r="W10">
        <v>-3326.83</v>
      </c>
    </row>
    <row r="11" spans="1:23" x14ac:dyDescent="0.25">
      <c r="A11" t="s">
        <v>31</v>
      </c>
      <c r="G11">
        <v>-6888.23</v>
      </c>
      <c r="J11">
        <v>-6888.23</v>
      </c>
      <c r="R11">
        <v>3483.13</v>
      </c>
      <c r="V11">
        <v>3483.13</v>
      </c>
      <c r="W11">
        <v>-3405.1</v>
      </c>
    </row>
    <row r="12" spans="1:23" x14ac:dyDescent="0.25">
      <c r="A12" t="s">
        <v>32</v>
      </c>
      <c r="G12">
        <v>-8110.07</v>
      </c>
      <c r="J12">
        <v>-8110.07</v>
      </c>
      <c r="R12">
        <v>4101.1099999999997</v>
      </c>
      <c r="V12">
        <v>4101.1099999999997</v>
      </c>
      <c r="W12">
        <v>-4008.97</v>
      </c>
    </row>
    <row r="13" spans="1:23" x14ac:dyDescent="0.25">
      <c r="A13" t="s">
        <v>33</v>
      </c>
      <c r="G13">
        <v>-9181.6299999999992</v>
      </c>
      <c r="J13">
        <v>-9181.6299999999992</v>
      </c>
      <c r="R13">
        <v>4642.88</v>
      </c>
      <c r="V13">
        <v>4642.88</v>
      </c>
      <c r="W13">
        <v>-4538.74</v>
      </c>
    </row>
    <row r="14" spans="1:23" x14ac:dyDescent="0.25">
      <c r="A14" t="s">
        <v>34</v>
      </c>
      <c r="G14">
        <v>-8720.5300000000007</v>
      </c>
      <c r="J14">
        <v>-8720.5300000000007</v>
      </c>
      <c r="R14">
        <v>4409.7700000000004</v>
      </c>
      <c r="V14">
        <v>4409.7700000000004</v>
      </c>
      <c r="W14">
        <v>-4310.76</v>
      </c>
    </row>
    <row r="15" spans="1:23" x14ac:dyDescent="0.25">
      <c r="A15" t="s">
        <v>35</v>
      </c>
      <c r="G15">
        <v>-8836.73</v>
      </c>
      <c r="J15">
        <v>-8836.73</v>
      </c>
      <c r="R15">
        <v>4468.53</v>
      </c>
      <c r="V15">
        <v>4468.53</v>
      </c>
      <c r="W15">
        <v>-4368.2</v>
      </c>
    </row>
    <row r="16" spans="1:23" x14ac:dyDescent="0.25">
      <c r="A16" t="s">
        <v>36</v>
      </c>
      <c r="G16">
        <v>-9937.7199999999993</v>
      </c>
      <c r="J16">
        <v>-9937.7199999999993</v>
      </c>
      <c r="R16">
        <v>5025.16</v>
      </c>
      <c r="V16">
        <v>5025.16</v>
      </c>
      <c r="W16">
        <v>-4912.5600000000004</v>
      </c>
    </row>
    <row r="17" spans="1:23" x14ac:dyDescent="0.25">
      <c r="A17" t="s">
        <v>37</v>
      </c>
      <c r="G17">
        <v>-12283.48</v>
      </c>
      <c r="J17">
        <v>-12283.48</v>
      </c>
      <c r="R17">
        <v>6216.55</v>
      </c>
      <c r="V17">
        <v>6216.55</v>
      </c>
      <c r="W17">
        <v>-6066.93</v>
      </c>
    </row>
    <row r="18" spans="1:23" x14ac:dyDescent="0.25">
      <c r="A18" t="s">
        <v>38</v>
      </c>
      <c r="G18">
        <v>-12865.43</v>
      </c>
      <c r="J18">
        <v>-12865.43</v>
      </c>
      <c r="R18">
        <v>6505.85</v>
      </c>
      <c r="V18">
        <v>6505.85</v>
      </c>
      <c r="W18">
        <v>-6359.58</v>
      </c>
    </row>
    <row r="19" spans="1:23" x14ac:dyDescent="0.25">
      <c r="A19" t="s">
        <v>39</v>
      </c>
      <c r="G19">
        <v>-13579.39</v>
      </c>
      <c r="J19">
        <v>-13579.39</v>
      </c>
      <c r="R19">
        <v>6866.82</v>
      </c>
      <c r="V19">
        <v>6866.82</v>
      </c>
      <c r="W19">
        <v>-6712.57</v>
      </c>
    </row>
    <row r="20" spans="1:23" x14ac:dyDescent="0.25">
      <c r="A20" t="s">
        <v>40</v>
      </c>
      <c r="G20">
        <v>-13211.87</v>
      </c>
      <c r="J20">
        <v>-13211.87</v>
      </c>
      <c r="R20">
        <v>6680.84</v>
      </c>
      <c r="V20">
        <v>6680.84</v>
      </c>
      <c r="W20">
        <v>-6531.03</v>
      </c>
    </row>
    <row r="21" spans="1:23" x14ac:dyDescent="0.25">
      <c r="A21" t="s">
        <v>41</v>
      </c>
      <c r="G21">
        <v>-14069.92</v>
      </c>
      <c r="J21">
        <v>-14069.92</v>
      </c>
      <c r="R21">
        <v>7114.78</v>
      </c>
      <c r="V21">
        <v>7114.78</v>
      </c>
      <c r="W21">
        <v>-6955.14</v>
      </c>
    </row>
    <row r="22" spans="1:23" x14ac:dyDescent="0.25">
      <c r="A22" t="s">
        <v>42</v>
      </c>
      <c r="G22">
        <v>-15653.39</v>
      </c>
      <c r="J22">
        <v>-15653.39</v>
      </c>
      <c r="R22">
        <v>7921.96</v>
      </c>
      <c r="V22">
        <v>7921.96</v>
      </c>
      <c r="W22">
        <v>-7731.43</v>
      </c>
    </row>
    <row r="23" spans="1:23" x14ac:dyDescent="0.25">
      <c r="A23" t="s">
        <v>43</v>
      </c>
      <c r="G23">
        <v>-15035.18</v>
      </c>
      <c r="J23">
        <v>-15035.18</v>
      </c>
      <c r="R23">
        <v>7083.68</v>
      </c>
      <c r="V23">
        <v>7083.68</v>
      </c>
      <c r="W23">
        <v>-7951.51</v>
      </c>
    </row>
    <row r="24" spans="1:23" x14ac:dyDescent="0.25">
      <c r="A24" t="s">
        <v>44</v>
      </c>
      <c r="G24">
        <v>-13185.41</v>
      </c>
      <c r="J24">
        <v>-13185.41</v>
      </c>
      <c r="R24">
        <v>6212.36</v>
      </c>
      <c r="V24">
        <v>6212.36</v>
      </c>
      <c r="W24">
        <v>-6973.04</v>
      </c>
    </row>
    <row r="25" spans="1:23" x14ac:dyDescent="0.25">
      <c r="A25" t="s">
        <v>45</v>
      </c>
      <c r="G25">
        <v>-12105.58</v>
      </c>
      <c r="J25">
        <v>-12105.58</v>
      </c>
      <c r="R25">
        <v>5704.57</v>
      </c>
      <c r="V25">
        <v>5704.57</v>
      </c>
      <c r="W25">
        <v>-6401.01</v>
      </c>
    </row>
    <row r="26" spans="1:23" x14ac:dyDescent="0.25">
      <c r="A26" t="s">
        <v>46</v>
      </c>
      <c r="G26">
        <v>-12742.46</v>
      </c>
      <c r="J26">
        <v>-12742.46</v>
      </c>
      <c r="R26">
        <v>6003.73</v>
      </c>
      <c r="V26">
        <v>6003.73</v>
      </c>
      <c r="W26">
        <v>-6738.74</v>
      </c>
    </row>
    <row r="27" spans="1:23" x14ac:dyDescent="0.25">
      <c r="A27" t="s">
        <v>47</v>
      </c>
      <c r="G27">
        <v>-12899.59</v>
      </c>
      <c r="J27">
        <v>-12899.59</v>
      </c>
      <c r="R27">
        <v>6077.28</v>
      </c>
      <c r="V27">
        <v>6077.28</v>
      </c>
      <c r="W27">
        <v>-6822.31</v>
      </c>
    </row>
    <row r="28" spans="1:23" x14ac:dyDescent="0.25">
      <c r="A28" t="s">
        <v>48</v>
      </c>
      <c r="G28">
        <v>-11872.99</v>
      </c>
      <c r="J28">
        <v>-11872.99</v>
      </c>
      <c r="R28">
        <v>5593.53</v>
      </c>
      <c r="V28">
        <v>5593.53</v>
      </c>
      <c r="W28">
        <v>-6279.46</v>
      </c>
    </row>
    <row r="29" spans="1:23" x14ac:dyDescent="0.25">
      <c r="A29" t="s">
        <v>49</v>
      </c>
      <c r="G29">
        <v>-10524.85</v>
      </c>
      <c r="J29">
        <v>-10524.85</v>
      </c>
      <c r="R29">
        <v>5157.17</v>
      </c>
      <c r="V29">
        <v>5157.17</v>
      </c>
      <c r="W29">
        <v>-5367.68</v>
      </c>
    </row>
    <row r="30" spans="1:23" x14ac:dyDescent="0.25">
      <c r="A30" t="s">
        <v>50</v>
      </c>
      <c r="G30">
        <v>-8695.61</v>
      </c>
      <c r="J30">
        <v>-8695.61</v>
      </c>
      <c r="R30">
        <v>4632.1400000000003</v>
      </c>
      <c r="V30">
        <v>4632.1400000000003</v>
      </c>
      <c r="W30">
        <v>-4063.47</v>
      </c>
    </row>
    <row r="31" spans="1:23" x14ac:dyDescent="0.25">
      <c r="A31" t="s">
        <v>51</v>
      </c>
      <c r="G31">
        <v>-7918.06</v>
      </c>
      <c r="J31">
        <v>-7918.06</v>
      </c>
      <c r="R31">
        <v>4218.66</v>
      </c>
      <c r="V31">
        <v>4218.66</v>
      </c>
      <c r="W31">
        <v>-3699.39</v>
      </c>
    </row>
    <row r="32" spans="1:23" x14ac:dyDescent="0.25">
      <c r="A32" t="s">
        <v>52</v>
      </c>
      <c r="G32">
        <v>-9988.94</v>
      </c>
      <c r="J32">
        <v>-9988.94</v>
      </c>
      <c r="R32">
        <v>4988.84</v>
      </c>
      <c r="V32">
        <v>4988.84</v>
      </c>
      <c r="W32">
        <v>-5000.1000000000004</v>
      </c>
    </row>
    <row r="33" spans="1:23" x14ac:dyDescent="0.25">
      <c r="A33" t="s">
        <v>53</v>
      </c>
      <c r="G33">
        <v>-10922.58</v>
      </c>
      <c r="J33">
        <v>-10922.58</v>
      </c>
      <c r="R33">
        <v>5454.91</v>
      </c>
      <c r="V33">
        <v>5454.91</v>
      </c>
      <c r="W33">
        <v>-5467.67</v>
      </c>
    </row>
    <row r="34" spans="1:23" x14ac:dyDescent="0.25">
      <c r="A34" t="s">
        <v>54</v>
      </c>
      <c r="G34">
        <v>-10147.89</v>
      </c>
      <c r="J34">
        <v>-10147.89</v>
      </c>
      <c r="R34">
        <v>4972.58</v>
      </c>
      <c r="V34">
        <v>4972.58</v>
      </c>
      <c r="W34">
        <v>-5175.32</v>
      </c>
    </row>
    <row r="35" spans="1:23" x14ac:dyDescent="0.25">
      <c r="A35" t="s">
        <v>55</v>
      </c>
      <c r="G35">
        <v>-9129.9599999999991</v>
      </c>
      <c r="J35">
        <v>-9129.9599999999991</v>
      </c>
      <c r="R35">
        <v>4863.8</v>
      </c>
      <c r="V35">
        <v>4863.8</v>
      </c>
      <c r="W35">
        <v>-4266.16</v>
      </c>
    </row>
    <row r="36" spans="1:23" x14ac:dyDescent="0.25">
      <c r="A36" t="s">
        <v>56</v>
      </c>
      <c r="G36">
        <v>-10741.69</v>
      </c>
      <c r="J36">
        <v>-10741.69</v>
      </c>
      <c r="R36">
        <v>5722.42</v>
      </c>
      <c r="V36">
        <v>5722.42</v>
      </c>
      <c r="W36">
        <v>-5019.2700000000004</v>
      </c>
    </row>
    <row r="37" spans="1:23" x14ac:dyDescent="0.25">
      <c r="A37" t="s">
        <v>57</v>
      </c>
      <c r="G37">
        <v>-12276.99</v>
      </c>
      <c r="J37">
        <v>-12276.99</v>
      </c>
      <c r="R37">
        <v>6498.98</v>
      </c>
      <c r="V37">
        <v>6498.98</v>
      </c>
      <c r="W37">
        <v>-5778.01</v>
      </c>
    </row>
    <row r="38" spans="1:23" x14ac:dyDescent="0.25">
      <c r="A38" t="s">
        <v>58</v>
      </c>
      <c r="G38">
        <v>-12142.6</v>
      </c>
      <c r="J38">
        <v>-12142.6</v>
      </c>
      <c r="R38">
        <v>6374.86</v>
      </c>
      <c r="V38">
        <v>6374.86</v>
      </c>
      <c r="W38">
        <v>-5767.73</v>
      </c>
    </row>
    <row r="39" spans="1:23" x14ac:dyDescent="0.25">
      <c r="A39" t="s">
        <v>59</v>
      </c>
      <c r="G39">
        <v>-11845.72</v>
      </c>
      <c r="J39">
        <v>-11845.72</v>
      </c>
      <c r="R39">
        <v>6159.8</v>
      </c>
      <c r="V39">
        <v>6159.8</v>
      </c>
      <c r="W39">
        <v>-5685.92</v>
      </c>
    </row>
    <row r="40" spans="1:23" x14ac:dyDescent="0.25">
      <c r="A40" t="s">
        <v>60</v>
      </c>
      <c r="G40">
        <v>-12107.39</v>
      </c>
      <c r="J40">
        <v>-12107.39</v>
      </c>
      <c r="R40">
        <v>6416.92</v>
      </c>
      <c r="V40">
        <v>6416.92</v>
      </c>
      <c r="W40">
        <v>-5690.47</v>
      </c>
    </row>
    <row r="41" spans="1:23" x14ac:dyDescent="0.25">
      <c r="A41" t="s">
        <v>61</v>
      </c>
      <c r="G41">
        <v>-12026.53</v>
      </c>
      <c r="J41">
        <v>-12026.53</v>
      </c>
      <c r="R41">
        <v>6374.06</v>
      </c>
      <c r="V41">
        <v>6374.06</v>
      </c>
      <c r="W41">
        <v>-5652.47</v>
      </c>
    </row>
    <row r="42" spans="1:23" x14ac:dyDescent="0.25">
      <c r="A42" t="s">
        <v>62</v>
      </c>
      <c r="G42">
        <v>-7785.79</v>
      </c>
      <c r="J42">
        <v>-7785.79</v>
      </c>
      <c r="R42">
        <v>4087.54</v>
      </c>
      <c r="V42">
        <v>4087.54</v>
      </c>
      <c r="W42">
        <v>-3698.25</v>
      </c>
    </row>
    <row r="43" spans="1:23" x14ac:dyDescent="0.25">
      <c r="A43" t="s">
        <v>63</v>
      </c>
      <c r="G43">
        <v>-8615.2099999999991</v>
      </c>
      <c r="J43">
        <v>-8615.2099999999991</v>
      </c>
      <c r="R43">
        <v>4754.8</v>
      </c>
      <c r="V43">
        <v>4754.8</v>
      </c>
      <c r="W43">
        <v>-3860.41</v>
      </c>
    </row>
    <row r="44" spans="1:23" x14ac:dyDescent="0.25">
      <c r="A44" t="s">
        <v>64</v>
      </c>
      <c r="G44">
        <v>-9283.8700000000008</v>
      </c>
      <c r="J44">
        <v>-9283.8700000000008</v>
      </c>
      <c r="R44">
        <v>4920.45</v>
      </c>
      <c r="V44">
        <v>4920.45</v>
      </c>
      <c r="W44">
        <v>-4363.42</v>
      </c>
    </row>
    <row r="45" spans="1:23" x14ac:dyDescent="0.25">
      <c r="A45" t="s">
        <v>65</v>
      </c>
      <c r="G45">
        <v>-8894.41</v>
      </c>
      <c r="J45">
        <v>-8894.41</v>
      </c>
      <c r="R45">
        <v>4706.91</v>
      </c>
      <c r="V45">
        <v>4706.91</v>
      </c>
      <c r="W45">
        <v>-4187.49</v>
      </c>
    </row>
    <row r="46" spans="1:23" x14ac:dyDescent="0.25">
      <c r="A46" t="s">
        <v>66</v>
      </c>
      <c r="G46">
        <v>-8049.62</v>
      </c>
      <c r="J46">
        <v>-8049.62</v>
      </c>
      <c r="R46">
        <v>4259.8500000000004</v>
      </c>
      <c r="V46">
        <v>4259.8500000000004</v>
      </c>
      <c r="W46">
        <v>-3789.77</v>
      </c>
    </row>
    <row r="47" spans="1:23" x14ac:dyDescent="0.25">
      <c r="A47" t="s">
        <v>67</v>
      </c>
      <c r="G47">
        <v>-7866.76</v>
      </c>
      <c r="J47">
        <v>-7866.76</v>
      </c>
      <c r="R47">
        <v>4193.1099999999997</v>
      </c>
      <c r="V47">
        <v>4193.1099999999997</v>
      </c>
      <c r="W47">
        <v>-3673.65</v>
      </c>
    </row>
    <row r="48" spans="1:23" x14ac:dyDescent="0.25">
      <c r="A48" t="s">
        <v>68</v>
      </c>
      <c r="G48">
        <v>-7409.79</v>
      </c>
      <c r="J48">
        <v>-7409.79</v>
      </c>
      <c r="R48">
        <v>3949.53</v>
      </c>
      <c r="V48">
        <v>3949.53</v>
      </c>
      <c r="W48">
        <v>-3460.26</v>
      </c>
    </row>
    <row r="49" spans="1:23" x14ac:dyDescent="0.25">
      <c r="A49" t="s">
        <v>69</v>
      </c>
      <c r="G49">
        <v>-6704.18</v>
      </c>
      <c r="J49">
        <v>-6704.18</v>
      </c>
      <c r="R49">
        <v>3573.33</v>
      </c>
      <c r="V49">
        <v>3573.33</v>
      </c>
      <c r="W49">
        <v>-3130.85</v>
      </c>
    </row>
    <row r="50" spans="1:23" x14ac:dyDescent="0.25">
      <c r="A50" t="s">
        <v>70</v>
      </c>
      <c r="G50">
        <v>-6936.86</v>
      </c>
      <c r="J50">
        <v>-6936.86</v>
      </c>
      <c r="R50">
        <v>3697.35</v>
      </c>
      <c r="V50">
        <v>3697.35</v>
      </c>
      <c r="W50">
        <v>-3239.51</v>
      </c>
    </row>
    <row r="51" spans="1:23" x14ac:dyDescent="0.25">
      <c r="A51" t="s">
        <v>71</v>
      </c>
      <c r="G51">
        <v>-7265.64</v>
      </c>
      <c r="J51">
        <v>-7265.64</v>
      </c>
      <c r="R51">
        <v>3872.59</v>
      </c>
      <c r="V51">
        <v>3872.59</v>
      </c>
      <c r="W51">
        <v>-3393.06</v>
      </c>
    </row>
    <row r="52" spans="1:23" x14ac:dyDescent="0.25">
      <c r="A52" t="s">
        <v>72</v>
      </c>
      <c r="G52">
        <v>-7491.95</v>
      </c>
      <c r="J52">
        <v>-7491.95</v>
      </c>
      <c r="R52">
        <v>3993.21</v>
      </c>
      <c r="V52">
        <v>3993.21</v>
      </c>
      <c r="W52">
        <v>-3498.74</v>
      </c>
    </row>
    <row r="53" spans="1:23" x14ac:dyDescent="0.25">
      <c r="A53" t="s">
        <v>73</v>
      </c>
      <c r="G53">
        <v>-7514.73</v>
      </c>
      <c r="J53">
        <v>-7514.73</v>
      </c>
      <c r="R53">
        <v>4005.35</v>
      </c>
      <c r="V53">
        <v>4005.35</v>
      </c>
      <c r="W53">
        <v>-3509.38</v>
      </c>
    </row>
    <row r="54" spans="1:23" x14ac:dyDescent="0.25">
      <c r="A54" t="s">
        <v>74</v>
      </c>
      <c r="G54">
        <v>-7346.03</v>
      </c>
      <c r="J54">
        <v>-7346.03</v>
      </c>
      <c r="R54">
        <v>3915.43</v>
      </c>
      <c r="V54">
        <v>3915.43</v>
      </c>
      <c r="W54">
        <v>-3430.59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topLeftCell="C1" workbookViewId="0">
      <selection activeCell="J9" sqref="J9"/>
    </sheetView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25664.25</v>
      </c>
      <c r="C3">
        <v>180.02</v>
      </c>
      <c r="D3">
        <v>2235.39</v>
      </c>
      <c r="E3">
        <v>3421.52</v>
      </c>
      <c r="G3">
        <v>31851.53</v>
      </c>
      <c r="H3">
        <v>3600.7</v>
      </c>
      <c r="I3">
        <v>223.24</v>
      </c>
      <c r="J3">
        <v>67176.639999999999</v>
      </c>
      <c r="K3">
        <v>3930.52</v>
      </c>
      <c r="L3">
        <v>1366.82</v>
      </c>
      <c r="M3">
        <v>7263.5</v>
      </c>
      <c r="N3">
        <v>1137.6300000000001</v>
      </c>
      <c r="O3">
        <v>5585.45</v>
      </c>
      <c r="P3">
        <v>7581.86</v>
      </c>
      <c r="Q3">
        <v>102.77</v>
      </c>
      <c r="R3">
        <v>1766.75</v>
      </c>
      <c r="S3">
        <v>410.08</v>
      </c>
      <c r="T3">
        <v>286.68</v>
      </c>
      <c r="U3">
        <v>1201.77</v>
      </c>
      <c r="V3">
        <v>30633.82</v>
      </c>
      <c r="W3">
        <v>66742.399999999994</v>
      </c>
    </row>
    <row r="4" spans="1:23" x14ac:dyDescent="0.25">
      <c r="A4" t="s">
        <v>24</v>
      </c>
      <c r="B4">
        <v>27222.25</v>
      </c>
      <c r="C4">
        <v>279.11</v>
      </c>
      <c r="D4">
        <v>2294.86</v>
      </c>
      <c r="E4">
        <v>3713.63</v>
      </c>
      <c r="G4">
        <v>31807.22</v>
      </c>
      <c r="H4">
        <v>3841.81</v>
      </c>
      <c r="I4">
        <v>232.82</v>
      </c>
      <c r="J4">
        <v>69391.7</v>
      </c>
      <c r="K4">
        <v>4433.59</v>
      </c>
      <c r="L4">
        <v>1474.94</v>
      </c>
      <c r="M4">
        <v>7879.19</v>
      </c>
      <c r="N4">
        <v>1231.78</v>
      </c>
      <c r="O4">
        <v>6136.71</v>
      </c>
      <c r="P4">
        <v>9103.39</v>
      </c>
      <c r="Q4">
        <v>47.59</v>
      </c>
      <c r="R4">
        <v>2012.13</v>
      </c>
      <c r="S4">
        <v>423.03</v>
      </c>
      <c r="T4">
        <v>593.99</v>
      </c>
      <c r="U4">
        <v>1173.6199999999999</v>
      </c>
      <c r="V4">
        <v>34509.96</v>
      </c>
      <c r="W4">
        <v>70092.03</v>
      </c>
    </row>
    <row r="5" spans="1:23" x14ac:dyDescent="0.25">
      <c r="A5" t="s">
        <v>25</v>
      </c>
      <c r="B5">
        <v>32473.41</v>
      </c>
      <c r="C5">
        <v>313</v>
      </c>
      <c r="D5">
        <v>2311.25</v>
      </c>
      <c r="E5">
        <v>4356.82</v>
      </c>
      <c r="G5">
        <v>32143.13</v>
      </c>
      <c r="H5">
        <v>4298.3900000000003</v>
      </c>
      <c r="I5">
        <v>301.43</v>
      </c>
      <c r="J5">
        <v>76197.42</v>
      </c>
      <c r="K5">
        <v>4911.6400000000003</v>
      </c>
      <c r="L5">
        <v>1630.97</v>
      </c>
      <c r="M5">
        <v>9437.8700000000008</v>
      </c>
      <c r="N5">
        <v>1358.7</v>
      </c>
      <c r="O5">
        <v>7011.18</v>
      </c>
      <c r="P5">
        <v>9404.3799999999992</v>
      </c>
      <c r="Q5">
        <v>141.38999999999999</v>
      </c>
      <c r="R5">
        <v>2331.77</v>
      </c>
      <c r="S5">
        <v>440.43</v>
      </c>
      <c r="T5">
        <v>570.54</v>
      </c>
      <c r="U5">
        <v>1238.57</v>
      </c>
      <c r="V5">
        <v>38477.46</v>
      </c>
      <c r="W5">
        <v>75111.33</v>
      </c>
    </row>
    <row r="6" spans="1:23" x14ac:dyDescent="0.25">
      <c r="A6" t="s">
        <v>26</v>
      </c>
      <c r="B6">
        <v>38778.410000000003</v>
      </c>
      <c r="C6">
        <v>358.06</v>
      </c>
      <c r="D6">
        <v>2287.08</v>
      </c>
      <c r="E6">
        <v>4976.55</v>
      </c>
      <c r="G6">
        <v>31897.4</v>
      </c>
      <c r="H6">
        <v>4644.41</v>
      </c>
      <c r="I6">
        <v>310.58</v>
      </c>
      <c r="J6">
        <v>83252.490000000005</v>
      </c>
      <c r="K6">
        <v>5562.83</v>
      </c>
      <c r="L6">
        <v>1808.51</v>
      </c>
      <c r="M6">
        <v>11316.76</v>
      </c>
      <c r="N6">
        <v>1566.71</v>
      </c>
      <c r="O6">
        <v>8326.31</v>
      </c>
      <c r="P6">
        <v>11625.46</v>
      </c>
      <c r="Q6">
        <v>91.04</v>
      </c>
      <c r="R6">
        <v>2474.48</v>
      </c>
      <c r="S6">
        <v>487.61</v>
      </c>
      <c r="T6">
        <v>692.74</v>
      </c>
      <c r="U6">
        <v>1238.57</v>
      </c>
      <c r="V6">
        <v>45191.03</v>
      </c>
      <c r="W6">
        <v>81963.44</v>
      </c>
    </row>
    <row r="7" spans="1:23" x14ac:dyDescent="0.25">
      <c r="A7" t="s">
        <v>27</v>
      </c>
      <c r="B7">
        <v>41479.1</v>
      </c>
      <c r="C7">
        <v>544.45000000000005</v>
      </c>
      <c r="D7">
        <v>2384.8200000000002</v>
      </c>
      <c r="E7">
        <v>5646.13</v>
      </c>
      <c r="G7">
        <v>32598.639999999999</v>
      </c>
      <c r="H7">
        <v>4618.6499999999996</v>
      </c>
      <c r="I7">
        <v>348.89</v>
      </c>
      <c r="J7">
        <v>87620.68</v>
      </c>
      <c r="K7">
        <v>6167.09</v>
      </c>
      <c r="L7">
        <v>1927.07</v>
      </c>
      <c r="M7">
        <v>11796.4</v>
      </c>
      <c r="N7">
        <v>1682.11</v>
      </c>
      <c r="O7">
        <v>9215.35</v>
      </c>
      <c r="P7">
        <v>12840.47</v>
      </c>
      <c r="Q7">
        <v>140.69999999999999</v>
      </c>
      <c r="R7">
        <v>3086</v>
      </c>
      <c r="S7">
        <v>501.05</v>
      </c>
      <c r="T7">
        <v>1047.83</v>
      </c>
      <c r="U7">
        <v>2002.12</v>
      </c>
      <c r="V7">
        <v>50406.2</v>
      </c>
      <c r="W7">
        <v>87628.2</v>
      </c>
    </row>
    <row r="8" spans="1:23" x14ac:dyDescent="0.25">
      <c r="A8" t="s">
        <v>28</v>
      </c>
      <c r="B8">
        <v>45053.52</v>
      </c>
      <c r="C8">
        <v>605.78</v>
      </c>
      <c r="D8">
        <v>2856.77</v>
      </c>
      <c r="E8">
        <v>6214.2</v>
      </c>
      <c r="G8">
        <v>33153.94</v>
      </c>
      <c r="H8">
        <v>4179.51</v>
      </c>
      <c r="I8">
        <v>362.61</v>
      </c>
      <c r="J8">
        <v>92426.32</v>
      </c>
      <c r="K8">
        <v>6790.51</v>
      </c>
      <c r="L8">
        <v>2015.53</v>
      </c>
      <c r="M8">
        <v>12015.11</v>
      </c>
      <c r="N8">
        <v>1766.44</v>
      </c>
      <c r="O8">
        <v>10284.43</v>
      </c>
      <c r="P8">
        <v>13617.35</v>
      </c>
      <c r="Q8">
        <v>144.15</v>
      </c>
      <c r="R8">
        <v>3689.77</v>
      </c>
      <c r="S8">
        <v>592.29999999999995</v>
      </c>
      <c r="T8">
        <v>1060.02</v>
      </c>
      <c r="U8">
        <v>2118.9899999999998</v>
      </c>
      <c r="V8">
        <v>54094.59</v>
      </c>
      <c r="W8">
        <v>91211.72</v>
      </c>
    </row>
    <row r="9" spans="1:23" x14ac:dyDescent="0.25">
      <c r="A9" t="s">
        <v>29</v>
      </c>
      <c r="B9">
        <v>47754.6</v>
      </c>
      <c r="C9">
        <v>675.45</v>
      </c>
      <c r="D9">
        <v>3263.4</v>
      </c>
      <c r="E9">
        <v>7127.67</v>
      </c>
      <c r="G9">
        <v>31881.9</v>
      </c>
      <c r="H9">
        <v>4748.01</v>
      </c>
      <c r="I9">
        <v>411.64</v>
      </c>
      <c r="J9">
        <v>95862.67</v>
      </c>
      <c r="K9">
        <v>7743.87</v>
      </c>
      <c r="L9">
        <v>2209.64</v>
      </c>
      <c r="M9">
        <v>12145.63</v>
      </c>
      <c r="N9">
        <v>1949.05</v>
      </c>
      <c r="O9">
        <v>11828.47</v>
      </c>
      <c r="P9">
        <v>15486.78</v>
      </c>
      <c r="Q9">
        <v>64.83</v>
      </c>
      <c r="R9">
        <v>3347.52</v>
      </c>
      <c r="S9">
        <v>716.44</v>
      </c>
      <c r="T9">
        <v>1248.8900000000001</v>
      </c>
      <c r="U9">
        <v>2267.92</v>
      </c>
      <c r="V9">
        <v>59009.05</v>
      </c>
      <c r="W9">
        <v>95938.52</v>
      </c>
    </row>
    <row r="10" spans="1:23" x14ac:dyDescent="0.25">
      <c r="A10" t="s">
        <v>30</v>
      </c>
      <c r="B10">
        <v>49055.76</v>
      </c>
      <c r="C10">
        <v>810.55</v>
      </c>
      <c r="D10">
        <v>3973.71</v>
      </c>
      <c r="E10">
        <v>8036.06</v>
      </c>
      <c r="G10">
        <v>30822.13</v>
      </c>
      <c r="H10">
        <v>6538.73</v>
      </c>
      <c r="I10">
        <v>470.39</v>
      </c>
      <c r="J10">
        <v>99707.33</v>
      </c>
      <c r="K10">
        <v>8672.98</v>
      </c>
      <c r="L10">
        <v>2326.98</v>
      </c>
      <c r="M10">
        <v>11566.66</v>
      </c>
      <c r="N10">
        <v>2016.21</v>
      </c>
      <c r="O10">
        <v>12694.36</v>
      </c>
      <c r="P10">
        <v>15790.33</v>
      </c>
      <c r="Q10">
        <v>80.7</v>
      </c>
      <c r="R10">
        <v>3403.06</v>
      </c>
      <c r="S10">
        <v>819.72</v>
      </c>
      <c r="T10">
        <v>1366.68</v>
      </c>
      <c r="U10">
        <v>2457.2600000000002</v>
      </c>
      <c r="V10">
        <v>61194.93</v>
      </c>
      <c r="W10">
        <v>99416.35</v>
      </c>
    </row>
    <row r="11" spans="1:23" x14ac:dyDescent="0.25">
      <c r="A11" t="s">
        <v>31</v>
      </c>
      <c r="B11">
        <v>54691.5</v>
      </c>
      <c r="C11">
        <v>981.74</v>
      </c>
      <c r="D11">
        <v>4361.18</v>
      </c>
      <c r="E11">
        <v>8832.6200000000008</v>
      </c>
      <c r="G11">
        <v>29794.27</v>
      </c>
      <c r="H11">
        <v>7321.94</v>
      </c>
      <c r="I11">
        <v>560.58000000000004</v>
      </c>
      <c r="J11">
        <v>106543.83</v>
      </c>
      <c r="K11">
        <v>9679.9</v>
      </c>
      <c r="L11">
        <v>2577.61</v>
      </c>
      <c r="M11">
        <v>12653.74</v>
      </c>
      <c r="N11">
        <v>2076</v>
      </c>
      <c r="O11">
        <v>13857.75</v>
      </c>
      <c r="P11">
        <v>17205.650000000001</v>
      </c>
      <c r="Q11">
        <v>315.2</v>
      </c>
      <c r="R11">
        <v>3483.13</v>
      </c>
      <c r="S11">
        <v>864.46</v>
      </c>
      <c r="T11">
        <v>1772.87</v>
      </c>
      <c r="U11">
        <v>2976.05</v>
      </c>
      <c r="V11">
        <v>67462.37</v>
      </c>
      <c r="W11">
        <v>105367.89</v>
      </c>
    </row>
    <row r="12" spans="1:23" x14ac:dyDescent="0.25">
      <c r="A12" t="s">
        <v>32</v>
      </c>
      <c r="B12">
        <v>56915.65</v>
      </c>
      <c r="C12">
        <v>1029.5</v>
      </c>
      <c r="D12">
        <v>4808.25</v>
      </c>
      <c r="E12">
        <v>10021.870000000001</v>
      </c>
      <c r="G12">
        <v>30374.66</v>
      </c>
      <c r="H12">
        <v>8254.1299999999992</v>
      </c>
      <c r="I12">
        <v>821.72</v>
      </c>
      <c r="J12">
        <v>112225.79</v>
      </c>
      <c r="K12">
        <v>10891.93</v>
      </c>
      <c r="L12">
        <v>2846.68</v>
      </c>
      <c r="M12">
        <v>13331.75</v>
      </c>
      <c r="N12">
        <v>2347.0500000000002</v>
      </c>
      <c r="O12">
        <v>15088.86</v>
      </c>
      <c r="P12">
        <v>17858.8</v>
      </c>
      <c r="Q12">
        <v>266.23</v>
      </c>
      <c r="R12">
        <v>4101.1099999999997</v>
      </c>
      <c r="S12">
        <v>937.33</v>
      </c>
      <c r="T12">
        <v>2142.9899999999998</v>
      </c>
      <c r="U12">
        <v>3786.66</v>
      </c>
      <c r="V12">
        <v>73599.399999999994</v>
      </c>
      <c r="W12">
        <v>112106.28</v>
      </c>
    </row>
    <row r="13" spans="1:23" x14ac:dyDescent="0.25">
      <c r="A13" t="s">
        <v>33</v>
      </c>
      <c r="B13">
        <v>55627.43</v>
      </c>
      <c r="C13">
        <v>1157.68</v>
      </c>
      <c r="D13">
        <v>5225.07</v>
      </c>
      <c r="E13">
        <v>11081.57</v>
      </c>
      <c r="G13">
        <v>31083.35</v>
      </c>
      <c r="H13">
        <v>9300.9599999999991</v>
      </c>
      <c r="I13">
        <v>1009.94</v>
      </c>
      <c r="J13">
        <v>114485.99</v>
      </c>
      <c r="K13">
        <v>11963.75</v>
      </c>
      <c r="L13">
        <v>3043.48</v>
      </c>
      <c r="M13">
        <v>12290.91</v>
      </c>
      <c r="N13">
        <v>2189.66</v>
      </c>
      <c r="O13">
        <v>16070.09</v>
      </c>
      <c r="P13">
        <v>17240.36</v>
      </c>
      <c r="Q13">
        <v>311.76</v>
      </c>
      <c r="R13">
        <v>4642.88</v>
      </c>
      <c r="S13">
        <v>961.39</v>
      </c>
      <c r="T13">
        <v>2242.14</v>
      </c>
      <c r="U13">
        <v>3412.47</v>
      </c>
      <c r="V13">
        <v>74368.88</v>
      </c>
      <c r="W13">
        <v>114444.82</v>
      </c>
    </row>
    <row r="14" spans="1:23" x14ac:dyDescent="0.25">
      <c r="A14" t="s">
        <v>34</v>
      </c>
      <c r="B14">
        <v>53991.18</v>
      </c>
      <c r="C14">
        <v>1106.96</v>
      </c>
      <c r="D14">
        <v>5389.21</v>
      </c>
      <c r="E14">
        <v>11241.29</v>
      </c>
      <c r="G14">
        <v>30414.95</v>
      </c>
      <c r="H14">
        <v>10196.41</v>
      </c>
      <c r="I14">
        <v>1094.3599999999999</v>
      </c>
      <c r="J14">
        <v>113434.36</v>
      </c>
      <c r="K14">
        <v>12201.01</v>
      </c>
      <c r="L14">
        <v>3269.46</v>
      </c>
      <c r="M14">
        <v>12222.15</v>
      </c>
      <c r="N14">
        <v>2368.83</v>
      </c>
      <c r="O14">
        <v>15914.19</v>
      </c>
      <c r="P14">
        <v>13953.64</v>
      </c>
      <c r="Q14">
        <v>183.47</v>
      </c>
      <c r="R14">
        <v>4409.7700000000004</v>
      </c>
      <c r="S14">
        <v>882.84</v>
      </c>
      <c r="T14">
        <v>2096.36</v>
      </c>
      <c r="U14">
        <v>2956.22</v>
      </c>
      <c r="V14">
        <v>70457.94</v>
      </c>
      <c r="W14">
        <v>109797.03</v>
      </c>
    </row>
    <row r="15" spans="1:23" x14ac:dyDescent="0.25">
      <c r="A15" t="s">
        <v>35</v>
      </c>
      <c r="B15">
        <v>53537.41</v>
      </c>
      <c r="C15">
        <v>1484.61</v>
      </c>
      <c r="D15">
        <v>5623.83</v>
      </c>
      <c r="E15">
        <v>12132.5</v>
      </c>
      <c r="F15">
        <v>-0.02</v>
      </c>
      <c r="G15">
        <v>29108.82</v>
      </c>
      <c r="H15">
        <v>12139.97</v>
      </c>
      <c r="I15">
        <v>1168.81</v>
      </c>
      <c r="J15">
        <v>115195.92</v>
      </c>
      <c r="K15">
        <v>13042.61</v>
      </c>
      <c r="L15">
        <v>3664.29</v>
      </c>
      <c r="M15">
        <v>12736.2</v>
      </c>
      <c r="N15">
        <v>2417.17</v>
      </c>
      <c r="O15">
        <v>16255.67</v>
      </c>
      <c r="P15">
        <v>12918.55</v>
      </c>
      <c r="Q15">
        <v>86.91</v>
      </c>
      <c r="R15">
        <v>4468.53</v>
      </c>
      <c r="S15">
        <v>977.94</v>
      </c>
      <c r="T15">
        <v>2323</v>
      </c>
      <c r="U15">
        <v>3170.9</v>
      </c>
      <c r="V15">
        <v>72061.78</v>
      </c>
      <c r="W15">
        <v>111899.36</v>
      </c>
    </row>
    <row r="16" spans="1:23" x14ac:dyDescent="0.25">
      <c r="A16" t="s">
        <v>36</v>
      </c>
      <c r="B16">
        <v>52131.09</v>
      </c>
      <c r="C16">
        <v>2021.55</v>
      </c>
      <c r="D16">
        <v>6297.89</v>
      </c>
      <c r="E16">
        <v>13021.64</v>
      </c>
      <c r="G16">
        <v>30233.360000000001</v>
      </c>
      <c r="H16">
        <v>15455.23</v>
      </c>
      <c r="I16">
        <v>1194.26</v>
      </c>
      <c r="J16">
        <v>120355.01</v>
      </c>
      <c r="K16">
        <v>13947.83</v>
      </c>
      <c r="L16">
        <v>3812.04</v>
      </c>
      <c r="M16">
        <v>13358.38</v>
      </c>
      <c r="N16">
        <v>2332.1799999999998</v>
      </c>
      <c r="O16">
        <v>15948.09</v>
      </c>
      <c r="P16">
        <v>10328.370000000001</v>
      </c>
      <c r="Q16">
        <v>126.22</v>
      </c>
      <c r="R16">
        <v>5025.16</v>
      </c>
      <c r="S16">
        <v>1125.8</v>
      </c>
      <c r="T16">
        <v>2528.7399999999998</v>
      </c>
      <c r="U16">
        <v>2680.46</v>
      </c>
      <c r="V16">
        <v>71213.259999999995</v>
      </c>
      <c r="W16">
        <v>115180.74</v>
      </c>
    </row>
    <row r="17" spans="1:23" x14ac:dyDescent="0.25">
      <c r="A17" t="s">
        <v>37</v>
      </c>
      <c r="B17">
        <v>55555.43</v>
      </c>
      <c r="C17">
        <v>2550.8000000000002</v>
      </c>
      <c r="D17">
        <v>7859.18</v>
      </c>
      <c r="E17">
        <v>14321.27</v>
      </c>
      <c r="F17">
        <v>99.2</v>
      </c>
      <c r="G17">
        <v>33339.56</v>
      </c>
      <c r="H17">
        <v>16792.919999999998</v>
      </c>
      <c r="I17">
        <v>1425.18</v>
      </c>
      <c r="J17">
        <v>131943.54</v>
      </c>
      <c r="K17">
        <v>15413.8</v>
      </c>
      <c r="L17">
        <v>3773.66</v>
      </c>
      <c r="M17">
        <v>13532.55</v>
      </c>
      <c r="N17">
        <v>2077.46</v>
      </c>
      <c r="O17">
        <v>16484.87</v>
      </c>
      <c r="P17">
        <v>9049.0400000000009</v>
      </c>
      <c r="Q17">
        <v>68.28</v>
      </c>
      <c r="R17">
        <v>6216.55</v>
      </c>
      <c r="S17">
        <v>1428.31</v>
      </c>
      <c r="T17">
        <v>2930.85</v>
      </c>
      <c r="U17">
        <v>2799.73</v>
      </c>
      <c r="V17">
        <v>73775.100000000006</v>
      </c>
      <c r="W17">
        <v>122425.58</v>
      </c>
    </row>
    <row r="18" spans="1:23" x14ac:dyDescent="0.25">
      <c r="A18" t="s">
        <v>38</v>
      </c>
      <c r="B18">
        <v>56022.74</v>
      </c>
      <c r="C18">
        <v>3124.25</v>
      </c>
      <c r="D18">
        <v>9353.15</v>
      </c>
      <c r="E18">
        <v>15334.11</v>
      </c>
      <c r="F18">
        <v>106.05</v>
      </c>
      <c r="G18">
        <v>32924.949999999997</v>
      </c>
      <c r="H18">
        <v>19107.72</v>
      </c>
      <c r="I18">
        <v>1583.09</v>
      </c>
      <c r="J18">
        <v>137556.04</v>
      </c>
      <c r="K18">
        <v>16814.439999999999</v>
      </c>
      <c r="L18">
        <v>4105.45</v>
      </c>
      <c r="M18">
        <v>14839.44</v>
      </c>
      <c r="N18">
        <v>2132.88</v>
      </c>
      <c r="O18">
        <v>17502.27</v>
      </c>
      <c r="P18">
        <v>9441.7199999999993</v>
      </c>
      <c r="Q18">
        <v>89.66</v>
      </c>
      <c r="R18">
        <v>6505.85</v>
      </c>
      <c r="S18">
        <v>1567.84</v>
      </c>
      <c r="T18">
        <v>2765.62</v>
      </c>
      <c r="U18">
        <v>3508.32</v>
      </c>
      <c r="V18">
        <v>79273.5</v>
      </c>
      <c r="W18">
        <v>129998.96</v>
      </c>
    </row>
    <row r="19" spans="1:23" x14ac:dyDescent="0.25">
      <c r="A19" t="s">
        <v>39</v>
      </c>
      <c r="B19">
        <v>59686.52</v>
      </c>
      <c r="C19">
        <v>3655.86</v>
      </c>
      <c r="D19">
        <v>9532.4</v>
      </c>
      <c r="E19">
        <v>15681.76</v>
      </c>
      <c r="F19">
        <v>4.28</v>
      </c>
      <c r="G19">
        <v>32765.98</v>
      </c>
      <c r="H19">
        <v>17256.55</v>
      </c>
      <c r="I19">
        <v>1769.69</v>
      </c>
      <c r="J19">
        <v>140353.04</v>
      </c>
      <c r="K19">
        <v>18260.810000000001</v>
      </c>
      <c r="L19">
        <v>4414.3100000000004</v>
      </c>
      <c r="M19">
        <v>16795.099999999999</v>
      </c>
      <c r="N19">
        <v>2289.86</v>
      </c>
      <c r="O19">
        <v>19589.189999999999</v>
      </c>
      <c r="P19">
        <v>11124.34</v>
      </c>
      <c r="Q19">
        <v>92.42</v>
      </c>
      <c r="R19">
        <v>6866.82</v>
      </c>
      <c r="S19">
        <v>1609.7</v>
      </c>
      <c r="T19">
        <v>3070.82</v>
      </c>
      <c r="U19">
        <v>3134.41</v>
      </c>
      <c r="V19">
        <v>87247.78</v>
      </c>
      <c r="W19">
        <v>136585.9</v>
      </c>
    </row>
    <row r="20" spans="1:23" x14ac:dyDescent="0.25">
      <c r="A20" t="s">
        <v>40</v>
      </c>
      <c r="B20">
        <v>61103.19</v>
      </c>
      <c r="C20">
        <v>4135.51</v>
      </c>
      <c r="D20">
        <v>9572</v>
      </c>
      <c r="E20">
        <v>15955.21</v>
      </c>
      <c r="F20">
        <v>30.77</v>
      </c>
      <c r="G20">
        <v>32776.82</v>
      </c>
      <c r="H20">
        <v>20771.599999999999</v>
      </c>
      <c r="I20">
        <v>1861.58</v>
      </c>
      <c r="J20">
        <v>146206.69</v>
      </c>
      <c r="K20">
        <v>18923.95</v>
      </c>
      <c r="L20">
        <v>4848.21</v>
      </c>
      <c r="M20">
        <v>16472.54</v>
      </c>
      <c r="N20">
        <v>2332.44</v>
      </c>
      <c r="O20">
        <v>20672.13</v>
      </c>
      <c r="P20">
        <v>11154.59</v>
      </c>
      <c r="Q20">
        <v>382.11</v>
      </c>
      <c r="R20">
        <v>6680.84</v>
      </c>
      <c r="S20">
        <v>1814.42</v>
      </c>
      <c r="T20">
        <v>3340.52</v>
      </c>
      <c r="U20">
        <v>3016.6</v>
      </c>
      <c r="V20">
        <v>89638.36</v>
      </c>
      <c r="W20">
        <v>142271.45000000001</v>
      </c>
    </row>
    <row r="21" spans="1:23" x14ac:dyDescent="0.25">
      <c r="A21" t="s">
        <v>41</v>
      </c>
      <c r="B21">
        <v>60984.63</v>
      </c>
      <c r="C21">
        <v>4295.51</v>
      </c>
      <c r="D21">
        <v>9500.94</v>
      </c>
      <c r="E21">
        <v>17115.150000000001</v>
      </c>
      <c r="F21">
        <v>18.75</v>
      </c>
      <c r="G21">
        <v>32565.18</v>
      </c>
      <c r="H21">
        <v>19031.5</v>
      </c>
      <c r="I21">
        <v>2001.77</v>
      </c>
      <c r="J21">
        <v>145513.43</v>
      </c>
      <c r="K21">
        <v>20020.96</v>
      </c>
      <c r="L21">
        <v>5191.4399999999996</v>
      </c>
      <c r="M21">
        <v>16650.580000000002</v>
      </c>
      <c r="N21">
        <v>2254.91</v>
      </c>
      <c r="O21">
        <v>21250.21</v>
      </c>
      <c r="P21">
        <v>11161.07</v>
      </c>
      <c r="Q21">
        <v>691.79</v>
      </c>
      <c r="R21">
        <v>7114.78</v>
      </c>
      <c r="S21">
        <v>1931.13</v>
      </c>
      <c r="T21">
        <v>3371.02</v>
      </c>
      <c r="U21">
        <v>3105.68</v>
      </c>
      <c r="V21">
        <v>92743.59</v>
      </c>
      <c r="W21">
        <v>144098.35</v>
      </c>
    </row>
    <row r="22" spans="1:23" x14ac:dyDescent="0.25">
      <c r="A22" t="s">
        <v>42</v>
      </c>
      <c r="B22">
        <v>61329.25</v>
      </c>
      <c r="C22">
        <v>4517.32</v>
      </c>
      <c r="D22">
        <v>9370.56</v>
      </c>
      <c r="E22">
        <v>17596.3</v>
      </c>
      <c r="F22">
        <v>54.71</v>
      </c>
      <c r="G22">
        <v>32953.14</v>
      </c>
      <c r="H22">
        <v>18479.79</v>
      </c>
      <c r="I22">
        <v>1997.72</v>
      </c>
      <c r="J22">
        <v>146298.79</v>
      </c>
      <c r="K22">
        <v>20962.2</v>
      </c>
      <c r="L22">
        <v>5450.87</v>
      </c>
      <c r="M22">
        <v>18072.53</v>
      </c>
      <c r="N22">
        <v>2347.87</v>
      </c>
      <c r="O22">
        <v>21862.85</v>
      </c>
      <c r="P22">
        <v>10526.03</v>
      </c>
      <c r="Q22">
        <v>746.97</v>
      </c>
      <c r="R22">
        <v>7921.96</v>
      </c>
      <c r="S22">
        <v>1906.4</v>
      </c>
      <c r="T22">
        <v>3293.89</v>
      </c>
      <c r="U22">
        <v>3015.47</v>
      </c>
      <c r="V22">
        <v>96107.03</v>
      </c>
      <c r="W22">
        <v>146100.13</v>
      </c>
    </row>
    <row r="23" spans="1:23" x14ac:dyDescent="0.25">
      <c r="A23" t="s">
        <v>43</v>
      </c>
      <c r="B23">
        <v>61173.66</v>
      </c>
      <c r="C23">
        <v>4185.8599999999997</v>
      </c>
      <c r="D23">
        <v>14017.86</v>
      </c>
      <c r="E23">
        <v>17769.78</v>
      </c>
      <c r="F23">
        <v>68.81</v>
      </c>
      <c r="G23">
        <v>33572.69</v>
      </c>
      <c r="H23">
        <v>18451.28</v>
      </c>
      <c r="I23">
        <v>2126.36</v>
      </c>
      <c r="J23">
        <v>151366.29999999999</v>
      </c>
      <c r="K23">
        <v>21436.21</v>
      </c>
      <c r="L23">
        <v>5574.11</v>
      </c>
      <c r="M23">
        <v>19840.990000000002</v>
      </c>
      <c r="N23">
        <v>2341.21</v>
      </c>
      <c r="O23">
        <v>22138.38</v>
      </c>
      <c r="P23">
        <v>9905.82</v>
      </c>
      <c r="Q23">
        <v>302.5</v>
      </c>
      <c r="R23">
        <v>7083.68</v>
      </c>
      <c r="S23">
        <v>1624.75</v>
      </c>
      <c r="T23">
        <v>3169.91</v>
      </c>
      <c r="U23">
        <v>3232.54</v>
      </c>
      <c r="V23">
        <v>96650.1</v>
      </c>
      <c r="W23">
        <v>151432.21</v>
      </c>
    </row>
    <row r="24" spans="1:23" x14ac:dyDescent="0.25">
      <c r="A24" t="s">
        <v>44</v>
      </c>
      <c r="B24">
        <v>59997.73</v>
      </c>
      <c r="C24">
        <v>4203.28</v>
      </c>
      <c r="D24">
        <v>15042.07</v>
      </c>
      <c r="E24">
        <v>18721.759999999998</v>
      </c>
      <c r="F24">
        <v>46.77</v>
      </c>
      <c r="G24">
        <v>31413.040000000001</v>
      </c>
      <c r="H24">
        <v>20093.169999999998</v>
      </c>
      <c r="I24">
        <v>2338.3200000000002</v>
      </c>
      <c r="J24">
        <v>151856.13</v>
      </c>
      <c r="K24">
        <v>22475.360000000001</v>
      </c>
      <c r="L24">
        <v>5499.11</v>
      </c>
      <c r="M24">
        <v>20056.150000000001</v>
      </c>
      <c r="N24">
        <v>2376.86</v>
      </c>
      <c r="O24">
        <v>22963.53</v>
      </c>
      <c r="P24">
        <v>9119.58</v>
      </c>
      <c r="Q24">
        <v>658.42</v>
      </c>
      <c r="R24">
        <v>6212.36</v>
      </c>
      <c r="S24">
        <v>1711.22</v>
      </c>
      <c r="T24">
        <v>3313.62</v>
      </c>
      <c r="U24">
        <v>3002.83</v>
      </c>
      <c r="V24">
        <v>97389.04</v>
      </c>
      <c r="W24">
        <v>154559.67000000001</v>
      </c>
    </row>
    <row r="25" spans="1:23" x14ac:dyDescent="0.25">
      <c r="A25" t="s">
        <v>45</v>
      </c>
      <c r="B25">
        <v>61530.64</v>
      </c>
      <c r="C25">
        <v>4434.91</v>
      </c>
      <c r="D25">
        <v>14545.12</v>
      </c>
      <c r="E25">
        <v>19199.810000000001</v>
      </c>
      <c r="F25">
        <v>39.979999999999997</v>
      </c>
      <c r="G25">
        <v>29516.959999999999</v>
      </c>
      <c r="H25">
        <v>20063.84</v>
      </c>
      <c r="I25">
        <v>2745.35</v>
      </c>
      <c r="J25">
        <v>152076.62</v>
      </c>
      <c r="K25">
        <v>22844.93</v>
      </c>
      <c r="L25">
        <v>5887.32</v>
      </c>
      <c r="M25">
        <v>20356.900000000001</v>
      </c>
      <c r="N25">
        <v>2288.31</v>
      </c>
      <c r="O25">
        <v>23472.45</v>
      </c>
      <c r="P25">
        <v>10001.879999999999</v>
      </c>
      <c r="Q25">
        <v>675.07</v>
      </c>
      <c r="R25">
        <v>5704.57</v>
      </c>
      <c r="S25">
        <v>1716.16</v>
      </c>
      <c r="T25">
        <v>3513.78</v>
      </c>
      <c r="U25">
        <v>2956.49</v>
      </c>
      <c r="V25">
        <v>99417.85</v>
      </c>
      <c r="W25">
        <v>155199.34</v>
      </c>
    </row>
    <row r="26" spans="1:23" x14ac:dyDescent="0.25">
      <c r="A26" t="s">
        <v>46</v>
      </c>
      <c r="B26">
        <v>62233.72</v>
      </c>
      <c r="C26">
        <v>4754.5200000000004</v>
      </c>
      <c r="D26">
        <v>14934.29</v>
      </c>
      <c r="E26">
        <v>20207.5</v>
      </c>
      <c r="F26">
        <v>16.18</v>
      </c>
      <c r="G26">
        <v>29180.48</v>
      </c>
      <c r="H26">
        <v>19377.64</v>
      </c>
      <c r="I26">
        <v>2984.49</v>
      </c>
      <c r="J26">
        <v>153688.82</v>
      </c>
      <c r="K26">
        <v>24029.360000000001</v>
      </c>
      <c r="L26">
        <v>5844.12</v>
      </c>
      <c r="M26">
        <v>21370.880000000001</v>
      </c>
      <c r="N26">
        <v>2296.96</v>
      </c>
      <c r="O26">
        <v>24230.9</v>
      </c>
      <c r="P26">
        <v>10543.71</v>
      </c>
      <c r="Q26">
        <v>770.81</v>
      </c>
      <c r="R26">
        <v>5992.41</v>
      </c>
      <c r="S26">
        <v>1758.69</v>
      </c>
      <c r="T26">
        <v>3603.71</v>
      </c>
      <c r="U26">
        <v>2945.9</v>
      </c>
      <c r="V26">
        <v>103387.46</v>
      </c>
      <c r="W26">
        <v>159231.13</v>
      </c>
    </row>
    <row r="27" spans="1:23" x14ac:dyDescent="0.25">
      <c r="A27" t="s">
        <v>47</v>
      </c>
      <c r="B27">
        <v>63730.67</v>
      </c>
      <c r="C27">
        <v>4949.28</v>
      </c>
      <c r="D27">
        <v>15001.89</v>
      </c>
      <c r="E27">
        <v>20864.28</v>
      </c>
      <c r="F27">
        <v>2.58</v>
      </c>
      <c r="G27">
        <v>29244.27</v>
      </c>
      <c r="H27">
        <v>21905.37</v>
      </c>
      <c r="I27">
        <v>3004.31</v>
      </c>
      <c r="J27">
        <v>158702.65</v>
      </c>
      <c r="K27">
        <v>25085.45</v>
      </c>
      <c r="L27">
        <v>6318.73</v>
      </c>
      <c r="M27">
        <v>24242.26</v>
      </c>
      <c r="N27">
        <v>2329.1799999999998</v>
      </c>
      <c r="O27">
        <v>25425.57</v>
      </c>
      <c r="P27">
        <v>11744.38</v>
      </c>
      <c r="Q27">
        <v>1037.93</v>
      </c>
      <c r="R27">
        <v>6073.74</v>
      </c>
      <c r="S27">
        <v>1627.55</v>
      </c>
      <c r="T27">
        <v>4072.33</v>
      </c>
      <c r="U27">
        <v>3194.35</v>
      </c>
      <c r="V27">
        <v>111151.48</v>
      </c>
      <c r="W27">
        <v>166865.51999999999</v>
      </c>
    </row>
    <row r="28" spans="1:23" x14ac:dyDescent="0.25">
      <c r="A28" t="s">
        <v>48</v>
      </c>
      <c r="B28">
        <v>64114.29</v>
      </c>
      <c r="C28">
        <v>5235.03</v>
      </c>
      <c r="D28">
        <v>15691.72</v>
      </c>
      <c r="E28">
        <v>21827.1</v>
      </c>
      <c r="F28">
        <v>102.92</v>
      </c>
      <c r="G28">
        <v>27367</v>
      </c>
      <c r="H28">
        <v>21778.25</v>
      </c>
      <c r="I28">
        <v>2923.41</v>
      </c>
      <c r="J28">
        <v>159039.72</v>
      </c>
      <c r="K28">
        <v>26731.26</v>
      </c>
      <c r="L28">
        <v>6703.34</v>
      </c>
      <c r="M28">
        <v>26633.09</v>
      </c>
      <c r="N28">
        <v>2687.27</v>
      </c>
      <c r="O28">
        <v>26606.78</v>
      </c>
      <c r="P28">
        <v>10554.83</v>
      </c>
      <c r="Q28">
        <v>1196.1099999999999</v>
      </c>
      <c r="R28">
        <v>5597.77</v>
      </c>
      <c r="S28">
        <v>1634.31</v>
      </c>
      <c r="T28">
        <v>4262.8599999999997</v>
      </c>
      <c r="U28">
        <v>3034.9</v>
      </c>
      <c r="V28">
        <v>115642.52</v>
      </c>
      <c r="W28">
        <v>171730.86</v>
      </c>
    </row>
    <row r="29" spans="1:23" x14ac:dyDescent="0.25">
      <c r="A29" t="s">
        <v>49</v>
      </c>
      <c r="B29">
        <v>69981.91</v>
      </c>
      <c r="C29">
        <v>5738.99</v>
      </c>
      <c r="D29">
        <v>16482.060000000001</v>
      </c>
      <c r="E29">
        <v>22846.99</v>
      </c>
      <c r="F29">
        <v>90.15</v>
      </c>
      <c r="G29">
        <v>25847.78</v>
      </c>
      <c r="H29">
        <v>23397.360000000001</v>
      </c>
      <c r="I29">
        <v>3087.96</v>
      </c>
      <c r="J29">
        <v>167473.20000000001</v>
      </c>
      <c r="K29">
        <v>28179.7</v>
      </c>
      <c r="L29">
        <v>6730.34</v>
      </c>
      <c r="M29">
        <v>27743.11</v>
      </c>
      <c r="N29">
        <v>2802.01</v>
      </c>
      <c r="O29">
        <v>27993.53</v>
      </c>
      <c r="P29">
        <v>12535.25</v>
      </c>
      <c r="Q29">
        <v>1158.6500000000001</v>
      </c>
      <c r="R29">
        <v>5162.82</v>
      </c>
      <c r="S29">
        <v>1645.82</v>
      </c>
      <c r="T29">
        <v>4721.6000000000004</v>
      </c>
      <c r="U29">
        <v>3439.68</v>
      </c>
      <c r="V29">
        <v>122112.52</v>
      </c>
      <c r="W29">
        <v>180699.72</v>
      </c>
    </row>
    <row r="30" spans="1:23" x14ac:dyDescent="0.25">
      <c r="A30" t="s">
        <v>50</v>
      </c>
      <c r="B30">
        <v>74904.570000000007</v>
      </c>
      <c r="C30">
        <v>6480.23</v>
      </c>
      <c r="D30">
        <v>11453.75</v>
      </c>
      <c r="E30">
        <v>23925.84</v>
      </c>
      <c r="F30">
        <v>121.56</v>
      </c>
      <c r="G30">
        <v>21892.79</v>
      </c>
      <c r="H30">
        <v>25939.07</v>
      </c>
      <c r="I30">
        <v>3283.45</v>
      </c>
      <c r="J30">
        <v>168001.24</v>
      </c>
      <c r="K30">
        <v>29884.57</v>
      </c>
      <c r="L30">
        <v>7032.19</v>
      </c>
      <c r="M30">
        <v>30692.37</v>
      </c>
      <c r="N30">
        <v>2895.99</v>
      </c>
      <c r="O30">
        <v>28946.98</v>
      </c>
      <c r="P30">
        <v>13757.37</v>
      </c>
      <c r="Q30">
        <v>1199.47</v>
      </c>
      <c r="R30">
        <v>4636.1099999999997</v>
      </c>
      <c r="S30">
        <v>1593.38</v>
      </c>
      <c r="T30">
        <v>5699.31</v>
      </c>
      <c r="U30">
        <v>3957.25</v>
      </c>
      <c r="V30">
        <v>130294.98</v>
      </c>
      <c r="W30">
        <v>181722.99</v>
      </c>
    </row>
    <row r="31" spans="1:23" x14ac:dyDescent="0.25">
      <c r="A31" t="s">
        <v>51</v>
      </c>
      <c r="B31">
        <v>80916.11</v>
      </c>
      <c r="C31">
        <v>6797.27</v>
      </c>
      <c r="D31">
        <v>11309.06</v>
      </c>
      <c r="E31">
        <v>24997.63</v>
      </c>
      <c r="F31">
        <v>166.69</v>
      </c>
      <c r="G31">
        <v>21489.13</v>
      </c>
      <c r="H31">
        <v>25155.22</v>
      </c>
      <c r="I31">
        <v>3448.1</v>
      </c>
      <c r="J31">
        <v>174279.22</v>
      </c>
      <c r="K31">
        <v>30973.95</v>
      </c>
      <c r="L31">
        <v>7408.24</v>
      </c>
      <c r="M31">
        <v>31288.35</v>
      </c>
      <c r="N31">
        <v>3163.04</v>
      </c>
      <c r="O31">
        <v>30105.74</v>
      </c>
      <c r="P31">
        <v>13699.58</v>
      </c>
      <c r="Q31">
        <v>1125.73</v>
      </c>
      <c r="R31">
        <v>4219.33</v>
      </c>
      <c r="S31">
        <v>1567.37</v>
      </c>
      <c r="T31">
        <v>5971.86</v>
      </c>
      <c r="U31">
        <v>4377.9399999999996</v>
      </c>
      <c r="V31">
        <v>133901.12</v>
      </c>
      <c r="W31">
        <v>186424.37</v>
      </c>
    </row>
    <row r="32" spans="1:23" x14ac:dyDescent="0.25">
      <c r="A32" t="s">
        <v>52</v>
      </c>
      <c r="B32">
        <v>81990.42</v>
      </c>
      <c r="C32">
        <v>7490.85</v>
      </c>
      <c r="D32">
        <v>17300.07</v>
      </c>
      <c r="E32">
        <v>25187.919999999998</v>
      </c>
      <c r="F32">
        <v>159.72</v>
      </c>
      <c r="G32">
        <v>26034.43</v>
      </c>
      <c r="H32">
        <v>24575.26</v>
      </c>
      <c r="I32">
        <v>3969.54</v>
      </c>
      <c r="J32">
        <v>186708.23</v>
      </c>
      <c r="K32">
        <v>32209.33</v>
      </c>
      <c r="L32">
        <v>7568.79</v>
      </c>
      <c r="M32">
        <v>31341.95</v>
      </c>
      <c r="N32">
        <v>3220.66</v>
      </c>
      <c r="O32">
        <v>31785.15</v>
      </c>
      <c r="P32">
        <v>12187.5</v>
      </c>
      <c r="Q32">
        <v>808.28</v>
      </c>
      <c r="R32">
        <v>4989.55</v>
      </c>
      <c r="S32">
        <v>1445.42</v>
      </c>
      <c r="T32">
        <v>7446.65</v>
      </c>
      <c r="U32">
        <v>4095.36</v>
      </c>
      <c r="V32">
        <v>137098.66</v>
      </c>
      <c r="W32">
        <v>198172.81</v>
      </c>
    </row>
    <row r="33" spans="1:23" x14ac:dyDescent="0.25">
      <c r="A33" t="s">
        <v>53</v>
      </c>
      <c r="B33">
        <v>82957.81</v>
      </c>
      <c r="C33">
        <v>9899</v>
      </c>
      <c r="D33">
        <v>18182.63</v>
      </c>
      <c r="E33">
        <v>26168.19</v>
      </c>
      <c r="F33">
        <v>1773.79</v>
      </c>
      <c r="G33">
        <v>27126.29</v>
      </c>
      <c r="H33">
        <v>19894.599999999999</v>
      </c>
      <c r="I33">
        <v>4438.59</v>
      </c>
      <c r="J33">
        <v>190440.89</v>
      </c>
      <c r="K33">
        <v>33805.71</v>
      </c>
      <c r="L33">
        <v>7541.88</v>
      </c>
      <c r="M33">
        <v>30048.67</v>
      </c>
      <c r="N33">
        <v>3452.05</v>
      </c>
      <c r="O33">
        <v>31716.79</v>
      </c>
      <c r="P33">
        <v>10947.17</v>
      </c>
      <c r="Q33">
        <v>1068.46</v>
      </c>
      <c r="R33">
        <v>5457.03</v>
      </c>
      <c r="S33">
        <v>1508.72</v>
      </c>
      <c r="T33">
        <v>8782.57</v>
      </c>
      <c r="U33">
        <v>4431.8900000000003</v>
      </c>
      <c r="V33">
        <v>138760.94</v>
      </c>
      <c r="W33">
        <v>201048.77</v>
      </c>
    </row>
    <row r="34" spans="1:23" x14ac:dyDescent="0.25">
      <c r="A34" t="s">
        <v>54</v>
      </c>
      <c r="B34">
        <v>85959.38</v>
      </c>
      <c r="C34">
        <v>12112.01</v>
      </c>
      <c r="D34">
        <v>17755.25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196377.84</v>
      </c>
      <c r="K34">
        <v>31494.1</v>
      </c>
      <c r="L34">
        <v>7496.23</v>
      </c>
      <c r="M34">
        <v>29199.01</v>
      </c>
      <c r="N34">
        <v>3812.86</v>
      </c>
      <c r="O34">
        <v>33337.949999999997</v>
      </c>
      <c r="P34">
        <v>10337.06</v>
      </c>
      <c r="Q34">
        <v>1140.6099999999999</v>
      </c>
      <c r="R34">
        <v>4978.9399999999996</v>
      </c>
      <c r="S34">
        <v>1444.61</v>
      </c>
      <c r="T34">
        <v>9527.9599999999991</v>
      </c>
      <c r="U34">
        <v>3839.13</v>
      </c>
      <c r="V34">
        <v>136608.46</v>
      </c>
      <c r="W34">
        <v>204346.55</v>
      </c>
    </row>
    <row r="35" spans="1:23" x14ac:dyDescent="0.25">
      <c r="A35" t="s">
        <v>55</v>
      </c>
      <c r="B35">
        <v>85324.39</v>
      </c>
      <c r="C35">
        <v>13738.68</v>
      </c>
      <c r="D35">
        <v>11408.92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192824.56</v>
      </c>
      <c r="K35">
        <v>32782.89</v>
      </c>
      <c r="L35">
        <v>7502.94</v>
      </c>
      <c r="M35">
        <v>27927.19</v>
      </c>
      <c r="N35">
        <v>3345.77</v>
      </c>
      <c r="O35">
        <v>32726.33</v>
      </c>
      <c r="P35">
        <v>9797.43</v>
      </c>
      <c r="Q35">
        <v>6776.82</v>
      </c>
      <c r="R35">
        <v>4867.1000000000004</v>
      </c>
      <c r="S35">
        <v>1397.38</v>
      </c>
      <c r="T35">
        <v>9316.27</v>
      </c>
      <c r="U35">
        <v>4565.8900000000003</v>
      </c>
      <c r="V35">
        <v>141006.01</v>
      </c>
      <c r="W35">
        <v>199384.34</v>
      </c>
    </row>
    <row r="36" spans="1:23" x14ac:dyDescent="0.25">
      <c r="A36" t="s">
        <v>56</v>
      </c>
      <c r="B36">
        <v>84915.839999999997</v>
      </c>
      <c r="C36">
        <v>14782.74</v>
      </c>
      <c r="D36">
        <v>11347.61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201098.77</v>
      </c>
      <c r="K36">
        <v>34484.620000000003</v>
      </c>
      <c r="L36">
        <v>7098.25</v>
      </c>
      <c r="M36">
        <v>27669.200000000001</v>
      </c>
      <c r="N36">
        <v>2495.21</v>
      </c>
      <c r="O36">
        <v>32245.61</v>
      </c>
      <c r="P36">
        <v>8171.16</v>
      </c>
      <c r="Q36">
        <v>6871.13</v>
      </c>
      <c r="R36">
        <v>5730.34</v>
      </c>
      <c r="S36">
        <v>1405.11</v>
      </c>
      <c r="T36">
        <v>9458.84</v>
      </c>
      <c r="U36">
        <v>4202.79</v>
      </c>
      <c r="V36">
        <v>139832.26</v>
      </c>
      <c r="W36">
        <v>202599.4</v>
      </c>
    </row>
    <row r="37" spans="1:23" x14ac:dyDescent="0.25">
      <c r="A37" t="s">
        <v>57</v>
      </c>
      <c r="B37">
        <v>89008.45</v>
      </c>
      <c r="C37">
        <v>17821.91</v>
      </c>
      <c r="D37">
        <v>12723.35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213438.92</v>
      </c>
      <c r="K37">
        <v>36445.29</v>
      </c>
      <c r="L37">
        <v>7216.27</v>
      </c>
      <c r="M37">
        <v>29869.15</v>
      </c>
      <c r="N37">
        <v>2465.8200000000002</v>
      </c>
      <c r="O37">
        <v>34405.379999999997</v>
      </c>
      <c r="P37">
        <v>6917.78</v>
      </c>
      <c r="Q37">
        <v>6974.87</v>
      </c>
      <c r="R37">
        <v>6514.45</v>
      </c>
      <c r="S37">
        <v>1492.1</v>
      </c>
      <c r="T37">
        <v>9615.31</v>
      </c>
      <c r="U37">
        <v>4164.17</v>
      </c>
      <c r="V37">
        <v>146080.59</v>
      </c>
      <c r="W37">
        <v>213381.88</v>
      </c>
    </row>
    <row r="38" spans="1:23" x14ac:dyDescent="0.25">
      <c r="A38" t="s">
        <v>58</v>
      </c>
      <c r="B38">
        <v>88865.89</v>
      </c>
      <c r="C38">
        <v>19315.38</v>
      </c>
      <c r="D38">
        <v>12565.83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218256.48</v>
      </c>
      <c r="K38">
        <v>37912.519999999997</v>
      </c>
      <c r="L38">
        <v>7153.16</v>
      </c>
      <c r="M38">
        <v>30476.12</v>
      </c>
      <c r="N38">
        <v>2600.34</v>
      </c>
      <c r="O38">
        <v>34330.230000000003</v>
      </c>
      <c r="P38">
        <v>7375.27</v>
      </c>
      <c r="Q38">
        <v>6346.23</v>
      </c>
      <c r="R38">
        <v>6423.45</v>
      </c>
      <c r="S38">
        <v>1643.04</v>
      </c>
      <c r="T38">
        <v>9678.98</v>
      </c>
      <c r="U38">
        <v>4561.82</v>
      </c>
      <c r="V38">
        <v>148501.16</v>
      </c>
      <c r="W38">
        <v>218842.68</v>
      </c>
    </row>
    <row r="39" spans="1:23" x14ac:dyDescent="0.25">
      <c r="A39" t="s">
        <v>59</v>
      </c>
      <c r="B39">
        <v>90944.35</v>
      </c>
      <c r="C39">
        <v>19749.41</v>
      </c>
      <c r="D39">
        <v>12504.11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225757.4</v>
      </c>
      <c r="K39">
        <v>39504.83</v>
      </c>
      <c r="L39">
        <v>7167.16</v>
      </c>
      <c r="M39">
        <v>30952.3</v>
      </c>
      <c r="N39">
        <v>2378.46</v>
      </c>
      <c r="O39">
        <v>34369.49</v>
      </c>
      <c r="P39">
        <v>7026.1</v>
      </c>
      <c r="Q39">
        <v>6162.39</v>
      </c>
      <c r="R39">
        <v>6253.24</v>
      </c>
      <c r="S39">
        <v>1627.72</v>
      </c>
      <c r="T39">
        <v>10288.35</v>
      </c>
      <c r="U39">
        <v>5154.42</v>
      </c>
      <c r="V39">
        <v>150884.47</v>
      </c>
      <c r="W39">
        <v>225613.99</v>
      </c>
    </row>
    <row r="40" spans="1:23" x14ac:dyDescent="0.25">
      <c r="A40" t="s">
        <v>60</v>
      </c>
      <c r="B40">
        <v>91545.48</v>
      </c>
      <c r="C40">
        <v>20483.47</v>
      </c>
      <c r="D40">
        <v>13325.68</v>
      </c>
      <c r="E40">
        <v>32085.54</v>
      </c>
      <c r="F40">
        <v>3213.03</v>
      </c>
      <c r="G40">
        <v>28547.37</v>
      </c>
      <c r="H40">
        <v>40496.949999999997</v>
      </c>
      <c r="I40">
        <v>7466.44</v>
      </c>
      <c r="J40">
        <v>237163.95</v>
      </c>
      <c r="K40">
        <v>41514.400000000001</v>
      </c>
      <c r="L40">
        <v>7602.98</v>
      </c>
      <c r="M40">
        <v>33538.28</v>
      </c>
      <c r="N40">
        <v>2648.06</v>
      </c>
      <c r="O40">
        <v>36214.720000000001</v>
      </c>
      <c r="P40">
        <v>7752.63</v>
      </c>
      <c r="Q40">
        <v>6724.51</v>
      </c>
      <c r="R40">
        <v>6426.26</v>
      </c>
      <c r="S40">
        <v>1830.6</v>
      </c>
      <c r="T40">
        <v>11316.75</v>
      </c>
      <c r="U40">
        <v>5049.13</v>
      </c>
      <c r="V40">
        <v>160618.31</v>
      </c>
      <c r="W40">
        <v>238021.04</v>
      </c>
    </row>
    <row r="41" spans="1:23" x14ac:dyDescent="0.25">
      <c r="A41" t="s">
        <v>61</v>
      </c>
      <c r="B41">
        <v>92786.17</v>
      </c>
      <c r="C41">
        <v>23936.31</v>
      </c>
      <c r="D41">
        <v>13449.47</v>
      </c>
      <c r="E41">
        <v>31703.040000000001</v>
      </c>
      <c r="F41">
        <v>3640.71</v>
      </c>
      <c r="G41">
        <v>29154.1</v>
      </c>
      <c r="H41">
        <v>45061.32</v>
      </c>
      <c r="I41">
        <v>8485.5300000000007</v>
      </c>
      <c r="J41">
        <v>248216.64</v>
      </c>
      <c r="K41">
        <v>43350.7</v>
      </c>
      <c r="L41">
        <v>7643.98</v>
      </c>
      <c r="M41">
        <v>35504.15</v>
      </c>
      <c r="N41">
        <v>2768.16</v>
      </c>
      <c r="O41">
        <v>39279.35</v>
      </c>
      <c r="P41">
        <v>7497.91</v>
      </c>
      <c r="Q41">
        <v>6786.8</v>
      </c>
      <c r="R41">
        <v>6374.52</v>
      </c>
      <c r="S41">
        <v>1823.97</v>
      </c>
      <c r="T41">
        <v>11246.46</v>
      </c>
      <c r="U41">
        <v>6100.23</v>
      </c>
      <c r="V41">
        <v>168376.23</v>
      </c>
      <c r="W41">
        <v>251897.55</v>
      </c>
    </row>
    <row r="42" spans="1:23" x14ac:dyDescent="0.25">
      <c r="A42" t="s">
        <v>62</v>
      </c>
      <c r="B42">
        <v>92399.15</v>
      </c>
      <c r="C42">
        <v>19852.009999999998</v>
      </c>
      <c r="D42">
        <v>11367.87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239248.33</v>
      </c>
      <c r="K42">
        <v>43392.959999999999</v>
      </c>
      <c r="L42">
        <v>7431.33</v>
      </c>
      <c r="M42">
        <v>36976.559999999998</v>
      </c>
      <c r="N42">
        <v>2884.79</v>
      </c>
      <c r="O42">
        <v>38507.64</v>
      </c>
      <c r="P42">
        <v>7285.91</v>
      </c>
      <c r="Q42">
        <v>5305.61</v>
      </c>
      <c r="R42">
        <v>4088.18</v>
      </c>
      <c r="S42">
        <v>1724.17</v>
      </c>
      <c r="T42">
        <v>11683.42</v>
      </c>
      <c r="U42">
        <v>5958.11</v>
      </c>
      <c r="V42">
        <v>165238.69</v>
      </c>
      <c r="W42">
        <v>242395.39</v>
      </c>
    </row>
    <row r="43" spans="1:23" x14ac:dyDescent="0.25">
      <c r="A43" t="s">
        <v>63</v>
      </c>
      <c r="B43">
        <v>92710.32</v>
      </c>
      <c r="C43">
        <v>26258.17</v>
      </c>
      <c r="D43">
        <v>13243.53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255870.15</v>
      </c>
      <c r="K43">
        <v>47221.04</v>
      </c>
      <c r="L43">
        <v>7765.52</v>
      </c>
      <c r="M43">
        <v>39630.81</v>
      </c>
      <c r="N43">
        <v>3438.59</v>
      </c>
      <c r="O43">
        <v>42497.09</v>
      </c>
      <c r="P43">
        <v>6349.73</v>
      </c>
      <c r="Q43">
        <v>7507.8</v>
      </c>
      <c r="R43">
        <v>4755.4399999999996</v>
      </c>
      <c r="S43">
        <v>1974.67</v>
      </c>
      <c r="T43">
        <v>12246.77</v>
      </c>
      <c r="U43">
        <v>8249.7900000000009</v>
      </c>
      <c r="V43">
        <v>181637.26</v>
      </c>
      <c r="W43">
        <v>267318.11</v>
      </c>
    </row>
    <row r="44" spans="1:23" x14ac:dyDescent="0.25">
      <c r="A44" t="s">
        <v>64</v>
      </c>
      <c r="B44">
        <v>95478.81</v>
      </c>
      <c r="C44">
        <v>25131.88</v>
      </c>
      <c r="D44">
        <v>13879.78</v>
      </c>
      <c r="E44">
        <v>36745.279999999999</v>
      </c>
      <c r="F44">
        <v>4080.93</v>
      </c>
      <c r="G44">
        <v>25932.16</v>
      </c>
      <c r="H44">
        <v>43311.11</v>
      </c>
      <c r="I44">
        <v>11123.16</v>
      </c>
      <c r="J44">
        <v>255683.11</v>
      </c>
      <c r="K44">
        <v>48696.37</v>
      </c>
      <c r="L44">
        <v>7980.17</v>
      </c>
      <c r="M44">
        <v>41498.199999999997</v>
      </c>
      <c r="N44">
        <v>3688.44</v>
      </c>
      <c r="O44">
        <v>44333.06</v>
      </c>
      <c r="P44">
        <v>5124.53</v>
      </c>
      <c r="Q44">
        <v>8195.92</v>
      </c>
      <c r="R44">
        <v>4920.45</v>
      </c>
      <c r="S44">
        <v>2034.14</v>
      </c>
      <c r="T44">
        <v>13121.29</v>
      </c>
      <c r="U44">
        <v>7330.65</v>
      </c>
      <c r="V44">
        <v>186923.21</v>
      </c>
      <c r="W44">
        <v>270685.2</v>
      </c>
    </row>
    <row r="45" spans="1:23" x14ac:dyDescent="0.25">
      <c r="A45" t="s">
        <v>65</v>
      </c>
      <c r="B45">
        <v>101272.51</v>
      </c>
      <c r="C45">
        <v>29816.53</v>
      </c>
      <c r="D45">
        <v>13940.12</v>
      </c>
      <c r="E45">
        <v>35737.54</v>
      </c>
      <c r="F45">
        <v>4179.7</v>
      </c>
      <c r="G45">
        <v>25639.49</v>
      </c>
      <c r="H45">
        <v>45159.83</v>
      </c>
      <c r="I45">
        <v>11415.5</v>
      </c>
      <c r="J45">
        <v>267161.21000000002</v>
      </c>
      <c r="K45">
        <v>51002.58</v>
      </c>
      <c r="L45">
        <v>8010.86</v>
      </c>
      <c r="M45">
        <v>44773.77</v>
      </c>
      <c r="N45">
        <v>3693.62</v>
      </c>
      <c r="O45">
        <v>48765.11</v>
      </c>
      <c r="P45">
        <v>5294.3</v>
      </c>
      <c r="Q45">
        <v>7986.39</v>
      </c>
      <c r="R45">
        <v>4706.91</v>
      </c>
      <c r="S45">
        <v>1961.76</v>
      </c>
      <c r="T45">
        <v>12925.39</v>
      </c>
      <c r="U45">
        <v>7658.94</v>
      </c>
      <c r="V45">
        <v>196779.64</v>
      </c>
      <c r="W45">
        <v>283941.63</v>
      </c>
    </row>
    <row r="46" spans="1:23" x14ac:dyDescent="0.25">
      <c r="A46" t="s">
        <v>66</v>
      </c>
      <c r="B46">
        <v>107825.83</v>
      </c>
      <c r="C46">
        <v>35013.39</v>
      </c>
      <c r="D46">
        <v>15120.75</v>
      </c>
      <c r="E46">
        <v>33642.36</v>
      </c>
      <c r="F46">
        <v>4026.28</v>
      </c>
      <c r="G46">
        <v>24538.7</v>
      </c>
      <c r="H46">
        <v>49352.81</v>
      </c>
      <c r="I46">
        <v>12324.71</v>
      </c>
      <c r="J46">
        <v>281844.83</v>
      </c>
      <c r="K46">
        <v>52477.32</v>
      </c>
      <c r="L46">
        <v>8334.0300000000007</v>
      </c>
      <c r="M46">
        <v>46660.61</v>
      </c>
      <c r="N46">
        <v>3610.46</v>
      </c>
      <c r="O46">
        <v>51584.05</v>
      </c>
      <c r="P46">
        <v>6213.69</v>
      </c>
      <c r="Q46">
        <v>7794.18</v>
      </c>
      <c r="R46">
        <v>4259.8500000000004</v>
      </c>
      <c r="S46">
        <v>1903.06</v>
      </c>
      <c r="T46">
        <v>13646.3</v>
      </c>
      <c r="U46">
        <v>7874.26</v>
      </c>
      <c r="V46">
        <v>204357.8</v>
      </c>
      <c r="W46">
        <v>296978.95</v>
      </c>
    </row>
    <row r="47" spans="1:23" x14ac:dyDescent="0.25">
      <c r="A47" t="s">
        <v>67</v>
      </c>
      <c r="B47">
        <v>110415.06</v>
      </c>
      <c r="C47">
        <v>39013.72</v>
      </c>
      <c r="D47">
        <v>16292.16</v>
      </c>
      <c r="E47">
        <v>32028.39</v>
      </c>
      <c r="F47">
        <v>4007.72</v>
      </c>
      <c r="G47">
        <v>24871.34</v>
      </c>
      <c r="H47">
        <v>49278.67</v>
      </c>
      <c r="I47">
        <v>14190.2</v>
      </c>
      <c r="J47">
        <v>290097.26</v>
      </c>
      <c r="K47">
        <v>53713.05</v>
      </c>
      <c r="L47">
        <v>8417.14</v>
      </c>
      <c r="M47">
        <v>47460.49</v>
      </c>
      <c r="N47">
        <v>3594.61</v>
      </c>
      <c r="O47">
        <v>53210.29</v>
      </c>
      <c r="P47">
        <v>8141.76</v>
      </c>
      <c r="Q47">
        <v>7720.51</v>
      </c>
      <c r="R47">
        <v>4193.1099999999997</v>
      </c>
      <c r="S47">
        <v>1952.32</v>
      </c>
      <c r="T47">
        <v>13780.52</v>
      </c>
      <c r="U47">
        <v>8349.0400000000009</v>
      </c>
      <c r="V47">
        <v>210532.83</v>
      </c>
      <c r="W47">
        <v>305591.67</v>
      </c>
    </row>
    <row r="48" spans="1:23" x14ac:dyDescent="0.25">
      <c r="A48" t="s">
        <v>68</v>
      </c>
      <c r="B48">
        <v>104551.98</v>
      </c>
      <c r="C48">
        <v>39028.9</v>
      </c>
      <c r="D48">
        <v>16006.7</v>
      </c>
      <c r="E48">
        <v>30853.72</v>
      </c>
      <c r="F48">
        <v>3839.81</v>
      </c>
      <c r="G48">
        <v>24456.04</v>
      </c>
      <c r="H48">
        <v>50472.22</v>
      </c>
      <c r="I48">
        <v>16036.2</v>
      </c>
      <c r="J48">
        <v>285245.57</v>
      </c>
      <c r="K48">
        <v>52994.97</v>
      </c>
      <c r="L48">
        <v>8297.86</v>
      </c>
      <c r="M48">
        <v>47970.77</v>
      </c>
      <c r="N48">
        <v>3293.13</v>
      </c>
      <c r="O48">
        <v>50407.64</v>
      </c>
      <c r="P48">
        <v>6409.56</v>
      </c>
      <c r="Q48">
        <v>7873.11</v>
      </c>
      <c r="R48">
        <v>3949.53</v>
      </c>
      <c r="S48">
        <v>1872.98</v>
      </c>
      <c r="T48">
        <v>13135.05</v>
      </c>
      <c r="U48">
        <v>6754.18</v>
      </c>
      <c r="V48">
        <v>202958.78</v>
      </c>
      <c r="W48">
        <v>299577.81</v>
      </c>
    </row>
    <row r="49" spans="1:23" x14ac:dyDescent="0.25">
      <c r="A49" t="s">
        <v>69</v>
      </c>
      <c r="B49">
        <v>95524.29</v>
      </c>
      <c r="C49">
        <v>35480.43</v>
      </c>
      <c r="D49">
        <v>15134.55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274376.32000000001</v>
      </c>
      <c r="K49">
        <v>53161.45</v>
      </c>
      <c r="L49">
        <v>8374.82</v>
      </c>
      <c r="M49">
        <v>46734.89</v>
      </c>
      <c r="N49">
        <v>3339.9</v>
      </c>
      <c r="O49">
        <v>47363.62</v>
      </c>
      <c r="P49">
        <v>4988.22</v>
      </c>
      <c r="Q49">
        <v>7100.9</v>
      </c>
      <c r="R49">
        <v>3573.33</v>
      </c>
      <c r="S49">
        <v>1805.16</v>
      </c>
      <c r="T49">
        <v>12088.32</v>
      </c>
      <c r="U49">
        <v>6859.7</v>
      </c>
      <c r="V49">
        <v>195390.29</v>
      </c>
      <c r="W49">
        <v>289705.92</v>
      </c>
    </row>
    <row r="50" spans="1:23" x14ac:dyDescent="0.25">
      <c r="A50" t="s">
        <v>70</v>
      </c>
      <c r="B50">
        <v>91129.59</v>
      </c>
      <c r="C50">
        <v>37844.160000000003</v>
      </c>
      <c r="D50">
        <v>15767.8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274146.24</v>
      </c>
      <c r="K50">
        <v>53675.22</v>
      </c>
      <c r="L50">
        <v>8259.68</v>
      </c>
      <c r="M50">
        <v>48761.78</v>
      </c>
      <c r="N50">
        <v>3244.27</v>
      </c>
      <c r="O50">
        <v>47743.16</v>
      </c>
      <c r="P50">
        <v>4743.08</v>
      </c>
      <c r="Q50">
        <v>7751.87</v>
      </c>
      <c r="R50">
        <v>3697.35</v>
      </c>
      <c r="S50">
        <v>2031.01</v>
      </c>
      <c r="T50">
        <v>12494.87</v>
      </c>
      <c r="U50">
        <v>6458.61</v>
      </c>
      <c r="V50">
        <v>198860.9</v>
      </c>
      <c r="W50">
        <v>294744.15000000002</v>
      </c>
    </row>
    <row r="51" spans="1:23" x14ac:dyDescent="0.25">
      <c r="A51" t="s">
        <v>71</v>
      </c>
      <c r="B51">
        <v>89172.66</v>
      </c>
      <c r="C51">
        <v>35816.07</v>
      </c>
      <c r="D51">
        <v>15477.68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275990.96999999997</v>
      </c>
      <c r="K51">
        <v>54592.57</v>
      </c>
      <c r="L51">
        <v>8180.8</v>
      </c>
      <c r="M51">
        <v>45882.82</v>
      </c>
      <c r="N51">
        <v>3384.19</v>
      </c>
      <c r="O51">
        <v>48239.360000000001</v>
      </c>
      <c r="P51">
        <v>3592.18</v>
      </c>
      <c r="Q51">
        <v>7891.97</v>
      </c>
      <c r="R51">
        <v>3872.59</v>
      </c>
      <c r="S51">
        <v>2097.5</v>
      </c>
      <c r="T51">
        <v>11257.25</v>
      </c>
      <c r="U51">
        <v>6671.55</v>
      </c>
      <c r="V51">
        <v>195662.77</v>
      </c>
      <c r="W51">
        <v>290908.11</v>
      </c>
    </row>
    <row r="52" spans="1:23" x14ac:dyDescent="0.25">
      <c r="A52" t="s">
        <v>72</v>
      </c>
      <c r="B52">
        <v>89323.43</v>
      </c>
      <c r="C52">
        <v>35820.42</v>
      </c>
      <c r="D52">
        <v>14574.73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279155.36</v>
      </c>
      <c r="K52">
        <v>55871.62</v>
      </c>
      <c r="L52">
        <v>8127.81</v>
      </c>
      <c r="M52">
        <v>48612.51</v>
      </c>
      <c r="N52">
        <v>3312.93</v>
      </c>
      <c r="O52">
        <v>49726.02</v>
      </c>
      <c r="P52">
        <v>2885.82</v>
      </c>
      <c r="Q52">
        <v>7241.04</v>
      </c>
      <c r="R52">
        <v>3993.21</v>
      </c>
      <c r="S52">
        <v>1911.91</v>
      </c>
      <c r="T52">
        <v>11648.7</v>
      </c>
      <c r="U52">
        <v>6725.34</v>
      </c>
      <c r="V52">
        <v>200056.9</v>
      </c>
      <c r="W52">
        <v>295192.45</v>
      </c>
    </row>
    <row r="53" spans="1:23" x14ac:dyDescent="0.25">
      <c r="A53" t="s">
        <v>73</v>
      </c>
      <c r="B53">
        <v>93289.82</v>
      </c>
      <c r="C53">
        <v>30121.200000000001</v>
      </c>
      <c r="D53">
        <v>12947.42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280163.49</v>
      </c>
      <c r="K53">
        <v>56060.04</v>
      </c>
      <c r="L53">
        <v>8285.61</v>
      </c>
      <c r="M53">
        <v>42566.54</v>
      </c>
      <c r="N53">
        <v>1865.15</v>
      </c>
      <c r="O53">
        <v>49954.3</v>
      </c>
      <c r="P53">
        <v>2787.35</v>
      </c>
      <c r="Q53">
        <v>6903.56</v>
      </c>
      <c r="R53">
        <v>4005.35</v>
      </c>
      <c r="S53">
        <v>1757.73</v>
      </c>
      <c r="T53">
        <v>10732.21</v>
      </c>
      <c r="U53">
        <v>7076.12</v>
      </c>
      <c r="V53">
        <v>191993.97</v>
      </c>
      <c r="W53">
        <v>286990.01</v>
      </c>
    </row>
    <row r="54" spans="1:23" x14ac:dyDescent="0.25">
      <c r="A54" t="s">
        <v>74</v>
      </c>
      <c r="B54">
        <v>93340.78</v>
      </c>
      <c r="C54">
        <v>36350.92</v>
      </c>
      <c r="D54">
        <v>15917.21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284094.68</v>
      </c>
      <c r="K54">
        <v>58267.37</v>
      </c>
      <c r="L54">
        <v>8241.5499999999993</v>
      </c>
      <c r="M54">
        <v>45176.38</v>
      </c>
      <c r="N54">
        <v>2461.7600000000002</v>
      </c>
      <c r="O54">
        <v>53662.39</v>
      </c>
      <c r="P54">
        <v>4296.2</v>
      </c>
      <c r="Q54">
        <v>7924.52</v>
      </c>
      <c r="R54">
        <v>3915.43</v>
      </c>
      <c r="S54">
        <v>2060.14</v>
      </c>
      <c r="T54">
        <v>11143.23</v>
      </c>
      <c r="U54">
        <v>6949.36</v>
      </c>
      <c r="V54">
        <v>204098.32</v>
      </c>
      <c r="W54">
        <v>298402.5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8161.58</v>
      </c>
      <c r="C3">
        <v>1102.24</v>
      </c>
      <c r="D3">
        <v>1044.43</v>
      </c>
      <c r="E3">
        <v>3421.52</v>
      </c>
      <c r="G3">
        <v>31851.53</v>
      </c>
      <c r="H3">
        <v>3600.7</v>
      </c>
      <c r="I3">
        <v>223.24</v>
      </c>
      <c r="J3">
        <v>49405.24</v>
      </c>
      <c r="K3">
        <v>3932.24</v>
      </c>
      <c r="L3">
        <v>1049.23</v>
      </c>
      <c r="M3">
        <v>7209.16</v>
      </c>
      <c r="N3">
        <v>1307.21</v>
      </c>
      <c r="O3">
        <v>5674.61</v>
      </c>
      <c r="P3">
        <v>8399.23</v>
      </c>
      <c r="Q3">
        <v>55.18</v>
      </c>
      <c r="R3">
        <v>1766.75</v>
      </c>
      <c r="S3">
        <v>465.95</v>
      </c>
      <c r="T3">
        <v>321.73</v>
      </c>
      <c r="U3">
        <v>886.77</v>
      </c>
      <c r="V3">
        <v>31068.07</v>
      </c>
      <c r="W3">
        <v>49405.24</v>
      </c>
    </row>
    <row r="4" spans="1:23" x14ac:dyDescent="0.25">
      <c r="A4" t="s">
        <v>24</v>
      </c>
      <c r="B4">
        <v>8521</v>
      </c>
      <c r="C4">
        <v>952.8</v>
      </c>
      <c r="D4">
        <v>1108.82</v>
      </c>
      <c r="E4">
        <v>3713.63</v>
      </c>
      <c r="G4">
        <v>31807.22</v>
      </c>
      <c r="H4">
        <v>3841.81</v>
      </c>
      <c r="I4">
        <v>232.82</v>
      </c>
      <c r="J4">
        <v>50178.1</v>
      </c>
      <c r="K4">
        <v>4435.1400000000003</v>
      </c>
      <c r="L4">
        <v>1148.75</v>
      </c>
      <c r="M4">
        <v>7657.67</v>
      </c>
      <c r="N4">
        <v>1338.29</v>
      </c>
      <c r="O4">
        <v>6065.55</v>
      </c>
      <c r="P4">
        <v>9216.61</v>
      </c>
      <c r="Q4">
        <v>49.66</v>
      </c>
      <c r="R4">
        <v>2012.13</v>
      </c>
      <c r="S4">
        <v>466.01</v>
      </c>
      <c r="T4">
        <v>579.44000000000005</v>
      </c>
      <c r="U4">
        <v>840.39</v>
      </c>
      <c r="V4">
        <v>33809.629999999997</v>
      </c>
      <c r="W4">
        <v>50178.1</v>
      </c>
    </row>
    <row r="5" spans="1:23" x14ac:dyDescent="0.25">
      <c r="A5" t="s">
        <v>25</v>
      </c>
      <c r="B5">
        <v>8313.08</v>
      </c>
      <c r="C5">
        <v>909.97</v>
      </c>
      <c r="D5">
        <v>1115.99</v>
      </c>
      <c r="E5">
        <v>4356.82</v>
      </c>
      <c r="G5">
        <v>32143.13</v>
      </c>
      <c r="H5">
        <v>4298.3900000000003</v>
      </c>
      <c r="I5">
        <v>301.43</v>
      </c>
      <c r="J5">
        <v>51438.8</v>
      </c>
      <c r="K5">
        <v>4913.79</v>
      </c>
      <c r="L5">
        <v>1292.49</v>
      </c>
      <c r="M5">
        <v>9157.7000000000007</v>
      </c>
      <c r="N5">
        <v>1391.47</v>
      </c>
      <c r="O5">
        <v>7628.45</v>
      </c>
      <c r="P5">
        <v>10859.63</v>
      </c>
      <c r="Q5">
        <v>31.73</v>
      </c>
      <c r="R5">
        <v>2331.77</v>
      </c>
      <c r="S5">
        <v>472.67</v>
      </c>
      <c r="T5">
        <v>512.33000000000004</v>
      </c>
      <c r="U5">
        <v>971.51</v>
      </c>
      <c r="V5">
        <v>39563.56</v>
      </c>
      <c r="W5">
        <v>51438.8</v>
      </c>
    </row>
    <row r="6" spans="1:23" x14ac:dyDescent="0.25">
      <c r="A6" t="s">
        <v>26</v>
      </c>
      <c r="B6">
        <v>8453.4599999999991</v>
      </c>
      <c r="C6">
        <v>811.23</v>
      </c>
      <c r="D6">
        <v>1055.3399999999999</v>
      </c>
      <c r="E6">
        <v>4976.55</v>
      </c>
      <c r="G6">
        <v>31897.4</v>
      </c>
      <c r="H6">
        <v>4644.41</v>
      </c>
      <c r="I6">
        <v>310.58</v>
      </c>
      <c r="J6">
        <v>52148.959999999999</v>
      </c>
      <c r="K6">
        <v>5564.3</v>
      </c>
      <c r="L6">
        <v>1711.45</v>
      </c>
      <c r="M6">
        <v>10945.36</v>
      </c>
      <c r="N6">
        <v>1673.21</v>
      </c>
      <c r="O6">
        <v>8748.11</v>
      </c>
      <c r="P6">
        <v>12913.19</v>
      </c>
      <c r="R6">
        <v>2474.48</v>
      </c>
      <c r="S6">
        <v>513.83000000000004</v>
      </c>
      <c r="T6">
        <v>964.63</v>
      </c>
      <c r="U6">
        <v>971.51</v>
      </c>
      <c r="V6">
        <v>46480.08</v>
      </c>
      <c r="W6">
        <v>52148.959999999999</v>
      </c>
    </row>
    <row r="7" spans="1:23" x14ac:dyDescent="0.25">
      <c r="A7" t="s">
        <v>27</v>
      </c>
      <c r="B7">
        <v>8969.4699999999993</v>
      </c>
      <c r="C7">
        <v>954.48</v>
      </c>
      <c r="D7">
        <v>1457.99</v>
      </c>
      <c r="E7">
        <v>5646.13</v>
      </c>
      <c r="G7">
        <v>32598.639999999999</v>
      </c>
      <c r="H7">
        <v>4618.6499999999996</v>
      </c>
      <c r="I7">
        <v>348.89</v>
      </c>
      <c r="J7">
        <v>54594.25</v>
      </c>
      <c r="K7">
        <v>6163.56</v>
      </c>
      <c r="L7">
        <v>1785.16</v>
      </c>
      <c r="M7">
        <v>11521.61</v>
      </c>
      <c r="N7">
        <v>1771.39</v>
      </c>
      <c r="O7">
        <v>9661.16</v>
      </c>
      <c r="P7">
        <v>13382.63</v>
      </c>
      <c r="R7">
        <v>3086</v>
      </c>
      <c r="S7">
        <v>526.41</v>
      </c>
      <c r="T7">
        <v>1132.9000000000001</v>
      </c>
      <c r="U7">
        <v>1367.85</v>
      </c>
      <c r="V7">
        <v>50398.68</v>
      </c>
      <c r="W7">
        <v>54594.25</v>
      </c>
    </row>
    <row r="8" spans="1:23" x14ac:dyDescent="0.25">
      <c r="A8" t="s">
        <v>28</v>
      </c>
      <c r="B8">
        <v>8727.4699999999993</v>
      </c>
      <c r="C8">
        <v>998.88</v>
      </c>
      <c r="D8">
        <v>1215.73</v>
      </c>
      <c r="E8">
        <v>6214.2</v>
      </c>
      <c r="G8">
        <v>33153.94</v>
      </c>
      <c r="H8">
        <v>4179.51</v>
      </c>
      <c r="I8">
        <v>362.61</v>
      </c>
      <c r="J8">
        <v>54852.34</v>
      </c>
      <c r="K8">
        <v>6785.78</v>
      </c>
      <c r="L8">
        <v>2108.29</v>
      </c>
      <c r="M8">
        <v>12308.78</v>
      </c>
      <c r="N8">
        <v>1909.72</v>
      </c>
      <c r="O8">
        <v>10643.65</v>
      </c>
      <c r="P8">
        <v>14323.34</v>
      </c>
      <c r="R8">
        <v>3689.77</v>
      </c>
      <c r="S8">
        <v>623.25</v>
      </c>
      <c r="T8">
        <v>1363.74</v>
      </c>
      <c r="U8">
        <v>1552.87</v>
      </c>
      <c r="V8">
        <v>55309.19</v>
      </c>
      <c r="W8">
        <v>54852.34</v>
      </c>
    </row>
    <row r="9" spans="1:23" x14ac:dyDescent="0.25">
      <c r="A9" t="s">
        <v>29</v>
      </c>
      <c r="B9">
        <v>8472.59</v>
      </c>
      <c r="C9">
        <v>1086.75</v>
      </c>
      <c r="D9">
        <v>1489.87</v>
      </c>
      <c r="E9">
        <v>7127.67</v>
      </c>
      <c r="G9">
        <v>31881.9</v>
      </c>
      <c r="H9">
        <v>4748.01</v>
      </c>
      <c r="I9">
        <v>411.64</v>
      </c>
      <c r="J9">
        <v>55218.44</v>
      </c>
      <c r="K9">
        <v>7739.65</v>
      </c>
      <c r="L9">
        <v>2197.36</v>
      </c>
      <c r="M9">
        <v>12554.18</v>
      </c>
      <c r="N9">
        <v>2012.09</v>
      </c>
      <c r="O9">
        <v>12042.8</v>
      </c>
      <c r="P9">
        <v>15106.16</v>
      </c>
      <c r="Q9">
        <v>140.69999999999999</v>
      </c>
      <c r="R9">
        <v>3347.52</v>
      </c>
      <c r="S9">
        <v>756.85</v>
      </c>
      <c r="T9">
        <v>1312.89</v>
      </c>
      <c r="U9">
        <v>1722.99</v>
      </c>
      <c r="V9">
        <v>58933.2</v>
      </c>
      <c r="W9">
        <v>55218.44</v>
      </c>
    </row>
    <row r="10" spans="1:23" x14ac:dyDescent="0.25">
      <c r="A10" t="s">
        <v>30</v>
      </c>
      <c r="B10">
        <v>8177.13</v>
      </c>
      <c r="C10">
        <v>1211.1300000000001</v>
      </c>
      <c r="D10">
        <v>1742.96</v>
      </c>
      <c r="E10">
        <v>8036.06</v>
      </c>
      <c r="G10">
        <v>30822.13</v>
      </c>
      <c r="H10">
        <v>6538.73</v>
      </c>
      <c r="I10">
        <v>470.39</v>
      </c>
      <c r="J10">
        <v>56998.54</v>
      </c>
      <c r="K10">
        <v>8683.39</v>
      </c>
      <c r="L10">
        <v>2245.27</v>
      </c>
      <c r="M10">
        <v>11921.77</v>
      </c>
      <c r="N10">
        <v>2058.79</v>
      </c>
      <c r="O10">
        <v>13258.48</v>
      </c>
      <c r="P10">
        <v>15518.73</v>
      </c>
      <c r="R10">
        <v>3403.06</v>
      </c>
      <c r="S10">
        <v>851.53</v>
      </c>
      <c r="T10">
        <v>1413.64</v>
      </c>
      <c r="U10">
        <v>2131.2600000000002</v>
      </c>
      <c r="V10">
        <v>61485.919999999998</v>
      </c>
      <c r="W10">
        <v>56998.54</v>
      </c>
    </row>
    <row r="11" spans="1:23" x14ac:dyDescent="0.25">
      <c r="A11" t="s">
        <v>31</v>
      </c>
      <c r="B11">
        <v>8154.34</v>
      </c>
      <c r="C11">
        <v>1478.94</v>
      </c>
      <c r="D11">
        <v>1958.26</v>
      </c>
      <c r="E11">
        <v>8832.6200000000008</v>
      </c>
      <c r="G11">
        <v>29794.27</v>
      </c>
      <c r="H11">
        <v>7321.94</v>
      </c>
      <c r="I11">
        <v>560.58000000000004</v>
      </c>
      <c r="J11">
        <v>58100.95</v>
      </c>
      <c r="K11">
        <v>9690.82</v>
      </c>
      <c r="L11">
        <v>2727.5</v>
      </c>
      <c r="M11">
        <v>13687.59</v>
      </c>
      <c r="N11">
        <v>2356.86</v>
      </c>
      <c r="O11">
        <v>14650.77</v>
      </c>
      <c r="P11">
        <v>17096.64</v>
      </c>
      <c r="R11">
        <v>3483.13</v>
      </c>
      <c r="S11">
        <v>890.68</v>
      </c>
      <c r="T11">
        <v>1759.18</v>
      </c>
      <c r="U11">
        <v>2295.13</v>
      </c>
      <c r="V11">
        <v>68638.31</v>
      </c>
      <c r="W11">
        <v>58100.95</v>
      </c>
    </row>
    <row r="12" spans="1:23" x14ac:dyDescent="0.25">
      <c r="A12" t="s">
        <v>32</v>
      </c>
      <c r="B12">
        <v>8419</v>
      </c>
      <c r="C12">
        <v>1591.67</v>
      </c>
      <c r="D12">
        <v>2174.5700000000002</v>
      </c>
      <c r="E12">
        <v>10021.870000000001</v>
      </c>
      <c r="G12">
        <v>30374.66</v>
      </c>
      <c r="H12">
        <v>8254.1299999999992</v>
      </c>
      <c r="I12">
        <v>821.72</v>
      </c>
      <c r="J12">
        <v>61657.63</v>
      </c>
      <c r="K12">
        <v>10898.2</v>
      </c>
      <c r="L12">
        <v>2927.76</v>
      </c>
      <c r="M12">
        <v>14048.5</v>
      </c>
      <c r="N12">
        <v>2631.18</v>
      </c>
      <c r="O12">
        <v>15247.47</v>
      </c>
      <c r="P12">
        <v>17200.95</v>
      </c>
      <c r="R12">
        <v>4101.1099999999997</v>
      </c>
      <c r="S12">
        <v>970.86</v>
      </c>
      <c r="T12">
        <v>2074.46</v>
      </c>
      <c r="U12">
        <v>3618.41</v>
      </c>
      <c r="V12">
        <v>73718.899999999994</v>
      </c>
      <c r="W12">
        <v>61657.63</v>
      </c>
    </row>
    <row r="13" spans="1:23" x14ac:dyDescent="0.25">
      <c r="A13" t="s">
        <v>33</v>
      </c>
      <c r="B13">
        <v>9255.9</v>
      </c>
      <c r="C13">
        <v>1795.65</v>
      </c>
      <c r="D13">
        <v>2321.61</v>
      </c>
      <c r="E13">
        <v>11081.57</v>
      </c>
      <c r="G13">
        <v>31083.35</v>
      </c>
      <c r="H13">
        <v>9300.9599999999991</v>
      </c>
      <c r="I13">
        <v>1009.94</v>
      </c>
      <c r="J13">
        <v>65848.97</v>
      </c>
      <c r="K13">
        <v>11982.06</v>
      </c>
      <c r="L13">
        <v>3163.96</v>
      </c>
      <c r="M13">
        <v>12603.39</v>
      </c>
      <c r="N13">
        <v>2724.76</v>
      </c>
      <c r="O13">
        <v>16731.68</v>
      </c>
      <c r="P13">
        <v>16461.05</v>
      </c>
      <c r="R13">
        <v>4642.88</v>
      </c>
      <c r="S13">
        <v>1001.36</v>
      </c>
      <c r="T13">
        <v>2150.02</v>
      </c>
      <c r="U13">
        <v>2948.88</v>
      </c>
      <c r="V13">
        <v>74410.06</v>
      </c>
      <c r="W13">
        <v>65848.97</v>
      </c>
    </row>
    <row r="14" spans="1:23" x14ac:dyDescent="0.25">
      <c r="A14" t="s">
        <v>34</v>
      </c>
      <c r="B14">
        <v>10928.31</v>
      </c>
      <c r="C14">
        <v>1959.7</v>
      </c>
      <c r="D14">
        <v>2475.48</v>
      </c>
      <c r="E14">
        <v>11241.29</v>
      </c>
      <c r="G14">
        <v>30414.95</v>
      </c>
      <c r="H14">
        <v>10196.41</v>
      </c>
      <c r="I14">
        <v>1094.3599999999999</v>
      </c>
      <c r="J14">
        <v>68310.5</v>
      </c>
      <c r="K14">
        <v>12223.11</v>
      </c>
      <c r="L14">
        <v>3341.7</v>
      </c>
      <c r="M14">
        <v>13571.24</v>
      </c>
      <c r="N14">
        <v>3066.77</v>
      </c>
      <c r="O14">
        <v>15902.12</v>
      </c>
      <c r="P14">
        <v>15477.22</v>
      </c>
      <c r="Q14">
        <v>175.19</v>
      </c>
      <c r="R14">
        <v>4409.7700000000004</v>
      </c>
      <c r="S14">
        <v>949.89</v>
      </c>
      <c r="T14">
        <v>2442.1</v>
      </c>
      <c r="U14">
        <v>2536.17</v>
      </c>
      <c r="V14">
        <v>74095.27</v>
      </c>
      <c r="W14">
        <v>68310.5</v>
      </c>
    </row>
    <row r="15" spans="1:23" x14ac:dyDescent="0.25">
      <c r="A15" t="s">
        <v>35</v>
      </c>
      <c r="B15">
        <v>13338.14</v>
      </c>
      <c r="C15">
        <v>2523.6799999999998</v>
      </c>
      <c r="D15">
        <v>2733.58</v>
      </c>
      <c r="E15">
        <v>12132.5</v>
      </c>
      <c r="F15">
        <v>134.27000000000001</v>
      </c>
      <c r="G15">
        <v>29108.82</v>
      </c>
      <c r="H15">
        <v>12139.97</v>
      </c>
      <c r="I15">
        <v>1168.81</v>
      </c>
      <c r="J15">
        <v>73279.759999999995</v>
      </c>
      <c r="K15">
        <v>13074.42</v>
      </c>
      <c r="L15">
        <v>3115.02</v>
      </c>
      <c r="M15">
        <v>14613.68</v>
      </c>
      <c r="N15">
        <v>3143.94</v>
      </c>
      <c r="O15">
        <v>16842.25</v>
      </c>
      <c r="P15">
        <v>13790.35</v>
      </c>
      <c r="R15">
        <v>4468.53</v>
      </c>
      <c r="S15">
        <v>1020.06</v>
      </c>
      <c r="T15">
        <v>2347.38</v>
      </c>
      <c r="U15">
        <v>2942.7</v>
      </c>
      <c r="V15">
        <v>75358.350000000006</v>
      </c>
      <c r="W15">
        <v>73279.759999999995</v>
      </c>
    </row>
    <row r="16" spans="1:23" x14ac:dyDescent="0.25">
      <c r="A16" t="s">
        <v>36</v>
      </c>
      <c r="B16">
        <v>16910.560000000001</v>
      </c>
      <c r="C16">
        <v>3510.15</v>
      </c>
      <c r="D16">
        <v>2903.62</v>
      </c>
      <c r="E16">
        <v>13021.64</v>
      </c>
      <c r="G16">
        <v>30233.360000000001</v>
      </c>
      <c r="H16">
        <v>15455.23</v>
      </c>
      <c r="I16">
        <v>1194.26</v>
      </c>
      <c r="J16">
        <v>83228.81</v>
      </c>
      <c r="K16">
        <v>13968.72</v>
      </c>
      <c r="L16">
        <v>3392.95</v>
      </c>
      <c r="M16">
        <v>15529.73</v>
      </c>
      <c r="N16">
        <v>2895.33</v>
      </c>
      <c r="O16">
        <v>16732.55</v>
      </c>
      <c r="P16">
        <v>12234.56</v>
      </c>
      <c r="R16">
        <v>5025.16</v>
      </c>
      <c r="S16">
        <v>1170.5</v>
      </c>
      <c r="T16">
        <v>2724.88</v>
      </c>
      <c r="U16">
        <v>2713.15</v>
      </c>
      <c r="V16">
        <v>76387.53</v>
      </c>
      <c r="W16">
        <v>83228.81</v>
      </c>
    </row>
    <row r="17" spans="1:23" x14ac:dyDescent="0.25">
      <c r="A17" t="s">
        <v>37</v>
      </c>
      <c r="B17">
        <v>23711.53</v>
      </c>
      <c r="C17">
        <v>4307.8500000000004</v>
      </c>
      <c r="D17">
        <v>3264.41</v>
      </c>
      <c r="E17">
        <v>14321.27</v>
      </c>
      <c r="G17">
        <v>33339.56</v>
      </c>
      <c r="H17">
        <v>16792.919999999998</v>
      </c>
      <c r="I17">
        <v>1425.18</v>
      </c>
      <c r="J17">
        <v>97162.71</v>
      </c>
      <c r="K17">
        <v>15421.2</v>
      </c>
      <c r="L17">
        <v>3658.52</v>
      </c>
      <c r="M17">
        <v>17181.63</v>
      </c>
      <c r="N17">
        <v>3471.8</v>
      </c>
      <c r="O17">
        <v>17832.61</v>
      </c>
      <c r="P17">
        <v>12043.42</v>
      </c>
      <c r="R17">
        <v>6216.55</v>
      </c>
      <c r="S17">
        <v>1457.97</v>
      </c>
      <c r="T17">
        <v>2940.18</v>
      </c>
      <c r="U17">
        <v>3069.19</v>
      </c>
      <c r="V17">
        <v>83293.070000000007</v>
      </c>
      <c r="W17">
        <v>97162.71</v>
      </c>
    </row>
    <row r="18" spans="1:23" x14ac:dyDescent="0.25">
      <c r="A18" t="s">
        <v>38</v>
      </c>
      <c r="B18">
        <v>28079.55</v>
      </c>
      <c r="C18">
        <v>4807.6099999999997</v>
      </c>
      <c r="D18">
        <v>3292.75</v>
      </c>
      <c r="E18">
        <v>15334.11</v>
      </c>
      <c r="G18">
        <v>32924.949999999997</v>
      </c>
      <c r="H18">
        <v>19107.72</v>
      </c>
      <c r="I18">
        <v>1583.09</v>
      </c>
      <c r="J18">
        <v>105129.78</v>
      </c>
      <c r="K18">
        <v>16649.990000000002</v>
      </c>
      <c r="L18">
        <v>3895.25</v>
      </c>
      <c r="M18">
        <v>18942.82</v>
      </c>
      <c r="N18">
        <v>3269.79</v>
      </c>
      <c r="O18">
        <v>17790.29</v>
      </c>
      <c r="P18">
        <v>11897.87</v>
      </c>
      <c r="Q18">
        <v>75.87</v>
      </c>
      <c r="R18">
        <v>6505.85</v>
      </c>
      <c r="S18">
        <v>1597.93</v>
      </c>
      <c r="T18">
        <v>3025.3</v>
      </c>
      <c r="U18">
        <v>3179.64</v>
      </c>
      <c r="V18">
        <v>86830.59</v>
      </c>
      <c r="W18">
        <v>105129.78</v>
      </c>
    </row>
    <row r="19" spans="1:23" x14ac:dyDescent="0.25">
      <c r="A19" t="s">
        <v>39</v>
      </c>
      <c r="B19">
        <v>29432.799999999999</v>
      </c>
      <c r="C19">
        <v>4921.28</v>
      </c>
      <c r="D19">
        <v>3125.99</v>
      </c>
      <c r="E19">
        <v>15681.76</v>
      </c>
      <c r="G19">
        <v>32765.98</v>
      </c>
      <c r="H19">
        <v>17256.55</v>
      </c>
      <c r="I19">
        <v>1769.69</v>
      </c>
      <c r="J19">
        <v>104954.04</v>
      </c>
      <c r="K19">
        <v>17376.05</v>
      </c>
      <c r="L19">
        <v>3921.51</v>
      </c>
      <c r="M19">
        <v>18812.560000000001</v>
      </c>
      <c r="N19">
        <v>2979.78</v>
      </c>
      <c r="O19">
        <v>19840.37</v>
      </c>
      <c r="P19">
        <v>12859.59</v>
      </c>
      <c r="Q19">
        <v>146.22</v>
      </c>
      <c r="R19">
        <v>6866.82</v>
      </c>
      <c r="S19">
        <v>1644.08</v>
      </c>
      <c r="T19">
        <v>3222.31</v>
      </c>
      <c r="U19">
        <v>3345.63</v>
      </c>
      <c r="V19">
        <v>91014.93</v>
      </c>
      <c r="W19">
        <v>104954.04</v>
      </c>
    </row>
    <row r="20" spans="1:23" x14ac:dyDescent="0.25">
      <c r="A20" t="s">
        <v>40</v>
      </c>
      <c r="B20">
        <v>29103.89</v>
      </c>
      <c r="C20">
        <v>4986.1400000000003</v>
      </c>
      <c r="D20">
        <v>2816.25</v>
      </c>
      <c r="E20">
        <v>15955.21</v>
      </c>
      <c r="F20">
        <v>93.13</v>
      </c>
      <c r="G20">
        <v>32776.82</v>
      </c>
      <c r="H20">
        <v>20771.599999999999</v>
      </c>
      <c r="I20">
        <v>1861.58</v>
      </c>
      <c r="J20">
        <v>108364.64</v>
      </c>
      <c r="K20">
        <v>17479.47</v>
      </c>
      <c r="L20">
        <v>4226.95</v>
      </c>
      <c r="M20">
        <v>20480.189999999999</v>
      </c>
      <c r="N20">
        <v>3056.58</v>
      </c>
      <c r="O20">
        <v>21065.040000000001</v>
      </c>
      <c r="P20">
        <v>12170.22</v>
      </c>
      <c r="R20">
        <v>6680.84</v>
      </c>
      <c r="S20">
        <v>1829.04</v>
      </c>
      <c r="T20">
        <v>3374.11</v>
      </c>
      <c r="U20">
        <v>3211.18</v>
      </c>
      <c r="V20">
        <v>93573.6</v>
      </c>
      <c r="W20">
        <v>108364.64</v>
      </c>
    </row>
    <row r="21" spans="1:23" x14ac:dyDescent="0.25">
      <c r="A21" t="s">
        <v>41</v>
      </c>
      <c r="B21">
        <v>28447.67</v>
      </c>
      <c r="C21">
        <v>5245.65</v>
      </c>
      <c r="D21">
        <v>3065.76</v>
      </c>
      <c r="E21">
        <v>17115.150000000001</v>
      </c>
      <c r="F21">
        <v>41.03</v>
      </c>
      <c r="G21">
        <v>32565.18</v>
      </c>
      <c r="H21">
        <v>19031.5</v>
      </c>
      <c r="I21">
        <v>2001.77</v>
      </c>
      <c r="J21">
        <v>107513.71</v>
      </c>
      <c r="K21">
        <v>18478.48</v>
      </c>
      <c r="L21">
        <v>3877.71</v>
      </c>
      <c r="M21">
        <v>19872.189999999999</v>
      </c>
      <c r="N21">
        <v>2960.28</v>
      </c>
      <c r="O21">
        <v>21544.31</v>
      </c>
      <c r="P21">
        <v>11792.27</v>
      </c>
      <c r="R21">
        <v>7114.78</v>
      </c>
      <c r="S21">
        <v>1946.17</v>
      </c>
      <c r="T21">
        <v>3348.33</v>
      </c>
      <c r="U21">
        <v>3224.16</v>
      </c>
      <c r="V21">
        <v>94158.67</v>
      </c>
      <c r="W21">
        <v>107513.71</v>
      </c>
    </row>
    <row r="22" spans="1:23" x14ac:dyDescent="0.25">
      <c r="A22" t="s">
        <v>42</v>
      </c>
      <c r="B22">
        <v>30623.4</v>
      </c>
      <c r="C22">
        <v>5419.2</v>
      </c>
      <c r="D22">
        <v>2706.29</v>
      </c>
      <c r="E22">
        <v>17596.3</v>
      </c>
      <c r="G22">
        <v>32953.14</v>
      </c>
      <c r="H22">
        <v>18479.79</v>
      </c>
      <c r="I22">
        <v>1997.72</v>
      </c>
      <c r="J22">
        <v>109775.85</v>
      </c>
      <c r="K22">
        <v>19061.84</v>
      </c>
      <c r="L22">
        <v>4081.35</v>
      </c>
      <c r="M22">
        <v>20068.82</v>
      </c>
      <c r="N22">
        <v>3003.81</v>
      </c>
      <c r="O22">
        <v>21574.1</v>
      </c>
      <c r="P22">
        <v>12102.59</v>
      </c>
      <c r="R22">
        <v>7921.96</v>
      </c>
      <c r="S22">
        <v>1952.39</v>
      </c>
      <c r="T22">
        <v>3543.24</v>
      </c>
      <c r="U22">
        <v>2995.6</v>
      </c>
      <c r="V22">
        <v>96305.69</v>
      </c>
      <c r="W22">
        <v>109775.85</v>
      </c>
    </row>
    <row r="23" spans="1:23" x14ac:dyDescent="0.25">
      <c r="A23" t="s">
        <v>43</v>
      </c>
      <c r="B23">
        <v>32934.75</v>
      </c>
      <c r="C23">
        <v>5181.18</v>
      </c>
      <c r="D23">
        <v>2783.3</v>
      </c>
      <c r="E23">
        <v>17769.78</v>
      </c>
      <c r="G23">
        <v>33572.69</v>
      </c>
      <c r="H23">
        <v>18451.28</v>
      </c>
      <c r="I23">
        <v>2126.36</v>
      </c>
      <c r="J23">
        <v>112819.33</v>
      </c>
      <c r="K23">
        <v>19154.849999999999</v>
      </c>
      <c r="L23">
        <v>4209.6899999999996</v>
      </c>
      <c r="M23">
        <v>20921.080000000002</v>
      </c>
      <c r="N23">
        <v>2857.55</v>
      </c>
      <c r="O23">
        <v>21792.9</v>
      </c>
      <c r="P23">
        <v>11647.96</v>
      </c>
      <c r="Q23">
        <v>331.64</v>
      </c>
      <c r="R23">
        <v>7083.68</v>
      </c>
      <c r="S23">
        <v>1667.73</v>
      </c>
      <c r="T23">
        <v>3503.01</v>
      </c>
      <c r="U23">
        <v>3414.09</v>
      </c>
      <c r="V23">
        <v>96584.19</v>
      </c>
      <c r="W23">
        <v>112819.33</v>
      </c>
    </row>
    <row r="24" spans="1:23" x14ac:dyDescent="0.25">
      <c r="A24" t="s">
        <v>44</v>
      </c>
      <c r="B24">
        <v>32496.93</v>
      </c>
      <c r="C24">
        <v>5150.5</v>
      </c>
      <c r="D24">
        <v>3054.58</v>
      </c>
      <c r="E24">
        <v>18721.759999999998</v>
      </c>
      <c r="F24">
        <v>133.52000000000001</v>
      </c>
      <c r="G24">
        <v>31413.040000000001</v>
      </c>
      <c r="H24">
        <v>20093.169999999998</v>
      </c>
      <c r="I24">
        <v>2338.3200000000002</v>
      </c>
      <c r="J24">
        <v>113401.81</v>
      </c>
      <c r="K24">
        <v>20147.41</v>
      </c>
      <c r="L24">
        <v>3967.28</v>
      </c>
      <c r="M24">
        <v>20911.77</v>
      </c>
      <c r="N24">
        <v>2823.68</v>
      </c>
      <c r="O24">
        <v>21401.75</v>
      </c>
      <c r="P24">
        <v>11110.2</v>
      </c>
      <c r="R24">
        <v>6212.36</v>
      </c>
      <c r="S24">
        <v>1753.34</v>
      </c>
      <c r="T24">
        <v>3321.92</v>
      </c>
      <c r="U24">
        <v>3035.79</v>
      </c>
      <c r="V24">
        <v>94685.5</v>
      </c>
      <c r="W24">
        <v>113401.81</v>
      </c>
    </row>
    <row r="25" spans="1:23" x14ac:dyDescent="0.25">
      <c r="A25" t="s">
        <v>45</v>
      </c>
      <c r="B25">
        <v>32850.269999999997</v>
      </c>
      <c r="C25">
        <v>5309.66</v>
      </c>
      <c r="D25">
        <v>2725.97</v>
      </c>
      <c r="E25">
        <v>19199.810000000001</v>
      </c>
      <c r="G25">
        <v>29516.959999999999</v>
      </c>
      <c r="H25">
        <v>20063.84</v>
      </c>
      <c r="I25">
        <v>2745.35</v>
      </c>
      <c r="J25">
        <v>112411.86</v>
      </c>
      <c r="K25">
        <v>20780.55</v>
      </c>
      <c r="L25">
        <v>4207.29</v>
      </c>
      <c r="M25">
        <v>20752.099999999999</v>
      </c>
      <c r="N25">
        <v>2690.73</v>
      </c>
      <c r="O25">
        <v>21811.040000000001</v>
      </c>
      <c r="P25">
        <v>11748.48</v>
      </c>
      <c r="R25">
        <v>5704.57</v>
      </c>
      <c r="S25">
        <v>1743.24</v>
      </c>
      <c r="T25">
        <v>3595.45</v>
      </c>
      <c r="U25">
        <v>3261.68</v>
      </c>
      <c r="V25">
        <v>96295.13</v>
      </c>
      <c r="W25">
        <v>112411.86</v>
      </c>
    </row>
    <row r="26" spans="1:23" x14ac:dyDescent="0.25">
      <c r="A26" t="s">
        <v>46</v>
      </c>
      <c r="B26">
        <v>33561.43</v>
      </c>
      <c r="C26">
        <v>5734.34</v>
      </c>
      <c r="D26">
        <v>2646.87</v>
      </c>
      <c r="E26">
        <v>20207.5</v>
      </c>
      <c r="F26">
        <v>50.17</v>
      </c>
      <c r="G26">
        <v>29180.48</v>
      </c>
      <c r="H26">
        <v>19377.64</v>
      </c>
      <c r="I26">
        <v>2984.49</v>
      </c>
      <c r="J26">
        <v>113742.92</v>
      </c>
      <c r="K26">
        <v>21661.01</v>
      </c>
      <c r="L26">
        <v>4412.49</v>
      </c>
      <c r="M26">
        <v>22399.84</v>
      </c>
      <c r="N26">
        <v>2682.85</v>
      </c>
      <c r="O26">
        <v>21048.11</v>
      </c>
      <c r="P26">
        <v>11417.09</v>
      </c>
      <c r="R26">
        <v>6003.73</v>
      </c>
      <c r="S26">
        <v>1788.77</v>
      </c>
      <c r="T26">
        <v>3678.2</v>
      </c>
      <c r="U26">
        <v>2753.05</v>
      </c>
      <c r="V26">
        <v>97845.14</v>
      </c>
      <c r="W26">
        <v>113742.92</v>
      </c>
    </row>
    <row r="27" spans="1:23" x14ac:dyDescent="0.25">
      <c r="A27" t="s">
        <v>47</v>
      </c>
      <c r="B27">
        <v>34853.4</v>
      </c>
      <c r="C27">
        <v>5982.1</v>
      </c>
      <c r="D27">
        <v>2934.93</v>
      </c>
      <c r="E27">
        <v>20864.28</v>
      </c>
      <c r="F27">
        <v>155.66999999999999</v>
      </c>
      <c r="G27">
        <v>29244.27</v>
      </c>
      <c r="H27">
        <v>21905.37</v>
      </c>
      <c r="I27">
        <v>3004.31</v>
      </c>
      <c r="J27">
        <v>118944.33</v>
      </c>
      <c r="K27">
        <v>22354.58</v>
      </c>
      <c r="L27">
        <v>4425.09</v>
      </c>
      <c r="M27">
        <v>23327.5</v>
      </c>
      <c r="N27">
        <v>2605.5700000000002</v>
      </c>
      <c r="O27">
        <v>23530.79</v>
      </c>
      <c r="P27">
        <v>11621.07</v>
      </c>
      <c r="R27">
        <v>6077.28</v>
      </c>
      <c r="S27">
        <v>1676.55</v>
      </c>
      <c r="T27">
        <v>4177.37</v>
      </c>
      <c r="U27">
        <v>3192.8</v>
      </c>
      <c r="V27">
        <v>102988.61</v>
      </c>
      <c r="W27">
        <v>118944.33</v>
      </c>
    </row>
    <row r="28" spans="1:23" x14ac:dyDescent="0.25">
      <c r="A28" t="s">
        <v>48</v>
      </c>
      <c r="B28">
        <v>36198.519999999997</v>
      </c>
      <c r="C28">
        <v>6267.86</v>
      </c>
      <c r="D28">
        <v>2957.7</v>
      </c>
      <c r="E28">
        <v>21827.1</v>
      </c>
      <c r="F28">
        <v>86.75</v>
      </c>
      <c r="G28">
        <v>27366.06</v>
      </c>
      <c r="H28">
        <v>21778.25</v>
      </c>
      <c r="I28">
        <v>2923.41</v>
      </c>
      <c r="J28">
        <v>119405.64</v>
      </c>
      <c r="K28">
        <v>23692.2</v>
      </c>
      <c r="L28">
        <v>4184.49</v>
      </c>
      <c r="M28">
        <v>23000.34</v>
      </c>
      <c r="N28">
        <v>2861.1</v>
      </c>
      <c r="O28">
        <v>23228.31</v>
      </c>
      <c r="P28">
        <v>11471.8</v>
      </c>
      <c r="R28">
        <v>5593.53</v>
      </c>
      <c r="S28">
        <v>1669.98</v>
      </c>
      <c r="T28">
        <v>4383.43</v>
      </c>
      <c r="U28">
        <v>2866.19</v>
      </c>
      <c r="V28">
        <v>102951.38</v>
      </c>
      <c r="W28">
        <v>119405.64</v>
      </c>
    </row>
    <row r="29" spans="1:23" x14ac:dyDescent="0.25">
      <c r="A29" t="s">
        <v>49</v>
      </c>
      <c r="B29">
        <v>41000.35</v>
      </c>
      <c r="C29">
        <v>7198.17</v>
      </c>
      <c r="D29">
        <v>2728.89</v>
      </c>
      <c r="E29">
        <v>22846.99</v>
      </c>
      <c r="G29">
        <v>25846.21</v>
      </c>
      <c r="H29">
        <v>23397.360000000001</v>
      </c>
      <c r="I29">
        <v>3087.96</v>
      </c>
      <c r="J29">
        <v>126105.93</v>
      </c>
      <c r="K29">
        <v>25036.97</v>
      </c>
      <c r="L29">
        <v>4054.88</v>
      </c>
      <c r="M29">
        <v>24620.97</v>
      </c>
      <c r="N29">
        <v>3126.21</v>
      </c>
      <c r="O29">
        <v>23991.25</v>
      </c>
      <c r="P29">
        <v>13147.18</v>
      </c>
      <c r="R29">
        <v>5157.17</v>
      </c>
      <c r="S29">
        <v>1685.8</v>
      </c>
      <c r="T29">
        <v>4713.4799999999996</v>
      </c>
      <c r="U29">
        <v>3352.1</v>
      </c>
      <c r="V29">
        <v>108886</v>
      </c>
      <c r="W29">
        <v>126105.93</v>
      </c>
    </row>
    <row r="30" spans="1:23" x14ac:dyDescent="0.25">
      <c r="A30" t="s">
        <v>50</v>
      </c>
      <c r="B30">
        <v>44769.83</v>
      </c>
      <c r="C30">
        <v>8042.89</v>
      </c>
      <c r="D30">
        <v>2160.62</v>
      </c>
      <c r="E30">
        <v>23925.84</v>
      </c>
      <c r="F30">
        <v>829.82</v>
      </c>
      <c r="G30">
        <v>21892.16</v>
      </c>
      <c r="H30">
        <v>25939.07</v>
      </c>
      <c r="I30">
        <v>3283.45</v>
      </c>
      <c r="J30">
        <v>130843.68</v>
      </c>
      <c r="K30">
        <v>26413.69</v>
      </c>
      <c r="L30">
        <v>4182.92</v>
      </c>
      <c r="M30">
        <v>27581.13</v>
      </c>
      <c r="N30">
        <v>3001.64</v>
      </c>
      <c r="O30">
        <v>24284.47</v>
      </c>
      <c r="P30">
        <v>15557.17</v>
      </c>
      <c r="R30">
        <v>4632.1400000000003</v>
      </c>
      <c r="S30">
        <v>1605.85</v>
      </c>
      <c r="T30">
        <v>5522.67</v>
      </c>
      <c r="U30">
        <v>3791.55</v>
      </c>
      <c r="V30">
        <v>116573.23</v>
      </c>
      <c r="W30">
        <v>130843.68</v>
      </c>
    </row>
    <row r="31" spans="1:23" x14ac:dyDescent="0.25">
      <c r="A31" t="s">
        <v>51</v>
      </c>
      <c r="B31">
        <v>51879.72</v>
      </c>
      <c r="C31">
        <v>8773.8700000000008</v>
      </c>
      <c r="D31">
        <v>2071.85</v>
      </c>
      <c r="E31">
        <v>24997.63</v>
      </c>
      <c r="F31">
        <v>576.5</v>
      </c>
      <c r="G31">
        <v>21485.38</v>
      </c>
      <c r="H31">
        <v>25155.22</v>
      </c>
      <c r="I31">
        <v>3448.1</v>
      </c>
      <c r="J31">
        <v>138388.26</v>
      </c>
      <c r="K31">
        <v>27594.49</v>
      </c>
      <c r="L31">
        <v>4225.0200000000004</v>
      </c>
      <c r="M31">
        <v>28366.240000000002</v>
      </c>
      <c r="N31">
        <v>3239.1</v>
      </c>
      <c r="O31">
        <v>25291.5</v>
      </c>
      <c r="P31">
        <v>17701.990000000002</v>
      </c>
      <c r="R31">
        <v>4218.66</v>
      </c>
      <c r="S31">
        <v>1583.71</v>
      </c>
      <c r="T31">
        <v>5336.75</v>
      </c>
      <c r="U31">
        <v>4198.53</v>
      </c>
      <c r="V31">
        <v>121755.98</v>
      </c>
      <c r="W31">
        <v>138388.26</v>
      </c>
    </row>
    <row r="32" spans="1:23" x14ac:dyDescent="0.25">
      <c r="A32" t="s">
        <v>52</v>
      </c>
      <c r="B32">
        <v>57281.46</v>
      </c>
      <c r="C32">
        <v>9330.89</v>
      </c>
      <c r="D32">
        <v>3095.2</v>
      </c>
      <c r="E32">
        <v>25187.919999999998</v>
      </c>
      <c r="F32">
        <v>22.15</v>
      </c>
      <c r="G32">
        <v>26030.68</v>
      </c>
      <c r="H32">
        <v>24575.26</v>
      </c>
      <c r="I32">
        <v>3969.54</v>
      </c>
      <c r="J32">
        <v>149493.10999999999</v>
      </c>
      <c r="K32">
        <v>28774.06</v>
      </c>
      <c r="L32">
        <v>4376.78</v>
      </c>
      <c r="M32">
        <v>28883.67</v>
      </c>
      <c r="N32">
        <v>3256.66</v>
      </c>
      <c r="O32">
        <v>27842.15</v>
      </c>
      <c r="P32">
        <v>16048.46</v>
      </c>
      <c r="R32">
        <v>4988.84</v>
      </c>
      <c r="S32">
        <v>1455.31</v>
      </c>
      <c r="T32">
        <v>5976.39</v>
      </c>
      <c r="U32">
        <v>4031.75</v>
      </c>
      <c r="V32">
        <v>125634.07</v>
      </c>
      <c r="W32">
        <v>149493.10999999999</v>
      </c>
    </row>
    <row r="33" spans="1:23" x14ac:dyDescent="0.25">
      <c r="A33" t="s">
        <v>53</v>
      </c>
      <c r="B33">
        <v>64476.57</v>
      </c>
      <c r="C33">
        <v>10290.98</v>
      </c>
      <c r="D33">
        <v>3798.12</v>
      </c>
      <c r="E33">
        <v>26168.19</v>
      </c>
      <c r="F33">
        <v>1773.79</v>
      </c>
      <c r="G33">
        <v>27122.53</v>
      </c>
      <c r="H33">
        <v>19894.599999999999</v>
      </c>
      <c r="I33">
        <v>4438.59</v>
      </c>
      <c r="J33">
        <v>157963.37</v>
      </c>
      <c r="K33">
        <v>29994.17</v>
      </c>
      <c r="L33">
        <v>4619.78</v>
      </c>
      <c r="M33">
        <v>27995.57</v>
      </c>
      <c r="N33">
        <v>3385.21</v>
      </c>
      <c r="O33">
        <v>27470.28</v>
      </c>
      <c r="P33">
        <v>16164.63</v>
      </c>
      <c r="R33">
        <v>5454.91</v>
      </c>
      <c r="S33">
        <v>1522.9</v>
      </c>
      <c r="T33">
        <v>7052.28</v>
      </c>
      <c r="U33">
        <v>4493.34</v>
      </c>
      <c r="V33">
        <v>128153.06</v>
      </c>
      <c r="W33">
        <v>157963.37</v>
      </c>
    </row>
    <row r="34" spans="1:23" x14ac:dyDescent="0.25">
      <c r="A34" t="s">
        <v>54</v>
      </c>
      <c r="B34">
        <v>67531.289999999994</v>
      </c>
      <c r="C34">
        <v>10709.26</v>
      </c>
      <c r="D34">
        <v>3174.93</v>
      </c>
      <c r="E34">
        <v>23028.12</v>
      </c>
      <c r="F34">
        <v>3695.4</v>
      </c>
      <c r="G34">
        <v>26396.7</v>
      </c>
      <c r="H34">
        <v>22800.11</v>
      </c>
      <c r="I34">
        <v>4630.87</v>
      </c>
      <c r="J34">
        <v>161966.66</v>
      </c>
      <c r="K34">
        <v>28240.47</v>
      </c>
      <c r="L34">
        <v>5165.84</v>
      </c>
      <c r="M34">
        <v>28598.959999999999</v>
      </c>
      <c r="N34">
        <v>3383.49</v>
      </c>
      <c r="O34">
        <v>28309.88</v>
      </c>
      <c r="P34">
        <v>17233.919999999998</v>
      </c>
      <c r="R34">
        <v>4972.58</v>
      </c>
      <c r="S34">
        <v>1444.61</v>
      </c>
      <c r="T34">
        <v>7256.68</v>
      </c>
      <c r="U34">
        <v>4033.31</v>
      </c>
      <c r="V34">
        <v>128639.75</v>
      </c>
      <c r="W34">
        <v>161966.66</v>
      </c>
    </row>
    <row r="35" spans="1:23" x14ac:dyDescent="0.25">
      <c r="A35" t="s">
        <v>55</v>
      </c>
      <c r="B35">
        <v>76656.759999999995</v>
      </c>
      <c r="C35">
        <v>12171.58</v>
      </c>
      <c r="D35">
        <v>1990.81</v>
      </c>
      <c r="E35">
        <v>24536.48</v>
      </c>
      <c r="F35">
        <v>3608.93</v>
      </c>
      <c r="G35">
        <v>23885.45</v>
      </c>
      <c r="H35">
        <v>25271.78</v>
      </c>
      <c r="I35">
        <v>5049.9399999999996</v>
      </c>
      <c r="J35">
        <v>173171.73</v>
      </c>
      <c r="K35">
        <v>29646.23</v>
      </c>
      <c r="L35">
        <v>5535.26</v>
      </c>
      <c r="M35">
        <v>27774.05</v>
      </c>
      <c r="N35">
        <v>3236.63</v>
      </c>
      <c r="O35">
        <v>27547.57</v>
      </c>
      <c r="P35">
        <v>17483.34</v>
      </c>
      <c r="Q35">
        <v>5193.92</v>
      </c>
      <c r="R35">
        <v>4863.8</v>
      </c>
      <c r="S35">
        <v>1397.38</v>
      </c>
      <c r="T35">
        <v>7468.19</v>
      </c>
      <c r="U35">
        <v>4299.88</v>
      </c>
      <c r="V35">
        <v>134446.24</v>
      </c>
      <c r="W35">
        <v>173171.73</v>
      </c>
    </row>
    <row r="36" spans="1:23" x14ac:dyDescent="0.25">
      <c r="A36" t="s">
        <v>56</v>
      </c>
      <c r="B36">
        <v>78822.080000000002</v>
      </c>
      <c r="C36">
        <v>12627.16</v>
      </c>
      <c r="D36">
        <v>1815.54</v>
      </c>
      <c r="E36">
        <v>26238.99</v>
      </c>
      <c r="F36">
        <v>3436.73</v>
      </c>
      <c r="G36">
        <v>26264.33</v>
      </c>
      <c r="H36">
        <v>28348.27</v>
      </c>
      <c r="I36">
        <v>5764.27</v>
      </c>
      <c r="J36">
        <v>183317.37</v>
      </c>
      <c r="K36">
        <v>31298.91</v>
      </c>
      <c r="L36">
        <v>5825.22</v>
      </c>
      <c r="M36">
        <v>28160.18</v>
      </c>
      <c r="N36">
        <v>3374.83</v>
      </c>
      <c r="O36">
        <v>29861.47</v>
      </c>
      <c r="P36">
        <v>16472.43</v>
      </c>
      <c r="Q36">
        <v>5082.96</v>
      </c>
      <c r="R36">
        <v>5722.42</v>
      </c>
      <c r="S36">
        <v>1405.11</v>
      </c>
      <c r="T36">
        <v>7500.81</v>
      </c>
      <c r="U36">
        <v>3627.3</v>
      </c>
      <c r="V36">
        <v>138331.63</v>
      </c>
      <c r="W36">
        <v>183317.37</v>
      </c>
    </row>
    <row r="37" spans="1:23" x14ac:dyDescent="0.25">
      <c r="A37" t="s">
        <v>57</v>
      </c>
      <c r="B37">
        <v>77099.899999999994</v>
      </c>
      <c r="C37">
        <v>13491.56</v>
      </c>
      <c r="D37">
        <v>2145.08</v>
      </c>
      <c r="E37">
        <v>27520.13</v>
      </c>
      <c r="F37">
        <v>3030.23</v>
      </c>
      <c r="G37">
        <v>28107.89</v>
      </c>
      <c r="H37">
        <v>29367.05</v>
      </c>
      <c r="I37">
        <v>5859.91</v>
      </c>
      <c r="J37">
        <v>186621.75</v>
      </c>
      <c r="K37">
        <v>33238.160000000003</v>
      </c>
      <c r="L37">
        <v>5963.07</v>
      </c>
      <c r="M37">
        <v>28794.22</v>
      </c>
      <c r="N37">
        <v>3489.21</v>
      </c>
      <c r="O37">
        <v>33191.42</v>
      </c>
      <c r="P37">
        <v>16151.67</v>
      </c>
      <c r="Q37">
        <v>5493.91</v>
      </c>
      <c r="R37">
        <v>6498.98</v>
      </c>
      <c r="S37">
        <v>1492.1</v>
      </c>
      <c r="T37">
        <v>7676.38</v>
      </c>
      <c r="U37">
        <v>4148.51</v>
      </c>
      <c r="V37">
        <v>146137.62</v>
      </c>
      <c r="W37">
        <v>186621.75</v>
      </c>
    </row>
    <row r="38" spans="1:23" x14ac:dyDescent="0.25">
      <c r="A38" t="s">
        <v>58</v>
      </c>
      <c r="B38">
        <v>84292.39</v>
      </c>
      <c r="C38">
        <v>14803.39</v>
      </c>
      <c r="D38">
        <v>2477.92</v>
      </c>
      <c r="E38">
        <v>28946.38</v>
      </c>
      <c r="F38">
        <v>2482.0100000000002</v>
      </c>
      <c r="G38">
        <v>28311.33</v>
      </c>
      <c r="H38">
        <v>31354</v>
      </c>
      <c r="I38">
        <v>6415.65</v>
      </c>
      <c r="J38">
        <v>199083.08</v>
      </c>
      <c r="K38">
        <v>34563.230000000003</v>
      </c>
      <c r="L38">
        <v>6611.59</v>
      </c>
      <c r="M38">
        <v>29908.65</v>
      </c>
      <c r="N38">
        <v>3386.46</v>
      </c>
      <c r="O38">
        <v>32860.57</v>
      </c>
      <c r="P38">
        <v>15103.2</v>
      </c>
      <c r="Q38">
        <v>5349.38</v>
      </c>
      <c r="R38">
        <v>6374.86</v>
      </c>
      <c r="S38">
        <v>1653.65</v>
      </c>
      <c r="T38">
        <v>7830.61</v>
      </c>
      <c r="U38">
        <v>4272.74</v>
      </c>
      <c r="V38">
        <v>147914.95000000001</v>
      </c>
      <c r="W38">
        <v>199083.08</v>
      </c>
    </row>
    <row r="39" spans="1:23" x14ac:dyDescent="0.25">
      <c r="A39" t="s">
        <v>59</v>
      </c>
      <c r="B39">
        <v>89608.21</v>
      </c>
      <c r="C39">
        <v>14716.39</v>
      </c>
      <c r="D39">
        <v>2281.34</v>
      </c>
      <c r="E39">
        <v>29922.880000000001</v>
      </c>
      <c r="F39">
        <v>3581.88</v>
      </c>
      <c r="G39">
        <v>28425.16</v>
      </c>
      <c r="H39">
        <v>35166.639999999999</v>
      </c>
      <c r="I39">
        <v>5462.97</v>
      </c>
      <c r="J39">
        <v>209165.46</v>
      </c>
      <c r="K39">
        <v>35973.519999999997</v>
      </c>
      <c r="L39">
        <v>6214.05</v>
      </c>
      <c r="M39">
        <v>31616.41</v>
      </c>
      <c r="N39">
        <v>3104.13</v>
      </c>
      <c r="O39">
        <v>32760.6</v>
      </c>
      <c r="P39">
        <v>15768</v>
      </c>
      <c r="Q39">
        <v>5157.3500000000004</v>
      </c>
      <c r="R39">
        <v>6159.8</v>
      </c>
      <c r="S39">
        <v>1633.88</v>
      </c>
      <c r="T39">
        <v>8200.51</v>
      </c>
      <c r="U39">
        <v>4439.62</v>
      </c>
      <c r="V39">
        <v>151027.88</v>
      </c>
      <c r="W39">
        <v>209165.46</v>
      </c>
    </row>
    <row r="40" spans="1:23" x14ac:dyDescent="0.25">
      <c r="A40" t="s">
        <v>60</v>
      </c>
      <c r="B40">
        <v>90540.41</v>
      </c>
      <c r="C40">
        <v>14842.01</v>
      </c>
      <c r="D40">
        <v>2343.5</v>
      </c>
      <c r="E40">
        <v>32085.54</v>
      </c>
      <c r="F40">
        <v>3213.03</v>
      </c>
      <c r="G40">
        <v>28547.37</v>
      </c>
      <c r="H40">
        <v>40496.949999999997</v>
      </c>
      <c r="I40">
        <v>7480.45</v>
      </c>
      <c r="J40">
        <v>219549.27</v>
      </c>
      <c r="K40">
        <v>38183.129999999997</v>
      </c>
      <c r="L40">
        <v>6562.37</v>
      </c>
      <c r="M40">
        <v>35135.94</v>
      </c>
      <c r="N40">
        <v>3321.9</v>
      </c>
      <c r="O40">
        <v>33456.839999999997</v>
      </c>
      <c r="P40">
        <v>15814.11</v>
      </c>
      <c r="Q40">
        <v>5723.12</v>
      </c>
      <c r="R40">
        <v>6416.92</v>
      </c>
      <c r="S40">
        <v>1837.45</v>
      </c>
      <c r="T40">
        <v>8739.7900000000009</v>
      </c>
      <c r="U40">
        <v>4569.66</v>
      </c>
      <c r="V40">
        <v>159761.23000000001</v>
      </c>
      <c r="W40">
        <v>219549.27</v>
      </c>
    </row>
    <row r="41" spans="1:23" x14ac:dyDescent="0.25">
      <c r="A41" t="s">
        <v>61</v>
      </c>
      <c r="B41">
        <v>93977.49</v>
      </c>
      <c r="C41">
        <v>17827.88</v>
      </c>
      <c r="D41">
        <v>2653.86</v>
      </c>
      <c r="E41">
        <v>31703.040000000001</v>
      </c>
      <c r="F41">
        <v>3640.71</v>
      </c>
      <c r="G41">
        <v>29154.1</v>
      </c>
      <c r="H41">
        <v>45061.32</v>
      </c>
      <c r="I41">
        <v>8536.07</v>
      </c>
      <c r="J41">
        <v>232554.47</v>
      </c>
      <c r="K41">
        <v>39729.53</v>
      </c>
      <c r="L41">
        <v>6317.15</v>
      </c>
      <c r="M41">
        <v>36212.6</v>
      </c>
      <c r="N41">
        <v>3129.51</v>
      </c>
      <c r="O41">
        <v>35733.760000000002</v>
      </c>
      <c r="P41">
        <v>15658.75</v>
      </c>
      <c r="Q41">
        <v>5703.16</v>
      </c>
      <c r="R41">
        <v>6374.06</v>
      </c>
      <c r="S41">
        <v>1831.08</v>
      </c>
      <c r="T41">
        <v>8620.7099999999991</v>
      </c>
      <c r="U41">
        <v>5384.99</v>
      </c>
      <c r="V41">
        <v>164695.32</v>
      </c>
      <c r="W41">
        <v>232554.47</v>
      </c>
    </row>
    <row r="42" spans="1:23" x14ac:dyDescent="0.25">
      <c r="A42" t="s">
        <v>62</v>
      </c>
      <c r="B42">
        <v>100668.14</v>
      </c>
      <c r="C42">
        <v>16938.32</v>
      </c>
      <c r="D42">
        <v>2074.64</v>
      </c>
      <c r="E42">
        <v>33541.589999999997</v>
      </c>
      <c r="F42">
        <v>3376.67</v>
      </c>
      <c r="G42">
        <v>24548.41</v>
      </c>
      <c r="H42">
        <v>44817.91</v>
      </c>
      <c r="I42">
        <v>9344.73</v>
      </c>
      <c r="J42">
        <v>235310.4</v>
      </c>
      <c r="K42">
        <v>39990.15</v>
      </c>
      <c r="L42">
        <v>5895.36</v>
      </c>
      <c r="M42">
        <v>35703.279999999999</v>
      </c>
      <c r="N42">
        <v>3555.03</v>
      </c>
      <c r="O42">
        <v>37262.620000000003</v>
      </c>
      <c r="P42">
        <v>14489.89</v>
      </c>
      <c r="Q42">
        <v>4996.29</v>
      </c>
      <c r="R42">
        <v>4087.54</v>
      </c>
      <c r="S42">
        <v>1724.46</v>
      </c>
      <c r="T42">
        <v>9032.89</v>
      </c>
      <c r="U42">
        <v>5354.14</v>
      </c>
      <c r="V42">
        <v>162091.63</v>
      </c>
      <c r="W42">
        <v>235310.4</v>
      </c>
    </row>
    <row r="43" spans="1:23" x14ac:dyDescent="0.25">
      <c r="A43" t="s">
        <v>63</v>
      </c>
      <c r="B43">
        <v>107651.58</v>
      </c>
      <c r="C43">
        <v>18724.8</v>
      </c>
      <c r="D43">
        <v>2099.25</v>
      </c>
      <c r="E43">
        <v>34596.92</v>
      </c>
      <c r="F43">
        <v>3779.7</v>
      </c>
      <c r="G43">
        <v>25932.880000000001</v>
      </c>
      <c r="H43">
        <v>48898.73</v>
      </c>
      <c r="I43">
        <v>10449.9</v>
      </c>
      <c r="J43">
        <v>252133.75</v>
      </c>
      <c r="K43">
        <v>44248.69</v>
      </c>
      <c r="L43">
        <v>5832.47</v>
      </c>
      <c r="M43">
        <v>36605</v>
      </c>
      <c r="N43">
        <v>3844.81</v>
      </c>
      <c r="O43">
        <v>36307.68</v>
      </c>
      <c r="P43">
        <v>14081.96</v>
      </c>
      <c r="Q43">
        <v>6324.37</v>
      </c>
      <c r="R43">
        <v>4754.8</v>
      </c>
      <c r="S43">
        <v>1975.08</v>
      </c>
      <c r="T43">
        <v>9024.23</v>
      </c>
      <c r="U43">
        <v>7190.22</v>
      </c>
      <c r="V43">
        <v>170189.3</v>
      </c>
      <c r="W43">
        <v>252133.75</v>
      </c>
    </row>
    <row r="44" spans="1:23" x14ac:dyDescent="0.25">
      <c r="A44" t="s">
        <v>64</v>
      </c>
      <c r="B44">
        <v>110095.17</v>
      </c>
      <c r="C44">
        <v>20113.759999999998</v>
      </c>
      <c r="D44">
        <v>2128.54</v>
      </c>
      <c r="E44">
        <v>36745.279999999999</v>
      </c>
      <c r="F44">
        <v>4080.93</v>
      </c>
      <c r="G44">
        <v>25932.16</v>
      </c>
      <c r="H44">
        <v>43311.11</v>
      </c>
      <c r="I44">
        <v>11229.91</v>
      </c>
      <c r="J44">
        <v>253636.87</v>
      </c>
      <c r="K44">
        <v>45617.8</v>
      </c>
      <c r="L44">
        <v>5947.54</v>
      </c>
      <c r="M44">
        <v>34977.269999999997</v>
      </c>
      <c r="N44">
        <v>4449.1099999999997</v>
      </c>
      <c r="O44">
        <v>37746.730000000003</v>
      </c>
      <c r="P44">
        <v>13352</v>
      </c>
      <c r="Q44">
        <v>6664.91</v>
      </c>
      <c r="R44">
        <v>4920.45</v>
      </c>
      <c r="S44">
        <v>2034.43</v>
      </c>
      <c r="T44">
        <v>9508.23</v>
      </c>
      <c r="U44">
        <v>6702.64</v>
      </c>
      <c r="V44">
        <v>171921.12</v>
      </c>
      <c r="W44">
        <v>253636.87</v>
      </c>
    </row>
    <row r="45" spans="1:23" x14ac:dyDescent="0.25">
      <c r="A45" t="s">
        <v>65</v>
      </c>
      <c r="B45">
        <v>109150.99</v>
      </c>
      <c r="C45">
        <v>22365.47</v>
      </c>
      <c r="D45">
        <v>2513.04</v>
      </c>
      <c r="E45">
        <v>35737.54</v>
      </c>
      <c r="F45">
        <v>4179.7</v>
      </c>
      <c r="G45">
        <v>25639.49</v>
      </c>
      <c r="H45">
        <v>45159.83</v>
      </c>
      <c r="I45">
        <v>11384.82</v>
      </c>
      <c r="J45">
        <v>256130.87</v>
      </c>
      <c r="K45">
        <v>47538.95</v>
      </c>
      <c r="L45">
        <v>6345.78</v>
      </c>
      <c r="M45">
        <v>37106.6</v>
      </c>
      <c r="N45">
        <v>4373.78</v>
      </c>
      <c r="O45">
        <v>40887.870000000003</v>
      </c>
      <c r="P45">
        <v>13512.41</v>
      </c>
      <c r="Q45">
        <v>6665.49</v>
      </c>
      <c r="R45">
        <v>4706.91</v>
      </c>
      <c r="S45">
        <v>1962.05</v>
      </c>
      <c r="T45">
        <v>9996.36</v>
      </c>
      <c r="U45">
        <v>6903.03</v>
      </c>
      <c r="V45">
        <v>179999.23</v>
      </c>
      <c r="W45">
        <v>256130.87</v>
      </c>
    </row>
    <row r="46" spans="1:23" x14ac:dyDescent="0.25">
      <c r="A46" t="s">
        <v>66</v>
      </c>
      <c r="B46">
        <v>106851.06</v>
      </c>
      <c r="C46">
        <v>24093.3</v>
      </c>
      <c r="D46">
        <v>3292.81</v>
      </c>
      <c r="E46">
        <v>33642.36</v>
      </c>
      <c r="F46">
        <v>4026.28</v>
      </c>
      <c r="G46">
        <v>24538.7</v>
      </c>
      <c r="H46">
        <v>49352.81</v>
      </c>
      <c r="I46">
        <v>12352.45</v>
      </c>
      <c r="J46">
        <v>258149.77</v>
      </c>
      <c r="K46">
        <v>49047.03</v>
      </c>
      <c r="L46">
        <v>6324.53</v>
      </c>
      <c r="M46">
        <v>40484.160000000003</v>
      </c>
      <c r="N46">
        <v>4472.5600000000004</v>
      </c>
      <c r="O46">
        <v>44098.1</v>
      </c>
      <c r="P46">
        <v>14368.26</v>
      </c>
      <c r="Q46">
        <v>6465.32</v>
      </c>
      <c r="R46">
        <v>4259.8500000000004</v>
      </c>
      <c r="S46">
        <v>1903.34</v>
      </c>
      <c r="T46">
        <v>10704.22</v>
      </c>
      <c r="U46">
        <v>7096.28</v>
      </c>
      <c r="V46">
        <v>189223.67</v>
      </c>
      <c r="W46">
        <v>258149.77</v>
      </c>
    </row>
    <row r="47" spans="1:23" x14ac:dyDescent="0.25">
      <c r="A47" t="s">
        <v>67</v>
      </c>
      <c r="B47">
        <v>118510.82</v>
      </c>
      <c r="C47">
        <v>25907.8</v>
      </c>
      <c r="D47">
        <v>3051.24</v>
      </c>
      <c r="E47">
        <v>32028.39</v>
      </c>
      <c r="F47">
        <v>4007.72</v>
      </c>
      <c r="G47">
        <v>24871.34</v>
      </c>
      <c r="H47">
        <v>49278.67</v>
      </c>
      <c r="I47">
        <v>14214.43</v>
      </c>
      <c r="J47">
        <v>271870.42</v>
      </c>
      <c r="K47">
        <v>50806.91</v>
      </c>
      <c r="L47">
        <v>6161.74</v>
      </c>
      <c r="M47">
        <v>41561.040000000001</v>
      </c>
      <c r="N47">
        <v>4891.1899999999996</v>
      </c>
      <c r="O47">
        <v>44636.45</v>
      </c>
      <c r="P47">
        <v>15736.82</v>
      </c>
      <c r="Q47">
        <v>6536.56</v>
      </c>
      <c r="R47">
        <v>4193.1099999999997</v>
      </c>
      <c r="S47">
        <v>1952.6</v>
      </c>
      <c r="T47">
        <v>10820.66</v>
      </c>
      <c r="U47">
        <v>7741.35</v>
      </c>
      <c r="V47">
        <v>195038.42</v>
      </c>
      <c r="W47">
        <v>271870.42</v>
      </c>
    </row>
    <row r="48" spans="1:23" x14ac:dyDescent="0.25">
      <c r="A48" t="s">
        <v>68</v>
      </c>
      <c r="B48">
        <v>128078.9</v>
      </c>
      <c r="C48">
        <v>26084.41</v>
      </c>
      <c r="D48">
        <v>3058.19</v>
      </c>
      <c r="E48">
        <v>30853.72</v>
      </c>
      <c r="F48">
        <v>3839.81</v>
      </c>
      <c r="G48">
        <v>24456.04</v>
      </c>
      <c r="H48">
        <v>50472.22</v>
      </c>
      <c r="I48">
        <v>16028.08</v>
      </c>
      <c r="J48">
        <v>282871.37</v>
      </c>
      <c r="K48">
        <v>50033.16</v>
      </c>
      <c r="L48">
        <v>6366.67</v>
      </c>
      <c r="M48">
        <v>39747.26</v>
      </c>
      <c r="N48">
        <v>4548.42</v>
      </c>
      <c r="O48">
        <v>44868.97</v>
      </c>
      <c r="P48">
        <v>13846.36</v>
      </c>
      <c r="Q48">
        <v>6249.59</v>
      </c>
      <c r="R48">
        <v>3949.53</v>
      </c>
      <c r="S48">
        <v>1873.26</v>
      </c>
      <c r="T48">
        <v>10956.64</v>
      </c>
      <c r="U48">
        <v>6186.68</v>
      </c>
      <c r="V48">
        <v>188626.54</v>
      </c>
      <c r="W48">
        <v>282871.37</v>
      </c>
    </row>
    <row r="49" spans="1:23" x14ac:dyDescent="0.25">
      <c r="A49" t="s">
        <v>69</v>
      </c>
      <c r="B49">
        <v>132390.79</v>
      </c>
      <c r="C49">
        <v>26640.880000000001</v>
      </c>
      <c r="D49">
        <v>2629.39</v>
      </c>
      <c r="E49">
        <v>32677.11</v>
      </c>
      <c r="F49">
        <v>4134.34</v>
      </c>
      <c r="G49">
        <v>23037.75</v>
      </c>
      <c r="H49">
        <v>50706.5</v>
      </c>
      <c r="I49">
        <v>17681.349999999999</v>
      </c>
      <c r="J49">
        <v>289898.09999999998</v>
      </c>
      <c r="K49">
        <v>49661.8</v>
      </c>
      <c r="L49">
        <v>6223.69</v>
      </c>
      <c r="M49">
        <v>38027.01</v>
      </c>
      <c r="N49">
        <v>4753.2700000000004</v>
      </c>
      <c r="O49">
        <v>41116.269999999997</v>
      </c>
      <c r="P49">
        <v>11477.93</v>
      </c>
      <c r="Q49">
        <v>6354.93</v>
      </c>
      <c r="R49">
        <v>3573.33</v>
      </c>
      <c r="S49">
        <v>1805.44</v>
      </c>
      <c r="T49">
        <v>10710.35</v>
      </c>
      <c r="U49">
        <v>6356.66</v>
      </c>
      <c r="V49">
        <v>180060.68</v>
      </c>
      <c r="W49">
        <v>289898.09999999998</v>
      </c>
    </row>
    <row r="50" spans="1:23" x14ac:dyDescent="0.25">
      <c r="A50" t="s">
        <v>70</v>
      </c>
      <c r="B50">
        <v>138009.82999999999</v>
      </c>
      <c r="C50">
        <v>29776.74</v>
      </c>
      <c r="D50">
        <v>1925.84</v>
      </c>
      <c r="E50">
        <v>31818.86</v>
      </c>
      <c r="F50">
        <v>4101.7299999999996</v>
      </c>
      <c r="G50">
        <v>24362.93</v>
      </c>
      <c r="H50">
        <v>49772.25</v>
      </c>
      <c r="I50">
        <v>19348.919999999998</v>
      </c>
      <c r="J50">
        <v>299117.09999999998</v>
      </c>
      <c r="K50">
        <v>50556.47</v>
      </c>
      <c r="L50">
        <v>6321.03</v>
      </c>
      <c r="M50">
        <v>37519.07</v>
      </c>
      <c r="N50">
        <v>5062.8500000000004</v>
      </c>
      <c r="O50">
        <v>37459.61</v>
      </c>
      <c r="P50">
        <v>11701.35</v>
      </c>
      <c r="Q50">
        <v>6770.7</v>
      </c>
      <c r="R50">
        <v>3697.35</v>
      </c>
      <c r="S50">
        <v>2031.29</v>
      </c>
      <c r="T50">
        <v>11128.08</v>
      </c>
      <c r="U50">
        <v>6015.19</v>
      </c>
      <c r="V50">
        <v>178263</v>
      </c>
      <c r="W50">
        <v>299117.09999999998</v>
      </c>
    </row>
    <row r="51" spans="1:23" x14ac:dyDescent="0.25">
      <c r="A51" t="s">
        <v>71</v>
      </c>
      <c r="B51">
        <v>136142.17000000001</v>
      </c>
      <c r="C51">
        <v>27852.81</v>
      </c>
      <c r="D51">
        <v>1925.15</v>
      </c>
      <c r="E51">
        <v>33368.559999999998</v>
      </c>
      <c r="F51">
        <v>4084.71</v>
      </c>
      <c r="G51">
        <v>25447.68</v>
      </c>
      <c r="H51">
        <v>50943.37</v>
      </c>
      <c r="I51">
        <v>21680.23</v>
      </c>
      <c r="J51">
        <v>301444.67</v>
      </c>
      <c r="K51">
        <v>51591.839999999997</v>
      </c>
      <c r="L51">
        <v>6150.79</v>
      </c>
      <c r="M51">
        <v>39193.06</v>
      </c>
      <c r="N51">
        <v>5232.99</v>
      </c>
      <c r="O51">
        <v>39442.53</v>
      </c>
      <c r="P51">
        <v>10811.32</v>
      </c>
      <c r="Q51">
        <v>6992.33</v>
      </c>
      <c r="R51">
        <v>3872.59</v>
      </c>
      <c r="S51">
        <v>2097.7800000000002</v>
      </c>
      <c r="T51">
        <v>9410.4599999999991</v>
      </c>
      <c r="U51">
        <v>5949.92</v>
      </c>
      <c r="V51">
        <v>180745.62</v>
      </c>
      <c r="W51">
        <v>301444.67</v>
      </c>
    </row>
    <row r="52" spans="1:23" x14ac:dyDescent="0.25">
      <c r="A52" t="s">
        <v>72</v>
      </c>
      <c r="B52">
        <v>146535.95000000001</v>
      </c>
      <c r="C52">
        <v>28755.43</v>
      </c>
      <c r="D52">
        <v>2156.9899999999998</v>
      </c>
      <c r="E52">
        <v>34132.58</v>
      </c>
      <c r="F52">
        <v>4203.2700000000004</v>
      </c>
      <c r="G52">
        <v>25661.42</v>
      </c>
      <c r="H52">
        <v>52911.27</v>
      </c>
      <c r="I52">
        <v>22528.240000000002</v>
      </c>
      <c r="J52">
        <v>316885.14</v>
      </c>
      <c r="K52">
        <v>53730.67</v>
      </c>
      <c r="L52">
        <v>5941.95</v>
      </c>
      <c r="M52">
        <v>40087.410000000003</v>
      </c>
      <c r="N52">
        <v>4979.32</v>
      </c>
      <c r="O52">
        <v>39421.370000000003</v>
      </c>
      <c r="P52">
        <v>11680.87</v>
      </c>
      <c r="Q52">
        <v>6373.71</v>
      </c>
      <c r="R52">
        <v>3993.21</v>
      </c>
      <c r="S52">
        <v>1912.19</v>
      </c>
      <c r="T52">
        <v>9968.73</v>
      </c>
      <c r="U52">
        <v>5930.37</v>
      </c>
      <c r="V52">
        <v>184019.81</v>
      </c>
      <c r="W52">
        <v>316885.14</v>
      </c>
    </row>
    <row r="53" spans="1:23" x14ac:dyDescent="0.25">
      <c r="A53" t="s">
        <v>73</v>
      </c>
      <c r="B53">
        <v>154997.01999999999</v>
      </c>
      <c r="C53">
        <v>26524.65</v>
      </c>
      <c r="D53">
        <v>2079.6</v>
      </c>
      <c r="E53">
        <v>34004.25</v>
      </c>
      <c r="F53">
        <v>3665.67</v>
      </c>
      <c r="G53">
        <v>25646.58</v>
      </c>
      <c r="H53">
        <v>55650.26</v>
      </c>
      <c r="I53">
        <v>24838.28</v>
      </c>
      <c r="J53">
        <v>327406.3</v>
      </c>
      <c r="K53">
        <v>53939.59</v>
      </c>
      <c r="L53">
        <v>6041.89</v>
      </c>
      <c r="M53">
        <v>38376.53</v>
      </c>
      <c r="N53">
        <v>2682.35</v>
      </c>
      <c r="O53">
        <v>40586.93</v>
      </c>
      <c r="P53">
        <v>16387.39</v>
      </c>
      <c r="Q53">
        <v>5858.87</v>
      </c>
      <c r="R53">
        <v>4005.35</v>
      </c>
      <c r="S53">
        <v>1757.73</v>
      </c>
      <c r="T53">
        <v>9291.1200000000008</v>
      </c>
      <c r="U53">
        <v>6239.69</v>
      </c>
      <c r="V53">
        <v>185167.45</v>
      </c>
      <c r="W53">
        <v>327406.3</v>
      </c>
    </row>
    <row r="54" spans="1:23" x14ac:dyDescent="0.25">
      <c r="A54" t="s">
        <v>74</v>
      </c>
      <c r="B54">
        <v>152713.43</v>
      </c>
      <c r="C54">
        <v>26371.48</v>
      </c>
      <c r="D54">
        <v>2633.08</v>
      </c>
      <c r="E54">
        <v>31125.01</v>
      </c>
      <c r="F54">
        <v>3835.75</v>
      </c>
      <c r="G54">
        <v>26017.95</v>
      </c>
      <c r="H54">
        <v>49469.74</v>
      </c>
      <c r="I54">
        <v>28037.32</v>
      </c>
      <c r="J54">
        <v>320203.76</v>
      </c>
      <c r="K54">
        <v>56285.46</v>
      </c>
      <c r="L54">
        <v>5856.96</v>
      </c>
      <c r="M54">
        <v>38705.57</v>
      </c>
      <c r="N54">
        <v>3278.26</v>
      </c>
      <c r="O54">
        <v>41972.43</v>
      </c>
      <c r="P54">
        <v>16109.25</v>
      </c>
      <c r="Q54">
        <v>6866.86</v>
      </c>
      <c r="R54">
        <v>3915.43</v>
      </c>
      <c r="S54">
        <v>2060.14</v>
      </c>
      <c r="T54">
        <v>9109.18</v>
      </c>
      <c r="U54">
        <v>5630.96</v>
      </c>
      <c r="V54">
        <v>189790.51</v>
      </c>
      <c r="W54">
        <v>320203.76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17845.05</v>
      </c>
      <c r="D3">
        <v>1358.47</v>
      </c>
      <c r="J3">
        <v>19203.53</v>
      </c>
      <c r="L3">
        <v>415.27</v>
      </c>
      <c r="M3">
        <v>72.680000000000007</v>
      </c>
      <c r="N3">
        <v>8.19</v>
      </c>
      <c r="Q3">
        <v>72.42</v>
      </c>
      <c r="U3">
        <v>368.92</v>
      </c>
      <c r="V3">
        <v>937.48</v>
      </c>
      <c r="W3">
        <v>20141.009999999998</v>
      </c>
    </row>
    <row r="4" spans="1:23" x14ac:dyDescent="0.25">
      <c r="A4" t="s">
        <v>24</v>
      </c>
      <c r="B4">
        <v>20434.560000000001</v>
      </c>
      <c r="D4">
        <v>1155.9100000000001</v>
      </c>
      <c r="J4">
        <v>21590.47</v>
      </c>
      <c r="L4">
        <v>430.63</v>
      </c>
      <c r="M4">
        <v>83.87</v>
      </c>
      <c r="N4">
        <v>19.649999999999999</v>
      </c>
      <c r="O4">
        <v>192.04</v>
      </c>
      <c r="P4">
        <v>411.45</v>
      </c>
      <c r="Q4">
        <v>82.08</v>
      </c>
      <c r="U4">
        <v>438.28</v>
      </c>
      <c r="V4">
        <v>1657.98</v>
      </c>
      <c r="W4">
        <v>23248.45</v>
      </c>
    </row>
    <row r="5" spans="1:23" x14ac:dyDescent="0.25">
      <c r="A5" t="s">
        <v>25</v>
      </c>
      <c r="B5">
        <v>25706.19</v>
      </c>
      <c r="D5">
        <v>1283.81</v>
      </c>
      <c r="J5">
        <v>26990</v>
      </c>
      <c r="L5">
        <v>458.27</v>
      </c>
      <c r="M5">
        <v>126.02</v>
      </c>
      <c r="N5">
        <v>24.56</v>
      </c>
      <c r="P5">
        <v>80.08</v>
      </c>
      <c r="Q5">
        <v>126.91</v>
      </c>
      <c r="U5">
        <v>470.78</v>
      </c>
      <c r="V5">
        <v>1286.6199999999999</v>
      </c>
      <c r="W5">
        <v>28276.61</v>
      </c>
    </row>
    <row r="6" spans="1:23" x14ac:dyDescent="0.25">
      <c r="A6" t="s">
        <v>26</v>
      </c>
      <c r="B6">
        <v>35000.199999999997</v>
      </c>
      <c r="D6">
        <v>1230.58</v>
      </c>
      <c r="J6">
        <v>36230.78</v>
      </c>
      <c r="K6">
        <v>0.77</v>
      </c>
      <c r="L6">
        <v>182.45</v>
      </c>
      <c r="M6">
        <v>297.37</v>
      </c>
      <c r="N6">
        <v>45.85</v>
      </c>
      <c r="O6">
        <v>214.33</v>
      </c>
      <c r="P6">
        <v>338.73</v>
      </c>
      <c r="Q6">
        <v>95.87</v>
      </c>
      <c r="U6">
        <v>470.78</v>
      </c>
      <c r="V6">
        <v>1646.15</v>
      </c>
      <c r="W6">
        <v>37876.93</v>
      </c>
    </row>
    <row r="7" spans="1:23" x14ac:dyDescent="0.25">
      <c r="A7" t="s">
        <v>27</v>
      </c>
      <c r="B7">
        <v>35077.19</v>
      </c>
      <c r="D7">
        <v>1206.3800000000001</v>
      </c>
      <c r="J7">
        <v>36283.57</v>
      </c>
      <c r="K7">
        <v>5.24</v>
      </c>
      <c r="L7">
        <v>243.26</v>
      </c>
      <c r="M7">
        <v>575.26</v>
      </c>
      <c r="O7">
        <v>60.01</v>
      </c>
      <c r="P7">
        <v>69.03</v>
      </c>
      <c r="Q7">
        <v>142.77000000000001</v>
      </c>
      <c r="U7">
        <v>528.85</v>
      </c>
      <c r="V7">
        <v>1624.44</v>
      </c>
      <c r="W7">
        <v>37908.01</v>
      </c>
    </row>
    <row r="8" spans="1:23" x14ac:dyDescent="0.25">
      <c r="A8" t="s">
        <v>28</v>
      </c>
      <c r="B8">
        <v>36528.480000000003</v>
      </c>
      <c r="D8">
        <v>1930.9</v>
      </c>
      <c r="J8">
        <v>38459.379999999997</v>
      </c>
      <c r="K8">
        <v>6.79</v>
      </c>
      <c r="L8">
        <v>33.79</v>
      </c>
      <c r="M8">
        <v>61.5</v>
      </c>
      <c r="O8">
        <v>85.73</v>
      </c>
      <c r="P8">
        <v>23.01</v>
      </c>
      <c r="Q8">
        <v>120.01</v>
      </c>
      <c r="U8">
        <v>312.85000000000002</v>
      </c>
      <c r="V8">
        <v>643.69000000000005</v>
      </c>
      <c r="W8">
        <v>39103.07</v>
      </c>
    </row>
    <row r="9" spans="1:23" x14ac:dyDescent="0.25">
      <c r="A9" t="s">
        <v>29</v>
      </c>
      <c r="B9">
        <v>41767.379999999997</v>
      </c>
      <c r="D9">
        <v>2049.12</v>
      </c>
      <c r="J9">
        <v>43816.49</v>
      </c>
      <c r="K9">
        <v>6.36</v>
      </c>
      <c r="L9">
        <v>152.35</v>
      </c>
      <c r="M9">
        <v>77.58</v>
      </c>
      <c r="O9">
        <v>153.46</v>
      </c>
      <c r="P9">
        <v>765.93</v>
      </c>
      <c r="Q9">
        <v>84.84</v>
      </c>
      <c r="U9">
        <v>378.13</v>
      </c>
      <c r="V9">
        <v>1618.64</v>
      </c>
      <c r="W9">
        <v>45435.13</v>
      </c>
    </row>
    <row r="10" spans="1:23" x14ac:dyDescent="0.25">
      <c r="A10" t="s">
        <v>30</v>
      </c>
      <c r="B10">
        <v>41477.17</v>
      </c>
      <c r="D10">
        <v>2643.67</v>
      </c>
      <c r="J10">
        <v>44120.84</v>
      </c>
      <c r="K10">
        <v>1.63</v>
      </c>
      <c r="L10">
        <v>191.05</v>
      </c>
      <c r="M10">
        <v>68.489999999999995</v>
      </c>
      <c r="O10">
        <v>65.16</v>
      </c>
      <c r="P10">
        <v>536.62</v>
      </c>
      <c r="Q10">
        <v>101.39</v>
      </c>
      <c r="U10">
        <v>306.72000000000003</v>
      </c>
      <c r="V10">
        <v>1271.06</v>
      </c>
      <c r="W10">
        <v>45391.89</v>
      </c>
    </row>
    <row r="11" spans="1:23" x14ac:dyDescent="0.25">
      <c r="A11" t="s">
        <v>31</v>
      </c>
      <c r="B11">
        <v>45810.67</v>
      </c>
      <c r="D11">
        <v>2452.17</v>
      </c>
      <c r="J11">
        <v>48262.84</v>
      </c>
      <c r="K11">
        <v>4.8099999999999996</v>
      </c>
      <c r="L11">
        <v>71.260000000000005</v>
      </c>
      <c r="M11">
        <v>67.790000000000006</v>
      </c>
      <c r="N11">
        <v>4.91</v>
      </c>
      <c r="O11">
        <v>73.73</v>
      </c>
      <c r="P11">
        <v>165.4</v>
      </c>
      <c r="Q11">
        <v>331.07</v>
      </c>
      <c r="T11">
        <v>120.06</v>
      </c>
      <c r="U11">
        <v>332.13</v>
      </c>
      <c r="V11">
        <v>1171.17</v>
      </c>
      <c r="W11">
        <v>49434.01</v>
      </c>
    </row>
    <row r="12" spans="1:23" x14ac:dyDescent="0.25">
      <c r="A12" t="s">
        <v>32</v>
      </c>
      <c r="B12">
        <v>51000.36</v>
      </c>
      <c r="D12">
        <v>2940.25</v>
      </c>
      <c r="J12">
        <v>53940.61</v>
      </c>
      <c r="K12">
        <v>6.79</v>
      </c>
      <c r="L12">
        <v>84.77</v>
      </c>
      <c r="M12">
        <v>118.74</v>
      </c>
      <c r="O12">
        <v>140.6</v>
      </c>
      <c r="P12">
        <v>227.43</v>
      </c>
      <c r="Q12">
        <v>226.23</v>
      </c>
      <c r="T12">
        <v>134.96</v>
      </c>
      <c r="U12">
        <v>280.43</v>
      </c>
      <c r="V12">
        <v>1219.95</v>
      </c>
      <c r="W12">
        <v>55160.56</v>
      </c>
    </row>
    <row r="13" spans="1:23" x14ac:dyDescent="0.25">
      <c r="A13" t="s">
        <v>33</v>
      </c>
      <c r="B13">
        <v>44311.25</v>
      </c>
      <c r="D13">
        <v>3121.38</v>
      </c>
      <c r="J13">
        <v>47432.63</v>
      </c>
      <c r="L13">
        <v>144.46</v>
      </c>
      <c r="M13">
        <v>74.739999999999995</v>
      </c>
      <c r="O13">
        <v>581.03</v>
      </c>
      <c r="P13">
        <v>1133.45</v>
      </c>
      <c r="Q13">
        <v>363.48</v>
      </c>
      <c r="T13">
        <v>122.69</v>
      </c>
      <c r="U13">
        <v>236.61</v>
      </c>
      <c r="V13">
        <v>2656.47</v>
      </c>
      <c r="W13">
        <v>50089.1</v>
      </c>
    </row>
    <row r="14" spans="1:23" x14ac:dyDescent="0.25">
      <c r="A14" t="s">
        <v>34</v>
      </c>
      <c r="B14">
        <v>43263.19</v>
      </c>
      <c r="D14">
        <v>2947.85</v>
      </c>
      <c r="J14">
        <v>46211.040000000001</v>
      </c>
      <c r="L14">
        <v>142.61000000000001</v>
      </c>
      <c r="M14">
        <v>64.3</v>
      </c>
      <c r="O14">
        <v>782.78</v>
      </c>
      <c r="P14">
        <v>185.59</v>
      </c>
      <c r="Q14">
        <v>191.05</v>
      </c>
      <c r="T14">
        <v>60.89</v>
      </c>
      <c r="U14">
        <v>97.95</v>
      </c>
      <c r="V14">
        <v>1525.18</v>
      </c>
      <c r="W14">
        <v>47736.22</v>
      </c>
    </row>
    <row r="15" spans="1:23" x14ac:dyDescent="0.25">
      <c r="A15" t="s">
        <v>35</v>
      </c>
      <c r="B15">
        <v>40944.019999999997</v>
      </c>
      <c r="D15">
        <v>2834.48</v>
      </c>
      <c r="F15">
        <v>402.79</v>
      </c>
      <c r="J15">
        <v>44181.279999999999</v>
      </c>
      <c r="L15">
        <v>852.55</v>
      </c>
      <c r="M15">
        <v>63.56</v>
      </c>
      <c r="O15">
        <v>206.78</v>
      </c>
      <c r="P15">
        <v>2067.16</v>
      </c>
      <c r="Q15">
        <v>80.010000000000005</v>
      </c>
      <c r="T15">
        <v>287.45999999999998</v>
      </c>
      <c r="U15">
        <v>98.18</v>
      </c>
      <c r="V15">
        <v>3655.7</v>
      </c>
      <c r="W15">
        <v>47836.98</v>
      </c>
    </row>
    <row r="16" spans="1:23" x14ac:dyDescent="0.25">
      <c r="A16" t="s">
        <v>36</v>
      </c>
      <c r="B16">
        <v>37389.46</v>
      </c>
      <c r="D16">
        <v>3774</v>
      </c>
      <c r="J16">
        <v>41163.46</v>
      </c>
      <c r="K16">
        <v>0.17</v>
      </c>
      <c r="L16">
        <v>541.04</v>
      </c>
      <c r="M16">
        <v>66.25</v>
      </c>
      <c r="O16">
        <v>233.87</v>
      </c>
      <c r="P16">
        <v>399.65</v>
      </c>
      <c r="Q16">
        <v>154.5</v>
      </c>
      <c r="T16">
        <v>9.7200000000000006</v>
      </c>
      <c r="U16">
        <v>90.11</v>
      </c>
      <c r="V16">
        <v>1495.32</v>
      </c>
      <c r="W16">
        <v>42658.78</v>
      </c>
    </row>
    <row r="17" spans="1:23" x14ac:dyDescent="0.25">
      <c r="A17" t="s">
        <v>37</v>
      </c>
      <c r="B17">
        <v>33387.33</v>
      </c>
      <c r="D17">
        <v>5237.5600000000004</v>
      </c>
      <c r="J17">
        <v>38624.879999999997</v>
      </c>
      <c r="K17">
        <v>1.29</v>
      </c>
      <c r="L17">
        <v>276.08999999999997</v>
      </c>
      <c r="M17">
        <v>62.02</v>
      </c>
      <c r="O17">
        <v>1.74</v>
      </c>
      <c r="P17">
        <v>129.99</v>
      </c>
      <c r="Q17">
        <v>41.38</v>
      </c>
      <c r="T17">
        <v>86.58</v>
      </c>
      <c r="U17">
        <v>56.54</v>
      </c>
      <c r="V17">
        <v>655.64</v>
      </c>
      <c r="W17">
        <v>39280.519999999997</v>
      </c>
    </row>
    <row r="18" spans="1:23" x14ac:dyDescent="0.25">
      <c r="A18" t="s">
        <v>38</v>
      </c>
      <c r="B18">
        <v>28007.83</v>
      </c>
      <c r="D18">
        <v>5564.56</v>
      </c>
      <c r="J18">
        <v>33572.379999999997</v>
      </c>
      <c r="K18">
        <v>164.88</v>
      </c>
      <c r="L18">
        <v>541.32000000000005</v>
      </c>
      <c r="M18">
        <v>186.78</v>
      </c>
      <c r="N18">
        <v>37.71</v>
      </c>
      <c r="O18">
        <v>371.3</v>
      </c>
      <c r="P18">
        <v>223.98</v>
      </c>
      <c r="Q18">
        <v>66.900000000000006</v>
      </c>
      <c r="T18">
        <v>72.42</v>
      </c>
      <c r="U18">
        <v>138.1</v>
      </c>
      <c r="V18">
        <v>1803.39</v>
      </c>
      <c r="W18">
        <v>35375.769999999997</v>
      </c>
    </row>
    <row r="19" spans="1:23" x14ac:dyDescent="0.25">
      <c r="A19" t="s">
        <v>39</v>
      </c>
      <c r="B19">
        <v>30915.07</v>
      </c>
      <c r="D19">
        <v>5836.25</v>
      </c>
      <c r="J19">
        <v>36751.32</v>
      </c>
      <c r="K19">
        <v>885.53</v>
      </c>
      <c r="L19">
        <v>671.61</v>
      </c>
      <c r="M19">
        <v>96.31</v>
      </c>
      <c r="N19">
        <v>38.049999999999997</v>
      </c>
      <c r="O19">
        <v>712.43</v>
      </c>
      <c r="P19">
        <v>354.98</v>
      </c>
      <c r="Q19">
        <v>64.14</v>
      </c>
      <c r="T19">
        <v>13.09</v>
      </c>
      <c r="U19">
        <v>55.64</v>
      </c>
      <c r="V19">
        <v>2891.79</v>
      </c>
      <c r="W19">
        <v>39643.11</v>
      </c>
    </row>
    <row r="20" spans="1:23" x14ac:dyDescent="0.25">
      <c r="A20" t="s">
        <v>40</v>
      </c>
      <c r="B20">
        <v>31810.47</v>
      </c>
      <c r="D20">
        <v>6678.3</v>
      </c>
      <c r="J20">
        <v>38488.769999999997</v>
      </c>
      <c r="K20">
        <v>1445.34</v>
      </c>
      <c r="L20">
        <v>856.47</v>
      </c>
      <c r="M20">
        <v>39.42</v>
      </c>
      <c r="O20">
        <v>502.92</v>
      </c>
      <c r="P20">
        <v>861.22</v>
      </c>
      <c r="Q20">
        <v>499.36</v>
      </c>
      <c r="U20">
        <v>67.14</v>
      </c>
      <c r="V20">
        <v>4271.87</v>
      </c>
      <c r="W20">
        <v>42760.639999999999</v>
      </c>
    </row>
    <row r="21" spans="1:23" x14ac:dyDescent="0.25">
      <c r="A21" t="s">
        <v>41</v>
      </c>
      <c r="B21">
        <v>32796.400000000001</v>
      </c>
      <c r="D21">
        <v>6416.98</v>
      </c>
      <c r="J21">
        <v>39213.379999999997</v>
      </c>
      <c r="K21">
        <v>1543.17</v>
      </c>
      <c r="L21">
        <v>1479.57</v>
      </c>
      <c r="M21">
        <v>72.97</v>
      </c>
      <c r="N21">
        <v>28.81</v>
      </c>
      <c r="O21">
        <v>476.81</v>
      </c>
      <c r="P21">
        <v>1752.07</v>
      </c>
      <c r="Q21">
        <v>585.58000000000004</v>
      </c>
      <c r="U21">
        <v>82.77</v>
      </c>
      <c r="V21">
        <v>6021.74</v>
      </c>
      <c r="W21">
        <v>45235.12</v>
      </c>
    </row>
    <row r="22" spans="1:23" x14ac:dyDescent="0.25">
      <c r="A22" t="s">
        <v>42</v>
      </c>
      <c r="B22">
        <v>30439.89</v>
      </c>
      <c r="D22">
        <v>6603.64</v>
      </c>
      <c r="J22">
        <v>37043.53</v>
      </c>
      <c r="K22">
        <v>2030.08</v>
      </c>
      <c r="L22">
        <v>1420.19</v>
      </c>
      <c r="M22">
        <v>116.28</v>
      </c>
      <c r="N22">
        <v>29.02</v>
      </c>
      <c r="O22">
        <v>851.38</v>
      </c>
      <c r="P22">
        <v>1017.88</v>
      </c>
      <c r="Q22">
        <v>862.84</v>
      </c>
      <c r="U22">
        <v>117.13</v>
      </c>
      <c r="V22">
        <v>6444.8</v>
      </c>
      <c r="W22">
        <v>43488.33</v>
      </c>
    </row>
    <row r="23" spans="1:23" x14ac:dyDescent="0.25">
      <c r="A23" t="s">
        <v>43</v>
      </c>
      <c r="B23">
        <v>29812.29</v>
      </c>
      <c r="D23">
        <v>10909.12</v>
      </c>
      <c r="J23">
        <v>40721.410000000003</v>
      </c>
      <c r="K23">
        <v>2281.96</v>
      </c>
      <c r="L23">
        <v>1402.83</v>
      </c>
      <c r="M23">
        <v>783</v>
      </c>
      <c r="N23">
        <v>24.34</v>
      </c>
      <c r="O23">
        <v>614.28</v>
      </c>
      <c r="P23">
        <v>608.22</v>
      </c>
      <c r="Q23">
        <v>398.24</v>
      </c>
      <c r="U23">
        <v>101.47</v>
      </c>
      <c r="V23">
        <v>6214.33</v>
      </c>
      <c r="W23">
        <v>46935.75</v>
      </c>
    </row>
    <row r="24" spans="1:23" x14ac:dyDescent="0.25">
      <c r="A24" t="s">
        <v>44</v>
      </c>
      <c r="B24">
        <v>27430.67</v>
      </c>
      <c r="D24">
        <v>11567.15</v>
      </c>
      <c r="J24">
        <v>38997.82</v>
      </c>
      <c r="K24">
        <v>2328.64</v>
      </c>
      <c r="L24">
        <v>1653.63</v>
      </c>
      <c r="M24">
        <v>1090.42</v>
      </c>
      <c r="N24">
        <v>127.76</v>
      </c>
      <c r="O24">
        <v>1634.48</v>
      </c>
      <c r="P24">
        <v>221.59</v>
      </c>
      <c r="Q24">
        <v>744.45</v>
      </c>
      <c r="U24">
        <v>76.569999999999993</v>
      </c>
      <c r="V24">
        <v>7877.55</v>
      </c>
      <c r="W24">
        <v>46875.37</v>
      </c>
    </row>
    <row r="25" spans="1:23" x14ac:dyDescent="0.25">
      <c r="A25" t="s">
        <v>45</v>
      </c>
      <c r="B25">
        <v>27644.639999999999</v>
      </c>
      <c r="D25">
        <v>11181.15</v>
      </c>
      <c r="J25">
        <v>38825.800000000003</v>
      </c>
      <c r="K25">
        <v>2065.0700000000002</v>
      </c>
      <c r="L25">
        <v>1658.43</v>
      </c>
      <c r="M25">
        <v>1397.2</v>
      </c>
      <c r="N25">
        <v>125.15</v>
      </c>
      <c r="O25">
        <v>2025.82</v>
      </c>
      <c r="P25">
        <v>498.1</v>
      </c>
      <c r="Q25">
        <v>685.48</v>
      </c>
      <c r="U25">
        <v>11.55</v>
      </c>
      <c r="V25">
        <v>8466.81</v>
      </c>
      <c r="W25">
        <v>47292.6</v>
      </c>
    </row>
    <row r="26" spans="1:23" x14ac:dyDescent="0.25">
      <c r="A26" t="s">
        <v>46</v>
      </c>
      <c r="B26">
        <v>26510.92</v>
      </c>
      <c r="D26">
        <v>11800.47</v>
      </c>
      <c r="J26">
        <v>38311.39</v>
      </c>
      <c r="K26">
        <v>2369.3000000000002</v>
      </c>
      <c r="L26">
        <v>1833.64</v>
      </c>
      <c r="M26">
        <v>2848.57</v>
      </c>
      <c r="N26">
        <v>398.94</v>
      </c>
      <c r="O26">
        <v>3934.96</v>
      </c>
      <c r="P26">
        <v>4740.59</v>
      </c>
      <c r="Q26">
        <v>804.12</v>
      </c>
      <c r="R26">
        <v>1.41</v>
      </c>
      <c r="U26">
        <v>49.37</v>
      </c>
      <c r="V26">
        <v>16980.89</v>
      </c>
      <c r="W26">
        <v>55292.28</v>
      </c>
    </row>
    <row r="27" spans="1:23" x14ac:dyDescent="0.25">
      <c r="A27" t="s">
        <v>47</v>
      </c>
      <c r="B27">
        <v>28825.13</v>
      </c>
      <c r="D27">
        <v>12143.92</v>
      </c>
      <c r="J27">
        <v>40969.040000000001</v>
      </c>
      <c r="K27">
        <v>2730.87</v>
      </c>
      <c r="L27">
        <v>1872.04</v>
      </c>
      <c r="M27">
        <v>3512.79</v>
      </c>
      <c r="N27">
        <v>356.35</v>
      </c>
      <c r="O27">
        <v>2932.37</v>
      </c>
      <c r="P27">
        <v>2673.01</v>
      </c>
      <c r="Q27">
        <v>1026.83</v>
      </c>
      <c r="R27">
        <v>4.24</v>
      </c>
      <c r="U27">
        <v>105.6</v>
      </c>
      <c r="V27">
        <v>15214.11</v>
      </c>
      <c r="W27">
        <v>56183.15</v>
      </c>
    </row>
    <row r="28" spans="1:23" x14ac:dyDescent="0.25">
      <c r="A28" t="s">
        <v>48</v>
      </c>
      <c r="B28">
        <v>26291.09</v>
      </c>
      <c r="D28">
        <v>12676.77</v>
      </c>
      <c r="G28">
        <v>0.94</v>
      </c>
      <c r="J28">
        <v>38968.800000000003</v>
      </c>
      <c r="K28">
        <v>3039.06</v>
      </c>
      <c r="L28">
        <v>2541.65</v>
      </c>
      <c r="M28">
        <v>4632.6400000000003</v>
      </c>
      <c r="N28">
        <v>558.86</v>
      </c>
      <c r="O28">
        <v>3814.69</v>
      </c>
      <c r="P28">
        <v>680.54</v>
      </c>
      <c r="Q28">
        <v>1232.8900000000001</v>
      </c>
      <c r="R28">
        <v>11.32</v>
      </c>
      <c r="U28">
        <v>301.69</v>
      </c>
      <c r="V28">
        <v>16813.330000000002</v>
      </c>
      <c r="W28">
        <v>55782.13</v>
      </c>
    </row>
    <row r="29" spans="1:23" x14ac:dyDescent="0.25">
      <c r="A29" t="s">
        <v>49</v>
      </c>
      <c r="B29">
        <v>29754.77</v>
      </c>
      <c r="D29">
        <v>13813.27</v>
      </c>
      <c r="G29">
        <v>1.57</v>
      </c>
      <c r="J29">
        <v>43569.61</v>
      </c>
      <c r="K29">
        <v>3143.42</v>
      </c>
      <c r="L29">
        <v>2670.66</v>
      </c>
      <c r="M29">
        <v>3972.15</v>
      </c>
      <c r="N29">
        <v>603.17999999999995</v>
      </c>
      <c r="O29">
        <v>4404.3900000000003</v>
      </c>
      <c r="P29">
        <v>1598.43</v>
      </c>
      <c r="Q29">
        <v>1190.56</v>
      </c>
      <c r="R29">
        <v>5.66</v>
      </c>
      <c r="T29">
        <v>113.74</v>
      </c>
      <c r="U29">
        <v>294.42</v>
      </c>
      <c r="V29">
        <v>17996.61</v>
      </c>
      <c r="W29">
        <v>61566.21</v>
      </c>
    </row>
    <row r="30" spans="1:23" x14ac:dyDescent="0.25">
      <c r="A30" t="s">
        <v>50</v>
      </c>
      <c r="B30">
        <v>30567.47</v>
      </c>
      <c r="D30">
        <v>9494.7900000000009</v>
      </c>
      <c r="G30">
        <v>0.63</v>
      </c>
      <c r="J30">
        <v>40062.89</v>
      </c>
      <c r="K30">
        <v>3471.57</v>
      </c>
      <c r="L30">
        <v>2916.79</v>
      </c>
      <c r="M30">
        <v>4480.87</v>
      </c>
      <c r="N30">
        <v>739.56</v>
      </c>
      <c r="O30">
        <v>5117.6400000000003</v>
      </c>
      <c r="P30">
        <v>464.5</v>
      </c>
      <c r="Q30">
        <v>1199.47</v>
      </c>
      <c r="R30">
        <v>7.27</v>
      </c>
      <c r="T30">
        <v>419.44</v>
      </c>
      <c r="U30">
        <v>211.62</v>
      </c>
      <c r="V30">
        <v>19028.73</v>
      </c>
      <c r="W30">
        <v>59091.62</v>
      </c>
    </row>
    <row r="31" spans="1:23" x14ac:dyDescent="0.25">
      <c r="A31" t="s">
        <v>51</v>
      </c>
      <c r="B31">
        <v>29276.6</v>
      </c>
      <c r="D31">
        <v>9513.2199999999993</v>
      </c>
      <c r="G31">
        <v>3.76</v>
      </c>
      <c r="J31">
        <v>38793.58</v>
      </c>
      <c r="K31">
        <v>3380.14</v>
      </c>
      <c r="L31">
        <v>3125.38</v>
      </c>
      <c r="M31">
        <v>4065.49</v>
      </c>
      <c r="N31">
        <v>847.59</v>
      </c>
      <c r="O31">
        <v>5337.97</v>
      </c>
      <c r="P31">
        <v>56.77</v>
      </c>
      <c r="Q31">
        <v>1182.6099999999999</v>
      </c>
      <c r="R31">
        <v>7.27</v>
      </c>
      <c r="T31">
        <v>759.13</v>
      </c>
      <c r="U31">
        <v>190.33</v>
      </c>
      <c r="V31">
        <v>18952.68</v>
      </c>
      <c r="W31">
        <v>57746.26</v>
      </c>
    </row>
    <row r="32" spans="1:23" x14ac:dyDescent="0.25">
      <c r="A32" t="s">
        <v>52</v>
      </c>
      <c r="B32">
        <v>24454.46</v>
      </c>
      <c r="C32">
        <v>339.63</v>
      </c>
      <c r="D32">
        <v>13732.63</v>
      </c>
      <c r="G32">
        <v>3.76</v>
      </c>
      <c r="J32">
        <v>38530.480000000003</v>
      </c>
      <c r="K32">
        <v>3435.87</v>
      </c>
      <c r="L32">
        <v>3210.52</v>
      </c>
      <c r="M32">
        <v>3303.3</v>
      </c>
      <c r="N32">
        <v>886.15</v>
      </c>
      <c r="O32">
        <v>4613.42</v>
      </c>
      <c r="P32">
        <v>217.7</v>
      </c>
      <c r="Q32">
        <v>799.95</v>
      </c>
      <c r="R32">
        <v>7.07</v>
      </c>
      <c r="T32">
        <v>1707.6</v>
      </c>
      <c r="U32">
        <v>237.73</v>
      </c>
      <c r="V32">
        <v>18419.310000000001</v>
      </c>
      <c r="W32">
        <v>56949.8</v>
      </c>
    </row>
    <row r="33" spans="1:23" x14ac:dyDescent="0.25">
      <c r="A33" t="s">
        <v>53</v>
      </c>
      <c r="B33">
        <v>20739.23</v>
      </c>
      <c r="C33">
        <v>1877.29</v>
      </c>
      <c r="D33">
        <v>14229.38</v>
      </c>
      <c r="G33">
        <v>3.76</v>
      </c>
      <c r="J33">
        <v>36849.660000000003</v>
      </c>
      <c r="K33">
        <v>3812.14</v>
      </c>
      <c r="L33">
        <v>3034.02</v>
      </c>
      <c r="M33">
        <v>2960.18</v>
      </c>
      <c r="N33">
        <v>773.88</v>
      </c>
      <c r="O33">
        <v>5139.49</v>
      </c>
      <c r="P33">
        <v>64.94</v>
      </c>
      <c r="Q33">
        <v>1118.4100000000001</v>
      </c>
      <c r="R33">
        <v>7.78</v>
      </c>
      <c r="T33">
        <v>1939.7</v>
      </c>
      <c r="U33">
        <v>156.62</v>
      </c>
      <c r="V33">
        <v>19007.16</v>
      </c>
      <c r="W33">
        <v>55856.82</v>
      </c>
    </row>
    <row r="34" spans="1:23" x14ac:dyDescent="0.25">
      <c r="A34" t="s">
        <v>54</v>
      </c>
      <c r="B34">
        <v>21824.74</v>
      </c>
      <c r="C34">
        <v>3912.5</v>
      </c>
      <c r="D34">
        <v>13977.78</v>
      </c>
      <c r="J34">
        <v>39715.03</v>
      </c>
      <c r="K34">
        <v>3254.14</v>
      </c>
      <c r="L34">
        <v>2286.42</v>
      </c>
      <c r="M34">
        <v>2808.05</v>
      </c>
      <c r="N34">
        <v>1081.55</v>
      </c>
      <c r="O34">
        <v>5759.23</v>
      </c>
      <c r="P34">
        <v>11.89</v>
      </c>
      <c r="Q34">
        <v>1122.57</v>
      </c>
      <c r="R34">
        <v>12.73</v>
      </c>
      <c r="T34">
        <v>2466.73</v>
      </c>
      <c r="U34">
        <v>233.54</v>
      </c>
      <c r="V34">
        <v>19036.86</v>
      </c>
      <c r="W34">
        <v>58751.89</v>
      </c>
    </row>
    <row r="35" spans="1:23" x14ac:dyDescent="0.25">
      <c r="A35" t="s">
        <v>55</v>
      </c>
      <c r="B35">
        <v>20123.38</v>
      </c>
      <c r="C35">
        <v>4711.7700000000004</v>
      </c>
      <c r="D35">
        <v>9589.86</v>
      </c>
      <c r="J35">
        <v>34425</v>
      </c>
      <c r="K35">
        <v>3137.26</v>
      </c>
      <c r="L35">
        <v>2076.1</v>
      </c>
      <c r="M35">
        <v>2606.02</v>
      </c>
      <c r="N35">
        <v>836.78</v>
      </c>
      <c r="O35">
        <v>5407.28</v>
      </c>
      <c r="P35">
        <v>57.28</v>
      </c>
      <c r="Q35">
        <v>1463.52</v>
      </c>
      <c r="R35">
        <v>7.93</v>
      </c>
      <c r="T35">
        <v>1894.33</v>
      </c>
      <c r="U35">
        <v>424.3</v>
      </c>
      <c r="V35">
        <v>17910.79</v>
      </c>
      <c r="W35">
        <v>52335.79</v>
      </c>
    </row>
    <row r="36" spans="1:23" x14ac:dyDescent="0.25">
      <c r="A36" t="s">
        <v>56</v>
      </c>
      <c r="B36">
        <v>18507.330000000002</v>
      </c>
      <c r="C36">
        <v>4436.21</v>
      </c>
      <c r="D36">
        <v>9570.25</v>
      </c>
      <c r="J36">
        <v>32513.8</v>
      </c>
      <c r="K36">
        <v>3186.23</v>
      </c>
      <c r="L36">
        <v>1263.1199999999999</v>
      </c>
      <c r="M36">
        <v>2580.15</v>
      </c>
      <c r="N36">
        <v>295.73</v>
      </c>
      <c r="O36">
        <v>3233.02</v>
      </c>
      <c r="P36">
        <v>90.29</v>
      </c>
      <c r="Q36">
        <v>1853.49</v>
      </c>
      <c r="R36">
        <v>16.510000000000002</v>
      </c>
      <c r="T36">
        <v>2171.8000000000002</v>
      </c>
      <c r="U36">
        <v>432.57</v>
      </c>
      <c r="V36">
        <v>15122.92</v>
      </c>
      <c r="W36">
        <v>47636.72</v>
      </c>
    </row>
    <row r="37" spans="1:23" x14ac:dyDescent="0.25">
      <c r="A37" t="s">
        <v>57</v>
      </c>
      <c r="B37">
        <v>23400.9</v>
      </c>
      <c r="C37">
        <v>7099.02</v>
      </c>
      <c r="D37">
        <v>10381.870000000001</v>
      </c>
      <c r="J37">
        <v>40881.78</v>
      </c>
      <c r="K37">
        <v>3207.74</v>
      </c>
      <c r="L37">
        <v>1243.45</v>
      </c>
      <c r="M37">
        <v>3478.15</v>
      </c>
      <c r="N37">
        <v>88.56</v>
      </c>
      <c r="O37">
        <v>2279.87</v>
      </c>
      <c r="P37">
        <v>124.11</v>
      </c>
      <c r="Q37">
        <v>1437.41</v>
      </c>
      <c r="R37">
        <v>33.51</v>
      </c>
      <c r="T37">
        <v>2152.8200000000002</v>
      </c>
      <c r="U37">
        <v>485.03</v>
      </c>
      <c r="V37">
        <v>14530.64</v>
      </c>
      <c r="W37">
        <v>55412.43</v>
      </c>
    </row>
    <row r="38" spans="1:23" x14ac:dyDescent="0.25">
      <c r="A38" t="s">
        <v>58</v>
      </c>
      <c r="B38">
        <v>18398.12</v>
      </c>
      <c r="C38">
        <v>7898.26</v>
      </c>
      <c r="D38">
        <v>10045.540000000001</v>
      </c>
      <c r="J38">
        <v>36341.910000000003</v>
      </c>
      <c r="K38">
        <v>3363.04</v>
      </c>
      <c r="L38">
        <v>577.54999999999995</v>
      </c>
      <c r="M38">
        <v>3736.81</v>
      </c>
      <c r="N38">
        <v>266.08</v>
      </c>
      <c r="O38">
        <v>2005.88</v>
      </c>
      <c r="P38">
        <v>50.6</v>
      </c>
      <c r="Q38">
        <v>1130.51</v>
      </c>
      <c r="R38">
        <v>58.19</v>
      </c>
      <c r="S38">
        <v>0.17</v>
      </c>
      <c r="T38">
        <v>1996</v>
      </c>
      <c r="U38">
        <v>1039.76</v>
      </c>
      <c r="V38">
        <v>14224.59</v>
      </c>
      <c r="W38">
        <v>50566.51</v>
      </c>
    </row>
    <row r="39" spans="1:23" x14ac:dyDescent="0.25">
      <c r="A39" t="s">
        <v>59</v>
      </c>
      <c r="B39">
        <v>17360.97</v>
      </c>
      <c r="C39">
        <v>8592.9599999999991</v>
      </c>
      <c r="D39">
        <v>9889.94</v>
      </c>
      <c r="J39">
        <v>35843.870000000003</v>
      </c>
      <c r="K39">
        <v>3555.58</v>
      </c>
      <c r="L39">
        <v>966.34</v>
      </c>
      <c r="M39">
        <v>3507.51</v>
      </c>
      <c r="N39">
        <v>574.79</v>
      </c>
      <c r="O39">
        <v>2998.71</v>
      </c>
      <c r="P39">
        <v>240.78</v>
      </c>
      <c r="Q39">
        <v>1033.47</v>
      </c>
      <c r="R39">
        <v>101.81</v>
      </c>
      <c r="T39">
        <v>2252.3000000000002</v>
      </c>
      <c r="U39">
        <v>1380.63</v>
      </c>
      <c r="V39">
        <v>16611.93</v>
      </c>
      <c r="W39">
        <v>52455.79</v>
      </c>
    </row>
    <row r="40" spans="1:23" x14ac:dyDescent="0.25">
      <c r="A40" t="s">
        <v>60</v>
      </c>
      <c r="B40">
        <v>21461.69</v>
      </c>
      <c r="C40">
        <v>9071.3700000000008</v>
      </c>
      <c r="D40">
        <v>10972.15</v>
      </c>
      <c r="J40">
        <v>41505.22</v>
      </c>
      <c r="K40">
        <v>3505.77</v>
      </c>
      <c r="L40">
        <v>1093.76</v>
      </c>
      <c r="M40">
        <v>3691.21</v>
      </c>
      <c r="N40">
        <v>730.79</v>
      </c>
      <c r="O40">
        <v>4313.57</v>
      </c>
      <c r="P40">
        <v>111.8</v>
      </c>
      <c r="Q40">
        <v>1085.02</v>
      </c>
      <c r="R40">
        <v>9.34</v>
      </c>
      <c r="T40">
        <v>2736.31</v>
      </c>
      <c r="U40">
        <v>1108.82</v>
      </c>
      <c r="V40">
        <v>18386.400000000001</v>
      </c>
      <c r="W40">
        <v>59891.61</v>
      </c>
    </row>
    <row r="41" spans="1:23" x14ac:dyDescent="0.25">
      <c r="A41" t="s">
        <v>61</v>
      </c>
      <c r="B41">
        <v>19683.98</v>
      </c>
      <c r="C41">
        <v>9961.39</v>
      </c>
      <c r="D41">
        <v>11302.04</v>
      </c>
      <c r="J41">
        <v>40947.42</v>
      </c>
      <c r="K41">
        <v>3680.29</v>
      </c>
      <c r="L41">
        <v>1334.06</v>
      </c>
      <c r="M41">
        <v>3581.91</v>
      </c>
      <c r="N41">
        <v>1227.4100000000001</v>
      </c>
      <c r="O41">
        <v>4931</v>
      </c>
      <c r="P41">
        <v>189.7</v>
      </c>
      <c r="Q41">
        <v>1307.75</v>
      </c>
      <c r="R41">
        <v>0.45</v>
      </c>
      <c r="S41">
        <v>8.33</v>
      </c>
      <c r="T41">
        <v>3089.83</v>
      </c>
      <c r="U41">
        <v>1296.52</v>
      </c>
      <c r="V41">
        <v>20647.25</v>
      </c>
      <c r="W41">
        <v>61594.66</v>
      </c>
    </row>
    <row r="42" spans="1:23" x14ac:dyDescent="0.25">
      <c r="A42" t="s">
        <v>62</v>
      </c>
      <c r="B42">
        <v>19298.18</v>
      </c>
      <c r="C42">
        <v>7343.65</v>
      </c>
      <c r="D42">
        <v>9199.02</v>
      </c>
      <c r="J42">
        <v>35840.85</v>
      </c>
      <c r="K42">
        <v>3495.47</v>
      </c>
      <c r="L42">
        <v>1558.27</v>
      </c>
      <c r="M42">
        <v>3958.64</v>
      </c>
      <c r="N42">
        <v>1041.02</v>
      </c>
      <c r="O42">
        <v>2973.33</v>
      </c>
      <c r="P42">
        <v>9.76</v>
      </c>
      <c r="Q42">
        <v>298.99</v>
      </c>
      <c r="R42">
        <v>0.64</v>
      </c>
      <c r="S42">
        <v>0.13</v>
      </c>
      <c r="T42">
        <v>2861.89</v>
      </c>
      <c r="U42">
        <v>969.15</v>
      </c>
      <c r="V42">
        <v>17167.29</v>
      </c>
      <c r="W42">
        <v>53008.14</v>
      </c>
    </row>
    <row r="43" spans="1:23" x14ac:dyDescent="0.25">
      <c r="A43" t="s">
        <v>63</v>
      </c>
      <c r="B43">
        <v>17695.37</v>
      </c>
      <c r="C43">
        <v>11101.9</v>
      </c>
      <c r="D43">
        <v>10840.48</v>
      </c>
      <c r="J43">
        <v>39637.75</v>
      </c>
      <c r="K43">
        <v>3080.23</v>
      </c>
      <c r="L43">
        <v>1903.16</v>
      </c>
      <c r="M43">
        <v>5554.98</v>
      </c>
      <c r="N43">
        <v>1576.62</v>
      </c>
      <c r="O43">
        <v>7461.76</v>
      </c>
      <c r="P43">
        <v>152.34</v>
      </c>
      <c r="Q43">
        <v>1239.8699999999999</v>
      </c>
      <c r="R43">
        <v>0.64</v>
      </c>
      <c r="T43">
        <v>3387.57</v>
      </c>
      <c r="U43">
        <v>1724.21</v>
      </c>
      <c r="V43">
        <v>26081.38</v>
      </c>
      <c r="W43">
        <v>65719.13</v>
      </c>
    </row>
    <row r="44" spans="1:23" x14ac:dyDescent="0.25">
      <c r="A44" t="s">
        <v>64</v>
      </c>
      <c r="B44">
        <v>17315.63</v>
      </c>
      <c r="C44">
        <v>9200.61</v>
      </c>
      <c r="D44">
        <v>12175.55</v>
      </c>
      <c r="J44">
        <v>38691.800000000003</v>
      </c>
      <c r="K44">
        <v>3296.8</v>
      </c>
      <c r="L44">
        <v>2066.15</v>
      </c>
      <c r="M44">
        <v>7724.44</v>
      </c>
      <c r="N44">
        <v>1478.39</v>
      </c>
      <c r="O44">
        <v>7731.84</v>
      </c>
      <c r="P44">
        <v>676.83</v>
      </c>
      <c r="Q44">
        <v>1474.56</v>
      </c>
      <c r="S44">
        <v>0.13</v>
      </c>
      <c r="T44">
        <v>3873.44</v>
      </c>
      <c r="U44">
        <v>1063.3</v>
      </c>
      <c r="V44">
        <v>29385.89</v>
      </c>
      <c r="W44">
        <v>68077.69</v>
      </c>
    </row>
    <row r="45" spans="1:23" x14ac:dyDescent="0.25">
      <c r="A45" t="s">
        <v>65</v>
      </c>
      <c r="B45">
        <v>18170.39</v>
      </c>
      <c r="C45">
        <v>11570.42</v>
      </c>
      <c r="D45">
        <v>11135.05</v>
      </c>
      <c r="J45">
        <v>40875.86</v>
      </c>
      <c r="K45">
        <v>3503.83</v>
      </c>
      <c r="L45">
        <v>1743.74</v>
      </c>
      <c r="M45">
        <v>8565.31</v>
      </c>
      <c r="N45">
        <v>1502.42</v>
      </c>
      <c r="O45">
        <v>8228.2900000000009</v>
      </c>
      <c r="P45">
        <v>212.12</v>
      </c>
      <c r="Q45">
        <v>1095.1600000000001</v>
      </c>
      <c r="S45">
        <v>0.13</v>
      </c>
      <c r="T45">
        <v>3233.54</v>
      </c>
      <c r="U45">
        <v>1028.3900000000001</v>
      </c>
      <c r="V45">
        <v>29112.94</v>
      </c>
      <c r="W45">
        <v>69988.800000000003</v>
      </c>
    </row>
    <row r="46" spans="1:23" x14ac:dyDescent="0.25">
      <c r="A46" t="s">
        <v>66</v>
      </c>
      <c r="B46">
        <v>20778.759999999998</v>
      </c>
      <c r="C46">
        <v>14885.55</v>
      </c>
      <c r="D46">
        <v>12022.88</v>
      </c>
      <c r="J46">
        <v>47687.19</v>
      </c>
      <c r="K46">
        <v>3470.48</v>
      </c>
      <c r="L46">
        <v>2060.17</v>
      </c>
      <c r="M46">
        <v>7055.78</v>
      </c>
      <c r="N46">
        <v>1432.68</v>
      </c>
      <c r="O46">
        <v>8487.1200000000008</v>
      </c>
      <c r="P46">
        <v>89.89</v>
      </c>
      <c r="Q46">
        <v>1305.1099999999999</v>
      </c>
      <c r="S46">
        <v>0.13</v>
      </c>
      <c r="T46">
        <v>3288.87</v>
      </c>
      <c r="U46">
        <v>1064.1199999999999</v>
      </c>
      <c r="V46">
        <v>28254.35</v>
      </c>
      <c r="W46">
        <v>75941.539999999994</v>
      </c>
    </row>
    <row r="47" spans="1:23" x14ac:dyDescent="0.25">
      <c r="A47" t="s">
        <v>67</v>
      </c>
      <c r="B47">
        <v>18362.169999999998</v>
      </c>
      <c r="C47">
        <v>16958.96</v>
      </c>
      <c r="D47">
        <v>13381.76</v>
      </c>
      <c r="J47">
        <v>48702.879999999997</v>
      </c>
      <c r="K47">
        <v>2906.35</v>
      </c>
      <c r="L47">
        <v>2276.4699999999998</v>
      </c>
      <c r="M47">
        <v>7356.32</v>
      </c>
      <c r="N47">
        <v>1207.3900000000001</v>
      </c>
      <c r="O47">
        <v>9546.02</v>
      </c>
      <c r="P47">
        <v>372.48</v>
      </c>
      <c r="Q47">
        <v>1251.42</v>
      </c>
      <c r="S47">
        <v>0.13</v>
      </c>
      <c r="T47">
        <v>3346.45</v>
      </c>
      <c r="U47">
        <v>1134.03</v>
      </c>
      <c r="V47">
        <v>29397.07</v>
      </c>
      <c r="W47">
        <v>78099.95</v>
      </c>
    </row>
    <row r="48" spans="1:23" x14ac:dyDescent="0.25">
      <c r="A48" t="s">
        <v>68</v>
      </c>
      <c r="B48">
        <v>15614.64</v>
      </c>
      <c r="C48">
        <v>16157.95</v>
      </c>
      <c r="D48">
        <v>13228.82</v>
      </c>
      <c r="J48">
        <v>45001.41</v>
      </c>
      <c r="K48">
        <v>2980.7</v>
      </c>
      <c r="L48">
        <v>1949.75</v>
      </c>
      <c r="M48">
        <v>8841.39</v>
      </c>
      <c r="N48">
        <v>1103.29</v>
      </c>
      <c r="O48">
        <v>5875.8</v>
      </c>
      <c r="P48">
        <v>331.28</v>
      </c>
      <c r="Q48">
        <v>1579.76</v>
      </c>
      <c r="S48">
        <v>0.13</v>
      </c>
      <c r="T48">
        <v>2588.62</v>
      </c>
      <c r="U48">
        <v>1161.1199999999999</v>
      </c>
      <c r="V48">
        <v>26411.84</v>
      </c>
      <c r="W48">
        <v>71413.25</v>
      </c>
    </row>
    <row r="49" spans="1:23" x14ac:dyDescent="0.25">
      <c r="A49" t="s">
        <v>69</v>
      </c>
      <c r="B49">
        <v>8132.55</v>
      </c>
      <c r="C49">
        <v>10294.56</v>
      </c>
      <c r="D49">
        <v>12876.7</v>
      </c>
      <c r="J49">
        <v>31303.81</v>
      </c>
      <c r="K49">
        <v>3544.09</v>
      </c>
      <c r="L49">
        <v>2105.7600000000002</v>
      </c>
      <c r="M49">
        <v>9973.85</v>
      </c>
      <c r="N49">
        <v>768.26</v>
      </c>
      <c r="O49">
        <v>7164.18</v>
      </c>
      <c r="P49">
        <v>60.89</v>
      </c>
      <c r="Q49">
        <v>761.94</v>
      </c>
      <c r="S49">
        <v>0.13</v>
      </c>
      <c r="T49">
        <v>1792.04</v>
      </c>
      <c r="U49">
        <v>1042.99</v>
      </c>
      <c r="V49">
        <v>27214.13</v>
      </c>
      <c r="W49">
        <v>58517.94</v>
      </c>
    </row>
    <row r="50" spans="1:23" x14ac:dyDescent="0.25">
      <c r="A50" t="s">
        <v>70</v>
      </c>
      <c r="B50">
        <v>7606.95</v>
      </c>
      <c r="C50">
        <v>9410.25</v>
      </c>
      <c r="D50">
        <v>13998.33</v>
      </c>
      <c r="J50">
        <v>31015.53</v>
      </c>
      <c r="K50">
        <v>3132.15</v>
      </c>
      <c r="L50">
        <v>2006.88</v>
      </c>
      <c r="M50">
        <v>12559.71</v>
      </c>
      <c r="N50">
        <v>472.13</v>
      </c>
      <c r="O50">
        <v>10958.79</v>
      </c>
      <c r="P50">
        <v>71.709999999999994</v>
      </c>
      <c r="Q50">
        <v>1058.73</v>
      </c>
      <c r="S50">
        <v>0.13</v>
      </c>
      <c r="T50">
        <v>1940.79</v>
      </c>
      <c r="U50">
        <v>1136.93</v>
      </c>
      <c r="V50">
        <v>33337.949999999997</v>
      </c>
      <c r="W50">
        <v>64353.48</v>
      </c>
    </row>
    <row r="51" spans="1:23" x14ac:dyDescent="0.25">
      <c r="A51" t="s">
        <v>71</v>
      </c>
      <c r="B51">
        <v>9776.2099999999991</v>
      </c>
      <c r="C51">
        <v>9301.31</v>
      </c>
      <c r="D51">
        <v>13774.06</v>
      </c>
      <c r="J51">
        <v>32851.58</v>
      </c>
      <c r="K51">
        <v>3000.79</v>
      </c>
      <c r="L51">
        <v>2125.16</v>
      </c>
      <c r="M51">
        <v>9518.09</v>
      </c>
      <c r="N51">
        <v>735.16</v>
      </c>
      <c r="O51">
        <v>9854.67</v>
      </c>
      <c r="P51">
        <v>304.69</v>
      </c>
      <c r="Q51">
        <v>1265.76</v>
      </c>
      <c r="S51">
        <v>0.13</v>
      </c>
      <c r="T51">
        <v>2421.85</v>
      </c>
      <c r="U51">
        <v>1244.0999999999999</v>
      </c>
      <c r="V51">
        <v>30470.41</v>
      </c>
      <c r="W51">
        <v>63321.99</v>
      </c>
    </row>
    <row r="52" spans="1:23" x14ac:dyDescent="0.25">
      <c r="A52" t="s">
        <v>72</v>
      </c>
      <c r="B52">
        <v>9022.9</v>
      </c>
      <c r="C52">
        <v>8606.69</v>
      </c>
      <c r="D52">
        <v>12406.16</v>
      </c>
      <c r="J52">
        <v>30035.759999999998</v>
      </c>
      <c r="K52">
        <v>2158.06</v>
      </c>
      <c r="L52">
        <v>2166.9299999999998</v>
      </c>
      <c r="M52">
        <v>11114.11</v>
      </c>
      <c r="N52">
        <v>850.92</v>
      </c>
      <c r="O52">
        <v>11003.23</v>
      </c>
      <c r="P52">
        <v>53.65</v>
      </c>
      <c r="Q52">
        <v>899.43</v>
      </c>
      <c r="S52">
        <v>0.13</v>
      </c>
      <c r="T52">
        <v>2291.6799999999998</v>
      </c>
      <c r="U52">
        <v>1143.17</v>
      </c>
      <c r="V52">
        <v>31681.31</v>
      </c>
      <c r="W52">
        <v>61717.06</v>
      </c>
    </row>
    <row r="53" spans="1:23" x14ac:dyDescent="0.25">
      <c r="A53" t="s">
        <v>73</v>
      </c>
      <c r="B53">
        <v>8818.86</v>
      </c>
      <c r="C53">
        <v>8436.85</v>
      </c>
      <c r="D53">
        <v>10685.38</v>
      </c>
      <c r="J53">
        <v>27941.09</v>
      </c>
      <c r="K53">
        <v>2154.36</v>
      </c>
      <c r="L53">
        <v>2229.0700000000002</v>
      </c>
      <c r="M53">
        <v>7230.56</v>
      </c>
      <c r="N53">
        <v>262.51</v>
      </c>
      <c r="O53">
        <v>10146.16</v>
      </c>
      <c r="P53">
        <v>36.409999999999997</v>
      </c>
      <c r="Q53">
        <v>934.43</v>
      </c>
      <c r="T53">
        <v>2059.14</v>
      </c>
      <c r="U53">
        <v>1236.71</v>
      </c>
      <c r="V53">
        <v>26289.35</v>
      </c>
      <c r="W53">
        <v>54230.44</v>
      </c>
    </row>
    <row r="54" spans="1:23" x14ac:dyDescent="0.25">
      <c r="A54" t="s">
        <v>74</v>
      </c>
      <c r="B54">
        <v>7359.21</v>
      </c>
      <c r="C54">
        <v>14796.23</v>
      </c>
      <c r="D54">
        <v>13216.31</v>
      </c>
      <c r="J54">
        <v>35371.75</v>
      </c>
      <c r="K54">
        <v>1985.7</v>
      </c>
      <c r="L54">
        <v>2448.38</v>
      </c>
      <c r="M54">
        <v>8383.0499999999993</v>
      </c>
      <c r="N54">
        <v>300.41000000000003</v>
      </c>
      <c r="O54">
        <v>12211.92</v>
      </c>
      <c r="P54">
        <v>581.74</v>
      </c>
      <c r="Q54">
        <v>1150.1600000000001</v>
      </c>
      <c r="T54">
        <v>2901.18</v>
      </c>
      <c r="U54">
        <v>1712.36</v>
      </c>
      <c r="V54">
        <v>31674.9</v>
      </c>
      <c r="W54">
        <v>67046.66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65.05</v>
      </c>
      <c r="J3">
        <v>65.05</v>
      </c>
      <c r="K3">
        <v>1.72</v>
      </c>
      <c r="N3">
        <v>122.91</v>
      </c>
      <c r="O3">
        <v>47.15</v>
      </c>
      <c r="P3">
        <v>748.34</v>
      </c>
      <c r="V3">
        <v>920.12</v>
      </c>
      <c r="W3">
        <v>985.17</v>
      </c>
    </row>
    <row r="4" spans="1:23" x14ac:dyDescent="0.25">
      <c r="A4" t="s">
        <v>24</v>
      </c>
      <c r="B4">
        <v>766.34</v>
      </c>
      <c r="J4">
        <v>766.34</v>
      </c>
      <c r="K4">
        <v>1.55</v>
      </c>
      <c r="M4">
        <v>2.59</v>
      </c>
      <c r="N4">
        <v>48.34</v>
      </c>
      <c r="O4">
        <v>135.46</v>
      </c>
      <c r="P4">
        <v>313.88</v>
      </c>
      <c r="U4">
        <v>0.86</v>
      </c>
      <c r="V4">
        <v>502.68</v>
      </c>
      <c r="W4">
        <v>1269.02</v>
      </c>
    </row>
    <row r="5" spans="1:23" x14ac:dyDescent="0.25">
      <c r="A5" t="s">
        <v>25</v>
      </c>
      <c r="B5">
        <v>1051.1199999999999</v>
      </c>
      <c r="J5">
        <v>1051.1199999999999</v>
      </c>
      <c r="K5">
        <v>2.15</v>
      </c>
      <c r="L5">
        <v>14.13</v>
      </c>
      <c r="M5">
        <v>25.52</v>
      </c>
      <c r="N5">
        <v>64.73</v>
      </c>
      <c r="O5">
        <v>349.79</v>
      </c>
      <c r="P5">
        <v>1143.22</v>
      </c>
      <c r="U5">
        <v>0.86</v>
      </c>
      <c r="V5">
        <v>1600.39</v>
      </c>
      <c r="W5">
        <v>2651.5</v>
      </c>
    </row>
    <row r="6" spans="1:23" x14ac:dyDescent="0.25">
      <c r="A6" t="s">
        <v>26</v>
      </c>
      <c r="B6">
        <v>854.25</v>
      </c>
      <c r="J6">
        <v>854.25</v>
      </c>
      <c r="K6">
        <v>2.2400000000000002</v>
      </c>
      <c r="L6">
        <v>23.96</v>
      </c>
      <c r="M6">
        <v>130.57</v>
      </c>
      <c r="N6">
        <v>96.67</v>
      </c>
      <c r="O6">
        <v>496.39</v>
      </c>
      <c r="P6">
        <v>1928.37</v>
      </c>
      <c r="U6">
        <v>0.86</v>
      </c>
      <c r="V6">
        <v>2679.05</v>
      </c>
      <c r="W6">
        <v>3533.3</v>
      </c>
    </row>
    <row r="7" spans="1:23" x14ac:dyDescent="0.25">
      <c r="A7" t="s">
        <v>27</v>
      </c>
      <c r="B7">
        <v>674.34</v>
      </c>
      <c r="J7">
        <v>674.34</v>
      </c>
      <c r="K7">
        <v>1.72</v>
      </c>
      <c r="L7">
        <v>41.16</v>
      </c>
      <c r="M7">
        <v>110.86</v>
      </c>
      <c r="N7">
        <v>158.06</v>
      </c>
      <c r="O7">
        <v>885.61</v>
      </c>
      <c r="P7">
        <v>1612.65</v>
      </c>
      <c r="V7">
        <v>2810.07</v>
      </c>
      <c r="W7">
        <v>3484.41</v>
      </c>
    </row>
    <row r="8" spans="1:23" x14ac:dyDescent="0.25">
      <c r="A8" t="s">
        <v>28</v>
      </c>
      <c r="B8">
        <v>1101.56</v>
      </c>
      <c r="J8">
        <v>1101.56</v>
      </c>
      <c r="K8">
        <v>2.06</v>
      </c>
      <c r="L8">
        <v>62.66</v>
      </c>
      <c r="M8">
        <v>204.5</v>
      </c>
      <c r="N8">
        <v>34.4</v>
      </c>
      <c r="O8">
        <v>566.69000000000005</v>
      </c>
      <c r="P8">
        <v>934.27</v>
      </c>
      <c r="U8">
        <v>7.01</v>
      </c>
      <c r="V8">
        <v>1811.6</v>
      </c>
      <c r="W8">
        <v>2913.16</v>
      </c>
    </row>
    <row r="9" spans="1:23" x14ac:dyDescent="0.25">
      <c r="A9" t="s">
        <v>29</v>
      </c>
      <c r="B9">
        <v>2913.27</v>
      </c>
      <c r="J9">
        <v>2913.27</v>
      </c>
      <c r="K9">
        <v>2.15</v>
      </c>
      <c r="L9">
        <v>11.06</v>
      </c>
      <c r="M9">
        <v>25</v>
      </c>
      <c r="N9">
        <v>8.19</v>
      </c>
      <c r="O9">
        <v>264.91000000000003</v>
      </c>
      <c r="P9">
        <v>639.05999999999995</v>
      </c>
      <c r="V9">
        <v>950.36</v>
      </c>
      <c r="W9">
        <v>3863.64</v>
      </c>
    </row>
    <row r="10" spans="1:23" x14ac:dyDescent="0.25">
      <c r="A10" t="s">
        <v>30</v>
      </c>
      <c r="B10">
        <v>1378.48</v>
      </c>
      <c r="J10">
        <v>1378.48</v>
      </c>
      <c r="K10">
        <v>12.04</v>
      </c>
      <c r="L10">
        <v>16.59</v>
      </c>
      <c r="M10">
        <v>244.5</v>
      </c>
      <c r="N10">
        <v>54.04</v>
      </c>
      <c r="O10">
        <v>456.1</v>
      </c>
      <c r="P10">
        <v>601.46</v>
      </c>
      <c r="V10">
        <v>1384.72</v>
      </c>
      <c r="W10">
        <v>2763.2</v>
      </c>
    </row>
    <row r="11" spans="1:23" x14ac:dyDescent="0.25">
      <c r="A11" t="s">
        <v>31</v>
      </c>
      <c r="B11">
        <v>246.25</v>
      </c>
      <c r="J11">
        <v>246.25</v>
      </c>
      <c r="K11">
        <v>15.73</v>
      </c>
      <c r="L11">
        <v>46.69</v>
      </c>
      <c r="M11">
        <v>768.9</v>
      </c>
      <c r="N11">
        <v>212.06</v>
      </c>
      <c r="O11">
        <v>552.12</v>
      </c>
      <c r="P11">
        <v>510.31</v>
      </c>
      <c r="V11">
        <v>2105.8000000000002</v>
      </c>
      <c r="W11">
        <v>2352.0500000000002</v>
      </c>
    </row>
    <row r="12" spans="1:23" x14ac:dyDescent="0.25">
      <c r="A12" t="s">
        <v>32</v>
      </c>
      <c r="K12">
        <v>13.07</v>
      </c>
      <c r="L12">
        <v>70.64</v>
      </c>
      <c r="M12">
        <v>398.42</v>
      </c>
      <c r="N12">
        <v>198.96</v>
      </c>
      <c r="O12">
        <v>346.36</v>
      </c>
      <c r="P12">
        <v>425.72</v>
      </c>
      <c r="V12">
        <v>1453.17</v>
      </c>
      <c r="W12">
        <v>1453.17</v>
      </c>
    </row>
    <row r="13" spans="1:23" x14ac:dyDescent="0.25">
      <c r="A13" t="s">
        <v>33</v>
      </c>
      <c r="B13">
        <v>61.34</v>
      </c>
      <c r="J13">
        <v>61.34</v>
      </c>
      <c r="K13">
        <v>18.309999999999999</v>
      </c>
      <c r="L13">
        <v>35.04</v>
      </c>
      <c r="M13">
        <v>438.66</v>
      </c>
      <c r="N13">
        <v>307.66000000000003</v>
      </c>
      <c r="O13">
        <v>545.04</v>
      </c>
      <c r="P13">
        <v>684.61</v>
      </c>
      <c r="U13">
        <v>40.31</v>
      </c>
      <c r="V13">
        <v>2069.63</v>
      </c>
      <c r="W13">
        <v>2130.9699999999998</v>
      </c>
    </row>
    <row r="14" spans="1:23" x14ac:dyDescent="0.25">
      <c r="A14" t="s">
        <v>34</v>
      </c>
      <c r="B14">
        <v>755.38</v>
      </c>
      <c r="J14">
        <v>755.38</v>
      </c>
      <c r="K14">
        <v>22.09</v>
      </c>
      <c r="L14">
        <v>47.33</v>
      </c>
      <c r="M14">
        <v>1125.1300000000001</v>
      </c>
      <c r="N14">
        <v>573.41999999999996</v>
      </c>
      <c r="O14">
        <v>597.42999999999995</v>
      </c>
      <c r="P14">
        <v>1600.28</v>
      </c>
      <c r="U14">
        <v>90.89</v>
      </c>
      <c r="V14">
        <v>4056.56</v>
      </c>
      <c r="W14">
        <v>4811.9399999999996</v>
      </c>
    </row>
    <row r="15" spans="1:23" x14ac:dyDescent="0.25">
      <c r="A15" t="s">
        <v>35</v>
      </c>
      <c r="B15">
        <v>1133.03</v>
      </c>
      <c r="J15">
        <v>1133.03</v>
      </c>
      <c r="K15">
        <v>31.81</v>
      </c>
      <c r="L15">
        <v>36.119999999999997</v>
      </c>
      <c r="M15">
        <v>1284.03</v>
      </c>
      <c r="N15">
        <v>638.62</v>
      </c>
      <c r="O15">
        <v>1276.1199999999999</v>
      </c>
      <c r="P15">
        <v>2191.02</v>
      </c>
      <c r="T15">
        <v>18.57</v>
      </c>
      <c r="U15">
        <v>116.75</v>
      </c>
      <c r="V15">
        <v>5593.05</v>
      </c>
      <c r="W15">
        <v>6726.08</v>
      </c>
    </row>
    <row r="16" spans="1:23" x14ac:dyDescent="0.25">
      <c r="A16" t="s">
        <v>36</v>
      </c>
      <c r="B16">
        <v>52.12</v>
      </c>
      <c r="J16">
        <v>52.12</v>
      </c>
      <c r="K16">
        <v>21.06</v>
      </c>
      <c r="L16">
        <v>50.14</v>
      </c>
      <c r="M16">
        <v>1710.95</v>
      </c>
      <c r="N16">
        <v>582.23</v>
      </c>
      <c r="O16">
        <v>1004.52</v>
      </c>
      <c r="P16">
        <v>2590.64</v>
      </c>
      <c r="U16">
        <v>185.53</v>
      </c>
      <c r="V16">
        <v>6145.07</v>
      </c>
      <c r="W16">
        <v>6197.19</v>
      </c>
    </row>
    <row r="17" spans="1:23" x14ac:dyDescent="0.25">
      <c r="A17" t="s">
        <v>37</v>
      </c>
      <c r="K17">
        <v>8.68</v>
      </c>
      <c r="L17">
        <v>47.05</v>
      </c>
      <c r="M17">
        <v>3564.37</v>
      </c>
      <c r="N17">
        <v>1221.9000000000001</v>
      </c>
      <c r="O17">
        <v>1384.34</v>
      </c>
      <c r="P17">
        <v>2738.06</v>
      </c>
      <c r="U17">
        <v>215.57</v>
      </c>
      <c r="V17">
        <v>9179.9599999999991</v>
      </c>
      <c r="W17">
        <v>9179.9599999999991</v>
      </c>
    </row>
    <row r="18" spans="1:23" x14ac:dyDescent="0.25">
      <c r="A18" t="s">
        <v>38</v>
      </c>
      <c r="K18">
        <v>0.43</v>
      </c>
      <c r="L18">
        <v>46.5</v>
      </c>
      <c r="M18">
        <v>3708.7</v>
      </c>
      <c r="N18">
        <v>793.39</v>
      </c>
      <c r="O18">
        <v>1123.44</v>
      </c>
      <c r="P18">
        <v>2219.7199999999998</v>
      </c>
      <c r="U18">
        <v>192.91</v>
      </c>
      <c r="V18">
        <v>8085.1</v>
      </c>
      <c r="W18">
        <v>8085.1</v>
      </c>
    </row>
    <row r="19" spans="1:23" x14ac:dyDescent="0.25">
      <c r="A19" t="s">
        <v>39</v>
      </c>
      <c r="D19">
        <v>48.98</v>
      </c>
      <c r="J19">
        <v>48.98</v>
      </c>
      <c r="K19">
        <v>0.77</v>
      </c>
      <c r="L19">
        <v>21.51</v>
      </c>
      <c r="M19">
        <v>2849.85</v>
      </c>
      <c r="N19">
        <v>440.86</v>
      </c>
      <c r="O19">
        <v>793.83</v>
      </c>
      <c r="P19">
        <v>2211.13</v>
      </c>
      <c r="U19">
        <v>119.24</v>
      </c>
      <c r="V19">
        <v>6437.19</v>
      </c>
      <c r="W19">
        <v>6486.17</v>
      </c>
    </row>
    <row r="20" spans="1:23" x14ac:dyDescent="0.25">
      <c r="A20" t="s">
        <v>40</v>
      </c>
      <c r="K20">
        <v>0.86</v>
      </c>
      <c r="L20">
        <v>46.8</v>
      </c>
      <c r="M20">
        <v>3778.14</v>
      </c>
      <c r="N20">
        <v>687.81</v>
      </c>
      <c r="O20">
        <v>801.53</v>
      </c>
      <c r="P20">
        <v>1907.53</v>
      </c>
      <c r="U20">
        <v>136.13999999999999</v>
      </c>
      <c r="V20">
        <v>7358.8</v>
      </c>
      <c r="W20">
        <v>7358.8</v>
      </c>
    </row>
    <row r="21" spans="1:23" x14ac:dyDescent="0.25">
      <c r="A21" t="s">
        <v>41</v>
      </c>
      <c r="B21">
        <v>190.61</v>
      </c>
      <c r="J21">
        <v>190.61</v>
      </c>
      <c r="K21">
        <v>0.69</v>
      </c>
      <c r="L21">
        <v>42.54</v>
      </c>
      <c r="M21">
        <v>3866.03</v>
      </c>
      <c r="N21">
        <v>563.71</v>
      </c>
      <c r="O21">
        <v>919.69</v>
      </c>
      <c r="P21">
        <v>2241.7199999999998</v>
      </c>
      <c r="U21">
        <v>143.13999999999999</v>
      </c>
      <c r="V21">
        <v>7777.51</v>
      </c>
      <c r="W21">
        <v>7968.12</v>
      </c>
    </row>
    <row r="22" spans="1:23" x14ac:dyDescent="0.25">
      <c r="A22" t="s">
        <v>42</v>
      </c>
      <c r="K22">
        <v>129.72</v>
      </c>
      <c r="L22">
        <v>31.52</v>
      </c>
      <c r="M22">
        <v>2857.91</v>
      </c>
      <c r="N22">
        <v>456.02</v>
      </c>
      <c r="O22">
        <v>581</v>
      </c>
      <c r="P22">
        <v>2602.09</v>
      </c>
      <c r="T22">
        <v>26.18</v>
      </c>
      <c r="U22">
        <v>82.12</v>
      </c>
      <c r="V22">
        <v>6766.56</v>
      </c>
      <c r="W22">
        <v>6766.56</v>
      </c>
    </row>
    <row r="23" spans="1:23" x14ac:dyDescent="0.25">
      <c r="A23" t="s">
        <v>43</v>
      </c>
      <c r="K23">
        <v>0.6</v>
      </c>
      <c r="L23">
        <v>5.4</v>
      </c>
      <c r="M23">
        <v>1722.34</v>
      </c>
      <c r="N23">
        <v>511.06</v>
      </c>
      <c r="O23">
        <v>230.02</v>
      </c>
      <c r="P23">
        <v>2393.0100000000002</v>
      </c>
      <c r="U23">
        <v>51.44</v>
      </c>
      <c r="V23">
        <v>4913.8599999999997</v>
      </c>
      <c r="W23">
        <v>4913.8599999999997</v>
      </c>
    </row>
    <row r="24" spans="1:23" x14ac:dyDescent="0.25">
      <c r="A24" t="s">
        <v>44</v>
      </c>
      <c r="K24">
        <v>0.69</v>
      </c>
      <c r="M24">
        <v>1177.4100000000001</v>
      </c>
      <c r="N24">
        <v>591.02</v>
      </c>
      <c r="O24">
        <v>166.05</v>
      </c>
      <c r="P24">
        <v>2244.66</v>
      </c>
      <c r="U24">
        <v>120.4</v>
      </c>
      <c r="V24">
        <v>4300.2299999999996</v>
      </c>
      <c r="W24">
        <v>4300.2299999999996</v>
      </c>
    </row>
    <row r="25" spans="1:23" x14ac:dyDescent="0.25">
      <c r="A25" t="s">
        <v>45</v>
      </c>
      <c r="K25">
        <v>0.69</v>
      </c>
      <c r="L25">
        <v>3</v>
      </c>
      <c r="M25">
        <v>1606.8</v>
      </c>
      <c r="N25">
        <v>554.52</v>
      </c>
      <c r="O25">
        <v>263.89</v>
      </c>
      <c r="P25">
        <v>2279.94</v>
      </c>
      <c r="U25">
        <v>213.91</v>
      </c>
      <c r="V25">
        <v>4922.74</v>
      </c>
      <c r="W25">
        <v>4922.74</v>
      </c>
    </row>
    <row r="26" spans="1:23" x14ac:dyDescent="0.25">
      <c r="A26" t="s">
        <v>46</v>
      </c>
      <c r="K26">
        <v>0.95</v>
      </c>
      <c r="L26">
        <v>6.6</v>
      </c>
      <c r="M26">
        <v>3102.11</v>
      </c>
      <c r="N26">
        <v>626.61</v>
      </c>
      <c r="O26">
        <v>709.08</v>
      </c>
      <c r="P26">
        <v>2483.87</v>
      </c>
      <c r="R26">
        <v>12.73</v>
      </c>
      <c r="U26">
        <v>165.65</v>
      </c>
      <c r="V26">
        <v>7107.6</v>
      </c>
      <c r="W26">
        <v>7107.6</v>
      </c>
    </row>
    <row r="27" spans="1:23" x14ac:dyDescent="0.25">
      <c r="A27" t="s">
        <v>47</v>
      </c>
      <c r="M27">
        <v>2692.06</v>
      </c>
      <c r="N27">
        <v>710.93</v>
      </c>
      <c r="O27">
        <v>843.72</v>
      </c>
      <c r="P27">
        <v>2525.59</v>
      </c>
      <c r="R27">
        <v>7.78</v>
      </c>
      <c r="U27">
        <v>165.73</v>
      </c>
      <c r="V27">
        <v>6945.82</v>
      </c>
      <c r="W27">
        <v>6945.82</v>
      </c>
    </row>
    <row r="28" spans="1:23" x14ac:dyDescent="0.25">
      <c r="A28" t="s">
        <v>48</v>
      </c>
      <c r="B28">
        <v>702.08</v>
      </c>
      <c r="J28">
        <v>702.08</v>
      </c>
      <c r="M28">
        <v>1011.28</v>
      </c>
      <c r="N28">
        <v>759.63</v>
      </c>
      <c r="O28">
        <v>586.12</v>
      </c>
      <c r="P28">
        <v>1700.42</v>
      </c>
      <c r="R28">
        <v>7.07</v>
      </c>
      <c r="U28">
        <v>92.4</v>
      </c>
      <c r="V28">
        <v>4156.92</v>
      </c>
      <c r="W28">
        <v>4858.99</v>
      </c>
    </row>
    <row r="29" spans="1:23" x14ac:dyDescent="0.25">
      <c r="A29" t="s">
        <v>49</v>
      </c>
      <c r="B29">
        <v>107.89</v>
      </c>
      <c r="J29">
        <v>107.89</v>
      </c>
      <c r="K29">
        <v>0.69</v>
      </c>
      <c r="M29">
        <v>579.77</v>
      </c>
      <c r="N29">
        <v>850.03</v>
      </c>
      <c r="O29">
        <v>367.11</v>
      </c>
      <c r="P29">
        <v>2062.94</v>
      </c>
      <c r="T29">
        <v>98.63</v>
      </c>
      <c r="U29">
        <v>179.55</v>
      </c>
      <c r="V29">
        <v>4138.71</v>
      </c>
      <c r="W29">
        <v>4246.6000000000004</v>
      </c>
    </row>
    <row r="30" spans="1:23" x14ac:dyDescent="0.25">
      <c r="A30" t="s">
        <v>50</v>
      </c>
      <c r="B30">
        <v>135.69</v>
      </c>
      <c r="J30">
        <v>135.69</v>
      </c>
      <c r="K30">
        <v>0.69</v>
      </c>
      <c r="L30">
        <v>3.75</v>
      </c>
      <c r="M30">
        <v>603.25</v>
      </c>
      <c r="N30">
        <v>909.96</v>
      </c>
      <c r="O30">
        <v>519.41</v>
      </c>
      <c r="P30">
        <v>2446.7399999999998</v>
      </c>
      <c r="R30">
        <v>3.3</v>
      </c>
      <c r="T30">
        <v>219.24</v>
      </c>
      <c r="U30">
        <v>128.75</v>
      </c>
      <c r="V30">
        <v>4835.09</v>
      </c>
      <c r="W30">
        <v>4970.78</v>
      </c>
    </row>
    <row r="31" spans="1:23" x14ac:dyDescent="0.25">
      <c r="A31" t="s">
        <v>51</v>
      </c>
      <c r="K31">
        <v>0.69</v>
      </c>
      <c r="L31">
        <v>3.73</v>
      </c>
      <c r="M31">
        <v>1414.49</v>
      </c>
      <c r="N31">
        <v>902.52</v>
      </c>
      <c r="O31">
        <v>464.4</v>
      </c>
      <c r="P31">
        <v>3921.16</v>
      </c>
      <c r="R31">
        <v>6.61</v>
      </c>
      <c r="T31">
        <v>85.51</v>
      </c>
      <c r="U31">
        <v>178.63</v>
      </c>
      <c r="V31">
        <v>6977.73</v>
      </c>
      <c r="W31">
        <v>6977.73</v>
      </c>
    </row>
    <row r="32" spans="1:23" x14ac:dyDescent="0.25">
      <c r="A32" t="s">
        <v>52</v>
      </c>
      <c r="B32">
        <v>30.47</v>
      </c>
      <c r="J32">
        <v>30.47</v>
      </c>
      <c r="K32">
        <v>0.6</v>
      </c>
      <c r="L32">
        <v>2.98</v>
      </c>
      <c r="M32">
        <v>1436.8</v>
      </c>
      <c r="N32">
        <v>869.01</v>
      </c>
      <c r="O32">
        <v>521.14</v>
      </c>
      <c r="P32">
        <v>4191.17</v>
      </c>
      <c r="R32">
        <v>6.37</v>
      </c>
      <c r="T32">
        <v>107.32</v>
      </c>
      <c r="U32">
        <v>129.66999999999999</v>
      </c>
      <c r="V32">
        <v>7265.07</v>
      </c>
      <c r="W32">
        <v>7295.54</v>
      </c>
    </row>
    <row r="33" spans="1:23" x14ac:dyDescent="0.25">
      <c r="A33" t="s">
        <v>53</v>
      </c>
      <c r="B33">
        <v>972.84</v>
      </c>
      <c r="J33">
        <v>972.84</v>
      </c>
      <c r="K33">
        <v>0.6</v>
      </c>
      <c r="L33">
        <v>5.95</v>
      </c>
      <c r="M33">
        <v>1676.55</v>
      </c>
      <c r="N33">
        <v>707.04</v>
      </c>
      <c r="O33">
        <v>660.53</v>
      </c>
      <c r="P33">
        <v>5058.3100000000004</v>
      </c>
      <c r="R33">
        <v>5.66</v>
      </c>
      <c r="T33">
        <v>174.51</v>
      </c>
      <c r="U33">
        <v>238.12</v>
      </c>
      <c r="V33">
        <v>8527.27</v>
      </c>
      <c r="W33">
        <v>9500.11</v>
      </c>
    </row>
    <row r="34" spans="1:23" x14ac:dyDescent="0.25">
      <c r="A34" t="s">
        <v>54</v>
      </c>
      <c r="B34">
        <v>5786.8</v>
      </c>
      <c r="J34">
        <v>5786.8</v>
      </c>
      <c r="K34">
        <v>0.52</v>
      </c>
      <c r="L34">
        <v>4.75</v>
      </c>
      <c r="M34">
        <v>2434.8200000000002</v>
      </c>
      <c r="N34">
        <v>639.33000000000004</v>
      </c>
      <c r="O34">
        <v>741.66</v>
      </c>
      <c r="P34">
        <v>6974.61</v>
      </c>
      <c r="R34">
        <v>6.37</v>
      </c>
      <c r="T34">
        <v>140.47999999999999</v>
      </c>
      <c r="U34">
        <v>78.06</v>
      </c>
      <c r="V34">
        <v>11020.6</v>
      </c>
      <c r="W34">
        <v>16807.400000000001</v>
      </c>
    </row>
    <row r="35" spans="1:23" x14ac:dyDescent="0.25">
      <c r="A35" t="s">
        <v>55</v>
      </c>
      <c r="B35">
        <v>12379.08</v>
      </c>
      <c r="J35">
        <v>12379.08</v>
      </c>
      <c r="K35">
        <v>0.6</v>
      </c>
      <c r="L35">
        <v>108.36</v>
      </c>
      <c r="M35">
        <v>3042.38</v>
      </c>
      <c r="N35">
        <v>756.96</v>
      </c>
      <c r="O35">
        <v>681.3</v>
      </c>
      <c r="P35">
        <v>7698.33</v>
      </c>
      <c r="R35">
        <v>4.62</v>
      </c>
      <c r="T35">
        <v>242.57</v>
      </c>
      <c r="U35">
        <v>124.28</v>
      </c>
      <c r="V35">
        <v>12659.41</v>
      </c>
      <c r="W35">
        <v>25038.49</v>
      </c>
    </row>
    <row r="36" spans="1:23" x14ac:dyDescent="0.25">
      <c r="A36" t="s">
        <v>56</v>
      </c>
      <c r="B36">
        <v>12737.69</v>
      </c>
      <c r="J36">
        <v>12737.69</v>
      </c>
      <c r="K36">
        <v>0.51</v>
      </c>
      <c r="L36">
        <v>81.11</v>
      </c>
      <c r="M36">
        <v>2456.29</v>
      </c>
      <c r="N36">
        <v>1145.1099999999999</v>
      </c>
      <c r="O36">
        <v>694.85</v>
      </c>
      <c r="P36">
        <v>8381.85</v>
      </c>
      <c r="R36">
        <v>8.58</v>
      </c>
      <c r="T36">
        <v>236.46</v>
      </c>
      <c r="U36">
        <v>163.83000000000001</v>
      </c>
      <c r="V36">
        <v>13168.59</v>
      </c>
      <c r="W36">
        <v>25906.28</v>
      </c>
    </row>
    <row r="37" spans="1:23" x14ac:dyDescent="0.25">
      <c r="A37" t="s">
        <v>57</v>
      </c>
      <c r="B37">
        <v>12549.29</v>
      </c>
      <c r="J37">
        <v>12549.29</v>
      </c>
      <c r="K37">
        <v>0.6</v>
      </c>
      <c r="L37">
        <v>79.849999999999994</v>
      </c>
      <c r="M37">
        <v>2720.02</v>
      </c>
      <c r="N37">
        <v>1115.24</v>
      </c>
      <c r="O37">
        <v>816.36</v>
      </c>
      <c r="P37">
        <v>9607.18</v>
      </c>
      <c r="R37">
        <v>18.04</v>
      </c>
      <c r="T37">
        <v>237.46</v>
      </c>
      <c r="U37">
        <v>437.61</v>
      </c>
      <c r="V37">
        <v>15032.35</v>
      </c>
      <c r="W37">
        <v>27581.65</v>
      </c>
    </row>
    <row r="38" spans="1:23" x14ac:dyDescent="0.25">
      <c r="A38" t="s">
        <v>58</v>
      </c>
      <c r="B38">
        <v>14134.11</v>
      </c>
      <c r="D38">
        <v>0.44</v>
      </c>
      <c r="J38">
        <v>14134.55</v>
      </c>
      <c r="K38">
        <v>13.74</v>
      </c>
      <c r="L38">
        <v>92.76</v>
      </c>
      <c r="M38">
        <v>3520.82</v>
      </c>
      <c r="N38">
        <v>1111.8699999999999</v>
      </c>
      <c r="O38">
        <v>973.63</v>
      </c>
      <c r="P38">
        <v>8036.77</v>
      </c>
      <c r="Q38">
        <v>0.69</v>
      </c>
      <c r="R38">
        <v>9.6</v>
      </c>
      <c r="S38">
        <v>0.43</v>
      </c>
      <c r="T38">
        <v>188.05</v>
      </c>
      <c r="U38">
        <v>778.9</v>
      </c>
      <c r="V38">
        <v>14727.27</v>
      </c>
      <c r="W38">
        <v>28861.81</v>
      </c>
    </row>
    <row r="39" spans="1:23" x14ac:dyDescent="0.25">
      <c r="A39" t="s">
        <v>59</v>
      </c>
      <c r="B39">
        <v>19091.61</v>
      </c>
      <c r="J39">
        <v>19091.61</v>
      </c>
      <c r="K39">
        <v>24.28</v>
      </c>
      <c r="L39">
        <v>20.72</v>
      </c>
      <c r="M39">
        <v>3911.9</v>
      </c>
      <c r="N39">
        <v>1285.7</v>
      </c>
      <c r="O39">
        <v>1130.97</v>
      </c>
      <c r="P39">
        <v>8948.24</v>
      </c>
      <c r="Q39">
        <v>0.89</v>
      </c>
      <c r="R39">
        <v>8.3800000000000008</v>
      </c>
      <c r="S39">
        <v>3.59</v>
      </c>
      <c r="T39">
        <v>151.35</v>
      </c>
      <c r="U39">
        <v>623.28</v>
      </c>
      <c r="V39">
        <v>16109.3</v>
      </c>
      <c r="W39">
        <v>35200.910000000003</v>
      </c>
    </row>
    <row r="40" spans="1:23" x14ac:dyDescent="0.25">
      <c r="A40" t="s">
        <v>60</v>
      </c>
      <c r="B40">
        <v>21759.040000000001</v>
      </c>
      <c r="J40">
        <v>21759.040000000001</v>
      </c>
      <c r="K40">
        <v>174.51</v>
      </c>
      <c r="L40">
        <v>14.14</v>
      </c>
      <c r="M40">
        <v>4726.1899999999996</v>
      </c>
      <c r="N40">
        <v>1399.14</v>
      </c>
      <c r="O40">
        <v>1526.08</v>
      </c>
      <c r="P40">
        <v>8068.05</v>
      </c>
      <c r="Q40">
        <v>1.03</v>
      </c>
      <c r="S40">
        <v>4.28</v>
      </c>
      <c r="T40">
        <v>181.73</v>
      </c>
      <c r="U40">
        <v>700.32</v>
      </c>
      <c r="V40">
        <v>16795.46</v>
      </c>
      <c r="W40">
        <v>38554.51</v>
      </c>
    </row>
    <row r="41" spans="1:23" x14ac:dyDescent="0.25">
      <c r="A41" t="s">
        <v>61</v>
      </c>
      <c r="B41">
        <v>22367.06</v>
      </c>
      <c r="J41">
        <v>22367.06</v>
      </c>
      <c r="K41">
        <v>59.12</v>
      </c>
      <c r="L41">
        <v>4.54</v>
      </c>
      <c r="M41">
        <v>4772.95</v>
      </c>
      <c r="N41">
        <v>1611.55</v>
      </c>
      <c r="O41">
        <v>1316.81</v>
      </c>
      <c r="P41">
        <v>8396.75</v>
      </c>
      <c r="Q41">
        <v>0.41</v>
      </c>
      <c r="S41">
        <v>6.89</v>
      </c>
      <c r="T41">
        <v>279.48</v>
      </c>
      <c r="U41">
        <v>526.39</v>
      </c>
      <c r="V41">
        <v>16974.91</v>
      </c>
      <c r="W41">
        <v>39341.96</v>
      </c>
    </row>
    <row r="42" spans="1:23" x14ac:dyDescent="0.25">
      <c r="A42" t="s">
        <v>62</v>
      </c>
      <c r="B42">
        <v>27049.919999999998</v>
      </c>
      <c r="J42">
        <v>27049.919999999998</v>
      </c>
      <c r="K42">
        <v>92.65</v>
      </c>
      <c r="L42">
        <v>12.25</v>
      </c>
      <c r="M42">
        <v>3684.24</v>
      </c>
      <c r="N42">
        <v>1669.11</v>
      </c>
      <c r="O42">
        <v>1699.88</v>
      </c>
      <c r="P42">
        <v>7148.49</v>
      </c>
      <c r="S42">
        <v>0.41</v>
      </c>
      <c r="T42">
        <v>215.7</v>
      </c>
      <c r="U42">
        <v>476.36</v>
      </c>
      <c r="V42">
        <v>14999.1</v>
      </c>
      <c r="W42">
        <v>42049.03</v>
      </c>
    </row>
    <row r="43" spans="1:23" x14ac:dyDescent="0.25">
      <c r="A43" t="s">
        <v>63</v>
      </c>
      <c r="B43">
        <v>32985.75</v>
      </c>
      <c r="J43">
        <v>32985.75</v>
      </c>
      <c r="K43">
        <v>107.88</v>
      </c>
      <c r="L43">
        <v>4.57</v>
      </c>
      <c r="M43">
        <v>1574.38</v>
      </c>
      <c r="N43">
        <v>1971.97</v>
      </c>
      <c r="O43">
        <v>1280.18</v>
      </c>
      <c r="P43">
        <v>7874.11</v>
      </c>
      <c r="S43">
        <v>0.41</v>
      </c>
      <c r="T43">
        <v>157.15</v>
      </c>
      <c r="U43">
        <v>489.84</v>
      </c>
      <c r="V43">
        <v>13460.49</v>
      </c>
      <c r="W43">
        <v>46446.239999999998</v>
      </c>
    </row>
    <row r="44" spans="1:23" x14ac:dyDescent="0.25">
      <c r="A44" t="s">
        <v>64</v>
      </c>
      <c r="B44">
        <v>31541.82</v>
      </c>
      <c r="D44">
        <v>40.369999999999997</v>
      </c>
      <c r="J44">
        <v>31582.19</v>
      </c>
      <c r="K44">
        <v>218.24</v>
      </c>
      <c r="L44">
        <v>26.21</v>
      </c>
      <c r="M44">
        <v>1262.9100000000001</v>
      </c>
      <c r="N44">
        <v>2162.81</v>
      </c>
      <c r="O44">
        <v>919.35</v>
      </c>
      <c r="P44">
        <v>8878.5300000000007</v>
      </c>
      <c r="S44">
        <v>0.41</v>
      </c>
      <c r="T44">
        <v>236.86</v>
      </c>
      <c r="U44">
        <v>428.01</v>
      </c>
      <c r="V44">
        <v>14133.33</v>
      </c>
      <c r="W44">
        <v>45715.53</v>
      </c>
    </row>
    <row r="45" spans="1:23" x14ac:dyDescent="0.25">
      <c r="A45" t="s">
        <v>65</v>
      </c>
      <c r="B45">
        <v>28095.71</v>
      </c>
      <c r="J45">
        <v>28095.71</v>
      </c>
      <c r="K45">
        <v>40.200000000000003</v>
      </c>
      <c r="L45">
        <v>19.09</v>
      </c>
      <c r="M45">
        <v>1713.4</v>
      </c>
      <c r="N45">
        <v>2203.79</v>
      </c>
      <c r="O45">
        <v>670.22</v>
      </c>
      <c r="P45">
        <v>8501.1299999999992</v>
      </c>
      <c r="S45">
        <v>0.41</v>
      </c>
      <c r="T45">
        <v>278.02</v>
      </c>
      <c r="U45">
        <v>241.02</v>
      </c>
      <c r="V45">
        <v>13667.28</v>
      </c>
      <c r="W45">
        <v>41762.99</v>
      </c>
    </row>
    <row r="46" spans="1:23" x14ac:dyDescent="0.25">
      <c r="A46" t="s">
        <v>66</v>
      </c>
      <c r="B46">
        <v>20919.54</v>
      </c>
      <c r="J46">
        <v>20919.54</v>
      </c>
      <c r="K46">
        <v>40.200000000000003</v>
      </c>
      <c r="L46">
        <v>55.04</v>
      </c>
      <c r="M46">
        <v>1805.52</v>
      </c>
      <c r="N46">
        <v>2327.66</v>
      </c>
      <c r="O46">
        <v>871.77</v>
      </c>
      <c r="P46">
        <v>8278.32</v>
      </c>
      <c r="S46">
        <v>0.41</v>
      </c>
      <c r="T46">
        <v>352.74</v>
      </c>
      <c r="U46">
        <v>350.43</v>
      </c>
      <c r="V46">
        <v>14082.1</v>
      </c>
      <c r="W46">
        <v>35001.64</v>
      </c>
    </row>
    <row r="47" spans="1:23" x14ac:dyDescent="0.25">
      <c r="A47" t="s">
        <v>67</v>
      </c>
      <c r="B47">
        <v>27214.799999999999</v>
      </c>
      <c r="J47">
        <v>27214.799999999999</v>
      </c>
      <c r="K47">
        <v>0.22</v>
      </c>
      <c r="L47">
        <v>10.99</v>
      </c>
      <c r="M47">
        <v>1044.55</v>
      </c>
      <c r="N47">
        <v>2448.4699999999998</v>
      </c>
      <c r="O47">
        <v>792.72</v>
      </c>
      <c r="P47">
        <v>7914.45</v>
      </c>
      <c r="S47">
        <v>0.41</v>
      </c>
      <c r="T47">
        <v>384.97</v>
      </c>
      <c r="U47">
        <v>531</v>
      </c>
      <c r="V47">
        <v>13127.77</v>
      </c>
      <c r="W47">
        <v>40342.57</v>
      </c>
    </row>
    <row r="48" spans="1:23" x14ac:dyDescent="0.25">
      <c r="A48" t="s">
        <v>68</v>
      </c>
      <c r="B48">
        <v>38639.33</v>
      </c>
      <c r="J48">
        <v>38639.33</v>
      </c>
      <c r="K48">
        <v>18.88</v>
      </c>
      <c r="L48">
        <v>16.78</v>
      </c>
      <c r="M48">
        <v>1577.76</v>
      </c>
      <c r="N48">
        <v>2383.83</v>
      </c>
      <c r="O48">
        <v>650.12</v>
      </c>
      <c r="P48">
        <v>7741.17</v>
      </c>
      <c r="S48">
        <v>0.41</v>
      </c>
      <c r="T48">
        <v>385.72</v>
      </c>
      <c r="U48">
        <v>627.64</v>
      </c>
      <c r="V48">
        <v>13402.32</v>
      </c>
      <c r="W48">
        <v>52041.64</v>
      </c>
    </row>
    <row r="49" spans="1:23" x14ac:dyDescent="0.25">
      <c r="A49" t="s">
        <v>69</v>
      </c>
      <c r="B49">
        <v>44490.35</v>
      </c>
      <c r="J49">
        <v>44490.35</v>
      </c>
      <c r="K49">
        <v>44.44</v>
      </c>
      <c r="L49">
        <v>0.23</v>
      </c>
      <c r="M49">
        <v>1492.37</v>
      </c>
      <c r="N49">
        <v>2230.13</v>
      </c>
      <c r="O49">
        <v>704.05</v>
      </c>
      <c r="P49">
        <v>6549.1</v>
      </c>
      <c r="S49">
        <v>0.41</v>
      </c>
      <c r="T49">
        <v>406.52</v>
      </c>
      <c r="U49">
        <v>604.21</v>
      </c>
      <c r="V49">
        <v>12031.47</v>
      </c>
      <c r="W49">
        <v>56521.82</v>
      </c>
    </row>
    <row r="50" spans="1:23" x14ac:dyDescent="0.25">
      <c r="A50" t="s">
        <v>70</v>
      </c>
      <c r="B50">
        <v>54715.51</v>
      </c>
      <c r="J50">
        <v>54715.51</v>
      </c>
      <c r="K50">
        <v>13.4</v>
      </c>
      <c r="L50">
        <v>1.05</v>
      </c>
      <c r="M50">
        <v>1093.92</v>
      </c>
      <c r="N50">
        <v>2228.23</v>
      </c>
      <c r="O50">
        <v>580.92999999999995</v>
      </c>
      <c r="P50">
        <v>6965.8</v>
      </c>
      <c r="S50">
        <v>0.41</v>
      </c>
      <c r="T50">
        <v>578.71</v>
      </c>
      <c r="U50">
        <v>682.88</v>
      </c>
      <c r="V50">
        <v>12145.33</v>
      </c>
      <c r="W50">
        <v>66860.850000000006</v>
      </c>
    </row>
    <row r="51" spans="1:23" x14ac:dyDescent="0.25">
      <c r="A51" t="s">
        <v>71</v>
      </c>
      <c r="B51">
        <v>56589.39</v>
      </c>
      <c r="J51">
        <v>56589.39</v>
      </c>
      <c r="K51">
        <v>7.0000000000000007E-2</v>
      </c>
      <c r="L51">
        <v>0.55000000000000004</v>
      </c>
      <c r="M51">
        <v>1952.05</v>
      </c>
      <c r="N51">
        <v>2788.92</v>
      </c>
      <c r="O51">
        <v>1208.7</v>
      </c>
      <c r="P51">
        <v>7738.33</v>
      </c>
      <c r="S51">
        <v>0.41</v>
      </c>
      <c r="T51">
        <v>554.04</v>
      </c>
      <c r="U51">
        <v>487.08</v>
      </c>
      <c r="V51">
        <v>14730.15</v>
      </c>
      <c r="W51">
        <v>71319.539999999994</v>
      </c>
    </row>
    <row r="52" spans="1:23" x14ac:dyDescent="0.25">
      <c r="A52" t="s">
        <v>72</v>
      </c>
      <c r="B52">
        <v>64490.47</v>
      </c>
      <c r="J52">
        <v>64490.47</v>
      </c>
      <c r="K52">
        <v>17.11</v>
      </c>
      <c r="L52">
        <v>0.33</v>
      </c>
      <c r="M52">
        <v>2561.9499999999998</v>
      </c>
      <c r="N52">
        <v>2433.38</v>
      </c>
      <c r="O52">
        <v>507.69</v>
      </c>
      <c r="P52">
        <v>8814.11</v>
      </c>
      <c r="S52">
        <v>0.41</v>
      </c>
      <c r="T52">
        <v>583.07000000000005</v>
      </c>
      <c r="U52">
        <v>387.95</v>
      </c>
      <c r="V52">
        <v>15306</v>
      </c>
      <c r="W52">
        <v>79796.47</v>
      </c>
    </row>
    <row r="53" spans="1:23" x14ac:dyDescent="0.25">
      <c r="A53" t="s">
        <v>73</v>
      </c>
      <c r="B53">
        <v>71982.06</v>
      </c>
      <c r="J53">
        <v>71982.06</v>
      </c>
      <c r="K53">
        <v>33.909999999999997</v>
      </c>
      <c r="L53">
        <v>0.12</v>
      </c>
      <c r="M53">
        <v>2938.42</v>
      </c>
      <c r="N53">
        <v>1109.8900000000001</v>
      </c>
      <c r="O53">
        <v>803.93</v>
      </c>
      <c r="P53">
        <v>13572.51</v>
      </c>
      <c r="T53">
        <v>567.19000000000005</v>
      </c>
      <c r="U53">
        <v>382.21</v>
      </c>
      <c r="V53">
        <v>19408.18</v>
      </c>
      <c r="W53">
        <v>91390.24</v>
      </c>
    </row>
    <row r="54" spans="1:23" x14ac:dyDescent="0.25">
      <c r="A54" t="s">
        <v>74</v>
      </c>
      <c r="B54">
        <v>65724.070000000007</v>
      </c>
      <c r="J54">
        <v>65724.070000000007</v>
      </c>
      <c r="K54">
        <v>3.79</v>
      </c>
      <c r="L54">
        <v>0.12</v>
      </c>
      <c r="M54">
        <v>2573.2399999999998</v>
      </c>
      <c r="N54">
        <v>1064.33</v>
      </c>
      <c r="O54">
        <v>499.3</v>
      </c>
      <c r="P54">
        <v>11963.08</v>
      </c>
      <c r="T54">
        <v>841.83</v>
      </c>
      <c r="U54">
        <v>385.76</v>
      </c>
      <c r="V54">
        <v>17331.46</v>
      </c>
      <c r="W54">
        <v>83055.53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-277.33</v>
      </c>
      <c r="D3">
        <v>-167.52</v>
      </c>
      <c r="J3">
        <v>-444.85</v>
      </c>
      <c r="L3">
        <v>-97.67</v>
      </c>
      <c r="M3">
        <v>-18.350000000000001</v>
      </c>
      <c r="N3">
        <v>-54.86</v>
      </c>
      <c r="O3">
        <v>-42.01</v>
      </c>
      <c r="P3">
        <v>-69.03</v>
      </c>
      <c r="Q3">
        <v>-24.83</v>
      </c>
      <c r="T3">
        <v>15.41</v>
      </c>
      <c r="U3">
        <v>-53.93</v>
      </c>
      <c r="V3">
        <v>-345.28</v>
      </c>
      <c r="W3">
        <v>-790.13</v>
      </c>
    </row>
    <row r="4" spans="1:23" x14ac:dyDescent="0.25">
      <c r="A4" t="s">
        <v>24</v>
      </c>
      <c r="B4">
        <v>-966.96</v>
      </c>
      <c r="D4">
        <v>30.12</v>
      </c>
      <c r="J4">
        <v>-936.84</v>
      </c>
      <c r="L4">
        <v>-104.43</v>
      </c>
      <c r="M4">
        <v>140.25</v>
      </c>
      <c r="N4">
        <v>-77.819999999999993</v>
      </c>
      <c r="O4">
        <v>14.57</v>
      </c>
      <c r="P4">
        <v>-210.79</v>
      </c>
      <c r="Q4">
        <v>-84.15</v>
      </c>
      <c r="T4">
        <v>14.55</v>
      </c>
      <c r="U4">
        <v>-104.19</v>
      </c>
      <c r="V4">
        <v>-411.99</v>
      </c>
      <c r="W4">
        <v>-1348.83</v>
      </c>
    </row>
    <row r="5" spans="1:23" x14ac:dyDescent="0.25">
      <c r="A5" t="s">
        <v>25</v>
      </c>
      <c r="B5">
        <v>-494.74</v>
      </c>
      <c r="D5">
        <v>-88.54</v>
      </c>
      <c r="J5">
        <v>-583.29</v>
      </c>
      <c r="L5">
        <v>-105.66</v>
      </c>
      <c r="M5">
        <v>179.68</v>
      </c>
      <c r="N5">
        <v>7.39</v>
      </c>
      <c r="O5">
        <v>-267.48</v>
      </c>
      <c r="P5">
        <v>-392.12</v>
      </c>
      <c r="Q5">
        <v>-17.239999999999998</v>
      </c>
      <c r="T5">
        <v>58.21</v>
      </c>
      <c r="U5">
        <v>-202.86</v>
      </c>
      <c r="V5">
        <v>-740.09</v>
      </c>
      <c r="W5">
        <v>-1323.37</v>
      </c>
    </row>
    <row r="6" spans="1:23" x14ac:dyDescent="0.25">
      <c r="A6" t="s">
        <v>26</v>
      </c>
      <c r="B6">
        <v>-3821.01</v>
      </c>
      <c r="D6">
        <v>1.17</v>
      </c>
      <c r="J6">
        <v>-3819.84</v>
      </c>
      <c r="L6">
        <v>-61.43</v>
      </c>
      <c r="M6">
        <v>204.61</v>
      </c>
      <c r="N6">
        <v>-55.69</v>
      </c>
      <c r="O6">
        <v>-139.74</v>
      </c>
      <c r="P6">
        <v>301.91000000000003</v>
      </c>
      <c r="Q6">
        <v>-4.83</v>
      </c>
      <c r="T6">
        <v>41.94</v>
      </c>
      <c r="U6">
        <v>-202.86</v>
      </c>
      <c r="V6">
        <v>83.91</v>
      </c>
      <c r="W6">
        <v>-3735.93</v>
      </c>
    </row>
    <row r="7" spans="1:23" x14ac:dyDescent="0.25">
      <c r="A7" t="s">
        <v>27</v>
      </c>
      <c r="B7">
        <v>-1893.22</v>
      </c>
      <c r="D7">
        <v>-279.55</v>
      </c>
      <c r="J7">
        <v>-2172.77</v>
      </c>
      <c r="L7">
        <v>-60.2</v>
      </c>
      <c r="M7">
        <v>-189.61</v>
      </c>
      <c r="N7">
        <v>68.78</v>
      </c>
      <c r="O7">
        <v>379.79</v>
      </c>
      <c r="P7">
        <v>1001.46</v>
      </c>
      <c r="Q7">
        <v>-2.0699999999999998</v>
      </c>
      <c r="T7">
        <v>-39.21</v>
      </c>
      <c r="U7">
        <v>105.42</v>
      </c>
      <c r="V7">
        <v>1264.3800000000001</v>
      </c>
      <c r="W7">
        <v>-908.39</v>
      </c>
    </row>
    <row r="8" spans="1:23" x14ac:dyDescent="0.25">
      <c r="A8" t="s">
        <v>28</v>
      </c>
      <c r="B8">
        <v>899.12</v>
      </c>
      <c r="D8">
        <v>-289.86</v>
      </c>
      <c r="J8">
        <v>609.27</v>
      </c>
      <c r="L8">
        <v>-63.89</v>
      </c>
      <c r="M8">
        <v>-150.66999999999999</v>
      </c>
      <c r="N8">
        <v>-108.89</v>
      </c>
      <c r="O8">
        <v>121.74</v>
      </c>
      <c r="P8">
        <v>205.26</v>
      </c>
      <c r="Q8">
        <v>24.14</v>
      </c>
      <c r="T8">
        <v>-45.57</v>
      </c>
      <c r="U8">
        <v>260.27</v>
      </c>
      <c r="V8">
        <v>242.4</v>
      </c>
      <c r="W8">
        <v>851.67</v>
      </c>
    </row>
    <row r="9" spans="1:23" x14ac:dyDescent="0.25">
      <c r="A9" t="s">
        <v>29</v>
      </c>
      <c r="B9">
        <v>427.91</v>
      </c>
      <c r="D9">
        <v>-275.58999999999997</v>
      </c>
      <c r="J9">
        <v>152.32</v>
      </c>
      <c r="L9">
        <v>-129</v>
      </c>
      <c r="M9">
        <v>-461.12</v>
      </c>
      <c r="N9">
        <v>-54.86</v>
      </c>
      <c r="O9">
        <v>-102.88</v>
      </c>
      <c r="P9">
        <v>253.74</v>
      </c>
      <c r="Q9">
        <v>-160.71</v>
      </c>
      <c r="T9">
        <v>19.21</v>
      </c>
      <c r="U9">
        <v>166.8</v>
      </c>
      <c r="V9">
        <v>-468.81</v>
      </c>
      <c r="W9">
        <v>-316.49</v>
      </c>
    </row>
    <row r="10" spans="1:23" x14ac:dyDescent="0.25">
      <c r="A10" t="s">
        <v>30</v>
      </c>
      <c r="B10">
        <v>779.94</v>
      </c>
      <c r="D10">
        <v>-412.92</v>
      </c>
      <c r="J10">
        <v>367.02</v>
      </c>
      <c r="L10">
        <v>-92.76</v>
      </c>
      <c r="M10">
        <v>-179.1</v>
      </c>
      <c r="N10">
        <v>11.46</v>
      </c>
      <c r="O10">
        <v>-173.18</v>
      </c>
      <c r="P10">
        <v>336.44</v>
      </c>
      <c r="Q10">
        <v>-20.69</v>
      </c>
      <c r="T10">
        <v>65.73</v>
      </c>
      <c r="U10">
        <v>19.28</v>
      </c>
      <c r="V10">
        <v>-32.82</v>
      </c>
      <c r="W10">
        <v>334.2</v>
      </c>
    </row>
    <row r="11" spans="1:23" x14ac:dyDescent="0.25">
      <c r="A11" t="s">
        <v>31</v>
      </c>
      <c r="B11">
        <v>972.74</v>
      </c>
      <c r="D11">
        <v>-49.24</v>
      </c>
      <c r="J11">
        <v>923.49</v>
      </c>
      <c r="L11">
        <v>-174.46</v>
      </c>
      <c r="M11">
        <v>-332.74</v>
      </c>
      <c r="N11">
        <v>-73.72</v>
      </c>
      <c r="O11">
        <v>-314.64</v>
      </c>
      <c r="P11">
        <v>453.92</v>
      </c>
      <c r="Q11">
        <v>-15.86</v>
      </c>
      <c r="T11">
        <v>-3.51</v>
      </c>
      <c r="U11">
        <v>348.78</v>
      </c>
      <c r="V11">
        <v>-112.22</v>
      </c>
      <c r="W11">
        <v>811.27</v>
      </c>
    </row>
    <row r="12" spans="1:23" x14ac:dyDescent="0.25">
      <c r="A12" t="s">
        <v>32</v>
      </c>
      <c r="B12">
        <v>-2503.6999999999998</v>
      </c>
      <c r="D12">
        <v>-306.57</v>
      </c>
      <c r="J12">
        <v>-2810.27</v>
      </c>
      <c r="L12">
        <v>-95.22</v>
      </c>
      <c r="M12">
        <v>-437.07</v>
      </c>
      <c r="N12">
        <v>-85.18</v>
      </c>
      <c r="O12">
        <v>47.15</v>
      </c>
      <c r="P12">
        <v>856.15</v>
      </c>
      <c r="Q12">
        <v>40</v>
      </c>
      <c r="T12">
        <v>-8.76</v>
      </c>
      <c r="U12">
        <v>-112.17</v>
      </c>
      <c r="V12">
        <v>204.9</v>
      </c>
      <c r="W12">
        <v>-2605.37</v>
      </c>
    </row>
    <row r="13" spans="1:23" x14ac:dyDescent="0.25">
      <c r="A13" t="s">
        <v>33</v>
      </c>
      <c r="B13">
        <v>2121.62</v>
      </c>
      <c r="D13">
        <v>-217.92</v>
      </c>
      <c r="J13">
        <v>1903.7</v>
      </c>
      <c r="L13">
        <v>-229.91</v>
      </c>
      <c r="M13">
        <v>51.44</v>
      </c>
      <c r="N13">
        <v>-227.44</v>
      </c>
      <c r="O13">
        <v>-697.58</v>
      </c>
      <c r="P13">
        <v>330.47</v>
      </c>
      <c r="Q13">
        <v>-51.73</v>
      </c>
      <c r="T13">
        <v>3.51</v>
      </c>
      <c r="U13">
        <v>267.27999999999997</v>
      </c>
      <c r="V13">
        <v>-553.96</v>
      </c>
      <c r="W13">
        <v>1349.73</v>
      </c>
    </row>
    <row r="14" spans="1:23" x14ac:dyDescent="0.25">
      <c r="A14" t="s">
        <v>34</v>
      </c>
      <c r="B14">
        <v>555.05999999999995</v>
      </c>
      <c r="D14">
        <v>-34.130000000000003</v>
      </c>
      <c r="J14">
        <v>520.92999999999995</v>
      </c>
      <c r="L14">
        <v>-167.52</v>
      </c>
      <c r="M14">
        <v>-288.26</v>
      </c>
      <c r="N14">
        <v>-124.52</v>
      </c>
      <c r="O14">
        <v>-173.28</v>
      </c>
      <c r="P14">
        <v>-108.89</v>
      </c>
      <c r="Q14">
        <v>-182.78</v>
      </c>
      <c r="T14">
        <v>-345.04</v>
      </c>
      <c r="U14">
        <v>412.99</v>
      </c>
      <c r="V14">
        <v>-977.3</v>
      </c>
      <c r="W14">
        <v>-456.37</v>
      </c>
    </row>
    <row r="15" spans="1:23" x14ac:dyDescent="0.25">
      <c r="A15" t="s">
        <v>35</v>
      </c>
      <c r="B15">
        <v>388.29</v>
      </c>
      <c r="D15">
        <v>55.77</v>
      </c>
      <c r="F15">
        <v>-537.07000000000005</v>
      </c>
      <c r="J15">
        <v>-93.01</v>
      </c>
      <c r="L15">
        <v>-267.16000000000003</v>
      </c>
      <c r="M15">
        <v>-657.02</v>
      </c>
      <c r="N15">
        <v>-88.15</v>
      </c>
      <c r="O15">
        <v>482.76</v>
      </c>
      <c r="P15">
        <v>-747.94</v>
      </c>
      <c r="Q15">
        <v>6.9</v>
      </c>
      <c r="T15">
        <v>-244.12</v>
      </c>
      <c r="U15">
        <v>246.77</v>
      </c>
      <c r="V15">
        <v>-1267.95</v>
      </c>
      <c r="W15">
        <v>-1360.96</v>
      </c>
    </row>
    <row r="16" spans="1:23" x14ac:dyDescent="0.25">
      <c r="A16" t="s">
        <v>36</v>
      </c>
      <c r="B16">
        <v>-2116.8000000000002</v>
      </c>
      <c r="D16">
        <v>-379.73</v>
      </c>
      <c r="J16">
        <v>-2496.54</v>
      </c>
      <c r="L16">
        <v>-71.81</v>
      </c>
      <c r="M16">
        <v>-526.65</v>
      </c>
      <c r="N16">
        <v>19.079999999999998</v>
      </c>
      <c r="O16">
        <v>-13.81</v>
      </c>
      <c r="P16">
        <v>284.79000000000002</v>
      </c>
      <c r="Q16">
        <v>-28.28</v>
      </c>
      <c r="T16">
        <v>-30.92</v>
      </c>
      <c r="U16">
        <v>62.73</v>
      </c>
      <c r="V16">
        <v>-304.88</v>
      </c>
      <c r="W16">
        <v>-2801.41</v>
      </c>
    </row>
    <row r="17" spans="1:23" x14ac:dyDescent="0.25">
      <c r="A17" t="s">
        <v>37</v>
      </c>
      <c r="B17">
        <v>-1543.43</v>
      </c>
      <c r="D17">
        <v>-642.78</v>
      </c>
      <c r="F17">
        <v>99.2</v>
      </c>
      <c r="J17">
        <v>-2087</v>
      </c>
      <c r="L17">
        <v>-113.9</v>
      </c>
      <c r="M17">
        <v>-146.72999999999999</v>
      </c>
      <c r="N17">
        <v>-172.44</v>
      </c>
      <c r="O17">
        <v>34.85</v>
      </c>
      <c r="P17">
        <v>-386.31</v>
      </c>
      <c r="Q17">
        <v>26.9</v>
      </c>
      <c r="T17">
        <v>-3.53</v>
      </c>
      <c r="U17">
        <v>-110.43</v>
      </c>
      <c r="V17">
        <v>-871.61</v>
      </c>
      <c r="W17">
        <v>-2958.61</v>
      </c>
    </row>
    <row r="18" spans="1:23" x14ac:dyDescent="0.25">
      <c r="A18" t="s">
        <v>38</v>
      </c>
      <c r="B18">
        <v>-64.64</v>
      </c>
      <c r="D18">
        <v>495.84</v>
      </c>
      <c r="F18">
        <v>106.05</v>
      </c>
      <c r="J18">
        <v>537.24</v>
      </c>
      <c r="L18">
        <v>-284.61</v>
      </c>
      <c r="M18">
        <v>-581.45000000000005</v>
      </c>
      <c r="N18">
        <v>-381.23</v>
      </c>
      <c r="O18">
        <v>464.12</v>
      </c>
      <c r="P18">
        <v>-460.41</v>
      </c>
      <c r="Q18">
        <v>-53.11</v>
      </c>
      <c r="T18">
        <v>36.78</v>
      </c>
      <c r="U18">
        <v>383.5</v>
      </c>
      <c r="V18">
        <v>-876.41</v>
      </c>
      <c r="W18">
        <v>-339.17</v>
      </c>
    </row>
    <row r="19" spans="1:23" x14ac:dyDescent="0.25">
      <c r="A19" t="s">
        <v>39</v>
      </c>
      <c r="B19">
        <v>-661.35</v>
      </c>
      <c r="C19">
        <v>17.899999999999999</v>
      </c>
      <c r="D19">
        <v>619.15</v>
      </c>
      <c r="F19">
        <v>4.28</v>
      </c>
      <c r="J19">
        <v>-20.03</v>
      </c>
      <c r="L19">
        <v>-157.30000000000001</v>
      </c>
      <c r="M19">
        <v>736.08</v>
      </c>
      <c r="N19">
        <v>-287.11</v>
      </c>
      <c r="O19">
        <v>-169.79</v>
      </c>
      <c r="P19">
        <v>120.91</v>
      </c>
      <c r="Q19">
        <v>-117.94</v>
      </c>
      <c r="T19">
        <v>1.84</v>
      </c>
      <c r="U19">
        <v>-147.61000000000001</v>
      </c>
      <c r="V19">
        <v>-20.93</v>
      </c>
      <c r="W19">
        <v>-40.96</v>
      </c>
    </row>
    <row r="20" spans="1:23" x14ac:dyDescent="0.25">
      <c r="A20" t="s">
        <v>40</v>
      </c>
      <c r="B20">
        <v>188.83</v>
      </c>
      <c r="C20">
        <v>169.49</v>
      </c>
      <c r="D20">
        <v>77.44</v>
      </c>
      <c r="F20">
        <v>-62.36</v>
      </c>
      <c r="J20">
        <v>373.41</v>
      </c>
      <c r="L20">
        <v>-188.41</v>
      </c>
      <c r="M20">
        <v>-268.93</v>
      </c>
      <c r="N20">
        <v>-36.33</v>
      </c>
      <c r="O20">
        <v>-94.3</v>
      </c>
      <c r="P20">
        <v>30.69</v>
      </c>
      <c r="Q20">
        <v>-117.25</v>
      </c>
      <c r="T20">
        <v>-27.04</v>
      </c>
      <c r="U20">
        <v>-125.58</v>
      </c>
      <c r="V20">
        <v>-827.15</v>
      </c>
      <c r="W20">
        <v>-453.74</v>
      </c>
    </row>
    <row r="21" spans="1:23" x14ac:dyDescent="0.25">
      <c r="A21" t="s">
        <v>41</v>
      </c>
      <c r="B21">
        <v>-68.83</v>
      </c>
      <c r="C21">
        <v>7.37</v>
      </c>
      <c r="D21">
        <v>18.2</v>
      </c>
      <c r="F21">
        <v>-22.29</v>
      </c>
      <c r="J21">
        <v>-65.540000000000006</v>
      </c>
      <c r="L21">
        <v>-123.3</v>
      </c>
      <c r="M21">
        <v>571.46</v>
      </c>
      <c r="N21">
        <v>-170.47</v>
      </c>
      <c r="O21">
        <v>148.79</v>
      </c>
      <c r="P21">
        <v>-141.56</v>
      </c>
      <c r="Q21">
        <v>106.22</v>
      </c>
      <c r="T21">
        <v>78.38</v>
      </c>
      <c r="U21">
        <v>-58.1</v>
      </c>
      <c r="V21">
        <v>411.42</v>
      </c>
      <c r="W21">
        <v>345.88</v>
      </c>
    </row>
    <row r="22" spans="1:23" x14ac:dyDescent="0.25">
      <c r="A22" t="s">
        <v>42</v>
      </c>
      <c r="B22">
        <v>265.95999999999998</v>
      </c>
      <c r="D22">
        <v>60.63</v>
      </c>
      <c r="F22">
        <v>54.71</v>
      </c>
      <c r="J22">
        <v>381.29</v>
      </c>
      <c r="L22">
        <v>-19.16</v>
      </c>
      <c r="M22">
        <v>745.34</v>
      </c>
      <c r="N22">
        <v>-228.94</v>
      </c>
      <c r="O22">
        <v>18.38</v>
      </c>
      <c r="P22">
        <v>7.65</v>
      </c>
      <c r="Q22">
        <v>-115.87</v>
      </c>
      <c r="T22">
        <v>-30.54</v>
      </c>
      <c r="U22">
        <v>-15.14</v>
      </c>
      <c r="V22">
        <v>361.71</v>
      </c>
      <c r="W22">
        <v>743.01</v>
      </c>
    </row>
    <row r="23" spans="1:23" x14ac:dyDescent="0.25">
      <c r="A23" t="s">
        <v>43</v>
      </c>
      <c r="B23">
        <v>-1573.38</v>
      </c>
      <c r="C23">
        <v>4.79</v>
      </c>
      <c r="D23">
        <v>325.44</v>
      </c>
      <c r="F23">
        <v>68.81</v>
      </c>
      <c r="J23">
        <v>-1174.3399999999999</v>
      </c>
      <c r="L23">
        <v>-33</v>
      </c>
      <c r="M23">
        <v>-140.76</v>
      </c>
      <c r="N23">
        <v>-29.62</v>
      </c>
      <c r="O23">
        <v>-38.79</v>
      </c>
      <c r="P23">
        <v>42.65</v>
      </c>
      <c r="Q23">
        <v>-427.38</v>
      </c>
      <c r="T23">
        <v>-36.29</v>
      </c>
      <c r="U23">
        <v>-231.58</v>
      </c>
      <c r="V23">
        <v>-894.77</v>
      </c>
      <c r="W23">
        <v>-2069.11</v>
      </c>
    </row>
    <row r="24" spans="1:23" x14ac:dyDescent="0.25">
      <c r="A24" t="s">
        <v>44</v>
      </c>
      <c r="B24">
        <v>70.13</v>
      </c>
      <c r="C24">
        <v>4.79</v>
      </c>
      <c r="D24">
        <v>420.33</v>
      </c>
      <c r="F24">
        <v>-86.75</v>
      </c>
      <c r="J24">
        <v>408.5</v>
      </c>
      <c r="L24">
        <v>-121.8</v>
      </c>
      <c r="M24">
        <v>-768.63</v>
      </c>
      <c r="N24">
        <v>16.43</v>
      </c>
      <c r="O24">
        <v>93.35</v>
      </c>
      <c r="P24">
        <v>32.450000000000003</v>
      </c>
      <c r="Q24">
        <v>-86.03</v>
      </c>
      <c r="T24">
        <v>-1.75</v>
      </c>
      <c r="U24">
        <v>10.87</v>
      </c>
      <c r="V24">
        <v>-825.11</v>
      </c>
      <c r="W24">
        <v>-416.6</v>
      </c>
    </row>
    <row r="25" spans="1:23" x14ac:dyDescent="0.25">
      <c r="A25" t="s">
        <v>45</v>
      </c>
      <c r="B25">
        <v>1035.73</v>
      </c>
      <c r="C25">
        <v>-2.87</v>
      </c>
      <c r="D25">
        <v>638</v>
      </c>
      <c r="F25">
        <v>39.979999999999997</v>
      </c>
      <c r="J25">
        <v>1710.84</v>
      </c>
      <c r="L25">
        <v>24.6</v>
      </c>
      <c r="M25">
        <v>-185.61</v>
      </c>
      <c r="N25">
        <v>26.95</v>
      </c>
      <c r="O25">
        <v>-100.53</v>
      </c>
      <c r="P25">
        <v>35.25</v>
      </c>
      <c r="Q25">
        <v>-10.41</v>
      </c>
      <c r="T25">
        <v>-6.98</v>
      </c>
      <c r="U25">
        <v>-102.84</v>
      </c>
      <c r="V25">
        <v>-319.57</v>
      </c>
      <c r="W25">
        <v>1391.26</v>
      </c>
    </row>
    <row r="26" spans="1:23" x14ac:dyDescent="0.25">
      <c r="A26" t="s">
        <v>46</v>
      </c>
      <c r="B26">
        <v>2161.37</v>
      </c>
      <c r="D26">
        <v>486.95</v>
      </c>
      <c r="F26">
        <v>-33.99</v>
      </c>
      <c r="J26">
        <v>2614.3200000000002</v>
      </c>
      <c r="L26">
        <v>-395.41</v>
      </c>
      <c r="M26">
        <v>-775.42</v>
      </c>
      <c r="N26">
        <v>-158.22</v>
      </c>
      <c r="O26">
        <v>-43.08</v>
      </c>
      <c r="P26">
        <v>-3130.1</v>
      </c>
      <c r="Q26">
        <v>-33.299999999999997</v>
      </c>
      <c r="T26">
        <v>13.96</v>
      </c>
      <c r="U26">
        <v>309.14</v>
      </c>
      <c r="V26">
        <v>-4212.4399999999996</v>
      </c>
      <c r="W26">
        <v>-1598.11</v>
      </c>
    </row>
    <row r="27" spans="1:23" x14ac:dyDescent="0.25">
      <c r="A27" t="s">
        <v>47</v>
      </c>
      <c r="B27">
        <v>52.15</v>
      </c>
      <c r="D27">
        <v>-76.959999999999994</v>
      </c>
      <c r="F27">
        <v>-153.09</v>
      </c>
      <c r="J27">
        <v>-177.9</v>
      </c>
      <c r="L27">
        <v>21.6</v>
      </c>
      <c r="M27">
        <v>94.02</v>
      </c>
      <c r="N27">
        <v>78.2</v>
      </c>
      <c r="O27">
        <v>-193.88</v>
      </c>
      <c r="P27">
        <v>-24.11</v>
      </c>
      <c r="Q27">
        <v>11.1</v>
      </c>
      <c r="T27">
        <v>-16.59</v>
      </c>
      <c r="U27">
        <v>61.68</v>
      </c>
      <c r="V27">
        <v>32.03</v>
      </c>
      <c r="W27">
        <v>-145.87</v>
      </c>
    </row>
    <row r="28" spans="1:23" x14ac:dyDescent="0.25">
      <c r="A28" t="s">
        <v>48</v>
      </c>
      <c r="B28">
        <v>2326.7600000000002</v>
      </c>
      <c r="D28">
        <v>57.25</v>
      </c>
      <c r="F28">
        <v>16.170000000000002</v>
      </c>
      <c r="J28">
        <v>2400.1799999999998</v>
      </c>
      <c r="L28">
        <v>-22.8</v>
      </c>
      <c r="M28">
        <v>11.39</v>
      </c>
      <c r="N28">
        <v>26.94</v>
      </c>
      <c r="O28">
        <v>149.88999999999999</v>
      </c>
      <c r="P28">
        <v>102.92</v>
      </c>
      <c r="Q28">
        <v>-36.770000000000003</v>
      </c>
      <c r="T28">
        <v>15.72</v>
      </c>
      <c r="U28">
        <v>-40.590000000000003</v>
      </c>
      <c r="V28">
        <v>206.69</v>
      </c>
      <c r="W28">
        <v>2606.88</v>
      </c>
    </row>
    <row r="29" spans="1:23" x14ac:dyDescent="0.25">
      <c r="A29" t="s">
        <v>49</v>
      </c>
      <c r="B29">
        <v>-665.31</v>
      </c>
      <c r="D29">
        <v>-60.1</v>
      </c>
      <c r="F29">
        <v>90.15</v>
      </c>
      <c r="J29">
        <v>-635.27</v>
      </c>
      <c r="L29">
        <v>4.8</v>
      </c>
      <c r="M29">
        <v>-270.24</v>
      </c>
      <c r="N29">
        <v>-77.36</v>
      </c>
      <c r="O29">
        <v>-35.01</v>
      </c>
      <c r="P29">
        <v>-147.41999999999999</v>
      </c>
      <c r="Q29">
        <v>-31.91</v>
      </c>
      <c r="T29">
        <v>-6.98</v>
      </c>
      <c r="U29">
        <v>-27.28</v>
      </c>
      <c r="V29">
        <v>-591.4</v>
      </c>
      <c r="W29">
        <v>-1226.6600000000001</v>
      </c>
    </row>
    <row r="30" spans="1:23" x14ac:dyDescent="0.25">
      <c r="A30" t="s">
        <v>50</v>
      </c>
      <c r="B30">
        <v>-297.05</v>
      </c>
      <c r="D30">
        <v>-201.67</v>
      </c>
      <c r="F30">
        <v>-708.26</v>
      </c>
      <c r="J30">
        <v>-1206.98</v>
      </c>
      <c r="L30">
        <v>-63.78</v>
      </c>
      <c r="M30">
        <v>-766.38</v>
      </c>
      <c r="N30">
        <v>64.760000000000005</v>
      </c>
      <c r="O30">
        <v>64.27</v>
      </c>
      <c r="P30">
        <v>182.45</v>
      </c>
      <c r="T30">
        <v>-23.57</v>
      </c>
      <c r="U30">
        <v>82.83</v>
      </c>
      <c r="V30">
        <v>-459.42</v>
      </c>
      <c r="W30">
        <v>-1666.4</v>
      </c>
    </row>
    <row r="31" spans="1:23" x14ac:dyDescent="0.25">
      <c r="A31" t="s">
        <v>51</v>
      </c>
      <c r="B31">
        <v>-240.21</v>
      </c>
      <c r="D31">
        <v>-276</v>
      </c>
      <c r="F31">
        <v>-409.82</v>
      </c>
      <c r="J31">
        <v>-926.02</v>
      </c>
      <c r="L31">
        <v>61.57</v>
      </c>
      <c r="M31">
        <v>271.12</v>
      </c>
      <c r="N31">
        <v>-21.13</v>
      </c>
      <c r="O31">
        <v>-59.34</v>
      </c>
      <c r="P31">
        <v>-138.01</v>
      </c>
      <c r="Q31">
        <v>-56.88</v>
      </c>
      <c r="T31">
        <v>-38.51</v>
      </c>
      <c r="U31">
        <v>167.71</v>
      </c>
      <c r="V31">
        <v>186.53</v>
      </c>
      <c r="W31">
        <v>-739.5</v>
      </c>
    </row>
    <row r="32" spans="1:23" x14ac:dyDescent="0.25">
      <c r="A32" t="s">
        <v>52</v>
      </c>
      <c r="B32">
        <v>284.97000000000003</v>
      </c>
      <c r="D32">
        <v>472.24</v>
      </c>
      <c r="F32">
        <v>137.57</v>
      </c>
      <c r="J32">
        <v>894.77</v>
      </c>
      <c r="L32">
        <v>-15.52</v>
      </c>
      <c r="M32">
        <v>591.78</v>
      </c>
      <c r="N32">
        <v>-53.13</v>
      </c>
      <c r="O32">
        <v>-149.28</v>
      </c>
      <c r="P32">
        <v>112.51</v>
      </c>
      <c r="Q32">
        <v>8.33</v>
      </c>
      <c r="T32">
        <v>-130.01</v>
      </c>
      <c r="U32">
        <v>-44.44</v>
      </c>
      <c r="V32">
        <v>320.23</v>
      </c>
      <c r="W32">
        <v>1215</v>
      </c>
    </row>
    <row r="33" spans="1:23" x14ac:dyDescent="0.25">
      <c r="A33" t="s">
        <v>53</v>
      </c>
      <c r="B33">
        <v>-1285.1500000000001</v>
      </c>
      <c r="D33">
        <v>155.12</v>
      </c>
      <c r="J33">
        <v>-1130.03</v>
      </c>
      <c r="L33">
        <v>-105.96</v>
      </c>
      <c r="M33">
        <v>769.47</v>
      </c>
      <c r="O33">
        <v>-232.46</v>
      </c>
      <c r="P33">
        <v>-224.1</v>
      </c>
      <c r="Q33">
        <v>-49.95</v>
      </c>
      <c r="T33">
        <v>-34.9</v>
      </c>
      <c r="U33">
        <v>20.059999999999999</v>
      </c>
      <c r="V33">
        <v>142.16</v>
      </c>
      <c r="W33">
        <v>-987.87</v>
      </c>
    </row>
    <row r="34" spans="1:23" x14ac:dyDescent="0.25">
      <c r="A34" t="s">
        <v>54</v>
      </c>
      <c r="B34">
        <v>2390.16</v>
      </c>
      <c r="D34">
        <v>602.54</v>
      </c>
      <c r="J34">
        <v>2992.7</v>
      </c>
      <c r="L34">
        <v>48.72</v>
      </c>
      <c r="M34">
        <v>226.82</v>
      </c>
      <c r="N34">
        <v>-12.86</v>
      </c>
      <c r="O34">
        <v>10.5</v>
      </c>
      <c r="P34">
        <v>65.86</v>
      </c>
      <c r="Q34">
        <v>18.04</v>
      </c>
      <c r="T34">
        <v>-54.97</v>
      </c>
      <c r="U34">
        <v>-349.67</v>
      </c>
      <c r="V34">
        <v>-47.56</v>
      </c>
      <c r="W34">
        <v>2945.15</v>
      </c>
    </row>
    <row r="35" spans="1:23" x14ac:dyDescent="0.25">
      <c r="A35" t="s">
        <v>55</v>
      </c>
      <c r="B35">
        <v>923.32</v>
      </c>
      <c r="C35">
        <v>-1029.44</v>
      </c>
      <c r="D35">
        <v>-171.74</v>
      </c>
      <c r="J35">
        <v>-277.86</v>
      </c>
      <c r="L35">
        <v>-0.06</v>
      </c>
      <c r="M35">
        <v>589.5</v>
      </c>
      <c r="N35">
        <v>29.32</v>
      </c>
      <c r="O35">
        <v>452.79</v>
      </c>
      <c r="P35">
        <v>-44.86</v>
      </c>
      <c r="Q35">
        <v>119.38</v>
      </c>
      <c r="T35">
        <v>196.33</v>
      </c>
      <c r="U35">
        <v>-34.01</v>
      </c>
      <c r="V35">
        <v>1308.4000000000001</v>
      </c>
      <c r="W35">
        <v>1030.54</v>
      </c>
    </row>
    <row r="36" spans="1:23" x14ac:dyDescent="0.25">
      <c r="A36" t="s">
        <v>56</v>
      </c>
      <c r="B36">
        <v>324.12</v>
      </c>
      <c r="C36">
        <v>-686.29</v>
      </c>
      <c r="D36">
        <v>-38.19</v>
      </c>
      <c r="J36">
        <v>-400.36</v>
      </c>
      <c r="L36">
        <v>91.02</v>
      </c>
      <c r="M36">
        <v>-614.85</v>
      </c>
      <c r="N36">
        <v>-30.25</v>
      </c>
      <c r="O36">
        <v>-154.03</v>
      </c>
      <c r="P36">
        <v>-9.7100000000000009</v>
      </c>
      <c r="Q36">
        <v>-65.31</v>
      </c>
      <c r="T36">
        <v>22.69</v>
      </c>
      <c r="U36">
        <v>306.75</v>
      </c>
      <c r="V36">
        <v>-453.7</v>
      </c>
      <c r="W36">
        <v>-854.06</v>
      </c>
    </row>
    <row r="37" spans="1:23" x14ac:dyDescent="0.25">
      <c r="A37" t="s">
        <v>57</v>
      </c>
      <c r="B37">
        <v>1056.95</v>
      </c>
      <c r="C37">
        <v>-1115.23</v>
      </c>
      <c r="D37">
        <v>196.4</v>
      </c>
      <c r="J37">
        <v>138.12</v>
      </c>
      <c r="L37">
        <v>89.6</v>
      </c>
      <c r="M37">
        <v>316.8</v>
      </c>
      <c r="N37">
        <v>3.28</v>
      </c>
      <c r="O37">
        <v>-249.56</v>
      </c>
      <c r="P37">
        <v>249.18</v>
      </c>
      <c r="Q37">
        <v>43.55</v>
      </c>
      <c r="T37">
        <v>23.57</v>
      </c>
      <c r="U37">
        <v>-31.75</v>
      </c>
      <c r="V37">
        <v>444.67</v>
      </c>
      <c r="W37">
        <v>582.79</v>
      </c>
    </row>
    <row r="38" spans="1:23" x14ac:dyDescent="0.25">
      <c r="A38" t="s">
        <v>58</v>
      </c>
      <c r="B38">
        <v>309.48</v>
      </c>
      <c r="C38">
        <v>-1177.5</v>
      </c>
      <c r="D38">
        <v>42.82</v>
      </c>
      <c r="J38">
        <v>-825.2</v>
      </c>
      <c r="L38">
        <v>56.78</v>
      </c>
      <c r="M38">
        <v>351.48</v>
      </c>
      <c r="N38">
        <v>59.67</v>
      </c>
      <c r="O38">
        <v>437.41</v>
      </c>
      <c r="P38">
        <v>258.23</v>
      </c>
      <c r="Q38">
        <v>-132.97999999999999</v>
      </c>
      <c r="S38">
        <v>-10.36</v>
      </c>
      <c r="T38">
        <v>40.409999999999997</v>
      </c>
      <c r="U38">
        <v>28.23</v>
      </c>
      <c r="V38">
        <v>1088.8699999999999</v>
      </c>
      <c r="W38">
        <v>263.67</v>
      </c>
    </row>
    <row r="39" spans="1:23" x14ac:dyDescent="0.25">
      <c r="A39" t="s">
        <v>59</v>
      </c>
      <c r="B39">
        <v>3066.78</v>
      </c>
      <c r="C39">
        <v>-1912.82</v>
      </c>
      <c r="D39">
        <v>332.83</v>
      </c>
      <c r="J39">
        <v>1486.79</v>
      </c>
      <c r="L39">
        <v>7.5</v>
      </c>
      <c r="M39">
        <v>-259.73</v>
      </c>
      <c r="N39">
        <v>-14.76</v>
      </c>
      <c r="O39">
        <v>-258.83999999999997</v>
      </c>
      <c r="P39">
        <v>-34.44</v>
      </c>
      <c r="Q39">
        <v>-27.53</v>
      </c>
      <c r="S39">
        <v>-2.57</v>
      </c>
      <c r="T39">
        <v>-13.11</v>
      </c>
      <c r="U39">
        <v>-42.55</v>
      </c>
      <c r="V39">
        <v>-646.04</v>
      </c>
      <c r="W39">
        <v>840.75</v>
      </c>
    </row>
    <row r="40" spans="1:23" x14ac:dyDescent="0.25">
      <c r="A40" t="s">
        <v>60</v>
      </c>
      <c r="B40">
        <v>1302.42</v>
      </c>
      <c r="C40">
        <v>-1660.47</v>
      </c>
      <c r="D40">
        <v>10.02</v>
      </c>
      <c r="I40">
        <v>-14.01</v>
      </c>
      <c r="J40">
        <v>-362.04</v>
      </c>
      <c r="L40">
        <v>-39.01</v>
      </c>
      <c r="M40">
        <v>-562.67999999999995</v>
      </c>
      <c r="N40">
        <v>-5.49</v>
      </c>
      <c r="O40">
        <v>-29.61</v>
      </c>
      <c r="P40">
        <v>-105.23</v>
      </c>
      <c r="Q40">
        <v>-82.59</v>
      </c>
      <c r="S40">
        <v>-2.57</v>
      </c>
      <c r="T40">
        <v>22.37</v>
      </c>
      <c r="U40">
        <v>70.959999999999994</v>
      </c>
      <c r="V40">
        <v>-733.85</v>
      </c>
      <c r="W40">
        <v>-1095.8900000000001</v>
      </c>
    </row>
    <row r="41" spans="1:23" x14ac:dyDescent="0.25">
      <c r="A41" t="s">
        <v>61</v>
      </c>
      <c r="B41">
        <v>1491.75</v>
      </c>
      <c r="C41">
        <v>-1933.24</v>
      </c>
      <c r="D41">
        <v>-506.44</v>
      </c>
      <c r="I41">
        <v>-50.54</v>
      </c>
      <c r="J41">
        <v>-998.46</v>
      </c>
      <c r="L41">
        <v>-2.68</v>
      </c>
      <c r="M41">
        <v>482.59</v>
      </c>
      <c r="N41">
        <v>22.79</v>
      </c>
      <c r="O41">
        <v>-68.599999999999994</v>
      </c>
      <c r="P41">
        <v>46.2</v>
      </c>
      <c r="Q41">
        <v>-223.69</v>
      </c>
      <c r="S41">
        <v>-8.56</v>
      </c>
      <c r="T41">
        <v>-184.6</v>
      </c>
      <c r="U41">
        <v>-54.88</v>
      </c>
      <c r="V41">
        <v>8.57</v>
      </c>
      <c r="W41">
        <v>-989.89</v>
      </c>
    </row>
    <row r="42" spans="1:23" x14ac:dyDescent="0.25">
      <c r="A42" t="s">
        <v>62</v>
      </c>
      <c r="B42">
        <v>-517.24</v>
      </c>
      <c r="C42">
        <v>-1424.57</v>
      </c>
      <c r="D42">
        <v>94.21</v>
      </c>
      <c r="J42">
        <v>-1847.61</v>
      </c>
      <c r="L42">
        <v>-10.06</v>
      </c>
      <c r="M42">
        <v>998.87</v>
      </c>
      <c r="N42">
        <v>-42.15</v>
      </c>
      <c r="O42">
        <v>-28.42</v>
      </c>
      <c r="P42">
        <v>-65.239999999999995</v>
      </c>
      <c r="Q42">
        <v>10.32</v>
      </c>
      <c r="T42">
        <v>4.3499999999999996</v>
      </c>
      <c r="U42">
        <v>111.18</v>
      </c>
      <c r="V42">
        <v>978.87</v>
      </c>
      <c r="W42">
        <v>-868.74</v>
      </c>
    </row>
    <row r="43" spans="1:23" x14ac:dyDescent="0.25">
      <c r="A43" t="s">
        <v>63</v>
      </c>
      <c r="B43">
        <v>349.12</v>
      </c>
      <c r="C43">
        <v>-1209.0999999999999</v>
      </c>
      <c r="D43">
        <v>303.8</v>
      </c>
      <c r="J43">
        <v>-556.16999999999996</v>
      </c>
      <c r="L43">
        <v>34.450000000000003</v>
      </c>
      <c r="M43">
        <v>-954.79</v>
      </c>
      <c r="N43">
        <v>-10.87</v>
      </c>
      <c r="O43">
        <v>7.83</v>
      </c>
      <c r="P43">
        <v>-10.45</v>
      </c>
      <c r="Q43">
        <v>-56.44</v>
      </c>
      <c r="T43">
        <v>-7.87</v>
      </c>
      <c r="U43">
        <v>-174.79</v>
      </c>
      <c r="V43">
        <v>-1172.92</v>
      </c>
      <c r="W43">
        <v>-1729.1</v>
      </c>
    </row>
    <row r="44" spans="1:23" x14ac:dyDescent="0.25">
      <c r="A44" t="s">
        <v>64</v>
      </c>
      <c r="B44">
        <v>-390.17</v>
      </c>
      <c r="C44">
        <v>-2520.7600000000002</v>
      </c>
      <c r="D44">
        <v>-383.95</v>
      </c>
      <c r="I44">
        <v>-106.75</v>
      </c>
      <c r="J44">
        <v>-3401.62</v>
      </c>
      <c r="L44">
        <v>-7.31</v>
      </c>
      <c r="M44">
        <v>59.4</v>
      </c>
      <c r="N44">
        <v>-76.260000000000005</v>
      </c>
      <c r="O44">
        <v>-226.16</v>
      </c>
      <c r="P44">
        <v>-25.77</v>
      </c>
      <c r="Q44">
        <v>56.45</v>
      </c>
      <c r="T44">
        <v>-23.51</v>
      </c>
      <c r="U44">
        <v>-7.29</v>
      </c>
      <c r="V44">
        <v>-250.47</v>
      </c>
      <c r="W44">
        <v>-3652.09</v>
      </c>
    </row>
    <row r="45" spans="1:23" x14ac:dyDescent="0.25">
      <c r="A45" t="s">
        <v>65</v>
      </c>
      <c r="B45">
        <v>2046.85</v>
      </c>
      <c r="C45">
        <v>-2693.07</v>
      </c>
      <c r="D45">
        <v>292.02999999999997</v>
      </c>
      <c r="I45">
        <v>30.68</v>
      </c>
      <c r="J45">
        <v>-323.52</v>
      </c>
      <c r="L45">
        <v>-59.57</v>
      </c>
      <c r="M45">
        <v>815.26</v>
      </c>
      <c r="N45">
        <v>21.22</v>
      </c>
      <c r="O45">
        <v>319.18</v>
      </c>
      <c r="P45">
        <v>70.89</v>
      </c>
      <c r="Q45">
        <v>225.73</v>
      </c>
      <c r="T45">
        <v>-26.5</v>
      </c>
      <c r="U45">
        <v>-31.46</v>
      </c>
      <c r="V45">
        <v>1334.75</v>
      </c>
      <c r="W45">
        <v>1011.24</v>
      </c>
    </row>
    <row r="46" spans="1:23" x14ac:dyDescent="0.25">
      <c r="A46" t="s">
        <v>66</v>
      </c>
      <c r="B46">
        <v>1115.55</v>
      </c>
      <c r="C46">
        <v>-2675.45</v>
      </c>
      <c r="D46">
        <v>-194.94</v>
      </c>
      <c r="I46">
        <v>-27.74</v>
      </c>
      <c r="J46">
        <v>-1782.58</v>
      </c>
      <c r="L46">
        <v>4.37</v>
      </c>
      <c r="M46">
        <v>926.18</v>
      </c>
      <c r="N46">
        <v>32.89</v>
      </c>
      <c r="O46">
        <v>-129.4</v>
      </c>
      <c r="P46">
        <v>33.86</v>
      </c>
      <c r="Q46">
        <v>23.75</v>
      </c>
      <c r="T46">
        <v>5.95</v>
      </c>
      <c r="U46">
        <v>64.290000000000006</v>
      </c>
      <c r="V46">
        <v>961.87</v>
      </c>
      <c r="W46">
        <v>-820.71</v>
      </c>
    </row>
    <row r="47" spans="1:23" x14ac:dyDescent="0.25">
      <c r="A47" t="s">
        <v>67</v>
      </c>
      <c r="B47">
        <v>756.87</v>
      </c>
      <c r="C47">
        <v>-2256.1999999999998</v>
      </c>
      <c r="D47">
        <v>-140.85</v>
      </c>
      <c r="I47">
        <v>-24.23</v>
      </c>
      <c r="J47">
        <v>-1664.41</v>
      </c>
      <c r="L47">
        <v>-10.08</v>
      </c>
      <c r="M47">
        <v>-412.33</v>
      </c>
      <c r="N47">
        <v>-55.51</v>
      </c>
      <c r="O47">
        <v>-179.45</v>
      </c>
      <c r="P47">
        <v>-53.09</v>
      </c>
      <c r="Q47">
        <v>-67.47</v>
      </c>
      <c r="T47">
        <v>-1.62</v>
      </c>
      <c r="U47">
        <v>4.66</v>
      </c>
      <c r="V47">
        <v>-774.88</v>
      </c>
      <c r="W47">
        <v>-2439.29</v>
      </c>
    </row>
    <row r="48" spans="1:23" x14ac:dyDescent="0.25">
      <c r="A48" t="s">
        <v>68</v>
      </c>
      <c r="B48">
        <v>-502.24</v>
      </c>
      <c r="C48">
        <v>-1840.16</v>
      </c>
      <c r="D48">
        <v>-280.31</v>
      </c>
      <c r="I48">
        <v>8.1199999999999992</v>
      </c>
      <c r="J48">
        <v>-2614.59</v>
      </c>
      <c r="L48">
        <v>-1.78</v>
      </c>
      <c r="M48">
        <v>959.87</v>
      </c>
      <c r="N48">
        <v>25.25</v>
      </c>
      <c r="O48">
        <v>312.98</v>
      </c>
      <c r="P48">
        <v>-26.91</v>
      </c>
      <c r="Q48">
        <v>43.77</v>
      </c>
      <c r="T48">
        <v>-24.49</v>
      </c>
      <c r="U48">
        <v>34.020000000000003</v>
      </c>
      <c r="V48">
        <v>1322.72</v>
      </c>
      <c r="W48">
        <v>-1291.8699999999999</v>
      </c>
    </row>
    <row r="49" spans="1:23" x14ac:dyDescent="0.25">
      <c r="A49" t="s">
        <v>69</v>
      </c>
      <c r="B49">
        <v>-508.69</v>
      </c>
      <c r="D49">
        <v>-371.53</v>
      </c>
      <c r="J49">
        <v>-880.22</v>
      </c>
      <c r="L49">
        <v>45.6</v>
      </c>
      <c r="M49">
        <v>226.4</v>
      </c>
      <c r="N49">
        <v>48.49</v>
      </c>
      <c r="O49">
        <v>-212.78</v>
      </c>
      <c r="P49">
        <v>-1.51</v>
      </c>
      <c r="Q49">
        <v>-15.96</v>
      </c>
      <c r="T49">
        <v>-7.55</v>
      </c>
      <c r="U49">
        <v>64.260000000000005</v>
      </c>
      <c r="V49">
        <v>146.94</v>
      </c>
      <c r="W49">
        <v>-733.28</v>
      </c>
    </row>
    <row r="50" spans="1:23" x14ac:dyDescent="0.25">
      <c r="A50" t="s">
        <v>70</v>
      </c>
      <c r="B50">
        <v>228.32</v>
      </c>
      <c r="D50">
        <v>-156.37</v>
      </c>
      <c r="J50">
        <v>71.95</v>
      </c>
      <c r="L50">
        <v>-67.180000000000007</v>
      </c>
      <c r="M50">
        <v>-223.08</v>
      </c>
      <c r="N50">
        <v>-62.48</v>
      </c>
      <c r="O50">
        <v>-94.31</v>
      </c>
      <c r="P50">
        <v>-64.180000000000007</v>
      </c>
      <c r="Q50">
        <v>-77.56</v>
      </c>
      <c r="T50">
        <v>4.71</v>
      </c>
      <c r="U50">
        <v>-10.63</v>
      </c>
      <c r="V50">
        <v>-594.71</v>
      </c>
      <c r="W50">
        <v>-522.76</v>
      </c>
    </row>
    <row r="51" spans="1:23" x14ac:dyDescent="0.25">
      <c r="A51" t="s">
        <v>71</v>
      </c>
      <c r="B51">
        <v>-156.32</v>
      </c>
      <c r="D51">
        <v>-221.53</v>
      </c>
      <c r="J51">
        <v>-377.85</v>
      </c>
      <c r="L51">
        <v>-94.6</v>
      </c>
      <c r="M51">
        <v>-876.29</v>
      </c>
      <c r="N51">
        <v>204.97</v>
      </c>
      <c r="O51">
        <v>150.86000000000001</v>
      </c>
      <c r="P51">
        <v>214.49</v>
      </c>
      <c r="Q51">
        <v>-366.12</v>
      </c>
      <c r="T51">
        <v>-21.03</v>
      </c>
      <c r="U51">
        <v>-35.4</v>
      </c>
      <c r="V51">
        <v>-823.11</v>
      </c>
      <c r="W51">
        <v>-1200.96</v>
      </c>
    </row>
    <row r="52" spans="1:23" x14ac:dyDescent="0.25">
      <c r="A52" t="s">
        <v>72</v>
      </c>
      <c r="B52">
        <v>-1744.95</v>
      </c>
      <c r="D52">
        <v>11.58</v>
      </c>
      <c r="J52">
        <v>-1733.37</v>
      </c>
      <c r="L52">
        <v>19.260000000000002</v>
      </c>
      <c r="M52">
        <v>-27.07</v>
      </c>
      <c r="N52">
        <v>-83.94</v>
      </c>
      <c r="O52">
        <v>-190.89</v>
      </c>
      <c r="P52">
        <v>-34.590000000000003</v>
      </c>
      <c r="Q52">
        <v>-32.1</v>
      </c>
      <c r="T52">
        <v>-28.63</v>
      </c>
      <c r="U52">
        <v>39.75</v>
      </c>
      <c r="V52">
        <v>-338.21</v>
      </c>
      <c r="W52">
        <v>-2071.58</v>
      </c>
    </row>
    <row r="53" spans="1:23" x14ac:dyDescent="0.25">
      <c r="A53" t="s">
        <v>73</v>
      </c>
      <c r="B53">
        <v>1456</v>
      </c>
      <c r="C53">
        <v>-3618.96</v>
      </c>
      <c r="D53">
        <v>182.45</v>
      </c>
      <c r="J53">
        <v>-1980.51</v>
      </c>
      <c r="L53">
        <v>14.78</v>
      </c>
      <c r="M53">
        <v>-102.13</v>
      </c>
      <c r="N53">
        <v>30.18</v>
      </c>
      <c r="O53">
        <v>25.14</v>
      </c>
      <c r="P53">
        <v>-63.94</v>
      </c>
      <c r="Q53">
        <v>110.26</v>
      </c>
      <c r="T53">
        <v>-50.87</v>
      </c>
      <c r="U53">
        <v>-18.07</v>
      </c>
      <c r="V53">
        <v>-54.65</v>
      </c>
      <c r="W53">
        <v>-2035.16</v>
      </c>
    </row>
    <row r="54" spans="1:23" x14ac:dyDescent="0.25">
      <c r="A54" t="s">
        <v>74</v>
      </c>
      <c r="B54">
        <v>-1007.78</v>
      </c>
      <c r="C54">
        <v>-3598.93</v>
      </c>
      <c r="D54">
        <v>67.819999999999993</v>
      </c>
      <c r="J54">
        <v>-4538.8900000000003</v>
      </c>
      <c r="L54">
        <v>-63.68</v>
      </c>
      <c r="M54">
        <v>661</v>
      </c>
      <c r="N54">
        <v>-52.57</v>
      </c>
      <c r="O54">
        <v>-22.66</v>
      </c>
      <c r="P54">
        <v>-431.71</v>
      </c>
      <c r="Q54">
        <v>-92.5</v>
      </c>
      <c r="T54">
        <v>-25.31</v>
      </c>
      <c r="U54">
        <v>-8.1999999999999993</v>
      </c>
      <c r="V54">
        <v>-35.619999999999997</v>
      </c>
      <c r="W54">
        <v>-4574.51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C3">
        <v>922.22</v>
      </c>
      <c r="J3">
        <v>922.22</v>
      </c>
      <c r="S3">
        <v>55.88</v>
      </c>
      <c r="T3">
        <v>50.45</v>
      </c>
      <c r="V3">
        <v>106.33</v>
      </c>
      <c r="W3">
        <v>1028.54</v>
      </c>
    </row>
    <row r="4" spans="1:23" x14ac:dyDescent="0.25">
      <c r="A4" t="s">
        <v>24</v>
      </c>
      <c r="C4">
        <v>673.69</v>
      </c>
      <c r="J4">
        <v>673.69</v>
      </c>
      <c r="S4">
        <v>42.98</v>
      </c>
      <c r="V4">
        <v>42.98</v>
      </c>
      <c r="W4">
        <v>716.67</v>
      </c>
    </row>
    <row r="5" spans="1:23" x14ac:dyDescent="0.25">
      <c r="A5" t="s">
        <v>25</v>
      </c>
      <c r="C5">
        <v>596.97</v>
      </c>
      <c r="J5">
        <v>596.97</v>
      </c>
      <c r="S5">
        <v>32.24</v>
      </c>
      <c r="V5">
        <v>32.24</v>
      </c>
      <c r="W5">
        <v>629.20000000000005</v>
      </c>
    </row>
    <row r="6" spans="1:23" x14ac:dyDescent="0.25">
      <c r="A6" t="s">
        <v>26</v>
      </c>
      <c r="C6">
        <v>453.16</v>
      </c>
      <c r="J6">
        <v>453.16</v>
      </c>
      <c r="S6">
        <v>26.22</v>
      </c>
      <c r="T6">
        <v>313.83999999999997</v>
      </c>
      <c r="V6">
        <v>340.06</v>
      </c>
      <c r="W6">
        <v>793.22</v>
      </c>
    </row>
    <row r="7" spans="1:23" x14ac:dyDescent="0.25">
      <c r="A7" t="s">
        <v>27</v>
      </c>
      <c r="C7">
        <v>410.03</v>
      </c>
      <c r="J7">
        <v>410.03</v>
      </c>
      <c r="S7">
        <v>25.36</v>
      </c>
      <c r="T7">
        <v>45.86</v>
      </c>
      <c r="V7">
        <v>71.22</v>
      </c>
      <c r="W7">
        <v>481.25</v>
      </c>
    </row>
    <row r="8" spans="1:23" x14ac:dyDescent="0.25">
      <c r="A8" t="s">
        <v>28</v>
      </c>
      <c r="C8">
        <v>393.11</v>
      </c>
      <c r="J8">
        <v>393.11</v>
      </c>
      <c r="S8">
        <v>30.95</v>
      </c>
      <c r="T8">
        <v>258.14999999999998</v>
      </c>
      <c r="V8">
        <v>289.10000000000002</v>
      </c>
      <c r="W8">
        <v>682.2</v>
      </c>
    </row>
    <row r="9" spans="1:23" x14ac:dyDescent="0.25">
      <c r="A9" t="s">
        <v>29</v>
      </c>
      <c r="C9">
        <v>411.31</v>
      </c>
      <c r="J9">
        <v>411.31</v>
      </c>
      <c r="S9">
        <v>40.4</v>
      </c>
      <c r="T9">
        <v>83.21</v>
      </c>
      <c r="V9">
        <v>123.61</v>
      </c>
      <c r="W9">
        <v>534.91999999999996</v>
      </c>
    </row>
    <row r="10" spans="1:23" x14ac:dyDescent="0.25">
      <c r="A10" t="s">
        <v>30</v>
      </c>
      <c r="C10">
        <v>400.58</v>
      </c>
      <c r="J10">
        <v>400.58</v>
      </c>
      <c r="S10">
        <v>31.81</v>
      </c>
      <c r="T10">
        <v>112.69</v>
      </c>
      <c r="V10">
        <v>144.5</v>
      </c>
      <c r="W10">
        <v>545.08000000000004</v>
      </c>
    </row>
    <row r="11" spans="1:23" x14ac:dyDescent="0.25">
      <c r="A11" t="s">
        <v>31</v>
      </c>
      <c r="C11">
        <v>497.2</v>
      </c>
      <c r="J11">
        <v>497.2</v>
      </c>
      <c r="S11">
        <v>26.22</v>
      </c>
      <c r="T11">
        <v>102.87</v>
      </c>
      <c r="V11">
        <v>129.09</v>
      </c>
      <c r="W11">
        <v>626.29</v>
      </c>
    </row>
    <row r="12" spans="1:23" x14ac:dyDescent="0.25">
      <c r="A12" t="s">
        <v>32</v>
      </c>
      <c r="C12">
        <v>562.16999999999996</v>
      </c>
      <c r="J12">
        <v>562.16999999999996</v>
      </c>
      <c r="S12">
        <v>33.53</v>
      </c>
      <c r="T12">
        <v>57.66</v>
      </c>
      <c r="V12">
        <v>91.18</v>
      </c>
      <c r="W12">
        <v>653.36</v>
      </c>
    </row>
    <row r="13" spans="1:23" x14ac:dyDescent="0.25">
      <c r="A13" t="s">
        <v>33</v>
      </c>
      <c r="C13">
        <v>637.97</v>
      </c>
      <c r="J13">
        <v>637.97</v>
      </c>
      <c r="S13">
        <v>39.97</v>
      </c>
      <c r="T13">
        <v>34.07</v>
      </c>
      <c r="V13">
        <v>74.040000000000006</v>
      </c>
      <c r="W13">
        <v>712.02</v>
      </c>
    </row>
    <row r="14" spans="1:23" x14ac:dyDescent="0.25">
      <c r="A14" t="s">
        <v>34</v>
      </c>
      <c r="C14">
        <v>852.73</v>
      </c>
      <c r="J14">
        <v>852.73</v>
      </c>
      <c r="S14">
        <v>67.05</v>
      </c>
      <c r="T14">
        <v>61.59</v>
      </c>
      <c r="V14">
        <v>128.63999999999999</v>
      </c>
      <c r="W14">
        <v>981.38</v>
      </c>
    </row>
    <row r="15" spans="1:23" x14ac:dyDescent="0.25">
      <c r="A15" t="s">
        <v>35</v>
      </c>
      <c r="C15">
        <v>1039.07</v>
      </c>
      <c r="J15">
        <v>1039.07</v>
      </c>
      <c r="S15">
        <v>42.12</v>
      </c>
      <c r="T15">
        <v>49.14</v>
      </c>
      <c r="V15">
        <v>91.26</v>
      </c>
      <c r="W15">
        <v>1130.3399999999999</v>
      </c>
    </row>
    <row r="16" spans="1:23" x14ac:dyDescent="0.25">
      <c r="A16" t="s">
        <v>36</v>
      </c>
      <c r="C16">
        <v>1488.6</v>
      </c>
      <c r="J16">
        <v>1488.6</v>
      </c>
      <c r="S16">
        <v>44.7</v>
      </c>
      <c r="T16">
        <v>174.94</v>
      </c>
      <c r="V16">
        <v>219.64</v>
      </c>
      <c r="W16">
        <v>1708.24</v>
      </c>
    </row>
    <row r="17" spans="1:23" x14ac:dyDescent="0.25">
      <c r="A17" t="s">
        <v>37</v>
      </c>
      <c r="C17">
        <v>1757.05</v>
      </c>
      <c r="J17">
        <v>1757.05</v>
      </c>
      <c r="S17">
        <v>29.66</v>
      </c>
      <c r="T17">
        <v>92.38</v>
      </c>
      <c r="V17">
        <v>122.04</v>
      </c>
      <c r="W17">
        <v>1879.09</v>
      </c>
    </row>
    <row r="18" spans="1:23" x14ac:dyDescent="0.25">
      <c r="A18" t="s">
        <v>38</v>
      </c>
      <c r="C18">
        <v>1683.36</v>
      </c>
      <c r="J18">
        <v>1683.36</v>
      </c>
      <c r="S18">
        <v>30.09</v>
      </c>
      <c r="T18">
        <v>368.88</v>
      </c>
      <c r="V18">
        <v>398.97</v>
      </c>
      <c r="W18">
        <v>2082.33</v>
      </c>
    </row>
    <row r="19" spans="1:23" x14ac:dyDescent="0.25">
      <c r="A19" t="s">
        <v>39</v>
      </c>
      <c r="C19">
        <v>1283.31</v>
      </c>
      <c r="J19">
        <v>1283.31</v>
      </c>
      <c r="S19">
        <v>34.39</v>
      </c>
      <c r="T19">
        <v>166.42</v>
      </c>
      <c r="V19">
        <v>200.81</v>
      </c>
      <c r="W19">
        <v>1484.12</v>
      </c>
    </row>
    <row r="20" spans="1:23" x14ac:dyDescent="0.25">
      <c r="A20" t="s">
        <v>40</v>
      </c>
      <c r="C20">
        <v>1020.12</v>
      </c>
      <c r="J20">
        <v>1020.12</v>
      </c>
      <c r="S20">
        <v>14.61</v>
      </c>
      <c r="T20">
        <v>6.55</v>
      </c>
      <c r="V20">
        <v>21.17</v>
      </c>
      <c r="W20">
        <v>1041.29</v>
      </c>
    </row>
    <row r="21" spans="1:23" x14ac:dyDescent="0.25">
      <c r="A21" t="s">
        <v>41</v>
      </c>
      <c r="C21">
        <v>957.51</v>
      </c>
      <c r="J21">
        <v>957.51</v>
      </c>
      <c r="S21">
        <v>15.04</v>
      </c>
      <c r="T21">
        <v>55.69</v>
      </c>
      <c r="V21">
        <v>70.739999999999995</v>
      </c>
      <c r="W21">
        <v>1028.24</v>
      </c>
    </row>
    <row r="22" spans="1:23" x14ac:dyDescent="0.25">
      <c r="A22" t="s">
        <v>42</v>
      </c>
      <c r="C22">
        <v>901.88</v>
      </c>
      <c r="J22">
        <v>901.88</v>
      </c>
      <c r="S22">
        <v>45.99</v>
      </c>
      <c r="T22">
        <v>192.63</v>
      </c>
      <c r="V22">
        <v>238.62</v>
      </c>
      <c r="W22">
        <v>1140.5</v>
      </c>
    </row>
    <row r="23" spans="1:23" x14ac:dyDescent="0.25">
      <c r="A23" t="s">
        <v>43</v>
      </c>
      <c r="C23">
        <v>1000.11</v>
      </c>
      <c r="J23">
        <v>1000.11</v>
      </c>
      <c r="S23">
        <v>42.98</v>
      </c>
      <c r="T23">
        <v>296.81</v>
      </c>
      <c r="V23">
        <v>339.79</v>
      </c>
      <c r="W23">
        <v>1339.89</v>
      </c>
    </row>
    <row r="24" spans="1:23" x14ac:dyDescent="0.25">
      <c r="A24" t="s">
        <v>44</v>
      </c>
      <c r="C24">
        <v>952.01</v>
      </c>
      <c r="J24">
        <v>952.01</v>
      </c>
      <c r="S24">
        <v>42.12</v>
      </c>
      <c r="T24">
        <v>6.55</v>
      </c>
      <c r="V24">
        <v>48.68</v>
      </c>
      <c r="W24">
        <v>1000.68</v>
      </c>
    </row>
    <row r="25" spans="1:23" x14ac:dyDescent="0.25">
      <c r="A25" t="s">
        <v>45</v>
      </c>
      <c r="C25">
        <v>871.88</v>
      </c>
      <c r="J25">
        <v>871.88</v>
      </c>
      <c r="S25">
        <v>27.08</v>
      </c>
      <c r="T25">
        <v>74.69</v>
      </c>
      <c r="V25">
        <v>101.77</v>
      </c>
      <c r="W25">
        <v>973.65</v>
      </c>
    </row>
    <row r="26" spans="1:23" x14ac:dyDescent="0.25">
      <c r="A26" t="s">
        <v>46</v>
      </c>
      <c r="C26">
        <v>979.81</v>
      </c>
      <c r="J26">
        <v>979.81</v>
      </c>
      <c r="S26">
        <v>30.09</v>
      </c>
      <c r="T26">
        <v>88.45</v>
      </c>
      <c r="V26">
        <v>118.54</v>
      </c>
      <c r="W26">
        <v>1098.3499999999999</v>
      </c>
    </row>
    <row r="27" spans="1:23" x14ac:dyDescent="0.25">
      <c r="A27" t="s">
        <v>47</v>
      </c>
      <c r="C27">
        <v>1032.83</v>
      </c>
      <c r="J27">
        <v>1032.83</v>
      </c>
      <c r="S27">
        <v>49</v>
      </c>
      <c r="T27">
        <v>88.45</v>
      </c>
      <c r="V27">
        <v>137.44999999999999</v>
      </c>
      <c r="W27">
        <v>1170.28</v>
      </c>
    </row>
    <row r="28" spans="1:23" x14ac:dyDescent="0.25">
      <c r="A28" t="s">
        <v>48</v>
      </c>
      <c r="C28">
        <v>1032.83</v>
      </c>
      <c r="J28">
        <v>1032.83</v>
      </c>
      <c r="S28">
        <v>35.68</v>
      </c>
      <c r="T28">
        <v>136.28</v>
      </c>
      <c r="V28">
        <v>171.96</v>
      </c>
      <c r="W28">
        <v>1204.78</v>
      </c>
    </row>
    <row r="29" spans="1:23" x14ac:dyDescent="0.25">
      <c r="A29" t="s">
        <v>49</v>
      </c>
      <c r="C29">
        <v>1459.18</v>
      </c>
      <c r="J29">
        <v>1459.18</v>
      </c>
      <c r="S29">
        <v>39.97</v>
      </c>
      <c r="V29">
        <v>39.97</v>
      </c>
      <c r="W29">
        <v>1499.15</v>
      </c>
    </row>
    <row r="30" spans="1:23" x14ac:dyDescent="0.25">
      <c r="A30" t="s">
        <v>50</v>
      </c>
      <c r="C30">
        <v>1562.66</v>
      </c>
      <c r="J30">
        <v>1562.66</v>
      </c>
      <c r="S30">
        <v>12.47</v>
      </c>
      <c r="V30">
        <v>12.47</v>
      </c>
      <c r="W30">
        <v>1575.12</v>
      </c>
    </row>
    <row r="31" spans="1:23" x14ac:dyDescent="0.25">
      <c r="A31" t="s">
        <v>51</v>
      </c>
      <c r="C31">
        <v>1976.6</v>
      </c>
      <c r="J31">
        <v>1976.6</v>
      </c>
      <c r="S31">
        <v>16.329999999999998</v>
      </c>
      <c r="V31">
        <v>16.329999999999998</v>
      </c>
      <c r="W31">
        <v>1992.93</v>
      </c>
    </row>
    <row r="32" spans="1:23" x14ac:dyDescent="0.25">
      <c r="A32" t="s">
        <v>52</v>
      </c>
      <c r="C32">
        <v>2179.67</v>
      </c>
      <c r="J32">
        <v>2179.67</v>
      </c>
      <c r="S32">
        <v>9.89</v>
      </c>
      <c r="V32">
        <v>9.89</v>
      </c>
      <c r="W32">
        <v>2189.5500000000002</v>
      </c>
    </row>
    <row r="33" spans="1:23" x14ac:dyDescent="0.25">
      <c r="A33" t="s">
        <v>53</v>
      </c>
      <c r="C33">
        <v>2269.27</v>
      </c>
      <c r="J33">
        <v>2269.27</v>
      </c>
      <c r="S33">
        <v>14.18</v>
      </c>
      <c r="V33">
        <v>14.18</v>
      </c>
      <c r="W33">
        <v>2283.4499999999998</v>
      </c>
    </row>
    <row r="34" spans="1:23" x14ac:dyDescent="0.25">
      <c r="A34" t="s">
        <v>54</v>
      </c>
      <c r="C34">
        <v>2509.75</v>
      </c>
      <c r="J34">
        <v>2509.75</v>
      </c>
      <c r="W34">
        <v>2509.75</v>
      </c>
    </row>
    <row r="35" spans="1:23" x14ac:dyDescent="0.25">
      <c r="A35" t="s">
        <v>55</v>
      </c>
      <c r="C35">
        <v>2115.23</v>
      </c>
      <c r="J35">
        <v>2115.23</v>
      </c>
      <c r="W35">
        <v>2115.23</v>
      </c>
    </row>
    <row r="36" spans="1:23" x14ac:dyDescent="0.25">
      <c r="A36" t="s">
        <v>56</v>
      </c>
      <c r="C36">
        <v>1594.35</v>
      </c>
      <c r="J36">
        <v>1594.35</v>
      </c>
      <c r="W36">
        <v>1594.35</v>
      </c>
    </row>
    <row r="37" spans="1:23" x14ac:dyDescent="0.25">
      <c r="A37" t="s">
        <v>57</v>
      </c>
      <c r="C37">
        <v>1653.44</v>
      </c>
      <c r="J37">
        <v>1653.44</v>
      </c>
      <c r="W37">
        <v>1653.44</v>
      </c>
    </row>
    <row r="38" spans="1:23" x14ac:dyDescent="0.25">
      <c r="A38" t="s">
        <v>58</v>
      </c>
      <c r="C38">
        <v>2208.7600000000002</v>
      </c>
      <c r="J38">
        <v>2208.7600000000002</v>
      </c>
      <c r="W38">
        <v>2208.7600000000002</v>
      </c>
    </row>
    <row r="39" spans="1:23" x14ac:dyDescent="0.25">
      <c r="A39" t="s">
        <v>59</v>
      </c>
      <c r="C39">
        <v>1647.1</v>
      </c>
      <c r="J39">
        <v>1647.1</v>
      </c>
      <c r="W39">
        <v>1647.1</v>
      </c>
    </row>
    <row r="40" spans="1:23" x14ac:dyDescent="0.25">
      <c r="A40" t="s">
        <v>60</v>
      </c>
      <c r="C40">
        <v>1769.45</v>
      </c>
      <c r="J40">
        <v>1769.45</v>
      </c>
      <c r="W40">
        <v>1769.45</v>
      </c>
    </row>
    <row r="41" spans="1:23" x14ac:dyDescent="0.25">
      <c r="A41" t="s">
        <v>61</v>
      </c>
      <c r="C41">
        <v>1919.73</v>
      </c>
      <c r="J41">
        <v>1919.73</v>
      </c>
      <c r="W41">
        <v>1919.73</v>
      </c>
    </row>
    <row r="42" spans="1:23" x14ac:dyDescent="0.25">
      <c r="A42" t="s">
        <v>62</v>
      </c>
      <c r="C42">
        <v>3005.38</v>
      </c>
      <c r="J42">
        <v>3005.38</v>
      </c>
      <c r="W42">
        <v>3005.38</v>
      </c>
    </row>
    <row r="43" spans="1:23" x14ac:dyDescent="0.25">
      <c r="A43" t="s">
        <v>63</v>
      </c>
      <c r="C43">
        <v>2359.44</v>
      </c>
      <c r="J43">
        <v>2359.44</v>
      </c>
      <c r="W43">
        <v>2359.44</v>
      </c>
    </row>
    <row r="44" spans="1:23" x14ac:dyDescent="0.25">
      <c r="A44" t="s">
        <v>64</v>
      </c>
      <c r="C44">
        <v>1661.74</v>
      </c>
      <c r="J44">
        <v>1661.74</v>
      </c>
      <c r="W44">
        <v>1661.74</v>
      </c>
    </row>
    <row r="45" spans="1:23" x14ac:dyDescent="0.25">
      <c r="A45" t="s">
        <v>65</v>
      </c>
      <c r="C45">
        <v>1426.29</v>
      </c>
      <c r="J45">
        <v>1426.29</v>
      </c>
      <c r="W45">
        <v>1426.29</v>
      </c>
    </row>
    <row r="46" spans="1:23" x14ac:dyDescent="0.25">
      <c r="A46" t="s">
        <v>66</v>
      </c>
      <c r="C46">
        <v>1290.02</v>
      </c>
      <c r="J46">
        <v>1290.02</v>
      </c>
      <c r="W46">
        <v>1290.02</v>
      </c>
    </row>
    <row r="47" spans="1:23" x14ac:dyDescent="0.25">
      <c r="A47" t="s">
        <v>67</v>
      </c>
      <c r="B47">
        <v>0</v>
      </c>
      <c r="C47">
        <v>1596.84</v>
      </c>
      <c r="J47">
        <v>1596.84</v>
      </c>
      <c r="W47">
        <v>1596.84</v>
      </c>
    </row>
    <row r="48" spans="1:23" x14ac:dyDescent="0.25">
      <c r="A48" t="s">
        <v>68</v>
      </c>
      <c r="C48">
        <v>1373.29</v>
      </c>
      <c r="J48">
        <v>1373.29</v>
      </c>
      <c r="W48">
        <v>1373.29</v>
      </c>
    </row>
    <row r="49" spans="1:23" x14ac:dyDescent="0.25">
      <c r="A49" t="s">
        <v>69</v>
      </c>
      <c r="C49">
        <v>1455.02</v>
      </c>
      <c r="J49">
        <v>1455.02</v>
      </c>
      <c r="W49">
        <v>1455.02</v>
      </c>
    </row>
    <row r="50" spans="1:23" x14ac:dyDescent="0.25">
      <c r="A50" t="s">
        <v>70</v>
      </c>
      <c r="C50">
        <v>1342.83</v>
      </c>
      <c r="J50">
        <v>1342.83</v>
      </c>
      <c r="W50">
        <v>1342.83</v>
      </c>
    </row>
    <row r="51" spans="1:23" x14ac:dyDescent="0.25">
      <c r="A51" t="s">
        <v>71</v>
      </c>
      <c r="C51">
        <v>1338.05</v>
      </c>
      <c r="J51">
        <v>1338.05</v>
      </c>
      <c r="W51">
        <v>1338.05</v>
      </c>
    </row>
    <row r="52" spans="1:23" x14ac:dyDescent="0.25">
      <c r="A52" t="s">
        <v>72</v>
      </c>
      <c r="C52">
        <v>1541.69</v>
      </c>
      <c r="J52">
        <v>1541.69</v>
      </c>
      <c r="W52">
        <v>1541.69</v>
      </c>
    </row>
    <row r="53" spans="1:23" x14ac:dyDescent="0.25">
      <c r="A53" t="s">
        <v>73</v>
      </c>
      <c r="C53">
        <v>1221.33</v>
      </c>
      <c r="J53">
        <v>1221.33</v>
      </c>
      <c r="W53">
        <v>1221.33</v>
      </c>
    </row>
    <row r="54" spans="1:23" x14ac:dyDescent="0.25">
      <c r="A54" t="s">
        <v>74</v>
      </c>
      <c r="C54">
        <v>1217.8699999999999</v>
      </c>
      <c r="J54">
        <v>1217.8699999999999</v>
      </c>
      <c r="W54">
        <v>1217.8699999999999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B3">
        <v>-25535.85</v>
      </c>
      <c r="J3">
        <v>-25535.85</v>
      </c>
      <c r="L3">
        <v>984.11</v>
      </c>
      <c r="M3">
        <v>6907.67</v>
      </c>
      <c r="N3">
        <v>1307.21</v>
      </c>
      <c r="O3">
        <v>5674.61</v>
      </c>
      <c r="P3">
        <v>8399.23</v>
      </c>
      <c r="T3">
        <v>261.89999999999998</v>
      </c>
      <c r="U3">
        <v>886.77</v>
      </c>
      <c r="V3">
        <v>24421.51</v>
      </c>
      <c r="W3">
        <v>-1114.3399999999999</v>
      </c>
    </row>
    <row r="4" spans="1:23" x14ac:dyDescent="0.25">
      <c r="A4" t="s">
        <v>24</v>
      </c>
      <c r="B4">
        <v>-27087.07</v>
      </c>
      <c r="J4">
        <v>-27087.07</v>
      </c>
      <c r="L4">
        <v>1054.76</v>
      </c>
      <c r="M4">
        <v>7353.04</v>
      </c>
      <c r="N4">
        <v>1338.29</v>
      </c>
      <c r="O4">
        <v>6065.55</v>
      </c>
      <c r="P4">
        <v>9216.61</v>
      </c>
      <c r="T4">
        <v>514.49</v>
      </c>
      <c r="U4">
        <v>840.39</v>
      </c>
      <c r="V4">
        <v>26383.119999999999</v>
      </c>
      <c r="W4">
        <v>-703.95</v>
      </c>
    </row>
    <row r="5" spans="1:23" x14ac:dyDescent="0.25">
      <c r="A5" t="s">
        <v>25</v>
      </c>
      <c r="B5">
        <v>-32312.49</v>
      </c>
      <c r="J5">
        <v>-32312.49</v>
      </c>
      <c r="L5">
        <v>1177</v>
      </c>
      <c r="M5">
        <v>8824.52</v>
      </c>
      <c r="N5">
        <v>1391.47</v>
      </c>
      <c r="O5">
        <v>7628.45</v>
      </c>
      <c r="P5">
        <v>10859.63</v>
      </c>
      <c r="T5">
        <v>443.96</v>
      </c>
      <c r="U5">
        <v>971.51</v>
      </c>
      <c r="V5">
        <v>31296.560000000001</v>
      </c>
      <c r="W5">
        <v>-1015.93</v>
      </c>
    </row>
    <row r="6" spans="1:23" x14ac:dyDescent="0.25">
      <c r="A6" t="s">
        <v>26</v>
      </c>
      <c r="B6">
        <v>-38585.82</v>
      </c>
      <c r="J6">
        <v>-38585.82</v>
      </c>
      <c r="L6">
        <v>1508.73</v>
      </c>
      <c r="M6">
        <v>10629.13</v>
      </c>
      <c r="N6">
        <v>1673.21</v>
      </c>
      <c r="O6">
        <v>8748.11</v>
      </c>
      <c r="P6">
        <v>12913.19</v>
      </c>
      <c r="T6">
        <v>891.13</v>
      </c>
      <c r="U6">
        <v>971.51</v>
      </c>
      <c r="V6">
        <v>37335.019999999997</v>
      </c>
      <c r="W6">
        <v>-1250.8</v>
      </c>
    </row>
    <row r="7" spans="1:23" x14ac:dyDescent="0.25">
      <c r="A7" t="s">
        <v>27</v>
      </c>
      <c r="B7">
        <v>-41273.49</v>
      </c>
      <c r="J7">
        <v>-41273.49</v>
      </c>
      <c r="L7">
        <v>1548.66</v>
      </c>
      <c r="M7">
        <v>11225.29</v>
      </c>
      <c r="N7">
        <v>1771.39</v>
      </c>
      <c r="O7">
        <v>9661.16</v>
      </c>
      <c r="P7">
        <v>13382.63</v>
      </c>
      <c r="T7">
        <v>1062.82</v>
      </c>
      <c r="U7">
        <v>1367.85</v>
      </c>
      <c r="V7">
        <v>40019.79</v>
      </c>
      <c r="W7">
        <v>-1253.69</v>
      </c>
    </row>
    <row r="8" spans="1:23" x14ac:dyDescent="0.25">
      <c r="A8" t="s">
        <v>28</v>
      </c>
      <c r="B8">
        <v>-44830.05</v>
      </c>
      <c r="J8">
        <v>-44830.05</v>
      </c>
      <c r="L8">
        <v>1839.22</v>
      </c>
      <c r="M8">
        <v>12028.93</v>
      </c>
      <c r="N8">
        <v>1909.72</v>
      </c>
      <c r="O8">
        <v>10643.65</v>
      </c>
      <c r="P8">
        <v>14323.34</v>
      </c>
      <c r="T8">
        <v>1276.56</v>
      </c>
      <c r="U8">
        <v>1552.87</v>
      </c>
      <c r="V8">
        <v>43574.3</v>
      </c>
      <c r="W8">
        <v>-1255.74</v>
      </c>
    </row>
    <row r="9" spans="1:23" x14ac:dyDescent="0.25">
      <c r="A9" t="s">
        <v>29</v>
      </c>
      <c r="B9">
        <v>-47517.07</v>
      </c>
      <c r="J9">
        <v>-47517.07</v>
      </c>
      <c r="L9">
        <v>1912.32</v>
      </c>
      <c r="M9">
        <v>12243.77</v>
      </c>
      <c r="N9">
        <v>2012.09</v>
      </c>
      <c r="O9">
        <v>12041.94</v>
      </c>
      <c r="P9">
        <v>15104.28</v>
      </c>
      <c r="T9">
        <v>1212.04</v>
      </c>
      <c r="U9">
        <v>1722.99</v>
      </c>
      <c r="V9">
        <v>46249.440000000002</v>
      </c>
      <c r="W9">
        <v>-1267.6300000000001</v>
      </c>
    </row>
    <row r="10" spans="1:23" x14ac:dyDescent="0.25">
      <c r="A10" t="s">
        <v>30</v>
      </c>
      <c r="B10">
        <v>-48812.14</v>
      </c>
      <c r="J10">
        <v>-48812.14</v>
      </c>
      <c r="L10">
        <v>1943.04</v>
      </c>
      <c r="M10">
        <v>11239.4</v>
      </c>
      <c r="N10">
        <v>2058.79</v>
      </c>
      <c r="O10">
        <v>13258.48</v>
      </c>
      <c r="P10">
        <v>15513.09</v>
      </c>
      <c r="T10">
        <v>1300.83</v>
      </c>
      <c r="U10">
        <v>2131.2600000000002</v>
      </c>
      <c r="V10">
        <v>47444.88</v>
      </c>
      <c r="W10">
        <v>-1367.25</v>
      </c>
    </row>
    <row r="11" spans="1:23" x14ac:dyDescent="0.25">
      <c r="A11" t="s">
        <v>31</v>
      </c>
      <c r="B11">
        <v>-54419.83</v>
      </c>
      <c r="J11">
        <v>-54419.83</v>
      </c>
      <c r="L11">
        <v>2380.42</v>
      </c>
      <c r="M11">
        <v>12580.46</v>
      </c>
      <c r="N11">
        <v>2356.86</v>
      </c>
      <c r="O11">
        <v>14650.77</v>
      </c>
      <c r="P11">
        <v>17091.939999999999</v>
      </c>
      <c r="T11">
        <v>1625</v>
      </c>
      <c r="U11">
        <v>2295.13</v>
      </c>
      <c r="V11">
        <v>52980.59</v>
      </c>
      <c r="W11">
        <v>-1439.25</v>
      </c>
    </row>
    <row r="12" spans="1:23" x14ac:dyDescent="0.25">
      <c r="A12" t="s">
        <v>32</v>
      </c>
      <c r="B12">
        <v>-56632.59</v>
      </c>
      <c r="J12">
        <v>-56632.59</v>
      </c>
      <c r="L12">
        <v>2534</v>
      </c>
      <c r="M12">
        <v>12643.39</v>
      </c>
      <c r="N12">
        <v>2631.18</v>
      </c>
      <c r="O12">
        <v>15247.47</v>
      </c>
      <c r="P12">
        <v>17200.95</v>
      </c>
      <c r="T12">
        <v>1709.23</v>
      </c>
      <c r="U12">
        <v>3618.41</v>
      </c>
      <c r="V12">
        <v>55584.62</v>
      </c>
      <c r="W12">
        <v>-1047.98</v>
      </c>
    </row>
    <row r="13" spans="1:23" x14ac:dyDescent="0.25">
      <c r="A13" t="s">
        <v>33</v>
      </c>
      <c r="B13">
        <v>-55351.38</v>
      </c>
      <c r="J13">
        <v>-55351.38</v>
      </c>
      <c r="L13">
        <v>2710.91</v>
      </c>
      <c r="M13">
        <v>10812.13</v>
      </c>
      <c r="N13">
        <v>2724.76</v>
      </c>
      <c r="O13">
        <v>16731.68</v>
      </c>
      <c r="P13">
        <v>16461.05</v>
      </c>
      <c r="T13">
        <v>1548.98</v>
      </c>
      <c r="U13">
        <v>2948.88</v>
      </c>
      <c r="V13">
        <v>53938.400000000001</v>
      </c>
      <c r="W13">
        <v>-1412.98</v>
      </c>
    </row>
    <row r="14" spans="1:23" x14ac:dyDescent="0.25">
      <c r="A14" t="s">
        <v>34</v>
      </c>
      <c r="B14">
        <v>-53722.92</v>
      </c>
      <c r="J14">
        <v>-53722.92</v>
      </c>
      <c r="L14">
        <v>2789.94</v>
      </c>
      <c r="M14">
        <v>11546.96</v>
      </c>
      <c r="N14">
        <v>3066.77</v>
      </c>
      <c r="O14">
        <v>15866.78</v>
      </c>
      <c r="P14">
        <v>15477.22</v>
      </c>
      <c r="T14">
        <v>1758.19</v>
      </c>
      <c r="U14">
        <v>2536.17</v>
      </c>
      <c r="V14">
        <v>53042.02</v>
      </c>
      <c r="W14">
        <v>-680.9</v>
      </c>
    </row>
    <row r="15" spans="1:23" x14ac:dyDescent="0.25">
      <c r="A15" t="s">
        <v>35</v>
      </c>
      <c r="B15">
        <v>-53271.18</v>
      </c>
      <c r="J15">
        <v>-53271.18</v>
      </c>
      <c r="L15">
        <v>2579.4499999999998</v>
      </c>
      <c r="M15">
        <v>11871.52</v>
      </c>
      <c r="N15">
        <v>3143.94</v>
      </c>
      <c r="O15">
        <v>16795.53</v>
      </c>
      <c r="P15">
        <v>13790.35</v>
      </c>
      <c r="T15">
        <v>1582.37</v>
      </c>
      <c r="U15">
        <v>2942.7</v>
      </c>
      <c r="V15">
        <v>52705.87</v>
      </c>
      <c r="W15">
        <v>-565.30999999999995</v>
      </c>
    </row>
    <row r="16" spans="1:23" x14ac:dyDescent="0.25">
      <c r="A16" t="s">
        <v>36</v>
      </c>
      <c r="B16">
        <v>-51872.23</v>
      </c>
      <c r="J16">
        <v>-51872.23</v>
      </c>
      <c r="L16">
        <v>2759.06</v>
      </c>
      <c r="M16">
        <v>11703.77</v>
      </c>
      <c r="N16">
        <v>2895.33</v>
      </c>
      <c r="O16">
        <v>16681.63</v>
      </c>
      <c r="P16">
        <v>12234.56</v>
      </c>
      <c r="T16">
        <v>1971.59</v>
      </c>
      <c r="U16">
        <v>2713.15</v>
      </c>
      <c r="V16">
        <v>50959.08</v>
      </c>
      <c r="W16">
        <v>-913.15</v>
      </c>
    </row>
    <row r="17" spans="1:23" x14ac:dyDescent="0.25">
      <c r="A17" t="s">
        <v>37</v>
      </c>
      <c r="B17">
        <v>-55279.79</v>
      </c>
      <c r="J17">
        <v>-55279.79</v>
      </c>
      <c r="L17">
        <v>3012.24</v>
      </c>
      <c r="M17">
        <v>12772.57</v>
      </c>
      <c r="N17">
        <v>3471.8</v>
      </c>
      <c r="O17">
        <v>17759.43</v>
      </c>
      <c r="P17">
        <v>12043.42</v>
      </c>
      <c r="T17">
        <v>2035.95</v>
      </c>
      <c r="U17">
        <v>3069.19</v>
      </c>
      <c r="V17">
        <v>54164.6</v>
      </c>
      <c r="W17">
        <v>-1115.18</v>
      </c>
    </row>
    <row r="18" spans="1:23" x14ac:dyDescent="0.25">
      <c r="A18" t="s">
        <v>38</v>
      </c>
      <c r="B18">
        <v>-55744.68</v>
      </c>
      <c r="J18">
        <v>-55744.68</v>
      </c>
      <c r="L18">
        <v>3172.25</v>
      </c>
      <c r="M18">
        <v>13391.71</v>
      </c>
      <c r="N18">
        <v>3269.79</v>
      </c>
      <c r="O18">
        <v>17702.669999999998</v>
      </c>
      <c r="P18">
        <v>11897.87</v>
      </c>
      <c r="T18">
        <v>2138.09</v>
      </c>
      <c r="U18">
        <v>3179.64</v>
      </c>
      <c r="V18">
        <v>54752.02</v>
      </c>
      <c r="W18">
        <v>-992.66</v>
      </c>
    </row>
    <row r="19" spans="1:23" x14ac:dyDescent="0.25">
      <c r="A19" t="s">
        <v>39</v>
      </c>
      <c r="B19">
        <v>-59389.53</v>
      </c>
      <c r="J19">
        <v>-59389.53</v>
      </c>
      <c r="L19">
        <v>3130.69</v>
      </c>
      <c r="M19">
        <v>14031.86</v>
      </c>
      <c r="N19">
        <v>2979.78</v>
      </c>
      <c r="O19">
        <v>19758.099999999999</v>
      </c>
      <c r="P19">
        <v>12859.59</v>
      </c>
      <c r="T19">
        <v>2236.69</v>
      </c>
      <c r="U19">
        <v>3344.1</v>
      </c>
      <c r="V19">
        <v>58340.81</v>
      </c>
      <c r="W19">
        <v>-1048.72</v>
      </c>
    </row>
    <row r="20" spans="1:23" x14ac:dyDescent="0.25">
      <c r="A20" t="s">
        <v>40</v>
      </c>
      <c r="B20">
        <v>-60800</v>
      </c>
      <c r="J20">
        <v>-60800</v>
      </c>
      <c r="L20">
        <v>3316.91</v>
      </c>
      <c r="M20">
        <v>14538.72</v>
      </c>
      <c r="N20">
        <v>3056.58</v>
      </c>
      <c r="O20">
        <v>20985.58</v>
      </c>
      <c r="P20">
        <v>12170.22</v>
      </c>
      <c r="T20">
        <v>2472.3200000000002</v>
      </c>
      <c r="U20">
        <v>3211.18</v>
      </c>
      <c r="V20">
        <v>59751.5</v>
      </c>
      <c r="W20">
        <v>-1048.49</v>
      </c>
    </row>
    <row r="21" spans="1:23" x14ac:dyDescent="0.25">
      <c r="A21" t="s">
        <v>41</v>
      </c>
      <c r="B21">
        <v>-60984.63</v>
      </c>
      <c r="I21">
        <v>-129</v>
      </c>
      <c r="J21">
        <v>-61113.63</v>
      </c>
      <c r="L21">
        <v>3100.32</v>
      </c>
      <c r="M21">
        <v>14372.92</v>
      </c>
      <c r="N21">
        <v>2960.28</v>
      </c>
      <c r="O21">
        <v>21458.17</v>
      </c>
      <c r="P21">
        <v>11792.27</v>
      </c>
      <c r="T21">
        <v>2397.89</v>
      </c>
      <c r="U21">
        <v>3224.16</v>
      </c>
      <c r="V21">
        <v>59306.01</v>
      </c>
      <c r="W21">
        <v>-1807.62</v>
      </c>
    </row>
    <row r="22" spans="1:23" x14ac:dyDescent="0.25">
      <c r="A22" t="s">
        <v>42</v>
      </c>
      <c r="B22">
        <v>-61329.26</v>
      </c>
      <c r="I22">
        <v>-120</v>
      </c>
      <c r="J22">
        <v>-61449.26</v>
      </c>
      <c r="L22">
        <v>3323.05</v>
      </c>
      <c r="M22">
        <v>14438.34</v>
      </c>
      <c r="N22">
        <v>3003.81</v>
      </c>
      <c r="O22">
        <v>21477.85</v>
      </c>
      <c r="P22">
        <v>12102.59</v>
      </c>
      <c r="T22">
        <v>2627.68</v>
      </c>
      <c r="U22">
        <v>2995.6</v>
      </c>
      <c r="V22">
        <v>59968.92</v>
      </c>
      <c r="W22">
        <v>-1480.34</v>
      </c>
    </row>
    <row r="23" spans="1:23" x14ac:dyDescent="0.25">
      <c r="A23" t="s">
        <v>43</v>
      </c>
      <c r="B23">
        <v>-61295.17</v>
      </c>
      <c r="I23">
        <v>-130</v>
      </c>
      <c r="J23">
        <v>-61425.17</v>
      </c>
      <c r="L23">
        <v>3385.27</v>
      </c>
      <c r="M23">
        <v>15083.23</v>
      </c>
      <c r="N23">
        <v>2857.55</v>
      </c>
      <c r="O23">
        <v>21708.11</v>
      </c>
      <c r="P23">
        <v>11647.96</v>
      </c>
      <c r="T23">
        <v>2578.17</v>
      </c>
      <c r="U23">
        <v>3414.09</v>
      </c>
      <c r="V23">
        <v>60674.38</v>
      </c>
      <c r="W23">
        <v>-750.79</v>
      </c>
    </row>
    <row r="24" spans="1:23" x14ac:dyDescent="0.25">
      <c r="A24" t="s">
        <v>44</v>
      </c>
      <c r="B24">
        <v>-59427.72</v>
      </c>
      <c r="I24">
        <v>-136</v>
      </c>
      <c r="J24">
        <v>-59563.72</v>
      </c>
      <c r="L24">
        <v>3276.07</v>
      </c>
      <c r="M24">
        <v>14345.25</v>
      </c>
      <c r="N24">
        <v>2823.68</v>
      </c>
      <c r="O24">
        <v>21329.94</v>
      </c>
      <c r="P24">
        <v>11110.2</v>
      </c>
      <c r="T24">
        <v>2411.73</v>
      </c>
      <c r="U24">
        <v>3031.35</v>
      </c>
      <c r="V24">
        <v>58328.22</v>
      </c>
      <c r="W24">
        <v>-1235.5</v>
      </c>
    </row>
    <row r="25" spans="1:23" x14ac:dyDescent="0.25">
      <c r="A25" t="s">
        <v>45</v>
      </c>
      <c r="B25">
        <v>-61607.07</v>
      </c>
      <c r="I25">
        <v>-416</v>
      </c>
      <c r="J25">
        <v>-62023.07</v>
      </c>
      <c r="L25">
        <v>3533.47</v>
      </c>
      <c r="M25">
        <v>14765.66</v>
      </c>
      <c r="N25">
        <v>2690.73</v>
      </c>
      <c r="O25">
        <v>21719.49</v>
      </c>
      <c r="P25">
        <v>11748.48</v>
      </c>
      <c r="T25">
        <v>2724.73</v>
      </c>
      <c r="U25">
        <v>3261.68</v>
      </c>
      <c r="V25">
        <v>60444.25</v>
      </c>
      <c r="W25">
        <v>-1578.82</v>
      </c>
    </row>
    <row r="26" spans="1:23" x14ac:dyDescent="0.25">
      <c r="A26" t="s">
        <v>46</v>
      </c>
      <c r="B26">
        <v>-62233.72</v>
      </c>
      <c r="I26">
        <v>-421</v>
      </c>
      <c r="J26">
        <v>-62654.720000000001</v>
      </c>
      <c r="L26">
        <v>3766.88</v>
      </c>
      <c r="M26">
        <v>16593.28</v>
      </c>
      <c r="N26">
        <v>2682.85</v>
      </c>
      <c r="O26">
        <v>20957.45</v>
      </c>
      <c r="P26">
        <v>11417.09</v>
      </c>
      <c r="T26">
        <v>2763.53</v>
      </c>
      <c r="U26">
        <v>2753.05</v>
      </c>
      <c r="V26">
        <v>60934.13</v>
      </c>
      <c r="W26">
        <v>-1720.59</v>
      </c>
    </row>
    <row r="27" spans="1:23" x14ac:dyDescent="0.25">
      <c r="A27" t="s">
        <v>47</v>
      </c>
      <c r="B27">
        <v>-65664.570000000007</v>
      </c>
      <c r="I27">
        <v>-548</v>
      </c>
      <c r="J27">
        <v>-66212.570000000007</v>
      </c>
      <c r="L27">
        <v>3903.68</v>
      </c>
      <c r="M27">
        <v>16907.759999999998</v>
      </c>
      <c r="N27">
        <v>2605.5700000000002</v>
      </c>
      <c r="O27">
        <v>23511.05</v>
      </c>
      <c r="P27">
        <v>11621.07</v>
      </c>
      <c r="T27">
        <v>3033.9</v>
      </c>
      <c r="U27">
        <v>3187.47</v>
      </c>
      <c r="V27">
        <v>64770.49</v>
      </c>
      <c r="W27">
        <v>-1442.08</v>
      </c>
    </row>
    <row r="28" spans="1:23" x14ac:dyDescent="0.25">
      <c r="A28" t="s">
        <v>48</v>
      </c>
      <c r="B28">
        <v>-64042.29</v>
      </c>
      <c r="I28">
        <v>-587</v>
      </c>
      <c r="J28">
        <v>-64629.29</v>
      </c>
      <c r="L28">
        <v>3709.28</v>
      </c>
      <c r="M28">
        <v>16452.060000000001</v>
      </c>
      <c r="N28">
        <v>2861.1</v>
      </c>
      <c r="O28">
        <v>23181.64</v>
      </c>
      <c r="P28">
        <v>11471.8</v>
      </c>
      <c r="T28">
        <v>3043.46</v>
      </c>
      <c r="U28">
        <v>2858.19</v>
      </c>
      <c r="V28">
        <v>63577.52</v>
      </c>
      <c r="W28">
        <v>-1051.77</v>
      </c>
    </row>
    <row r="29" spans="1:23" x14ac:dyDescent="0.25">
      <c r="A29" t="s">
        <v>49</v>
      </c>
      <c r="B29">
        <v>-68685.460000000006</v>
      </c>
      <c r="I29">
        <v>-554</v>
      </c>
      <c r="J29">
        <v>-69239.460000000006</v>
      </c>
      <c r="L29">
        <v>3648.08</v>
      </c>
      <c r="M29">
        <v>17302.66</v>
      </c>
      <c r="N29">
        <v>3126.21</v>
      </c>
      <c r="O29">
        <v>23991.25</v>
      </c>
      <c r="P29">
        <v>13147.18</v>
      </c>
      <c r="T29">
        <v>3232.09</v>
      </c>
      <c r="U29">
        <v>3344.99</v>
      </c>
      <c r="V29">
        <v>67792.460000000006</v>
      </c>
      <c r="W29">
        <v>-1447</v>
      </c>
    </row>
    <row r="30" spans="1:23" x14ac:dyDescent="0.25">
      <c r="A30" t="s">
        <v>50</v>
      </c>
      <c r="B30">
        <v>-74986.16</v>
      </c>
      <c r="I30">
        <v>-549</v>
      </c>
      <c r="J30">
        <v>-75535.16</v>
      </c>
      <c r="L30">
        <v>3664.59</v>
      </c>
      <c r="M30">
        <v>19473.62</v>
      </c>
      <c r="N30">
        <v>3001.64</v>
      </c>
      <c r="O30">
        <v>24250.6</v>
      </c>
      <c r="P30">
        <v>15557.17</v>
      </c>
      <c r="T30">
        <v>3837.63</v>
      </c>
      <c r="U30">
        <v>3791.55</v>
      </c>
      <c r="V30">
        <v>73576.789999999994</v>
      </c>
      <c r="W30">
        <v>-1958.37</v>
      </c>
    </row>
    <row r="31" spans="1:23" x14ac:dyDescent="0.25">
      <c r="A31" t="s">
        <v>51</v>
      </c>
      <c r="B31">
        <v>-80769.42</v>
      </c>
      <c r="I31">
        <v>-559</v>
      </c>
      <c r="J31">
        <v>-81328.42</v>
      </c>
      <c r="L31">
        <v>3698.21</v>
      </c>
      <c r="M31">
        <v>20911.580000000002</v>
      </c>
      <c r="N31">
        <v>3239.1</v>
      </c>
      <c r="O31">
        <v>25228.720000000001</v>
      </c>
      <c r="P31">
        <v>17701.990000000002</v>
      </c>
      <c r="T31">
        <v>3660.84</v>
      </c>
      <c r="U31">
        <v>4198.53</v>
      </c>
      <c r="V31">
        <v>78638.97</v>
      </c>
      <c r="W31">
        <v>-2689.46</v>
      </c>
    </row>
    <row r="32" spans="1:23" x14ac:dyDescent="0.25">
      <c r="A32" t="s">
        <v>52</v>
      </c>
      <c r="B32">
        <v>-82219.83</v>
      </c>
      <c r="I32">
        <v>-613</v>
      </c>
      <c r="J32">
        <v>-82832.83</v>
      </c>
      <c r="L32">
        <v>3994.79</v>
      </c>
      <c r="M32">
        <v>21832.1</v>
      </c>
      <c r="N32">
        <v>3256.66</v>
      </c>
      <c r="O32">
        <v>27736.16</v>
      </c>
      <c r="P32">
        <v>16048.46</v>
      </c>
      <c r="T32">
        <v>3872.29</v>
      </c>
      <c r="U32">
        <v>4031.75</v>
      </c>
      <c r="V32">
        <v>80772.2</v>
      </c>
      <c r="W32">
        <v>-2060.63</v>
      </c>
    </row>
    <row r="33" spans="1:23" x14ac:dyDescent="0.25">
      <c r="A33" t="s">
        <v>53</v>
      </c>
      <c r="B33">
        <v>-82957.81</v>
      </c>
      <c r="I33">
        <v>-690</v>
      </c>
      <c r="J33">
        <v>-83647.81</v>
      </c>
      <c r="L33">
        <v>4138.8100000000004</v>
      </c>
      <c r="M33">
        <v>22085.94</v>
      </c>
      <c r="N33">
        <v>3385.21</v>
      </c>
      <c r="O33">
        <v>26996.6</v>
      </c>
      <c r="P33">
        <v>16164.63</v>
      </c>
      <c r="T33">
        <v>4715.72</v>
      </c>
      <c r="U33">
        <v>4493.34</v>
      </c>
      <c r="V33">
        <v>81980.240000000005</v>
      </c>
      <c r="W33">
        <v>-1667.57</v>
      </c>
    </row>
    <row r="34" spans="1:23" x14ac:dyDescent="0.25">
      <c r="A34" t="s">
        <v>54</v>
      </c>
      <c r="B34">
        <v>-85959.39</v>
      </c>
      <c r="I34">
        <v>-797</v>
      </c>
      <c r="J34">
        <v>-86756.39</v>
      </c>
      <c r="L34">
        <v>4434.3999999999996</v>
      </c>
      <c r="M34">
        <v>22507.21</v>
      </c>
      <c r="N34">
        <v>3383.49</v>
      </c>
      <c r="O34">
        <v>27966.17</v>
      </c>
      <c r="P34">
        <v>17133.3</v>
      </c>
      <c r="T34">
        <v>5310.73</v>
      </c>
      <c r="U34">
        <v>4033.31</v>
      </c>
      <c r="V34">
        <v>84768.62</v>
      </c>
      <c r="W34">
        <v>-1987.77</v>
      </c>
    </row>
    <row r="35" spans="1:23" x14ac:dyDescent="0.25">
      <c r="A35" t="s">
        <v>55</v>
      </c>
      <c r="B35">
        <v>-84771.39</v>
      </c>
      <c r="J35">
        <v>-84771.39</v>
      </c>
      <c r="L35">
        <v>4723.08</v>
      </c>
      <c r="M35">
        <v>21144.36</v>
      </c>
      <c r="N35">
        <v>3236.63</v>
      </c>
      <c r="O35">
        <v>27263.200000000001</v>
      </c>
      <c r="P35">
        <v>17294.98</v>
      </c>
      <c r="T35">
        <v>5452.8</v>
      </c>
      <c r="U35">
        <v>4299.88</v>
      </c>
      <c r="V35">
        <v>83414.929999999993</v>
      </c>
      <c r="W35">
        <v>-1356.46</v>
      </c>
    </row>
    <row r="36" spans="1:23" x14ac:dyDescent="0.25">
      <c r="A36" t="s">
        <v>56</v>
      </c>
      <c r="B36">
        <v>-84446.46</v>
      </c>
      <c r="J36">
        <v>-84446.46</v>
      </c>
      <c r="L36">
        <v>4909.46</v>
      </c>
      <c r="M36">
        <v>20522.11</v>
      </c>
      <c r="N36">
        <v>3374.83</v>
      </c>
      <c r="O36">
        <v>29252.1</v>
      </c>
      <c r="P36">
        <v>16035.52</v>
      </c>
      <c r="T36">
        <v>5433.72</v>
      </c>
      <c r="U36">
        <v>3627.3</v>
      </c>
      <c r="V36">
        <v>83155.03</v>
      </c>
      <c r="W36">
        <v>-1291.43</v>
      </c>
    </row>
    <row r="37" spans="1:23" x14ac:dyDescent="0.25">
      <c r="A37" t="s">
        <v>57</v>
      </c>
      <c r="B37">
        <v>-89420.17</v>
      </c>
      <c r="J37">
        <v>-89420.17</v>
      </c>
      <c r="L37">
        <v>4973.79</v>
      </c>
      <c r="M37">
        <v>20831.62</v>
      </c>
      <c r="N37">
        <v>3489.21</v>
      </c>
      <c r="O37">
        <v>33174.5</v>
      </c>
      <c r="P37">
        <v>16151.67</v>
      </c>
      <c r="T37">
        <v>5640.01</v>
      </c>
      <c r="U37">
        <v>3954.82</v>
      </c>
      <c r="V37">
        <v>88215.63</v>
      </c>
      <c r="W37">
        <v>-1204.54</v>
      </c>
    </row>
    <row r="38" spans="1:23" x14ac:dyDescent="0.25">
      <c r="A38" t="s">
        <v>58</v>
      </c>
      <c r="B38">
        <v>-88882.66</v>
      </c>
      <c r="J38">
        <v>-88882.66</v>
      </c>
      <c r="L38">
        <v>5351.6</v>
      </c>
      <c r="M38">
        <v>21095.89</v>
      </c>
      <c r="N38">
        <v>3386.46</v>
      </c>
      <c r="O38">
        <v>32860.57</v>
      </c>
      <c r="P38">
        <v>15103.2</v>
      </c>
      <c r="T38">
        <v>5836.04</v>
      </c>
      <c r="U38">
        <v>4038.22</v>
      </c>
      <c r="V38">
        <v>87671.99</v>
      </c>
      <c r="W38">
        <v>-1210.67</v>
      </c>
    </row>
    <row r="39" spans="1:23" x14ac:dyDescent="0.25">
      <c r="A39" t="s">
        <v>59</v>
      </c>
      <c r="B39">
        <v>-90952.21</v>
      </c>
      <c r="J39">
        <v>-90952.21</v>
      </c>
      <c r="L39">
        <v>5058.1099999999997</v>
      </c>
      <c r="M39">
        <v>22176</v>
      </c>
      <c r="N39">
        <v>3104.13</v>
      </c>
      <c r="O39">
        <v>32702.639999999999</v>
      </c>
      <c r="P39">
        <v>15768</v>
      </c>
      <c r="T39">
        <v>6180.12</v>
      </c>
      <c r="U39">
        <v>4439.62</v>
      </c>
      <c r="V39">
        <v>89428.62</v>
      </c>
      <c r="W39">
        <v>-1523.59</v>
      </c>
    </row>
    <row r="40" spans="1:23" x14ac:dyDescent="0.25">
      <c r="A40" t="s">
        <v>60</v>
      </c>
      <c r="B40">
        <v>-91564.36</v>
      </c>
      <c r="J40">
        <v>-91564.36</v>
      </c>
      <c r="L40">
        <v>5114.8</v>
      </c>
      <c r="M40">
        <v>23045.77</v>
      </c>
      <c r="N40">
        <v>3321.9</v>
      </c>
      <c r="O40">
        <v>33128.550000000003</v>
      </c>
      <c r="P40">
        <v>15814.11</v>
      </c>
      <c r="T40">
        <v>6420.21</v>
      </c>
      <c r="U40">
        <v>4569.66</v>
      </c>
      <c r="V40">
        <v>91414.99</v>
      </c>
      <c r="W40">
        <v>-149.37</v>
      </c>
    </row>
    <row r="41" spans="1:23" x14ac:dyDescent="0.25">
      <c r="A41" t="s">
        <v>61</v>
      </c>
      <c r="B41">
        <v>-92660.95</v>
      </c>
      <c r="J41">
        <v>-92660.95</v>
      </c>
      <c r="L41">
        <v>5066.34</v>
      </c>
      <c r="M41">
        <v>21786.720000000001</v>
      </c>
      <c r="N41">
        <v>3129.51</v>
      </c>
      <c r="O41">
        <v>34746.49</v>
      </c>
      <c r="P41">
        <v>15658.75</v>
      </c>
      <c r="T41">
        <v>6706.28</v>
      </c>
      <c r="U41">
        <v>5384.99</v>
      </c>
      <c r="V41">
        <v>92479.09</v>
      </c>
      <c r="W41">
        <v>-181.86</v>
      </c>
    </row>
    <row r="42" spans="1:23" x14ac:dyDescent="0.25">
      <c r="A42" t="s">
        <v>62</v>
      </c>
      <c r="B42">
        <v>-91479.45</v>
      </c>
      <c r="J42">
        <v>-91479.45</v>
      </c>
      <c r="L42">
        <v>4805.0600000000004</v>
      </c>
      <c r="M42">
        <v>21671.29</v>
      </c>
      <c r="N42">
        <v>3555.03</v>
      </c>
      <c r="O42">
        <v>35903.26</v>
      </c>
      <c r="P42">
        <v>14489.89</v>
      </c>
      <c r="T42">
        <v>6984.45</v>
      </c>
      <c r="U42">
        <v>5171.7299999999996</v>
      </c>
      <c r="V42">
        <v>92580.69</v>
      </c>
      <c r="W42">
        <v>1101.23</v>
      </c>
    </row>
    <row r="43" spans="1:23" x14ac:dyDescent="0.25">
      <c r="A43" t="s">
        <v>63</v>
      </c>
      <c r="B43">
        <v>-92507.07</v>
      </c>
      <c r="J43">
        <v>-92507.07</v>
      </c>
      <c r="L43">
        <v>4681.1099999999997</v>
      </c>
      <c r="M43">
        <v>22199.03</v>
      </c>
      <c r="N43">
        <v>3844.81</v>
      </c>
      <c r="O43">
        <v>34321.68</v>
      </c>
      <c r="P43">
        <v>14081.96</v>
      </c>
      <c r="T43">
        <v>6986.1</v>
      </c>
      <c r="U43">
        <v>6308.12</v>
      </c>
      <c r="V43">
        <v>92422.8</v>
      </c>
      <c r="W43">
        <v>-84.27</v>
      </c>
    </row>
    <row r="44" spans="1:23" x14ac:dyDescent="0.25">
      <c r="A44" t="s">
        <v>64</v>
      </c>
      <c r="B44">
        <v>-94978.96</v>
      </c>
      <c r="J44">
        <v>-94978.96</v>
      </c>
      <c r="L44">
        <v>4834.13</v>
      </c>
      <c r="M44">
        <v>22962.87</v>
      </c>
      <c r="N44">
        <v>4449.1099999999997</v>
      </c>
      <c r="O44">
        <v>35636.699999999997</v>
      </c>
      <c r="P44">
        <v>13352</v>
      </c>
      <c r="T44">
        <v>7377.33</v>
      </c>
      <c r="U44">
        <v>6060.2</v>
      </c>
      <c r="V44">
        <v>94672.33</v>
      </c>
      <c r="W44">
        <v>-306.63</v>
      </c>
    </row>
    <row r="45" spans="1:23" x14ac:dyDescent="0.25">
      <c r="A45" t="s">
        <v>65</v>
      </c>
      <c r="B45">
        <v>-100894.5</v>
      </c>
      <c r="J45">
        <v>-100894.5</v>
      </c>
      <c r="L45">
        <v>5098.63</v>
      </c>
      <c r="M45">
        <v>24794.44</v>
      </c>
      <c r="N45">
        <v>4373.78</v>
      </c>
      <c r="O45">
        <v>38852.85</v>
      </c>
      <c r="P45">
        <v>13512.41</v>
      </c>
      <c r="T45">
        <v>7954.6</v>
      </c>
      <c r="U45">
        <v>6020.67</v>
      </c>
      <c r="V45">
        <v>100607.38</v>
      </c>
      <c r="W45">
        <v>-287.12</v>
      </c>
    </row>
    <row r="46" spans="1:23" x14ac:dyDescent="0.25">
      <c r="A46" t="s">
        <v>66</v>
      </c>
      <c r="B46">
        <v>-108300.28</v>
      </c>
      <c r="J46">
        <v>-108300.28</v>
      </c>
      <c r="L46">
        <v>4946.1499999999996</v>
      </c>
      <c r="M46">
        <v>26151.82</v>
      </c>
      <c r="N46">
        <v>4472.5600000000004</v>
      </c>
      <c r="O46">
        <v>42152.160000000003</v>
      </c>
      <c r="P46">
        <v>14368.26</v>
      </c>
      <c r="T46">
        <v>8916.74</v>
      </c>
      <c r="U46">
        <v>6189.79</v>
      </c>
      <c r="V46">
        <v>107197.48</v>
      </c>
      <c r="W46">
        <v>-1102.8</v>
      </c>
    </row>
    <row r="47" spans="1:23" x14ac:dyDescent="0.25">
      <c r="A47" t="s">
        <v>67</v>
      </c>
      <c r="B47">
        <v>-109676.58</v>
      </c>
      <c r="J47">
        <v>-109676.58</v>
      </c>
      <c r="L47">
        <v>4651.16</v>
      </c>
      <c r="M47">
        <v>26141.82</v>
      </c>
      <c r="N47">
        <v>4891.1899999999996</v>
      </c>
      <c r="O47">
        <v>42446.79</v>
      </c>
      <c r="P47">
        <v>15736.82</v>
      </c>
      <c r="T47">
        <v>9035.77</v>
      </c>
      <c r="U47">
        <v>6828.83</v>
      </c>
      <c r="V47">
        <v>109732.38</v>
      </c>
      <c r="W47">
        <v>55.8</v>
      </c>
    </row>
    <row r="48" spans="1:23" x14ac:dyDescent="0.25">
      <c r="A48" t="s">
        <v>68</v>
      </c>
      <c r="B48">
        <v>-102200.1</v>
      </c>
      <c r="J48">
        <v>-102200.1</v>
      </c>
      <c r="L48">
        <v>4581.4799999999996</v>
      </c>
      <c r="M48">
        <v>23351.9</v>
      </c>
      <c r="N48">
        <v>4548.42</v>
      </c>
      <c r="O48">
        <v>42180.94</v>
      </c>
      <c r="P48">
        <v>13846.36</v>
      </c>
      <c r="T48">
        <v>9135.76</v>
      </c>
      <c r="U48">
        <v>5138.91</v>
      </c>
      <c r="V48">
        <v>102783.77</v>
      </c>
      <c r="W48">
        <v>583.66</v>
      </c>
    </row>
    <row r="49" spans="1:23" x14ac:dyDescent="0.25">
      <c r="A49" t="s">
        <v>69</v>
      </c>
      <c r="B49">
        <v>-95192.12</v>
      </c>
      <c r="I49">
        <v>-2955.62</v>
      </c>
      <c r="J49">
        <v>-98147.74</v>
      </c>
      <c r="L49">
        <v>4480.59</v>
      </c>
      <c r="M49">
        <v>22862.55</v>
      </c>
      <c r="N49">
        <v>4753.2700000000004</v>
      </c>
      <c r="O49">
        <v>38479.440000000002</v>
      </c>
      <c r="P49">
        <v>11477.93</v>
      </c>
      <c r="T49">
        <v>8818.3799999999992</v>
      </c>
      <c r="U49">
        <v>5247.64</v>
      </c>
      <c r="V49">
        <v>96119.8</v>
      </c>
      <c r="W49">
        <v>-2027.94</v>
      </c>
    </row>
    <row r="50" spans="1:23" x14ac:dyDescent="0.25">
      <c r="A50" t="s">
        <v>70</v>
      </c>
      <c r="B50">
        <v>-90709.18</v>
      </c>
      <c r="I50">
        <v>-3344.86</v>
      </c>
      <c r="J50">
        <v>-94054.04</v>
      </c>
      <c r="L50">
        <v>4558.8599999999997</v>
      </c>
      <c r="M50">
        <v>22562.7</v>
      </c>
      <c r="N50">
        <v>5062.8500000000004</v>
      </c>
      <c r="O50">
        <v>34380.57</v>
      </c>
      <c r="P50">
        <v>11701.35</v>
      </c>
      <c r="T50">
        <v>8792.43</v>
      </c>
      <c r="U50">
        <v>5080.16</v>
      </c>
      <c r="V50">
        <v>92138.92</v>
      </c>
      <c r="W50">
        <v>-1915.12</v>
      </c>
    </row>
    <row r="51" spans="1:23" x14ac:dyDescent="0.25">
      <c r="A51" t="s">
        <v>71</v>
      </c>
      <c r="B51">
        <v>-87884.81</v>
      </c>
      <c r="I51">
        <v>-4176.83</v>
      </c>
      <c r="J51">
        <v>-92061.64</v>
      </c>
      <c r="L51">
        <v>4536.6400000000003</v>
      </c>
      <c r="M51">
        <v>21363.84</v>
      </c>
      <c r="N51">
        <v>5232.99</v>
      </c>
      <c r="O51">
        <v>35426.57</v>
      </c>
      <c r="P51">
        <v>10811.32</v>
      </c>
      <c r="T51">
        <v>8110.12</v>
      </c>
      <c r="U51">
        <v>5102.5200000000004</v>
      </c>
      <c r="V51">
        <v>90584</v>
      </c>
      <c r="W51">
        <v>-1477.63</v>
      </c>
    </row>
    <row r="52" spans="1:23" x14ac:dyDescent="0.25">
      <c r="A52" t="s">
        <v>72</v>
      </c>
      <c r="B52">
        <v>-87546.96</v>
      </c>
      <c r="I52">
        <v>-4740.49</v>
      </c>
      <c r="J52">
        <v>-92287.45</v>
      </c>
      <c r="L52">
        <v>4434.87</v>
      </c>
      <c r="M52">
        <v>21792.400000000001</v>
      </c>
      <c r="N52">
        <v>4979.32</v>
      </c>
      <c r="O52">
        <v>34609.75</v>
      </c>
      <c r="P52">
        <v>11680.87</v>
      </c>
      <c r="T52">
        <v>7821.32</v>
      </c>
      <c r="U52">
        <v>5031.6400000000003</v>
      </c>
      <c r="V52">
        <v>90350.18</v>
      </c>
      <c r="W52">
        <v>-1937.27</v>
      </c>
    </row>
    <row r="53" spans="1:23" x14ac:dyDescent="0.25">
      <c r="A53" t="s">
        <v>73</v>
      </c>
      <c r="B53">
        <v>-91595.78</v>
      </c>
      <c r="J53">
        <v>-91595.78</v>
      </c>
      <c r="L53">
        <v>4484.92</v>
      </c>
      <c r="M53">
        <v>21427.86</v>
      </c>
      <c r="N53">
        <v>2682.35</v>
      </c>
      <c r="O53">
        <v>35709.65</v>
      </c>
      <c r="P53">
        <v>16387.39</v>
      </c>
      <c r="T53">
        <v>7802.13</v>
      </c>
      <c r="U53">
        <v>5279.85</v>
      </c>
      <c r="V53">
        <v>93774.15</v>
      </c>
      <c r="W53">
        <v>2178.37</v>
      </c>
    </row>
    <row r="54" spans="1:23" x14ac:dyDescent="0.25">
      <c r="A54" t="s">
        <v>74</v>
      </c>
      <c r="B54">
        <v>-92551.74</v>
      </c>
      <c r="J54">
        <v>-92551.74</v>
      </c>
      <c r="L54">
        <v>4410.84</v>
      </c>
      <c r="M54">
        <v>23103.65</v>
      </c>
      <c r="N54">
        <v>3278.26</v>
      </c>
      <c r="O54">
        <v>36249.21</v>
      </c>
      <c r="P54">
        <v>16109.25</v>
      </c>
      <c r="T54">
        <v>7528.3</v>
      </c>
      <c r="U54">
        <v>4710.47</v>
      </c>
      <c r="V54">
        <v>95389.98</v>
      </c>
      <c r="W54">
        <v>2838.23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4"/>
  <sheetViews>
    <sheetView workbookViewId="0"/>
  </sheetViews>
  <sheetFormatPr baseColWidth="10" defaultColWidth="9.140625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B2" t="s">
        <v>75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75</v>
      </c>
      <c r="J2" t="s">
        <v>75</v>
      </c>
      <c r="K2" t="s">
        <v>75</v>
      </c>
      <c r="L2" t="s">
        <v>75</v>
      </c>
      <c r="M2" t="s">
        <v>75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75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25">
      <c r="A3" t="s">
        <v>23</v>
      </c>
      <c r="D3">
        <v>-454.51</v>
      </c>
      <c r="E3">
        <v>-3302.28</v>
      </c>
      <c r="J3">
        <v>-3756.79</v>
      </c>
      <c r="K3">
        <v>3613.39</v>
      </c>
      <c r="O3">
        <v>-115.74</v>
      </c>
      <c r="P3">
        <v>-652.61</v>
      </c>
      <c r="V3">
        <v>3613.39</v>
      </c>
      <c r="W3">
        <v>-911.74</v>
      </c>
    </row>
    <row r="4" spans="1:23" x14ac:dyDescent="0.25">
      <c r="A4" t="s">
        <v>24</v>
      </c>
      <c r="D4">
        <v>-473.18</v>
      </c>
      <c r="E4">
        <v>-3599.12</v>
      </c>
      <c r="J4">
        <v>-4072.3</v>
      </c>
      <c r="K4">
        <v>4112.59</v>
      </c>
      <c r="O4">
        <v>-111.45</v>
      </c>
      <c r="P4">
        <v>-1118.3599999999999</v>
      </c>
      <c r="V4">
        <v>4112.59</v>
      </c>
      <c r="W4">
        <v>-1189.52</v>
      </c>
    </row>
    <row r="5" spans="1:23" x14ac:dyDescent="0.25">
      <c r="A5" t="s">
        <v>25</v>
      </c>
      <c r="D5">
        <v>-504.88</v>
      </c>
      <c r="E5">
        <v>-4232.6899999999996</v>
      </c>
      <c r="J5">
        <v>-4737.5600000000004</v>
      </c>
      <c r="K5">
        <v>4564.17</v>
      </c>
      <c r="O5">
        <v>-119.17</v>
      </c>
      <c r="P5">
        <v>-600.14</v>
      </c>
      <c r="V5">
        <v>4564.17</v>
      </c>
      <c r="W5">
        <v>-892.7</v>
      </c>
    </row>
    <row r="6" spans="1:23" x14ac:dyDescent="0.25">
      <c r="A6" t="s">
        <v>26</v>
      </c>
      <c r="D6">
        <v>-444.92</v>
      </c>
      <c r="E6">
        <v>-4839</v>
      </c>
      <c r="J6">
        <v>-5283.92</v>
      </c>
      <c r="K6">
        <v>5187.42</v>
      </c>
      <c r="O6">
        <v>-118.31</v>
      </c>
      <c r="P6">
        <v>-815.53</v>
      </c>
      <c r="V6">
        <v>5187.42</v>
      </c>
      <c r="W6">
        <v>-1030.3399999999999</v>
      </c>
    </row>
    <row r="7" spans="1:23" x14ac:dyDescent="0.25">
      <c r="A7" t="s">
        <v>27</v>
      </c>
      <c r="D7">
        <v>-426.03</v>
      </c>
      <c r="E7">
        <v>-5500.16</v>
      </c>
      <c r="J7">
        <v>-5926.2</v>
      </c>
      <c r="K7">
        <v>5768.89</v>
      </c>
      <c r="O7">
        <v>-119.17</v>
      </c>
      <c r="P7">
        <v>-582.65</v>
      </c>
      <c r="V7">
        <v>5768.89</v>
      </c>
      <c r="W7">
        <v>-859.12</v>
      </c>
    </row>
    <row r="8" spans="1:23" x14ac:dyDescent="0.25">
      <c r="A8" t="s">
        <v>28</v>
      </c>
      <c r="D8">
        <v>-412.71</v>
      </c>
      <c r="E8">
        <v>-6050.86</v>
      </c>
      <c r="J8">
        <v>-6463.57</v>
      </c>
      <c r="K8">
        <v>6350.11</v>
      </c>
      <c r="O8">
        <v>-124.31</v>
      </c>
      <c r="P8">
        <v>-588.17999999999995</v>
      </c>
      <c r="V8">
        <v>6350.11</v>
      </c>
      <c r="W8">
        <v>-825.95</v>
      </c>
    </row>
    <row r="9" spans="1:23" x14ac:dyDescent="0.25">
      <c r="A9" t="s">
        <v>29</v>
      </c>
      <c r="D9">
        <v>-401.51</v>
      </c>
      <c r="E9">
        <v>-6935.88</v>
      </c>
      <c r="J9">
        <v>-7337.38</v>
      </c>
      <c r="K9">
        <v>7266.76</v>
      </c>
      <c r="O9">
        <v>-148.32</v>
      </c>
      <c r="P9">
        <v>-522.52</v>
      </c>
      <c r="V9">
        <v>7266.76</v>
      </c>
      <c r="W9">
        <v>-741.46</v>
      </c>
    </row>
    <row r="10" spans="1:23" x14ac:dyDescent="0.25">
      <c r="A10" t="s">
        <v>30</v>
      </c>
      <c r="D10">
        <v>-518.12</v>
      </c>
      <c r="E10">
        <v>-7812.81</v>
      </c>
      <c r="J10">
        <v>-8330.93</v>
      </c>
      <c r="K10">
        <v>8173.78</v>
      </c>
      <c r="O10">
        <v>-137.16999999999999</v>
      </c>
      <c r="P10">
        <v>-608.98</v>
      </c>
      <c r="V10">
        <v>8173.78</v>
      </c>
      <c r="W10">
        <v>-903.3</v>
      </c>
    </row>
    <row r="11" spans="1:23" x14ac:dyDescent="0.25">
      <c r="A11" t="s">
        <v>31</v>
      </c>
      <c r="D11">
        <v>-883.91</v>
      </c>
      <c r="E11">
        <v>-8596.2199999999993</v>
      </c>
      <c r="J11">
        <v>-9480.1299999999992</v>
      </c>
      <c r="K11">
        <v>9106.34</v>
      </c>
      <c r="O11">
        <v>-167.18</v>
      </c>
      <c r="P11">
        <v>-753.71</v>
      </c>
      <c r="V11">
        <v>9106.34</v>
      </c>
      <c r="W11">
        <v>-1294.68</v>
      </c>
    </row>
    <row r="12" spans="1:23" x14ac:dyDescent="0.25">
      <c r="A12" t="s">
        <v>32</v>
      </c>
      <c r="D12">
        <v>-734.7</v>
      </c>
      <c r="E12">
        <v>-9795.9500000000007</v>
      </c>
      <c r="J12">
        <v>-10530.65</v>
      </c>
      <c r="K12">
        <v>10223.540000000001</v>
      </c>
      <c r="O12">
        <v>-264.91000000000003</v>
      </c>
      <c r="P12">
        <v>-545.08000000000004</v>
      </c>
      <c r="V12">
        <v>10223.540000000001</v>
      </c>
      <c r="W12">
        <v>-1117.0999999999999</v>
      </c>
    </row>
    <row r="13" spans="1:23" x14ac:dyDescent="0.25">
      <c r="A13" t="s">
        <v>33</v>
      </c>
      <c r="D13">
        <v>-638.73</v>
      </c>
      <c r="E13">
        <v>-10840.61</v>
      </c>
      <c r="J13">
        <v>-11479.34</v>
      </c>
      <c r="K13">
        <v>11264.93</v>
      </c>
      <c r="O13">
        <v>-301.66000000000003</v>
      </c>
      <c r="P13">
        <v>-517.96</v>
      </c>
      <c r="V13">
        <v>11264.93</v>
      </c>
      <c r="W13">
        <v>-1034.02</v>
      </c>
    </row>
    <row r="14" spans="1:23" x14ac:dyDescent="0.25">
      <c r="A14" t="s">
        <v>34</v>
      </c>
      <c r="D14">
        <v>-890.07</v>
      </c>
      <c r="E14">
        <v>-11011.76</v>
      </c>
      <c r="J14">
        <v>-11901.83</v>
      </c>
      <c r="K14">
        <v>11521.28</v>
      </c>
      <c r="O14">
        <v>-372.42</v>
      </c>
      <c r="P14">
        <v>-499.97</v>
      </c>
      <c r="V14">
        <v>11521.28</v>
      </c>
      <c r="W14">
        <v>-1252.94</v>
      </c>
    </row>
    <row r="15" spans="1:23" x14ac:dyDescent="0.25">
      <c r="A15" t="s">
        <v>35</v>
      </c>
      <c r="D15">
        <v>-861.16</v>
      </c>
      <c r="E15">
        <v>-11900.39</v>
      </c>
      <c r="J15">
        <v>-12761.55</v>
      </c>
      <c r="K15">
        <v>12335.98</v>
      </c>
      <c r="O15">
        <v>-246.57</v>
      </c>
      <c r="P15">
        <v>-337.01</v>
      </c>
      <c r="V15">
        <v>12335.98</v>
      </c>
      <c r="W15">
        <v>-1009.15</v>
      </c>
    </row>
    <row r="16" spans="1:23" x14ac:dyDescent="0.25">
      <c r="A16" t="s">
        <v>36</v>
      </c>
      <c r="D16">
        <v>-657.23</v>
      </c>
      <c r="E16">
        <v>-12766.15</v>
      </c>
      <c r="J16">
        <v>-13423.38</v>
      </c>
      <c r="K16">
        <v>13136.92</v>
      </c>
      <c r="O16">
        <v>-286.51</v>
      </c>
      <c r="P16">
        <v>-272.45</v>
      </c>
      <c r="V16">
        <v>13136.92</v>
      </c>
      <c r="W16">
        <v>-845.42</v>
      </c>
    </row>
    <row r="17" spans="1:23" x14ac:dyDescent="0.25">
      <c r="A17" t="s">
        <v>37</v>
      </c>
      <c r="D17">
        <v>-754.71</v>
      </c>
      <c r="E17">
        <v>-14059.85</v>
      </c>
      <c r="F17">
        <v>-99.2</v>
      </c>
      <c r="G17">
        <v>-1.55</v>
      </c>
      <c r="J17">
        <v>-14915.31</v>
      </c>
      <c r="K17">
        <v>14596.79</v>
      </c>
      <c r="O17">
        <v>-275.3</v>
      </c>
      <c r="P17">
        <v>-276.45999999999998</v>
      </c>
      <c r="V17">
        <v>14596.79</v>
      </c>
      <c r="W17">
        <v>-870.29</v>
      </c>
    </row>
    <row r="18" spans="1:23" x14ac:dyDescent="0.25">
      <c r="A18" t="s">
        <v>38</v>
      </c>
      <c r="D18">
        <v>-904.3</v>
      </c>
      <c r="E18">
        <v>-15072.69</v>
      </c>
      <c r="F18">
        <v>-106.05</v>
      </c>
      <c r="G18">
        <v>-23.24</v>
      </c>
      <c r="J18">
        <v>-16106.28</v>
      </c>
      <c r="K18">
        <v>15848.27</v>
      </c>
      <c r="O18">
        <v>-333.13</v>
      </c>
      <c r="P18">
        <v>-342.67</v>
      </c>
      <c r="V18">
        <v>15848.27</v>
      </c>
      <c r="W18">
        <v>-933.81</v>
      </c>
    </row>
    <row r="19" spans="1:23" x14ac:dyDescent="0.25">
      <c r="A19" t="s">
        <v>39</v>
      </c>
      <c r="D19">
        <v>-1165.99</v>
      </c>
      <c r="E19">
        <v>-15387.07</v>
      </c>
      <c r="F19">
        <v>-4.28</v>
      </c>
      <c r="G19">
        <v>-29.13</v>
      </c>
      <c r="J19">
        <v>-16586.46</v>
      </c>
      <c r="K19">
        <v>16460.09</v>
      </c>
      <c r="O19">
        <v>-475.24</v>
      </c>
      <c r="P19">
        <v>-1682.05</v>
      </c>
      <c r="V19">
        <v>16460.09</v>
      </c>
      <c r="W19">
        <v>-2283.66</v>
      </c>
    </row>
    <row r="20" spans="1:23" x14ac:dyDescent="0.25">
      <c r="A20" t="s">
        <v>40</v>
      </c>
      <c r="D20">
        <v>-944.49</v>
      </c>
      <c r="E20">
        <v>-15654.77</v>
      </c>
      <c r="F20">
        <v>-30.77</v>
      </c>
      <c r="G20">
        <v>-45.55</v>
      </c>
      <c r="J20">
        <v>-16675.580000000002</v>
      </c>
      <c r="K20">
        <v>16529.03</v>
      </c>
      <c r="O20">
        <v>-825.98</v>
      </c>
      <c r="P20">
        <v>-962.88</v>
      </c>
      <c r="V20">
        <v>16529.03</v>
      </c>
      <c r="W20">
        <v>-1935.4</v>
      </c>
    </row>
    <row r="21" spans="1:23" x14ac:dyDescent="0.25">
      <c r="A21" t="s">
        <v>41</v>
      </c>
      <c r="C21">
        <v>-2.11</v>
      </c>
      <c r="D21">
        <v>-729.15</v>
      </c>
      <c r="E21">
        <v>-16810.32</v>
      </c>
      <c r="F21">
        <v>-18.75</v>
      </c>
      <c r="G21">
        <v>-31.61</v>
      </c>
      <c r="J21">
        <v>-17591.919999999998</v>
      </c>
      <c r="K21">
        <v>17518.16</v>
      </c>
      <c r="O21">
        <v>-825.72</v>
      </c>
      <c r="P21">
        <v>-831.92</v>
      </c>
      <c r="V21">
        <v>17518.16</v>
      </c>
      <c r="W21">
        <v>-1731.4</v>
      </c>
    </row>
    <row r="22" spans="1:23" x14ac:dyDescent="0.25">
      <c r="A22" t="s">
        <v>42</v>
      </c>
      <c r="C22">
        <v>-73.69</v>
      </c>
      <c r="D22">
        <v>-1001.87</v>
      </c>
      <c r="E22">
        <v>-17288.03</v>
      </c>
      <c r="F22">
        <v>-54.71</v>
      </c>
      <c r="G22">
        <v>-7.44</v>
      </c>
      <c r="J22">
        <v>-18425.740000000002</v>
      </c>
      <c r="K22">
        <v>18119.400000000001</v>
      </c>
      <c r="O22">
        <v>-551.25</v>
      </c>
      <c r="P22">
        <v>-538.59</v>
      </c>
      <c r="V22">
        <v>18119.400000000001</v>
      </c>
      <c r="W22">
        <v>-1396.18</v>
      </c>
    </row>
    <row r="23" spans="1:23" x14ac:dyDescent="0.25">
      <c r="A23" t="s">
        <v>43</v>
      </c>
      <c r="C23">
        <v>-5.09</v>
      </c>
      <c r="D23">
        <v>-1367.72</v>
      </c>
      <c r="E23">
        <v>-17502.080000000002</v>
      </c>
      <c r="F23">
        <v>-68.81</v>
      </c>
      <c r="J23">
        <v>-18943.71</v>
      </c>
      <c r="K23">
        <v>18131.259999999998</v>
      </c>
      <c r="O23">
        <v>-470.86</v>
      </c>
      <c r="P23">
        <v>-270.73</v>
      </c>
      <c r="V23">
        <v>18131.259999999998</v>
      </c>
      <c r="W23">
        <v>-1554.03</v>
      </c>
    </row>
    <row r="24" spans="1:23" x14ac:dyDescent="0.25">
      <c r="A24" t="s">
        <v>44</v>
      </c>
      <c r="C24">
        <v>-0.85</v>
      </c>
      <c r="D24">
        <v>-1616.49</v>
      </c>
      <c r="E24">
        <v>-18448.990000000002</v>
      </c>
      <c r="F24">
        <v>-46.77</v>
      </c>
      <c r="J24">
        <v>-20113.099999999999</v>
      </c>
      <c r="K24">
        <v>19078.689999999999</v>
      </c>
      <c r="O24">
        <v>-473.02</v>
      </c>
      <c r="P24">
        <v>-333.78</v>
      </c>
      <c r="V24">
        <v>19078.689999999999</v>
      </c>
      <c r="W24">
        <v>-1841.21</v>
      </c>
    </row>
    <row r="25" spans="1:23" x14ac:dyDescent="0.25">
      <c r="A25" t="s">
        <v>45</v>
      </c>
      <c r="C25">
        <v>-0.85</v>
      </c>
      <c r="D25">
        <v>-1585.16</v>
      </c>
      <c r="E25">
        <v>-18962.55</v>
      </c>
      <c r="F25">
        <v>-39.979999999999997</v>
      </c>
      <c r="J25">
        <v>-20588.54</v>
      </c>
      <c r="K25">
        <v>19661.28</v>
      </c>
      <c r="O25">
        <v>-627.4</v>
      </c>
      <c r="P25">
        <v>-420.18</v>
      </c>
      <c r="V25">
        <v>19661.28</v>
      </c>
      <c r="W25">
        <v>-1974.85</v>
      </c>
    </row>
    <row r="26" spans="1:23" x14ac:dyDescent="0.25">
      <c r="A26" t="s">
        <v>46</v>
      </c>
      <c r="C26">
        <v>-4.79</v>
      </c>
      <c r="D26">
        <v>-1435.77</v>
      </c>
      <c r="E26">
        <v>-19917.8</v>
      </c>
      <c r="F26">
        <v>-16.18</v>
      </c>
      <c r="J26">
        <v>-21374.54</v>
      </c>
      <c r="K26">
        <v>20454.48</v>
      </c>
      <c r="O26">
        <v>-539.44000000000005</v>
      </c>
      <c r="P26">
        <v>-340.27</v>
      </c>
      <c r="V26">
        <v>20454.48</v>
      </c>
      <c r="W26">
        <v>-1799.77</v>
      </c>
    </row>
    <row r="27" spans="1:23" x14ac:dyDescent="0.25">
      <c r="A27" t="s">
        <v>47</v>
      </c>
      <c r="C27">
        <v>-7.64</v>
      </c>
      <c r="D27">
        <v>-1516.79</v>
      </c>
      <c r="E27">
        <v>-20585.919999999998</v>
      </c>
      <c r="F27">
        <v>-2.58</v>
      </c>
      <c r="J27">
        <v>-22112.93</v>
      </c>
      <c r="K27">
        <v>21136.79</v>
      </c>
      <c r="O27">
        <v>-576.24</v>
      </c>
      <c r="P27">
        <v>-424.64</v>
      </c>
      <c r="V27">
        <v>21136.79</v>
      </c>
      <c r="W27">
        <v>-1977.03</v>
      </c>
    </row>
    <row r="28" spans="1:23" x14ac:dyDescent="0.25">
      <c r="A28" t="s">
        <v>48</v>
      </c>
      <c r="C28">
        <v>-5.94</v>
      </c>
      <c r="D28">
        <v>-1807.82</v>
      </c>
      <c r="E28">
        <v>-21530.6</v>
      </c>
      <c r="F28">
        <v>-102.92</v>
      </c>
      <c r="J28">
        <v>-23447.279999999999</v>
      </c>
      <c r="K28">
        <v>22409.34</v>
      </c>
      <c r="O28">
        <v>-858.08</v>
      </c>
      <c r="P28">
        <v>-398.68</v>
      </c>
      <c r="V28">
        <v>22409.34</v>
      </c>
      <c r="W28">
        <v>-2294.6999999999998</v>
      </c>
    </row>
    <row r="29" spans="1:23" x14ac:dyDescent="0.25">
      <c r="A29" t="s">
        <v>49</v>
      </c>
      <c r="C29">
        <v>-7.64</v>
      </c>
      <c r="D29">
        <v>-1847.5</v>
      </c>
      <c r="E29">
        <v>-22475.279999999999</v>
      </c>
      <c r="F29">
        <v>-90.15</v>
      </c>
      <c r="J29">
        <v>-24420.57</v>
      </c>
      <c r="K29">
        <v>23494.400000000001</v>
      </c>
      <c r="O29">
        <v>-739.6</v>
      </c>
      <c r="P29">
        <v>-782.53</v>
      </c>
      <c r="V29">
        <v>23494.400000000001</v>
      </c>
      <c r="W29">
        <v>-2448.3000000000002</v>
      </c>
    </row>
    <row r="30" spans="1:23" x14ac:dyDescent="0.25">
      <c r="A30" t="s">
        <v>50</v>
      </c>
      <c r="C30">
        <v>-27.21</v>
      </c>
      <c r="D30">
        <v>-1534.2</v>
      </c>
      <c r="E30">
        <v>-23549.68</v>
      </c>
      <c r="F30">
        <v>-121.56</v>
      </c>
      <c r="J30">
        <v>-25232.639999999999</v>
      </c>
      <c r="K30">
        <v>24772.59</v>
      </c>
      <c r="O30">
        <v>-1000.6</v>
      </c>
      <c r="P30">
        <v>-767.26</v>
      </c>
      <c r="V30">
        <v>24772.59</v>
      </c>
      <c r="W30">
        <v>-2227.9</v>
      </c>
    </row>
    <row r="31" spans="1:23" x14ac:dyDescent="0.25">
      <c r="A31" t="s">
        <v>51</v>
      </c>
      <c r="C31">
        <v>-43.88</v>
      </c>
      <c r="D31">
        <v>-1444.42</v>
      </c>
      <c r="E31">
        <v>-24559.29</v>
      </c>
      <c r="F31">
        <v>-166.69</v>
      </c>
      <c r="J31">
        <v>-26214.28</v>
      </c>
      <c r="K31">
        <v>25829.200000000001</v>
      </c>
      <c r="O31">
        <v>-1241.31</v>
      </c>
      <c r="P31">
        <v>-785.01</v>
      </c>
      <c r="V31">
        <v>25829.200000000001</v>
      </c>
      <c r="W31">
        <v>-2411.4</v>
      </c>
    </row>
    <row r="32" spans="1:23" x14ac:dyDescent="0.25">
      <c r="A32" t="s">
        <v>52</v>
      </c>
      <c r="C32">
        <v>-107.83</v>
      </c>
      <c r="D32">
        <v>-3242.64</v>
      </c>
      <c r="E32">
        <v>-24699.38</v>
      </c>
      <c r="F32">
        <v>-159.72999999999999</v>
      </c>
      <c r="I32">
        <v>-1</v>
      </c>
      <c r="J32">
        <v>-28210.58</v>
      </c>
      <c r="K32">
        <v>26707.88</v>
      </c>
      <c r="O32">
        <v>-1660.58</v>
      </c>
      <c r="P32">
        <v>-1421.45</v>
      </c>
      <c r="V32">
        <v>26707.88</v>
      </c>
      <c r="W32">
        <v>-4584.74</v>
      </c>
    </row>
    <row r="33" spans="1:23" x14ac:dyDescent="0.25">
      <c r="A33" t="s">
        <v>53</v>
      </c>
      <c r="C33">
        <v>-300.57</v>
      </c>
      <c r="D33">
        <v>-3294.6</v>
      </c>
      <c r="E33">
        <v>-25666.15</v>
      </c>
      <c r="F33">
        <v>-1773.79</v>
      </c>
      <c r="J33">
        <v>-31035.11</v>
      </c>
      <c r="K33">
        <v>27844.17</v>
      </c>
      <c r="O33">
        <v>-1186.8499999999999</v>
      </c>
      <c r="P33">
        <v>-1615.37</v>
      </c>
      <c r="V33">
        <v>27844.17</v>
      </c>
      <c r="W33">
        <v>-5993.15</v>
      </c>
    </row>
    <row r="34" spans="1:23" x14ac:dyDescent="0.25">
      <c r="A34" t="s">
        <v>54</v>
      </c>
      <c r="C34">
        <v>-1314.36</v>
      </c>
      <c r="D34">
        <v>-3264.65</v>
      </c>
      <c r="E34">
        <v>-22580.15</v>
      </c>
      <c r="F34">
        <v>-3695.4</v>
      </c>
      <c r="I34">
        <v>-10</v>
      </c>
      <c r="J34">
        <v>-30864.560000000001</v>
      </c>
      <c r="K34">
        <v>25902.98</v>
      </c>
      <c r="O34">
        <v>-1210.44</v>
      </c>
      <c r="P34">
        <v>-1640.98</v>
      </c>
      <c r="V34">
        <v>25902.98</v>
      </c>
      <c r="W34">
        <v>-7813</v>
      </c>
    </row>
    <row r="35" spans="1:23" x14ac:dyDescent="0.25">
      <c r="A35" t="s">
        <v>55</v>
      </c>
      <c r="C35">
        <v>-1913.14</v>
      </c>
      <c r="D35">
        <v>-1463.27</v>
      </c>
      <c r="E35">
        <v>-23528.41</v>
      </c>
      <c r="F35">
        <v>-3608.93</v>
      </c>
      <c r="I35">
        <v>-14.96</v>
      </c>
      <c r="J35">
        <v>-30528.71</v>
      </c>
      <c r="K35">
        <v>26724.240000000002</v>
      </c>
      <c r="O35">
        <v>-1074.01</v>
      </c>
      <c r="P35">
        <v>-1019.45</v>
      </c>
      <c r="V35">
        <v>26724.240000000002</v>
      </c>
      <c r="W35">
        <v>-5897.93</v>
      </c>
    </row>
    <row r="36" spans="1:23" x14ac:dyDescent="0.25">
      <c r="A36" t="s">
        <v>56</v>
      </c>
      <c r="C36">
        <v>-1752.55</v>
      </c>
      <c r="D36">
        <v>-1535.82</v>
      </c>
      <c r="E36">
        <v>-25238.2</v>
      </c>
      <c r="F36">
        <v>-3436.73</v>
      </c>
      <c r="I36">
        <v>-14.99</v>
      </c>
      <c r="J36">
        <v>-31978.29</v>
      </c>
      <c r="K36">
        <v>28240.639999999999</v>
      </c>
      <c r="O36">
        <v>-1351.61</v>
      </c>
      <c r="P36">
        <v>-544.67999999999995</v>
      </c>
      <c r="V36">
        <v>28240.639999999999</v>
      </c>
      <c r="W36">
        <v>-5633.93</v>
      </c>
    </row>
    <row r="37" spans="1:23" x14ac:dyDescent="0.25">
      <c r="A37" t="s">
        <v>57</v>
      </c>
      <c r="C37">
        <v>-3018.35</v>
      </c>
      <c r="D37">
        <v>-1717.8</v>
      </c>
      <c r="E37">
        <v>-26472.41</v>
      </c>
      <c r="F37">
        <v>-3030.23</v>
      </c>
      <c r="I37">
        <v>-14.99</v>
      </c>
      <c r="J37">
        <v>-34253.78</v>
      </c>
      <c r="K37">
        <v>29985.81</v>
      </c>
      <c r="O37">
        <v>-1671.63</v>
      </c>
      <c r="P37">
        <v>-284.5</v>
      </c>
      <c r="V37">
        <v>29985.81</v>
      </c>
      <c r="W37">
        <v>-6224.1</v>
      </c>
    </row>
    <row r="38" spans="1:23" x14ac:dyDescent="0.25">
      <c r="A38" t="s">
        <v>58</v>
      </c>
      <c r="C38">
        <v>-2901.1</v>
      </c>
      <c r="D38">
        <v>-1832.46</v>
      </c>
      <c r="E38">
        <v>-27885.200000000001</v>
      </c>
      <c r="F38">
        <v>-2482.0100000000002</v>
      </c>
      <c r="I38">
        <v>-18.22</v>
      </c>
      <c r="J38">
        <v>-35119</v>
      </c>
      <c r="K38">
        <v>31156.29</v>
      </c>
      <c r="O38">
        <v>-1761.5</v>
      </c>
      <c r="P38">
        <v>-415.37</v>
      </c>
      <c r="V38">
        <v>31156.29</v>
      </c>
      <c r="W38">
        <v>-6139.58</v>
      </c>
    </row>
    <row r="39" spans="1:23" x14ac:dyDescent="0.25">
      <c r="A39" t="s">
        <v>59</v>
      </c>
      <c r="C39">
        <v>-2570.4299999999998</v>
      </c>
      <c r="D39">
        <v>-2044.96</v>
      </c>
      <c r="E39">
        <v>-28803.84</v>
      </c>
      <c r="F39">
        <v>-3581.88</v>
      </c>
      <c r="G39">
        <v>-48.86</v>
      </c>
      <c r="I39">
        <v>-34.57</v>
      </c>
      <c r="J39">
        <v>-37084.54</v>
      </c>
      <c r="K39">
        <v>32396.87</v>
      </c>
      <c r="O39">
        <v>-1364.77</v>
      </c>
      <c r="P39">
        <v>-604.97</v>
      </c>
      <c r="V39">
        <v>32396.87</v>
      </c>
      <c r="W39">
        <v>-6657.41</v>
      </c>
    </row>
    <row r="40" spans="1:23" x14ac:dyDescent="0.25">
      <c r="A40" t="s">
        <v>60</v>
      </c>
      <c r="C40">
        <v>-2102.84</v>
      </c>
      <c r="D40">
        <v>-1895.11</v>
      </c>
      <c r="E40">
        <v>-30819.43</v>
      </c>
      <c r="F40">
        <v>-3213.03</v>
      </c>
      <c r="I40">
        <v>-62.92</v>
      </c>
      <c r="J40">
        <v>-38093.33</v>
      </c>
      <c r="K40">
        <v>34139.31</v>
      </c>
      <c r="O40">
        <v>-1152.1099999999999</v>
      </c>
      <c r="P40">
        <v>-948.97</v>
      </c>
      <c r="V40">
        <v>34139.31</v>
      </c>
      <c r="W40">
        <v>-6055.1</v>
      </c>
    </row>
    <row r="41" spans="1:23" x14ac:dyDescent="0.25">
      <c r="A41" t="s">
        <v>61</v>
      </c>
      <c r="C41">
        <v>-4554.12</v>
      </c>
      <c r="D41">
        <v>-1744.13</v>
      </c>
      <c r="E41">
        <v>-30392.95</v>
      </c>
      <c r="F41">
        <v>-3640.71</v>
      </c>
      <c r="I41">
        <v>-113.01</v>
      </c>
      <c r="J41">
        <v>-40444.92</v>
      </c>
      <c r="K41">
        <v>35345.19</v>
      </c>
      <c r="O41">
        <v>-1593.12</v>
      </c>
      <c r="P41">
        <v>-1169.42</v>
      </c>
      <c r="V41">
        <v>35345.19</v>
      </c>
      <c r="W41">
        <v>-7862.27</v>
      </c>
    </row>
    <row r="42" spans="1:23" x14ac:dyDescent="0.25">
      <c r="A42" t="s">
        <v>62</v>
      </c>
      <c r="C42">
        <v>-1569.67</v>
      </c>
      <c r="D42">
        <v>-1476.42</v>
      </c>
      <c r="E42">
        <v>-31884.36</v>
      </c>
      <c r="F42">
        <v>-3376.67</v>
      </c>
      <c r="I42">
        <v>-151.33000000000001</v>
      </c>
      <c r="J42">
        <v>-38458.449999999997</v>
      </c>
      <c r="K42">
        <v>35099.620000000003</v>
      </c>
      <c r="O42">
        <v>-1357.24</v>
      </c>
      <c r="P42">
        <v>-838</v>
      </c>
      <c r="V42">
        <v>35099.620000000003</v>
      </c>
      <c r="W42">
        <v>-5554.07</v>
      </c>
    </row>
    <row r="43" spans="1:23" x14ac:dyDescent="0.25">
      <c r="A43" t="s">
        <v>63</v>
      </c>
      <c r="C43">
        <v>-4806.51</v>
      </c>
      <c r="D43">
        <v>-1717.04</v>
      </c>
      <c r="E43">
        <v>-32821.949999999997</v>
      </c>
      <c r="F43">
        <v>-3779.7</v>
      </c>
      <c r="G43">
        <v>-13.92</v>
      </c>
      <c r="I43">
        <v>-193.51</v>
      </c>
      <c r="J43">
        <v>-43332.63</v>
      </c>
      <c r="K43">
        <v>37986.65</v>
      </c>
      <c r="O43">
        <v>-1778.08</v>
      </c>
      <c r="P43">
        <v>-879.65</v>
      </c>
      <c r="T43">
        <v>-0.01</v>
      </c>
      <c r="V43">
        <v>37986.65</v>
      </c>
      <c r="W43">
        <v>-8003.71</v>
      </c>
    </row>
    <row r="44" spans="1:23" x14ac:dyDescent="0.25">
      <c r="A44" t="s">
        <v>64</v>
      </c>
      <c r="C44">
        <v>-2889.8</v>
      </c>
      <c r="D44">
        <v>-1587.44</v>
      </c>
      <c r="E44">
        <v>-34796.89</v>
      </c>
      <c r="F44">
        <v>-4080.93</v>
      </c>
      <c r="G44">
        <v>-18.87</v>
      </c>
      <c r="I44">
        <v>-290.12</v>
      </c>
      <c r="J44">
        <v>-43664.05</v>
      </c>
      <c r="K44">
        <v>39009.43</v>
      </c>
      <c r="O44">
        <v>-1656.82</v>
      </c>
      <c r="P44">
        <v>-467.41</v>
      </c>
      <c r="T44">
        <v>-36.94</v>
      </c>
      <c r="V44">
        <v>39009.43</v>
      </c>
      <c r="W44">
        <v>-6815.79</v>
      </c>
    </row>
    <row r="45" spans="1:23" x14ac:dyDescent="0.25">
      <c r="A45" t="s">
        <v>65</v>
      </c>
      <c r="C45">
        <v>-6682.24</v>
      </c>
      <c r="D45">
        <v>-2176.23</v>
      </c>
      <c r="E45">
        <v>-33976.839999999997</v>
      </c>
      <c r="F45">
        <v>-4179.7</v>
      </c>
      <c r="G45">
        <v>-44.97</v>
      </c>
      <c r="I45">
        <v>-520.89</v>
      </c>
      <c r="J45">
        <v>-47580.88</v>
      </c>
      <c r="K45">
        <v>40825.1</v>
      </c>
      <c r="O45">
        <v>-2257.77</v>
      </c>
      <c r="P45">
        <v>-1027.32</v>
      </c>
      <c r="T45">
        <v>-52.86</v>
      </c>
      <c r="V45">
        <v>40825.1</v>
      </c>
      <c r="W45">
        <v>-10093.73</v>
      </c>
    </row>
    <row r="46" spans="1:23" x14ac:dyDescent="0.25">
      <c r="A46" t="s">
        <v>66</v>
      </c>
      <c r="C46">
        <v>-11543.61</v>
      </c>
      <c r="D46">
        <v>-3559.56</v>
      </c>
      <c r="E46">
        <v>-31744.82</v>
      </c>
      <c r="F46">
        <v>-4026.28</v>
      </c>
      <c r="G46">
        <v>-64.16</v>
      </c>
      <c r="I46">
        <v>-625.21</v>
      </c>
      <c r="J46">
        <v>-51563.65</v>
      </c>
      <c r="K46">
        <v>41633.339999999997</v>
      </c>
      <c r="O46">
        <v>-2345.34</v>
      </c>
      <c r="P46">
        <v>-1967.62</v>
      </c>
      <c r="T46">
        <v>-75.290000000000006</v>
      </c>
      <c r="V46">
        <v>41633.339999999997</v>
      </c>
      <c r="W46">
        <v>-14318.56</v>
      </c>
    </row>
    <row r="47" spans="1:23" x14ac:dyDescent="0.25">
      <c r="A47" t="s">
        <v>67</v>
      </c>
      <c r="C47">
        <v>-14183.44</v>
      </c>
      <c r="D47">
        <v>-4129.6099999999997</v>
      </c>
      <c r="E47">
        <v>-30133.97</v>
      </c>
      <c r="F47">
        <v>-4007.72</v>
      </c>
      <c r="G47">
        <v>-67.72</v>
      </c>
      <c r="I47">
        <v>-1166.92</v>
      </c>
      <c r="J47">
        <v>-53689.38</v>
      </c>
      <c r="K47">
        <v>42721.55</v>
      </c>
      <c r="O47">
        <v>-2907.78</v>
      </c>
      <c r="P47">
        <v>-3313.85</v>
      </c>
      <c r="T47">
        <v>-78.58</v>
      </c>
      <c r="V47">
        <v>42721.55</v>
      </c>
      <c r="W47">
        <v>-17268.03</v>
      </c>
    </row>
    <row r="48" spans="1:23" x14ac:dyDescent="0.25">
      <c r="A48" t="s">
        <v>68</v>
      </c>
      <c r="C48">
        <v>-13670.34</v>
      </c>
      <c r="D48">
        <v>-4253.5600000000004</v>
      </c>
      <c r="E48">
        <v>-29046.639999999999</v>
      </c>
      <c r="F48">
        <v>-3839.81</v>
      </c>
      <c r="G48">
        <v>-65.73</v>
      </c>
      <c r="I48">
        <v>-2003.05</v>
      </c>
      <c r="J48">
        <v>-52879.13</v>
      </c>
      <c r="K48">
        <v>41721.75</v>
      </c>
      <c r="O48">
        <v>-2027.54</v>
      </c>
      <c r="P48">
        <v>-2981.73</v>
      </c>
      <c r="T48">
        <v>-74.989999999999995</v>
      </c>
      <c r="V48">
        <v>41721.75</v>
      </c>
      <c r="W48">
        <v>-16241.63</v>
      </c>
    </row>
    <row r="49" spans="1:23" x14ac:dyDescent="0.25">
      <c r="A49" t="s">
        <v>69</v>
      </c>
      <c r="C49">
        <v>-8717.8700000000008</v>
      </c>
      <c r="D49">
        <v>-3927.43</v>
      </c>
      <c r="E49">
        <v>-30840.26</v>
      </c>
      <c r="F49">
        <v>-4134.34</v>
      </c>
      <c r="G49">
        <v>-43.14</v>
      </c>
      <c r="I49">
        <v>-3028.94</v>
      </c>
      <c r="J49">
        <v>-50691.99</v>
      </c>
      <c r="K49">
        <v>41208.58</v>
      </c>
      <c r="O49">
        <v>-831.65</v>
      </c>
      <c r="P49">
        <v>-1127.44</v>
      </c>
      <c r="T49">
        <v>-72.19</v>
      </c>
      <c r="V49">
        <v>41208.58</v>
      </c>
      <c r="W49">
        <v>-11514.7</v>
      </c>
    </row>
    <row r="50" spans="1:23" x14ac:dyDescent="0.25">
      <c r="A50" t="s">
        <v>70</v>
      </c>
      <c r="C50">
        <v>-10325.209999999999</v>
      </c>
      <c r="D50">
        <v>-3544.06</v>
      </c>
      <c r="E50">
        <v>-30223.82</v>
      </c>
      <c r="F50">
        <v>-4101.7299999999996</v>
      </c>
      <c r="G50">
        <v>-63.25</v>
      </c>
      <c r="I50">
        <v>-3895.16</v>
      </c>
      <c r="J50">
        <v>-52153.23</v>
      </c>
      <c r="K50">
        <v>42133.96</v>
      </c>
      <c r="O50">
        <v>-629.15</v>
      </c>
      <c r="P50">
        <v>-1375.41</v>
      </c>
      <c r="T50">
        <v>-83.01</v>
      </c>
      <c r="V50">
        <v>42133.96</v>
      </c>
      <c r="W50">
        <v>-12106.84</v>
      </c>
    </row>
    <row r="51" spans="1:23" x14ac:dyDescent="0.25">
      <c r="A51" t="s">
        <v>71</v>
      </c>
      <c r="C51">
        <v>-8069.18</v>
      </c>
      <c r="D51">
        <v>-3046.29</v>
      </c>
      <c r="E51">
        <v>-31710.29</v>
      </c>
      <c r="F51">
        <v>-4084.71</v>
      </c>
      <c r="G51">
        <v>-68.8</v>
      </c>
      <c r="I51">
        <v>-4620.22</v>
      </c>
      <c r="J51">
        <v>-51599.49</v>
      </c>
      <c r="K51">
        <v>42913.22</v>
      </c>
      <c r="O51">
        <v>-891.36</v>
      </c>
      <c r="P51">
        <v>-717.72</v>
      </c>
      <c r="T51">
        <v>-82.72</v>
      </c>
      <c r="V51">
        <v>42913.22</v>
      </c>
      <c r="W51">
        <v>-10378.08</v>
      </c>
    </row>
    <row r="52" spans="1:23" x14ac:dyDescent="0.25">
      <c r="A52" t="s">
        <v>72</v>
      </c>
      <c r="C52">
        <v>-9362.7099999999991</v>
      </c>
      <c r="D52">
        <v>-3329.31</v>
      </c>
      <c r="E52">
        <v>-32465.96</v>
      </c>
      <c r="F52">
        <v>-4203.2700000000004</v>
      </c>
      <c r="G52">
        <v>-71.39</v>
      </c>
      <c r="I52">
        <v>-5499.64</v>
      </c>
      <c r="J52">
        <v>-54932.27</v>
      </c>
      <c r="K52">
        <v>44947.39</v>
      </c>
      <c r="O52">
        <v>-1111.7</v>
      </c>
      <c r="P52">
        <v>-265.93</v>
      </c>
      <c r="T52">
        <v>-137.32</v>
      </c>
      <c r="V52">
        <v>44947.39</v>
      </c>
      <c r="W52">
        <v>-11499.83</v>
      </c>
    </row>
    <row r="53" spans="1:23" x14ac:dyDescent="0.25">
      <c r="A53" t="s">
        <v>73</v>
      </c>
      <c r="C53">
        <v>-7793.97</v>
      </c>
      <c r="D53">
        <v>-2601.86</v>
      </c>
      <c r="E53">
        <v>-32482</v>
      </c>
      <c r="F53">
        <v>-3665.67</v>
      </c>
      <c r="G53">
        <v>-65.58</v>
      </c>
      <c r="I53">
        <v>-5676.99</v>
      </c>
      <c r="J53">
        <v>-52286.06</v>
      </c>
      <c r="K53">
        <v>44163.05</v>
      </c>
      <c r="O53">
        <v>-1069.18</v>
      </c>
      <c r="P53">
        <v>-284.73</v>
      </c>
      <c r="T53">
        <v>-71.97</v>
      </c>
      <c r="V53">
        <v>44163.05</v>
      </c>
      <c r="W53">
        <v>-9548.89</v>
      </c>
    </row>
    <row r="54" spans="1:23" x14ac:dyDescent="0.25">
      <c r="A54" t="s">
        <v>74</v>
      </c>
      <c r="C54">
        <v>-13219</v>
      </c>
      <c r="D54">
        <v>-4189.67</v>
      </c>
      <c r="E54">
        <v>-29752.22</v>
      </c>
      <c r="F54">
        <v>-3835.75</v>
      </c>
      <c r="G54">
        <v>-56.11</v>
      </c>
      <c r="I54">
        <v>-7138.42</v>
      </c>
      <c r="J54">
        <v>-58191.16</v>
      </c>
      <c r="K54">
        <v>46508.5</v>
      </c>
      <c r="O54">
        <v>-1371.21</v>
      </c>
      <c r="P54">
        <v>-1656.49</v>
      </c>
      <c r="T54">
        <v>-75.3</v>
      </c>
      <c r="V54">
        <v>46508.5</v>
      </c>
      <c r="W54">
        <v>-14785.66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Cálculos</vt:lpstr>
      <vt:lpstr>Total supply</vt:lpstr>
      <vt:lpstr>Production</vt:lpstr>
      <vt:lpstr>Import</vt:lpstr>
      <vt:lpstr>Export</vt:lpstr>
      <vt:lpstr>Stock change</vt:lpstr>
      <vt:lpstr>Unused</vt:lpstr>
      <vt:lpstr>Refineries</vt:lpstr>
      <vt:lpstr>Power plants </vt:lpstr>
      <vt:lpstr>Self-producers</vt:lpstr>
      <vt:lpstr>Gas plants</vt:lpstr>
      <vt:lpstr>Charcoal plants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Mínguez</dc:creator>
  <cp:lastModifiedBy>Alejandro Mínguez</cp:lastModifiedBy>
  <dcterms:created xsi:type="dcterms:W3CDTF">2023-08-01T07:47:00Z</dcterms:created>
  <dcterms:modified xsi:type="dcterms:W3CDTF">2023-08-08T23:02:15Z</dcterms:modified>
</cp:coreProperties>
</file>