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2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6" l="1"/>
  <c r="L15" i="6"/>
  <c r="K15" i="6"/>
  <c r="I15" i="6"/>
  <c r="H15" i="6"/>
  <c r="E15" i="6"/>
  <c r="M14" i="6"/>
  <c r="K14" i="6"/>
  <c r="I14" i="6"/>
  <c r="H14" i="6"/>
  <c r="E14" i="6"/>
  <c r="M13" i="6"/>
  <c r="K13" i="6"/>
  <c r="I13" i="6"/>
  <c r="H13" i="6"/>
  <c r="L13" i="6" l="1"/>
  <c r="M12" i="6" l="1"/>
  <c r="L12" i="6"/>
  <c r="L11" i="6"/>
  <c r="K12" i="6"/>
  <c r="I12" i="6"/>
  <c r="H12" i="6"/>
  <c r="E12" i="6"/>
  <c r="K11" i="6" l="1"/>
  <c r="E11" i="6"/>
  <c r="K10" i="6" l="1"/>
  <c r="E10" i="6"/>
  <c r="M6" i="6" l="1"/>
  <c r="L6" i="6"/>
  <c r="K6" i="6"/>
  <c r="G6" i="6"/>
  <c r="F6" i="6"/>
  <c r="E6" i="6"/>
  <c r="M5" i="6"/>
  <c r="L5" i="6"/>
  <c r="K5" i="6"/>
  <c r="G5" i="6"/>
  <c r="F5" i="6"/>
  <c r="E5" i="6"/>
  <c r="K9" i="6" l="1"/>
  <c r="E9" i="6"/>
  <c r="E8" i="6" l="1"/>
  <c r="K8" i="6"/>
  <c r="K7" i="6"/>
  <c r="E7" i="6"/>
  <c r="M7" i="6"/>
  <c r="F7" i="6" l="1"/>
  <c r="G7" i="6"/>
  <c r="L7" i="6"/>
  <c r="M8" i="6"/>
  <c r="F8" i="6" l="1"/>
  <c r="G8" i="6"/>
  <c r="L8" i="6"/>
  <c r="G10" i="6"/>
  <c r="F10" i="6" l="1"/>
  <c r="L10" i="6"/>
  <c r="M10" i="6"/>
  <c r="M11" i="6"/>
  <c r="H11" i="6" l="1"/>
  <c r="I11" i="6"/>
  <c r="M9" i="6" l="1"/>
  <c r="H9" i="6" l="1"/>
  <c r="I9" i="6"/>
  <c r="L9" i="6"/>
  <c r="L14" i="6" l="1"/>
  <c r="L2" i="6" s="1"/>
</calcChain>
</file>

<file path=xl/sharedStrings.xml><?xml version="1.0" encoding="utf-8"?>
<sst xmlns="http://schemas.openxmlformats.org/spreadsheetml/2006/main" count="47" uniqueCount="32">
  <si>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</si>
  <si>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</si>
  <si>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</si>
  <si>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</si>
  <si>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</si>
  <si>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</si>
  <si>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</si>
  <si>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</si>
  <si>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</si>
  <si>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</si>
  <si>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</si>
  <si>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</si>
  <si>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</si>
  <si>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</si>
  <si>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</si>
  <si>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</si>
  <si>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</si>
  <si>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</si>
  <si>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</si>
  <si>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</si>
  <si>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</si>
  <si>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</si>
  <si>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</si>
  <si>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</si>
  <si>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</si>
  <si>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</si>
  <si>
    <t>Salam Sunanda 2</t>
  </si>
  <si>
    <t>Keisham Kamala</t>
  </si>
  <si>
    <t>L20000W17P1400-WED</t>
  </si>
  <si>
    <t>L20000W17P1400-SAT</t>
  </si>
  <si>
    <t>Moirangthem Naobi</t>
  </si>
  <si>
    <t>L50000W48P1750-FRI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</si>
</sst>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44" fontId="3" fillId="5" borderId="1" xfId="1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44" fontId="3" fillId="4" borderId="2" xfId="1" applyNumberFormat="1" applyFont="1" applyFill="1" applyBorder="1" applyAlignment="1">
      <alignment horizontal="center" vertical="center"/>
    </xf>
    <xf numFmtId="44" fontId="3" fillId="4" borderId="3" xfId="1" applyNumberFormat="1" applyFont="1" applyFill="1" applyBorder="1" applyAlignment="1">
      <alignment horizontal="center" vertical="center"/>
    </xf>
    <xf numFmtId="44" fontId="3" fillId="4" borderId="4" xfId="1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Priyadarshin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%20-Salam%20sunand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%20-khoirom%20priyadarsin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Salam%20Sunanda%20Saturda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Keisham%20Kamal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Moirangthem%20Nao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/>
      <sheetData sheetId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  <cell r="K1">
            <v>32</v>
          </cell>
          <cell r="O1">
            <v>2800</v>
          </cell>
        </row>
        <row r="2">
          <cell r="K2">
            <v>28</v>
          </cell>
          <cell r="O2">
            <v>3200</v>
          </cell>
        </row>
        <row r="3">
          <cell r="B3">
            <v>45243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55</v>
          </cell>
          <cell r="O1">
            <v>6500</v>
          </cell>
        </row>
        <row r="2">
          <cell r="K2">
            <v>65</v>
          </cell>
          <cell r="O2">
            <v>5500</v>
          </cell>
        </row>
        <row r="3">
          <cell r="B3">
            <v>45212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59</v>
          </cell>
          <cell r="O1">
            <v>6100</v>
          </cell>
        </row>
        <row r="2">
          <cell r="K2">
            <v>61</v>
          </cell>
          <cell r="O2">
            <v>5900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9</v>
          </cell>
          <cell r="O1">
            <v>5700</v>
          </cell>
        </row>
        <row r="2">
          <cell r="K2">
            <v>8</v>
          </cell>
          <cell r="O2">
            <v>6300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12</v>
          </cell>
          <cell r="O1">
            <v>3600</v>
          </cell>
        </row>
        <row r="2">
          <cell r="K2">
            <v>5</v>
          </cell>
          <cell r="O2">
            <v>8400</v>
          </cell>
        </row>
        <row r="3">
          <cell r="B3">
            <v>45245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15000</v>
          </cell>
          <cell r="K1">
            <v>15</v>
          </cell>
          <cell r="O1">
            <v>2250</v>
          </cell>
        </row>
        <row r="2">
          <cell r="K2">
            <v>2</v>
          </cell>
          <cell r="O2">
            <v>15750</v>
          </cell>
        </row>
        <row r="3">
          <cell r="B3">
            <v>45266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K1">
            <v>17</v>
          </cell>
          <cell r="O1">
            <v>0</v>
          </cell>
        </row>
        <row r="2">
          <cell r="K2">
            <v>0</v>
          </cell>
          <cell r="O2">
            <v>24000</v>
          </cell>
        </row>
        <row r="3">
          <cell r="B3"/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C1">
            <v>20000</v>
          </cell>
          <cell r="K1">
            <v>17</v>
          </cell>
          <cell r="O1">
            <v>0</v>
          </cell>
        </row>
        <row r="2">
          <cell r="K2">
            <v>0</v>
          </cell>
          <cell r="O2">
            <v>24000</v>
          </cell>
        </row>
        <row r="3">
          <cell r="B3"/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/>
      <sheetData sheetId="1">
        <row r="1">
          <cell r="C1">
            <v>50000</v>
          </cell>
          <cell r="K1">
            <v>48</v>
          </cell>
          <cell r="O1">
            <v>0</v>
          </cell>
        </row>
        <row r="2">
          <cell r="K2">
            <v>0</v>
          </cell>
          <cell r="O2">
            <v>84000</v>
          </cell>
        </row>
        <row r="3">
          <cell r="B3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abSelected="1" workbookViewId="0">
      <selection activeCell="M16" sqref="M16"/>
    </sheetView>
  </sheetViews>
  <sheetFormatPr defaultRowHeight="15" x14ac:dyDescent="0.2"/>
  <cols>
    <col min="1" max="1" width="3.7109375" style="1" customWidth="1"/>
    <col min="2" max="2" width="6.7109375" style="1" customWidth="1"/>
    <col min="3" max="3" width="25.28515625" style="1" customWidth="1"/>
    <col min="4" max="4" width="27.85546875" style="1" customWidth="1"/>
    <col min="5" max="5" width="16.42578125" style="1" customWidth="1"/>
    <col min="6" max="6" width="14.42578125" style="1" customWidth="1"/>
    <col min="7" max="7" width="7.42578125" style="1" customWidth="1"/>
    <col min="8" max="8" width="14.42578125" style="1" customWidth="1"/>
    <col min="9" max="9" width="8.42578125" style="1" customWidth="1"/>
    <col min="10" max="10" width="9.710937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3" ht="22.5" customHeight="1" x14ac:dyDescent="0.2">
      <c r="B2" s="23" t="s">
        <v>8</v>
      </c>
      <c r="C2" s="24"/>
      <c r="I2" s="20" t="s">
        <v>21</v>
      </c>
      <c r="J2" s="21"/>
      <c r="K2" s="22"/>
      <c r="L2" s="18">
        <f>SUM(L5:L18)</f>
        <v>177050</v>
      </c>
      <c r="M2" s="19"/>
    </row>
    <row r="3" spans="2:13" ht="18" x14ac:dyDescent="0.2">
      <c r="C3" s="2"/>
      <c r="D3" s="3"/>
      <c r="E3" s="4"/>
      <c r="F3" s="2"/>
      <c r="G3" s="4"/>
      <c r="H3" s="5"/>
      <c r="K3" s="3"/>
      <c r="M3" s="3"/>
    </row>
    <row r="4" spans="2:13" ht="40.5" customHeight="1" x14ac:dyDescent="0.2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3" ht="22.5" customHeight="1" x14ac:dyDescent="0.2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3" ht="22.5" customHeight="1" x14ac:dyDescent="0.2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3" ht="22.5" customHeight="1" x14ac:dyDescent="0.2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55</v>
      </c>
      <c r="G7" s="9">
        <f>'[2]MD10000.1-OCT'!$K$2</f>
        <v>65</v>
      </c>
      <c r="H7" s="9"/>
      <c r="I7" s="9"/>
      <c r="J7" s="10" t="s">
        <v>12</v>
      </c>
      <c r="K7" s="11">
        <f>'[2]MD10000.1-OCT'!$B$3</f>
        <v>45212</v>
      </c>
      <c r="L7" s="8">
        <f>'[2]MD10000.1-OCT'!$O$2</f>
        <v>5500</v>
      </c>
      <c r="M7" s="8">
        <f>'[2]MD10000.1-OCT'!$O$1</f>
        <v>6500</v>
      </c>
    </row>
    <row r="8" spans="2:13" ht="22.5" customHeight="1" x14ac:dyDescent="0.2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59</v>
      </c>
      <c r="G8" s="14">
        <f>'[3]MD10000.1-OCT'!$K$2</f>
        <v>61</v>
      </c>
      <c r="H8" s="14"/>
      <c r="I8" s="14"/>
      <c r="J8" s="17" t="s">
        <v>12</v>
      </c>
      <c r="K8" s="15">
        <f>'[3]MD10000.1-OCT'!$B$3</f>
        <v>45213</v>
      </c>
      <c r="L8" s="16">
        <f>'[3]MD10000.1-OCT'!$O$2</f>
        <v>5900</v>
      </c>
      <c r="M8" s="16">
        <f>'[3]MD10000.1-OCT'!$O$1</f>
        <v>6100</v>
      </c>
    </row>
    <row r="9" spans="2:13" ht="22.5" customHeight="1" x14ac:dyDescent="0.2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9</v>
      </c>
      <c r="I9" s="9">
        <f>'[4]MD10000.20-OCT'!$K$2</f>
        <v>8</v>
      </c>
      <c r="J9" s="10" t="s">
        <v>12</v>
      </c>
      <c r="K9" s="11">
        <f>'[4]MD10000.20-OCT'!$B$3</f>
        <v>45226</v>
      </c>
      <c r="L9" s="8">
        <f>'[4]MD10000.20-OCT'!$O$2</f>
        <v>6300</v>
      </c>
      <c r="M9" s="8">
        <f>'[4]MD10000.20-OCT'!$O$1</f>
        <v>5700</v>
      </c>
    </row>
    <row r="10" spans="2:13" ht="22.5" customHeight="1" x14ac:dyDescent="0.2">
      <c r="B10" s="13">
        <v>6</v>
      </c>
      <c r="C10" s="14" t="s">
        <v>2</v>
      </c>
      <c r="D10" s="15" t="s">
        <v>18</v>
      </c>
      <c r="E10" s="16">
        <f>'[1]SM5000.1-SEPT (2)'!$C$1</f>
        <v>5000</v>
      </c>
      <c r="F10" s="14">
        <f>'[1]SM5000.1-SEPT (2)'!$K$1</f>
        <v>32</v>
      </c>
      <c r="G10" s="14">
        <f>'[1]SM5000.1-SEPT (2)'!$K$2</f>
        <v>28</v>
      </c>
      <c r="H10" s="14"/>
      <c r="I10" s="14"/>
      <c r="J10" s="10" t="s">
        <v>12</v>
      </c>
      <c r="K10" s="15">
        <f>'[1]SM5000.1-SEPT (2)'!$B$3</f>
        <v>45243</v>
      </c>
      <c r="L10" s="16">
        <f>'[1]SM5000.1-SEPT (2)'!$O$2</f>
        <v>3200</v>
      </c>
      <c r="M10" s="16">
        <f>'[1]SM5000.1-SEPT (2)'!$O$1</f>
        <v>2800</v>
      </c>
    </row>
    <row r="11" spans="2:13" ht="22.5" customHeight="1" x14ac:dyDescent="0.2">
      <c r="B11" s="6">
        <v>7</v>
      </c>
      <c r="C11" s="9" t="s">
        <v>23</v>
      </c>
      <c r="D11" s="11" t="s">
        <v>20</v>
      </c>
      <c r="E11" s="8">
        <f>'[5]MD10000.20-OCT'!$C$1</f>
        <v>10000</v>
      </c>
      <c r="F11" s="9"/>
      <c r="G11" s="9"/>
      <c r="H11" s="9">
        <f>'[5]MD10000.20-OCT'!$K$1</f>
        <v>12</v>
      </c>
      <c r="I11" s="9">
        <f>'[5]MD10000.20-OCT'!$K$2</f>
        <v>5</v>
      </c>
      <c r="J11" s="10" t="s">
        <v>12</v>
      </c>
      <c r="K11" s="11">
        <f>'[5]MD10000.20-OCT'!$B$3</f>
        <v>45245</v>
      </c>
      <c r="L11" s="8">
        <f>'[5]MD10000.20-OCT'!$O$2</f>
        <v>8400</v>
      </c>
      <c r="M11" s="8">
        <f>'[5]MD10000.20-OCT'!$O$1</f>
        <v>3600</v>
      </c>
    </row>
    <row r="12" spans="2:13" ht="22.5" customHeight="1" x14ac:dyDescent="0.2">
      <c r="B12" s="13">
        <v>8</v>
      </c>
      <c r="C12" s="14" t="s">
        <v>24</v>
      </c>
      <c r="D12" s="15" t="s">
        <v>25</v>
      </c>
      <c r="E12" s="16">
        <f>'[6]MD10000.20-OCT'!$C$1</f>
        <v>15000</v>
      </c>
      <c r="F12" s="14"/>
      <c r="G12" s="14"/>
      <c r="H12" s="14">
        <f>'[6]MD10000.20-OCT'!$K$1</f>
        <v>15</v>
      </c>
      <c r="I12" s="14">
        <f>'[6]MD10000.20-OCT'!$K$2</f>
        <v>2</v>
      </c>
      <c r="J12" s="17" t="s">
        <v>12</v>
      </c>
      <c r="K12" s="15">
        <f>'[6]MD10000.20-OCT'!$B$3</f>
        <v>45266</v>
      </c>
      <c r="L12" s="16">
        <f>'[6]MD10000.20-OCT'!$O$2</f>
        <v>15750</v>
      </c>
      <c r="M12" s="16">
        <f>'[6]MD10000.20-OCT'!$O$1</f>
        <v>2250</v>
      </c>
    </row>
    <row r="13" spans="2:13" ht="22.5" customHeight="1" x14ac:dyDescent="0.2">
      <c r="B13" s="6">
        <v>9</v>
      </c>
      <c r="C13" s="9" t="s">
        <v>26</v>
      </c>
      <c r="D13" s="11" t="s">
        <v>29</v>
      </c>
      <c r="E13" s="8">
        <v>20000</v>
      </c>
      <c r="F13" s="9"/>
      <c r="G13" s="9"/>
      <c r="H13" s="9">
        <f>'[7]MD20000.15-DEC'!$K$1</f>
        <v>17</v>
      </c>
      <c r="I13" s="9">
        <f>'[7]MD20000.15-DEC'!$K$2</f>
        <v>0</v>
      </c>
      <c r="J13" s="10" t="s">
        <v>12</v>
      </c>
      <c r="K13" s="11">
        <f>'[7]MD20000.15-DEC'!$B$3</f>
        <v>0</v>
      </c>
      <c r="L13" s="8">
        <f>'[7]MD20000.15-DEC'!$O$2</f>
        <v>24000</v>
      </c>
      <c r="M13" s="8">
        <f>'[7]MD20000.15-DEC'!$O$1</f>
        <v>0</v>
      </c>
    </row>
    <row r="14" spans="2:13" ht="22.5" customHeight="1" x14ac:dyDescent="0.2">
      <c r="B14" s="13">
        <v>10</v>
      </c>
      <c r="C14" s="14" t="s">
        <v>27</v>
      </c>
      <c r="D14" s="15" t="s">
        <v>28</v>
      </c>
      <c r="E14" s="16">
        <f>'[8]MD20000.15-DEc'!$C$1</f>
        <v>20000</v>
      </c>
      <c r="F14" s="14"/>
      <c r="G14" s="14"/>
      <c r="H14" s="14">
        <f>'[8]MD20000.15-DEc'!$K$1</f>
        <v>17</v>
      </c>
      <c r="I14" s="14">
        <f>'[8]MD20000.15-DEc'!$K$2</f>
        <v>0</v>
      </c>
      <c r="J14" s="17" t="s">
        <v>12</v>
      </c>
      <c r="K14" s="15">
        <f>'[8]MD20000.15-DEc'!$B$3</f>
        <v>0</v>
      </c>
      <c r="L14" s="16">
        <f>'[8]MD20000.15-DEc'!$O$2</f>
        <v>24000</v>
      </c>
      <c r="M14" s="16">
        <f>'[8]MD20000.15-DEc'!$O$1</f>
        <v>0</v>
      </c>
    </row>
    <row r="15" spans="2:13" ht="22.5" customHeight="1" x14ac:dyDescent="0.2">
      <c r="B15" s="6">
        <v>11</v>
      </c>
      <c r="C15" s="9" t="s">
        <v>30</v>
      </c>
      <c r="D15" s="11" t="s">
        <v>31</v>
      </c>
      <c r="E15" s="8">
        <f>'[9]MD50000.15-DEC'!$C$1</f>
        <v>50000</v>
      </c>
      <c r="F15" s="9"/>
      <c r="G15" s="9"/>
      <c r="H15" s="9">
        <f>'[9]MD50000.15-DEC'!$K$1</f>
        <v>48</v>
      </c>
      <c r="I15" s="9">
        <f>'[9]MD50000.15-DEC'!$K$2</f>
        <v>0</v>
      </c>
      <c r="J15" s="10" t="s">
        <v>12</v>
      </c>
      <c r="K15" s="11">
        <f>'[9]MD50000.15-DEC'!$B$3</f>
        <v>0</v>
      </c>
      <c r="L15" s="8">
        <f>'[9]MD50000.15-DEC'!$O$2</f>
        <v>84000</v>
      </c>
      <c r="M15" s="8">
        <f>'[9]MD50000.15-DEC'!$O$1</f>
        <v>0</v>
      </c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2023-12-17T05:44:10Z</dcterms:modified>
</cp:coreProperties>
</file>