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6"/>
  <c r="L26"/>
  <c r="K26"/>
  <c r="I26"/>
  <c r="H26"/>
  <c r="E26"/>
  <c r="M25"/>
  <c r="L25"/>
  <c r="K25"/>
  <c r="G25"/>
  <c r="F25"/>
  <c r="E25"/>
  <c r="M24" l="1"/>
  <c r="L24"/>
  <c r="K24"/>
  <c r="I24"/>
  <c r="H24"/>
  <c r="E24"/>
  <c r="L23" l="1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M16" l="1"/>
  <c r="L16"/>
  <c r="K16"/>
  <c r="G16"/>
  <c r="F16"/>
  <c r="E16"/>
  <c r="M15" l="1"/>
  <c r="L15"/>
  <c r="K15"/>
  <c r="I15"/>
  <c r="H15"/>
  <c r="E15"/>
  <c r="M14" l="1"/>
  <c r="L14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L8"/>
  <c r="K7"/>
  <c r="E7"/>
  <c r="G7"/>
  <c r="M7"/>
  <c r="F7" l="1"/>
  <c r="L7"/>
  <c r="M6" l="1"/>
  <c r="L6"/>
  <c r="K6"/>
  <c r="G6"/>
  <c r="F6"/>
  <c r="E6"/>
  <c r="M5"/>
  <c r="L5"/>
  <c r="K5"/>
  <c r="G5"/>
  <c r="F5"/>
  <c r="E5"/>
  <c r="L2" l="1"/>
</calcChain>
</file>

<file path=xl/sharedStrings.xml><?xml version="1.0" encoding="utf-8"?>
<sst xmlns="http://schemas.openxmlformats.org/spreadsheetml/2006/main" count="80" uniqueCount="50">
  <si>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</si>
  <si>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</si>
  <si>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</si>
  <si>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</si>
  <si>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</si>
  <si>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</si>
  <si>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</si>
  <si>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</si>
  <si>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</si>
  <si>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</si>
  <si>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</si>
  <si>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</si>
  <si>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</si>
  <si>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</si>
  <si>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</si>
  <si>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</si>
  <si>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</si>
  <si>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</si>
  <si>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</si>
  <si>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</si>
  <si>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</si>
  <si>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</si>
  <si>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</si>
  <si>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</si>
  <si>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</si>
  <si>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</si>
  <si>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</si>
  <si>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</si>
  <si>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</si>
  <si>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</si>
  <si>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</si>
  <si>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</si>
  <si>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</si>
  <si>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</si>
  <si>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</si>
  <si>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</si>
  <si>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</si>
  <si>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</si>
  <si>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</si>
  <si>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</si>
  <si>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</si>
  <si>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</si>
  <si>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</si>
  <si>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</si>
  <si>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</si>
  <si>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</si>
  <si>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</si>
  <si>
    <t>Kh Manisana</t>
  </si>
  <si>
    <t>L50000W17P350-SAT</t>
  </si>
  <si>
    <t>Rambhabati Tombi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</si>
</sst>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2" borderId="0" xfId="0" applyNumberFormat="1" applyFont="1" applyFill="1"/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1Kh%20Manisa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2Rambhabati-tomb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50000</v>
          </cell>
          <cell r="K1">
            <v>41</v>
          </cell>
          <cell r="O1">
            <v>12250</v>
          </cell>
        </row>
        <row r="2">
          <cell r="K2">
            <v>7</v>
          </cell>
          <cell r="O2">
            <v>71750</v>
          </cell>
        </row>
        <row r="3">
          <cell r="B3">
            <v>45648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20000</v>
          </cell>
          <cell r="K1">
            <v>78</v>
          </cell>
          <cell r="O1">
            <v>8400</v>
          </cell>
        </row>
        <row r="2">
          <cell r="K2">
            <v>42</v>
          </cell>
          <cell r="O2">
            <v>15600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 refreshError="1"/>
      <sheetData sheetId="1">
        <row r="1">
          <cell r="C1">
            <v>20000</v>
          </cell>
          <cell r="K1">
            <v>83</v>
          </cell>
          <cell r="O1">
            <v>7400</v>
          </cell>
        </row>
        <row r="2">
          <cell r="K2">
            <v>37</v>
          </cell>
          <cell r="O2">
            <v>16600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10000</v>
          </cell>
          <cell r="K1">
            <v>44</v>
          </cell>
          <cell r="O1">
            <v>1400</v>
          </cell>
        </row>
        <row r="2">
          <cell r="K2">
            <v>4</v>
          </cell>
          <cell r="O2">
            <v>15400</v>
          </cell>
        </row>
        <row r="3">
          <cell r="B3">
            <v>45310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 refreshError="1"/>
      <sheetData sheetId="1">
        <row r="1">
          <cell r="C1">
            <v>5000</v>
          </cell>
          <cell r="K1">
            <v>53</v>
          </cell>
          <cell r="O1">
            <v>700</v>
          </cell>
        </row>
        <row r="2">
          <cell r="K2">
            <v>7</v>
          </cell>
          <cell r="O2">
            <v>5300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45</v>
          </cell>
          <cell r="O1">
            <v>1050</v>
          </cell>
        </row>
        <row r="2">
          <cell r="K2">
            <v>3</v>
          </cell>
          <cell r="O2">
            <v>15750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45</v>
          </cell>
          <cell r="O1">
            <v>1050</v>
          </cell>
        </row>
        <row r="2">
          <cell r="K2">
            <v>3</v>
          </cell>
          <cell r="O2">
            <v>15750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15</v>
          </cell>
          <cell r="O1">
            <v>750</v>
          </cell>
        </row>
        <row r="2">
          <cell r="K2">
            <v>2</v>
          </cell>
          <cell r="O2">
            <v>5250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47</v>
          </cell>
          <cell r="O1">
            <v>350</v>
          </cell>
        </row>
        <row r="2">
          <cell r="K2">
            <v>1</v>
          </cell>
          <cell r="O2">
            <v>16450</v>
          </cell>
        </row>
        <row r="3">
          <cell r="B3">
            <v>45324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 refreshError="1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7</v>
          </cell>
          <cell r="O1">
            <v>11300</v>
          </cell>
        </row>
        <row r="2">
          <cell r="K2">
            <v>113</v>
          </cell>
          <cell r="O2">
            <v>700</v>
          </cell>
        </row>
        <row r="3">
          <cell r="B3">
            <v>45212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oct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57</v>
          </cell>
          <cell r="O1">
            <v>300</v>
          </cell>
        </row>
        <row r="2">
          <cell r="K2">
            <v>3</v>
          </cell>
          <cell r="O2">
            <v>5700</v>
          </cell>
        </row>
        <row r="3">
          <cell r="B3">
            <v>45323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17</v>
          </cell>
          <cell r="O1">
            <v>0</v>
          </cell>
        </row>
        <row r="2">
          <cell r="K2">
            <v>0</v>
          </cell>
          <cell r="O2">
            <v>6000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21</v>
          </cell>
          <cell r="O1">
            <v>9900</v>
          </cell>
        </row>
        <row r="2">
          <cell r="K2">
            <v>99</v>
          </cell>
          <cell r="O2">
            <v>2100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2</v>
          </cell>
          <cell r="O1">
            <v>10600</v>
          </cell>
        </row>
        <row r="2">
          <cell r="K2">
            <v>15</v>
          </cell>
          <cell r="O2">
            <v>1400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5</v>
          </cell>
          <cell r="O1">
            <v>8500</v>
          </cell>
        </row>
        <row r="2">
          <cell r="K2">
            <v>12</v>
          </cell>
          <cell r="O2">
            <v>3500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 refreshError="1"/>
      <sheetData sheetId="1">
        <row r="1">
          <cell r="C1">
            <v>15000</v>
          </cell>
          <cell r="K1">
            <v>8</v>
          </cell>
          <cell r="O1">
            <v>9600</v>
          </cell>
        </row>
        <row r="2">
          <cell r="K2">
            <v>9</v>
          </cell>
          <cell r="O2">
            <v>8400</v>
          </cell>
        </row>
        <row r="3">
          <cell r="B3">
            <v>45266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11</v>
          </cell>
          <cell r="O1">
            <v>8600</v>
          </cell>
        </row>
        <row r="2">
          <cell r="K2">
            <v>6</v>
          </cell>
          <cell r="O2">
            <v>15400</v>
          </cell>
        </row>
        <row r="3">
          <cell r="B3">
            <v>45649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10</v>
          </cell>
          <cell r="O1">
            <v>10000</v>
          </cell>
        </row>
        <row r="2">
          <cell r="K2">
            <v>7</v>
          </cell>
          <cell r="O2">
            <v>14000</v>
          </cell>
        </row>
        <row r="3">
          <cell r="B3">
            <v>45646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27"/>
  <sheetViews>
    <sheetView tabSelected="1" topLeftCell="C1" workbookViewId="0">
      <selection activeCell="M27" sqref="M27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4" t="s">
        <v>8</v>
      </c>
      <c r="C2" s="25"/>
      <c r="I2" s="21" t="s">
        <v>21</v>
      </c>
      <c r="J2" s="22"/>
      <c r="K2" s="23"/>
      <c r="L2" s="19">
        <f>SUM(L5:L49)</f>
        <v>251850</v>
      </c>
      <c r="M2" s="20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7</v>
      </c>
      <c r="G7" s="9">
        <f>'[2]MD10000.1-OCT'!$K$2</f>
        <v>113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700</v>
      </c>
      <c r="M7" s="8">
        <f>'[2]MD10000.1-OCT'!$O$1</f>
        <v>11300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21</v>
      </c>
      <c r="G8" s="14">
        <f>'[3]MD10000.1-OCT'!$K$2</f>
        <v>99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2100</v>
      </c>
      <c r="M8" s="16">
        <f>'[3]MD10000.1-OCT'!$O$1</f>
        <v>9900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2</v>
      </c>
      <c r="I9" s="9">
        <f>'[4]MD10000.20-OCT'!$K$2</f>
        <v>15</v>
      </c>
      <c r="J9" s="10" t="s">
        <v>12</v>
      </c>
      <c r="K9" s="11">
        <f>'[4]MD10000.20-OCT'!$B$3</f>
        <v>45226</v>
      </c>
      <c r="L9" s="8">
        <f>'[4]MD10000.20-OCT'!$O$2</f>
        <v>1400</v>
      </c>
      <c r="M9" s="8">
        <f>'[4]MD10000.20-OCT'!$O$1</f>
        <v>10600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5</v>
      </c>
      <c r="I11" s="9">
        <f>'[6]MD10000.20-OCT'!$K$2</f>
        <v>12</v>
      </c>
      <c r="J11" s="10" t="s">
        <v>12</v>
      </c>
      <c r="K11" s="11">
        <f>'[6]MD10000.20-OCT'!$B$3</f>
        <v>45245</v>
      </c>
      <c r="L11" s="8">
        <f>'[6]MD10000.20-OCT'!$O$2</f>
        <v>3500</v>
      </c>
      <c r="M11" s="8">
        <f>'[6]MD10000.20-OCT'!$O$1</f>
        <v>8500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8</v>
      </c>
      <c r="I12" s="14">
        <f>'[7]MD15000.27-NOV'!$K$2</f>
        <v>9</v>
      </c>
      <c r="J12" s="17" t="s">
        <v>12</v>
      </c>
      <c r="K12" s="15">
        <f>'[7]MD15000.27-NOV'!$B$3</f>
        <v>45266</v>
      </c>
      <c r="L12" s="16">
        <f>'[7]MD15000.27-NOV'!$O$2</f>
        <v>8400</v>
      </c>
      <c r="M12" s="16">
        <f>'[7]MD15000.27-NOV'!$O$1</f>
        <v>9600</v>
      </c>
    </row>
    <row r="13" spans="2:13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11</v>
      </c>
      <c r="I13" s="9">
        <f>'[8]MD20000.15-DEC'!$K$2</f>
        <v>6</v>
      </c>
      <c r="J13" s="10" t="s">
        <v>12</v>
      </c>
      <c r="K13" s="11">
        <f>'[8]MD20000.15-DEC'!$B$3</f>
        <v>45649</v>
      </c>
      <c r="L13" s="8">
        <f>'[8]MD20000.15-DEC'!$O$2</f>
        <v>15400</v>
      </c>
      <c r="M13" s="8">
        <f>'[8]MD20000.15-DEC'!$O$1</f>
        <v>8600</v>
      </c>
    </row>
    <row r="14" spans="2:13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10</v>
      </c>
      <c r="I14" s="14">
        <f>'[9]MD20000.15-DEc'!$K$2</f>
        <v>7</v>
      </c>
      <c r="J14" s="17" t="s">
        <v>12</v>
      </c>
      <c r="K14" s="15">
        <f>'[9]MD20000.15-DEc'!$B$3</f>
        <v>45646</v>
      </c>
      <c r="L14" s="16">
        <f>'[9]MD20000.15-DEc'!$O$2</f>
        <v>14000</v>
      </c>
      <c r="M14" s="16">
        <f>'[9]MD20000.15-DEc'!$O$1</f>
        <v>10000</v>
      </c>
    </row>
    <row r="15" spans="2:13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41</v>
      </c>
      <c r="I15" s="9">
        <f>'[10]MD50000.15-DEC'!$K$2</f>
        <v>7</v>
      </c>
      <c r="J15" s="10" t="s">
        <v>12</v>
      </c>
      <c r="K15" s="11">
        <f>'[10]MD50000.15-DEC'!$B$3</f>
        <v>45648</v>
      </c>
      <c r="L15" s="8">
        <f>'[10]MD50000.15-DEC'!$O$2</f>
        <v>71750</v>
      </c>
      <c r="M15" s="8">
        <f>'[10]MD50000.15-DEC'!$O$1</f>
        <v>12250</v>
      </c>
    </row>
    <row r="16" spans="2:13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78</v>
      </c>
      <c r="G16" s="14">
        <f>'[11]MD20000.18-DEC'!$K$2</f>
        <v>42</v>
      </c>
      <c r="H16" s="14"/>
      <c r="I16" s="14"/>
      <c r="J16" s="17" t="s">
        <v>12</v>
      </c>
      <c r="K16" s="15">
        <f>'[11]MD20000.18-DEC'!$B$3</f>
        <v>45279</v>
      </c>
      <c r="L16" s="16">
        <f>'[11]MD20000.18-DEC'!$O$2</f>
        <v>15600</v>
      </c>
      <c r="M16" s="16">
        <f>'[11]MD20000.18-DEC'!$O$1</f>
        <v>8400</v>
      </c>
    </row>
    <row r="17" spans="2:13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83</v>
      </c>
      <c r="G17" s="9">
        <f>'[12]MD20000.22-DEC'!$K$2</f>
        <v>37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16600</v>
      </c>
      <c r="M17" s="8">
        <f>'[12]MD20000.22-DEC'!$O$1</f>
        <v>7400</v>
      </c>
    </row>
    <row r="18" spans="2:13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44</v>
      </c>
      <c r="I18" s="14">
        <f>'[13]MD50000.15-DEC'!$K$2</f>
        <v>4</v>
      </c>
      <c r="J18" s="17" t="s">
        <v>12</v>
      </c>
      <c r="K18" s="15">
        <f>'[13]MD50000.15-DEC'!$B$3</f>
        <v>45310</v>
      </c>
      <c r="L18" s="16">
        <f>'[13]MD50000.15-DEC'!$O$2</f>
        <v>15400</v>
      </c>
      <c r="M18" s="16">
        <f>'[13]MD50000.15-DEC'!$O$1</f>
        <v>1400</v>
      </c>
    </row>
    <row r="19" spans="2:13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53</v>
      </c>
      <c r="G19" s="9">
        <f>'[14]MD5000-Jan24'!$K$2</f>
        <v>7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5300</v>
      </c>
      <c r="M19" s="8">
        <f>'[14]MD5000-Jan24'!$O$1</f>
        <v>700</v>
      </c>
    </row>
    <row r="20" spans="2:13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45</v>
      </c>
      <c r="I20" s="14">
        <f>'[15]MD10000.10-JAN'!$K$2</f>
        <v>3</v>
      </c>
      <c r="J20" s="17" t="s">
        <v>12</v>
      </c>
      <c r="K20" s="15">
        <f>'[15]MD10000.10-JAN'!$B$3</f>
        <v>45308</v>
      </c>
      <c r="L20" s="16">
        <f>'[15]MD10000.10-JAN'!$O$2</f>
        <v>15750</v>
      </c>
      <c r="M20" s="16">
        <f>'[15]MD10000.10-JAN'!$O$1</f>
        <v>1050</v>
      </c>
    </row>
    <row r="21" spans="2:13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45</v>
      </c>
      <c r="I21" s="9">
        <f>'[16]MD10000.10-JAN'!$K$2</f>
        <v>3</v>
      </c>
      <c r="J21" s="10" t="s">
        <v>12</v>
      </c>
      <c r="K21" s="11">
        <f>'[16]MD10000.10-JAN'!$B$3</f>
        <v>45308</v>
      </c>
      <c r="L21" s="8">
        <f>'[16]MD10000.10-JAN'!$O$2</f>
        <v>15750</v>
      </c>
      <c r="M21" s="8">
        <f>'[16]MD10000.10-JAN'!$O$1</f>
        <v>1050</v>
      </c>
    </row>
    <row r="22" spans="2:13" ht="22.5" customHeight="1">
      <c r="B22" s="13">
        <v>18</v>
      </c>
      <c r="C22" s="14" t="s">
        <v>42</v>
      </c>
      <c r="D22" s="15" t="s">
        <v>43</v>
      </c>
      <c r="E22" s="16">
        <f>'[17]MD10000.20-OCT'!$C$1</f>
        <v>5000</v>
      </c>
      <c r="F22" s="14"/>
      <c r="G22" s="14"/>
      <c r="H22" s="14">
        <f>'[17]MD10000.20-OCT'!$K$1</f>
        <v>15</v>
      </c>
      <c r="I22" s="14">
        <f>'[17]MD10000.20-OCT'!$K$2</f>
        <v>2</v>
      </c>
      <c r="J22" s="17" t="s">
        <v>12</v>
      </c>
      <c r="K22" s="15">
        <f>'[17]MD10000.20-OCT'!$B$3</f>
        <v>45316</v>
      </c>
      <c r="L22" s="16">
        <f>'[17]MD10000.20-OCT'!$O$2</f>
        <v>5250</v>
      </c>
      <c r="M22" s="16">
        <f>'[17]MD10000.20-OCT'!$O$1</f>
        <v>750</v>
      </c>
    </row>
    <row r="23" spans="2:13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47</v>
      </c>
      <c r="I23" s="9">
        <f>'[18]MD10000.20-OCT'!$K$2</f>
        <v>1</v>
      </c>
      <c r="J23" s="10" t="s">
        <v>12</v>
      </c>
      <c r="K23" s="11">
        <f>'[18]MD10000.20-OCT'!$B$3</f>
        <v>45324</v>
      </c>
      <c r="L23" s="8">
        <f>'[18]MD10000.20-OCT'!$O$2</f>
        <v>16450</v>
      </c>
      <c r="M23" s="8">
        <f>'[18]MD10000.20-OCT'!$O$1</f>
        <v>350</v>
      </c>
    </row>
    <row r="24" spans="2:13" ht="22.5" customHeight="1">
      <c r="B24" s="6">
        <v>20</v>
      </c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48</v>
      </c>
      <c r="I24" s="9">
        <f>'[19]MD10000.20-OCT'!$K$2</f>
        <v>0</v>
      </c>
      <c r="J24" s="10" t="s">
        <v>12</v>
      </c>
      <c r="K24" s="11">
        <f>'[19]MD10000.20-OCT'!$B$3</f>
        <v>0</v>
      </c>
      <c r="L24" s="8">
        <f>'[19]MD10000.20-OCT'!$O$2</f>
        <v>16800</v>
      </c>
      <c r="M24" s="8">
        <f>'[19]MD10000.20-OCT'!$O$1</f>
        <v>0</v>
      </c>
    </row>
    <row r="25" spans="2:13" ht="22.5" customHeight="1">
      <c r="B25" s="6">
        <v>21</v>
      </c>
      <c r="C25" s="9" t="s">
        <v>47</v>
      </c>
      <c r="D25" s="15" t="s">
        <v>18</v>
      </c>
      <c r="E25" s="8">
        <f>'[20]SM5000.1-oct'!$C$1</f>
        <v>5000</v>
      </c>
      <c r="F25" s="9">
        <f>'[20]SM5000.1-oct'!$K$1</f>
        <v>57</v>
      </c>
      <c r="G25" s="9">
        <f>'[20]SM5000.1-oct'!$K$2</f>
        <v>3</v>
      </c>
      <c r="H25" s="9"/>
      <c r="I25" s="9"/>
      <c r="J25" s="10" t="s">
        <v>12</v>
      </c>
      <c r="K25" s="11">
        <f>'[20]SM5000.1-oct'!$B$3</f>
        <v>45323</v>
      </c>
      <c r="L25" s="8">
        <f>'[20]SM5000.1-oct'!$O$2</f>
        <v>5700</v>
      </c>
      <c r="M25" s="8">
        <f>'[20]SM5000.1-oct'!$O$1</f>
        <v>300</v>
      </c>
    </row>
    <row r="26" spans="2:13" ht="22.5" customHeight="1">
      <c r="B26" s="6">
        <v>22</v>
      </c>
      <c r="C26" s="9" t="s">
        <v>49</v>
      </c>
      <c r="D26" s="15" t="s">
        <v>48</v>
      </c>
      <c r="E26" s="8">
        <f>'[21]MD10000.20-OCT'!$C$1</f>
        <v>5000</v>
      </c>
      <c r="F26" s="9"/>
      <c r="G26" s="9"/>
      <c r="H26" s="9">
        <f>'[21]MD10000.20-OCT'!$K$1</f>
        <v>17</v>
      </c>
      <c r="I26" s="9">
        <f>'[21]MD10000.20-OCT'!$K$2</f>
        <v>0</v>
      </c>
      <c r="J26" s="10" t="s">
        <v>12</v>
      </c>
      <c r="K26" s="11">
        <f>'[21]MD10000.20-OCT'!$B$3</f>
        <v>0</v>
      </c>
      <c r="L26" s="8">
        <f>'[21]MD10000.20-OCT'!$O$2</f>
        <v>6000</v>
      </c>
      <c r="M26" s="8">
        <f>'[21]MD10000.20-OCT'!$O$1</f>
        <v>0</v>
      </c>
    </row>
    <row r="27" spans="2:13">
      <c r="L27" s="18"/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2024-02-04T07:40:25Z</dcterms:modified>
</cp:coreProperties>
</file>