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CNN Speed" sheetId="1" r:id="rId4"/>
    <sheet state="visible" name="MRCNN vs RCNN" sheetId="2" r:id="rId5"/>
  </sheets>
  <definedNames/>
  <calcPr/>
  <extLst>
    <ext uri="GoogleSheetsCustomDataVersion1">
      <go:sheetsCustomData xmlns:go="http://customooxmlschemas.google.com/" r:id="rId6" roundtripDataSignature="AMtx7mib8QPwxF9uyc/BpSEACsFMqXoUgA=="/>
    </ext>
  </extLst>
</workbook>
</file>

<file path=xl/sharedStrings.xml><?xml version="1.0" encoding="utf-8"?>
<sst xmlns="http://schemas.openxmlformats.org/spreadsheetml/2006/main" count="135" uniqueCount="68">
  <si>
    <t>Tests</t>
  </si>
  <si>
    <t>Variables</t>
  </si>
  <si>
    <t>Test Date:</t>
  </si>
  <si>
    <t>Image/GPU</t>
  </si>
  <si>
    <t>GPU count</t>
  </si>
  <si>
    <t>steps/epoch</t>
  </si>
  <si>
    <t>validation steps</t>
  </si>
  <si>
    <t>resize mode</t>
  </si>
  <si>
    <t>square</t>
  </si>
  <si>
    <t>none</t>
  </si>
  <si>
    <t>pad64</t>
  </si>
  <si>
    <t>Image min dim</t>
  </si>
  <si>
    <t>N/A</t>
  </si>
  <si>
    <t>image max dim</t>
  </si>
  <si>
    <t>Score:</t>
  </si>
  <si>
    <t>Didnt work</t>
  </si>
  <si>
    <t>Speed (hrs):</t>
  </si>
  <si>
    <t>Training:</t>
  </si>
  <si>
    <t>not good</t>
  </si>
  <si>
    <t>Not good</t>
  </si>
  <si>
    <t>Validation:</t>
  </si>
  <si>
    <t>Bad</t>
  </si>
  <si>
    <t>Testing:</t>
  </si>
  <si>
    <t>Very bad</t>
  </si>
  <si>
    <t>Accuracy Score</t>
  </si>
  <si>
    <t>Disgusting</t>
  </si>
  <si>
    <t>Accuracy score:</t>
  </si>
  <si>
    <t>Images:</t>
  </si>
  <si>
    <t>1 point for each correct identification on training image</t>
  </si>
  <si>
    <t>All tests will be done on Tree_9_East</t>
  </si>
  <si>
    <t>2 points for each correct identification on validation image</t>
  </si>
  <si>
    <t>Training images: b - i</t>
  </si>
  <si>
    <t>3 points for each correct identification on test image</t>
  </si>
  <si>
    <t>Validation: a</t>
  </si>
  <si>
    <t>minus 1 for wrong identification anywhere</t>
  </si>
  <si>
    <t>Test image: Tree 9 image</t>
  </si>
  <si>
    <t>Description:</t>
  </si>
  <si>
    <t>MRCNN vs RCNN 8'</t>
  </si>
  <si>
    <t>MRCNN vs RCNN Blossom only</t>
  </si>
  <si>
    <t>MRCNN vs RCNN 2'</t>
  </si>
  <si>
    <t>MRCNN vs RCNN Multiple Classes</t>
  </si>
  <si>
    <t>Final</t>
  </si>
  <si>
    <t>Network</t>
  </si>
  <si>
    <t>MRCNN</t>
  </si>
  <si>
    <t>RCNN</t>
  </si>
  <si>
    <t>Multiple classes</t>
  </si>
  <si>
    <t>yes</t>
  </si>
  <si>
    <t>Dataset</t>
  </si>
  <si>
    <t>Train</t>
  </si>
  <si>
    <t>Validate</t>
  </si>
  <si>
    <t>2'</t>
  </si>
  <si>
    <t>8'</t>
  </si>
  <si>
    <t>E</t>
  </si>
  <si>
    <t>W</t>
  </si>
  <si>
    <t>Tree 6</t>
  </si>
  <si>
    <t>Tree 9</t>
  </si>
  <si>
    <t>Sections</t>
  </si>
  <si>
    <t>b-i</t>
  </si>
  <si>
    <t>a</t>
  </si>
  <si>
    <t>all</t>
  </si>
  <si>
    <t>b-a</t>
  </si>
  <si>
    <t>All</t>
  </si>
  <si>
    <t>Blossoms only</t>
  </si>
  <si>
    <t>Individual:</t>
  </si>
  <si>
    <t>Total:</t>
  </si>
  <si>
    <t>Data Ready?</t>
  </si>
  <si>
    <t>no?</t>
  </si>
  <si>
    <t>Test is ran on everything in train and validation as well as 2 test images, Tree 6 and Tree 9 Full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</si>
</sst>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</font>
    <font>
      <sz val="11.0"/>
      <color theme="1"/>
    </font>
    <font/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/>
      <top/>
      <bottom/>
    </border>
    <border>
      <left/>
      <top/>
      <bottom/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1" numFmtId="0" xfId="0" applyFont="1"/>
    <xf borderId="2" fillId="0" fontId="1" numFmtId="14" xfId="0" applyBorder="1" applyFont="1" applyNumberFormat="1"/>
    <xf borderId="3" fillId="0" fontId="1" numFmtId="14" xfId="0" applyBorder="1" applyFont="1" applyNumberFormat="1"/>
    <xf borderId="3" fillId="0" fontId="3" numFmtId="164" xfId="0" applyAlignment="1" applyBorder="1" applyFont="1" applyNumberFormat="1">
      <alignment readingOrder="0"/>
    </xf>
    <xf borderId="3" fillId="0" fontId="4" numFmtId="164" xfId="0" applyAlignment="1" applyBorder="1" applyFont="1" applyNumberFormat="1">
      <alignment readingOrder="0"/>
    </xf>
    <xf borderId="3" fillId="0" fontId="5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1" numFmtId="0" xfId="0" applyBorder="1" applyFill="1" applyFont="1"/>
    <xf borderId="7" fillId="2" fontId="1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8" fillId="3" fontId="1" numFmtId="0" xfId="0" applyBorder="1" applyFill="1" applyFont="1"/>
    <xf borderId="6" fillId="3" fontId="1" numFmtId="0" xfId="0" applyBorder="1" applyFont="1"/>
    <xf borderId="4" fillId="0" fontId="5" numFmtId="0" xfId="0" applyBorder="1" applyFont="1"/>
    <xf borderId="6" fillId="3" fontId="5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3" fontId="1" numFmtId="0" xfId="0" applyBorder="1" applyFont="1"/>
    <xf borderId="12" fillId="3" fontId="5" numFmtId="0" xfId="0" applyBorder="1" applyFont="1"/>
    <xf borderId="9" fillId="0" fontId="3" numFmtId="0" xfId="0" applyAlignment="1" applyBorder="1" applyFont="1">
      <alignment readingOrder="0"/>
    </xf>
    <xf borderId="4" fillId="0" fontId="2" numFmtId="0" xfId="0" applyBorder="1" applyFont="1"/>
    <xf borderId="13" fillId="3" fontId="1" numFmtId="1" xfId="0" applyBorder="1" applyFont="1" applyNumberFormat="1"/>
    <xf borderId="13" fillId="3" fontId="3" numFmtId="1" xfId="0" applyAlignment="1" applyBorder="1" applyFont="1" applyNumberFormat="1">
      <alignment readingOrder="0"/>
    </xf>
    <xf borderId="13" fillId="4" fontId="3" numFmtId="1" xfId="0" applyAlignment="1" applyBorder="1" applyFill="1" applyFont="1" applyNumberFormat="1">
      <alignment readingOrder="0"/>
    </xf>
    <xf borderId="13" fillId="4" fontId="1" numFmtId="1" xfId="0" applyBorder="1" applyFont="1" applyNumberFormat="1"/>
    <xf borderId="14" fillId="3" fontId="1" numFmtId="1" xfId="0" applyBorder="1" applyFont="1" applyNumberFormat="1"/>
    <xf borderId="15" fillId="3" fontId="3" numFmtId="1" xfId="0" applyAlignment="1" applyBorder="1" applyFont="1" applyNumberFormat="1">
      <alignment horizontal="center" readingOrder="0"/>
    </xf>
    <xf borderId="16" fillId="0" fontId="6" numFmtId="0" xfId="0" applyBorder="1" applyFont="1"/>
    <xf borderId="17" fillId="0" fontId="6" numFmtId="0" xfId="0" applyBorder="1" applyFont="1"/>
    <xf borderId="18" fillId="4" fontId="1" numFmtId="1" xfId="0" applyBorder="1" applyFont="1" applyNumberFormat="1"/>
    <xf borderId="9" fillId="0" fontId="5" numFmtId="0" xfId="0" applyBorder="1" applyFont="1"/>
    <xf borderId="19" fillId="0" fontId="1" numFmtId="0" xfId="0" applyAlignment="1" applyBorder="1" applyFont="1">
      <alignment horizontal="center"/>
    </xf>
    <xf borderId="20" fillId="0" fontId="6" numFmtId="0" xfId="0" applyBorder="1" applyFont="1"/>
    <xf borderId="21" fillId="0" fontId="6" numFmtId="0" xfId="0" applyBorder="1" applyFont="1"/>
    <xf borderId="5" fillId="0" fontId="1" numFmtId="0" xfId="0" applyAlignment="1" applyBorder="1" applyFont="1">
      <alignment horizontal="center"/>
    </xf>
    <xf borderId="22" fillId="0" fontId="6" numFmtId="0" xfId="0" applyBorder="1" applyFont="1"/>
    <xf borderId="10" fillId="0" fontId="1" numFmtId="0" xfId="0" applyAlignment="1" applyBorder="1" applyFont="1">
      <alignment horizontal="center"/>
    </xf>
    <xf borderId="23" fillId="0" fontId="6" numFmtId="0" xfId="0" applyBorder="1" applyFont="1"/>
    <xf borderId="24" fillId="0" fontId="6" numFmtId="0" xfId="0" applyBorder="1" applyFont="1"/>
    <xf borderId="0" fillId="0" fontId="7" numFmtId="0" xfId="0" applyFont="1"/>
    <xf borderId="2" fillId="0" fontId="1" numFmtId="0" xfId="0" applyAlignment="1" applyBorder="1" applyFont="1">
      <alignment horizontal="center"/>
    </xf>
    <xf borderId="25" fillId="0" fontId="6" numFmtId="0" xfId="0" applyBorder="1" applyFont="1"/>
    <xf borderId="26" fillId="0" fontId="6" numFmtId="0" xfId="0" applyBorder="1" applyFont="1"/>
    <xf borderId="2" fillId="5" fontId="7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2" fillId="5" fontId="1" numFmtId="14" xfId="0" applyAlignment="1" applyBorder="1" applyFont="1" applyNumberFormat="1">
      <alignment horizontal="center"/>
    </xf>
    <xf borderId="2" fillId="5" fontId="1" numFmtId="0" xfId="0" applyAlignment="1" applyBorder="1" applyFont="1">
      <alignment horizontal="center"/>
    </xf>
    <xf borderId="2" fillId="5" fontId="7" numFmtId="0" xfId="0" applyAlignment="1" applyBorder="1" applyFont="1">
      <alignment horizontal="center"/>
    </xf>
    <xf borderId="19" fillId="5" fontId="1" numFmtId="0" xfId="0" applyAlignment="1" applyBorder="1" applyFont="1">
      <alignment horizontal="center"/>
    </xf>
    <xf borderId="19" fillId="5" fontId="7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/>
    </xf>
    <xf borderId="5" fillId="5" fontId="7" numFmtId="0" xfId="0" applyAlignment="1" applyBorder="1" applyFont="1">
      <alignment horizontal="center" readingOrder="0"/>
    </xf>
    <xf borderId="2" fillId="5" fontId="1" numFmtId="0" xfId="0" applyBorder="1" applyFont="1"/>
    <xf borderId="25" fillId="5" fontId="1" numFmtId="0" xfId="0" applyBorder="1" applyFont="1"/>
    <xf borderId="2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6" fillId="5" fontId="1" numFmtId="0" xfId="0" applyBorder="1" applyFont="1"/>
    <xf borderId="3" fillId="5" fontId="7" numFmtId="0" xfId="0" applyAlignment="1" applyBorder="1" applyFont="1">
      <alignment readingOrder="0"/>
    </xf>
    <xf borderId="26" fillId="5" fontId="7" numFmtId="0" xfId="0" applyAlignment="1" applyBorder="1" applyFont="1">
      <alignment readingOrder="0"/>
    </xf>
    <xf borderId="5" fillId="5" fontId="1" numFmtId="0" xfId="0" applyBorder="1" applyFont="1"/>
    <xf borderId="0" fillId="5" fontId="1" numFmtId="0" xfId="0" applyFont="1"/>
    <xf borderId="22" fillId="0" fontId="1" numFmtId="0" xfId="0" applyBorder="1" applyFont="1"/>
    <xf borderId="22" fillId="5" fontId="1" numFmtId="0" xfId="0" applyBorder="1" applyFont="1"/>
    <xf borderId="19" fillId="5" fontId="6" numFmtId="0" xfId="0" applyAlignment="1" applyBorder="1" applyFont="1">
      <alignment readingOrder="0"/>
    </xf>
    <xf borderId="21" fillId="5" fontId="6" numFmtId="0" xfId="0" applyAlignment="1" applyBorder="1" applyFont="1">
      <alignment readingOrder="0"/>
    </xf>
    <xf borderId="22" fillId="5" fontId="3" numFmtId="0" xfId="0" applyAlignment="1" applyBorder="1" applyFont="1">
      <alignment readingOrder="0"/>
    </xf>
    <xf borderId="5" fillId="5" fontId="6" numFmtId="0" xfId="0" applyAlignment="1" applyBorder="1" applyFont="1">
      <alignment readingOrder="0"/>
    </xf>
    <xf borderId="22" fillId="5" fontId="6" numFmtId="0" xfId="0" applyAlignment="1" applyBorder="1" applyFont="1">
      <alignment readingOrder="0"/>
    </xf>
    <xf borderId="0" fillId="0" fontId="2" numFmtId="0" xfId="0" applyFont="1"/>
    <xf borderId="5" fillId="5" fontId="3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22" fillId="5" fontId="4" numFmtId="0" xfId="0" applyAlignment="1" applyBorder="1" applyFont="1">
      <alignment readingOrder="0"/>
    </xf>
    <xf borderId="10" fillId="5" fontId="1" numFmtId="0" xfId="0" applyBorder="1" applyFont="1"/>
    <xf borderId="23" fillId="5" fontId="1" numFmtId="0" xfId="0" applyBorder="1" applyFont="1"/>
    <xf borderId="23" fillId="0" fontId="1" numFmtId="0" xfId="0" applyBorder="1" applyFont="1"/>
    <xf borderId="24" fillId="0" fontId="1" numFmtId="0" xfId="0" applyBorder="1" applyFont="1"/>
    <xf borderId="10" fillId="5" fontId="7" numFmtId="0" xfId="0" applyBorder="1" applyFont="1"/>
    <xf borderId="24" fillId="5" fontId="7" numFmtId="0" xfId="0" applyBorder="1" applyFont="1"/>
    <xf borderId="1" fillId="0" fontId="1" numFmtId="0" xfId="0" applyBorder="1" applyFont="1"/>
    <xf borderId="2" fillId="5" fontId="7" numFmtId="0" xfId="0" applyBorder="1" applyFont="1"/>
    <xf borderId="26" fillId="5" fontId="7" numFmtId="0" xfId="0" applyBorder="1" applyFont="1"/>
    <xf borderId="9" fillId="0" fontId="2" numFmtId="0" xfId="0" applyBorder="1" applyFont="1"/>
    <xf borderId="27" fillId="5" fontId="1" numFmtId="0" xfId="0" applyAlignment="1" applyBorder="1" applyFont="1">
      <alignment horizontal="center"/>
    </xf>
    <xf borderId="28" fillId="5" fontId="1" numFmtId="0" xfId="0" applyAlignment="1" applyBorder="1" applyFont="1">
      <alignment horizontal="center"/>
    </xf>
    <xf borderId="27" fillId="3" fontId="1" numFmtId="0" xfId="0" applyBorder="1" applyFont="1"/>
    <xf borderId="28" fillId="3" fontId="1" numFmtId="0" xfId="0" applyBorder="1" applyFont="1"/>
    <xf borderId="27" fillId="2" fontId="1" numFmtId="0" xfId="0" applyBorder="1" applyFont="1"/>
    <xf borderId="29" fillId="2" fontId="1" numFmtId="0" xfId="0" applyBorder="1" applyFont="1"/>
    <xf borderId="27" fillId="5" fontId="1" numFmtId="0" xfId="0" applyBorder="1" applyFont="1"/>
    <xf borderId="29" fillId="5" fontId="1" numFmtId="0" xfId="0" applyBorder="1" applyFont="1"/>
    <xf borderId="29" fillId="3" fontId="1" numFmtId="0" xfId="0" applyBorder="1" applyFont="1"/>
    <xf borderId="0" fillId="5" fontId="7" numFmtId="0" xfId="0" applyFont="1"/>
    <xf borderId="20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1.75"/>
    <col customWidth="1" min="3" max="6" width="8.38"/>
    <col customWidth="1" min="7" max="12" width="7.63"/>
    <col customWidth="1" min="13" max="13" width="9.38"/>
    <col customWidth="1" min="14" max="14" width="9.0"/>
    <col customWidth="1" min="15" max="26" width="7.63"/>
  </cols>
  <sheetData>
    <row r="1" ht="14.25" customHeight="1">
      <c r="C1" s="1" t="s">
        <v>0</v>
      </c>
    </row>
    <row r="2" ht="14.25" customHeight="1">
      <c r="A2" s="2" t="s">
        <v>1</v>
      </c>
      <c r="B2" s="3" t="s">
        <v>2</v>
      </c>
      <c r="C2" s="4">
        <v>44026.0</v>
      </c>
      <c r="D2" s="5">
        <v>44029.0</v>
      </c>
      <c r="E2" s="5">
        <v>44029.0</v>
      </c>
      <c r="F2" s="5">
        <v>44032.0</v>
      </c>
      <c r="G2" s="5">
        <v>44046.0</v>
      </c>
      <c r="H2" s="6">
        <v>44048.0</v>
      </c>
      <c r="I2" s="7">
        <v>44049.0</v>
      </c>
      <c r="J2" s="8"/>
      <c r="K2" s="8"/>
      <c r="L2" s="8"/>
      <c r="M2" s="7">
        <v>44053.0</v>
      </c>
      <c r="N2" s="6">
        <v>44054.0</v>
      </c>
    </row>
    <row r="3" ht="14.25" customHeight="1">
      <c r="A3" s="9" t="s">
        <v>3</v>
      </c>
      <c r="C3" s="10">
        <v>1.0</v>
      </c>
      <c r="D3" s="9">
        <v>1.0</v>
      </c>
      <c r="E3" s="9">
        <v>1.0</v>
      </c>
      <c r="F3" s="11">
        <v>2.0</v>
      </c>
      <c r="G3" s="12">
        <v>2.0</v>
      </c>
      <c r="H3" s="12">
        <v>1.0</v>
      </c>
      <c r="I3" s="13">
        <v>1.0</v>
      </c>
      <c r="J3" s="14">
        <v>1.0</v>
      </c>
      <c r="K3" s="14">
        <v>1.0</v>
      </c>
      <c r="L3" s="14">
        <v>1.0</v>
      </c>
      <c r="M3" s="13">
        <v>1.0</v>
      </c>
      <c r="N3" s="13">
        <v>1.0</v>
      </c>
    </row>
    <row r="4" ht="14.25" customHeight="1">
      <c r="A4" s="9" t="s">
        <v>4</v>
      </c>
      <c r="C4" s="10">
        <v>2.0</v>
      </c>
      <c r="D4" s="9">
        <v>2.0</v>
      </c>
      <c r="E4" s="9">
        <v>2.0</v>
      </c>
      <c r="F4" s="11">
        <v>2.0</v>
      </c>
      <c r="G4" s="11">
        <v>1.0</v>
      </c>
      <c r="H4" s="11">
        <v>1.0</v>
      </c>
      <c r="I4" s="15">
        <v>1.0</v>
      </c>
      <c r="J4" s="16">
        <v>1.0</v>
      </c>
      <c r="K4" s="16">
        <v>1.0</v>
      </c>
      <c r="L4" s="16">
        <v>1.0</v>
      </c>
      <c r="M4" s="15">
        <v>1.0</v>
      </c>
      <c r="N4" s="15">
        <v>1.0</v>
      </c>
    </row>
    <row r="5" ht="14.25" customHeight="1">
      <c r="A5" s="9" t="s">
        <v>5</v>
      </c>
      <c r="C5" s="17">
        <v>500.0</v>
      </c>
      <c r="D5" s="18">
        <v>250.0</v>
      </c>
      <c r="E5" s="18">
        <v>100.0</v>
      </c>
      <c r="F5" s="9">
        <v>250.0</v>
      </c>
      <c r="G5" s="9">
        <v>250.0</v>
      </c>
      <c r="H5" s="9">
        <v>250.0</v>
      </c>
      <c r="I5" s="15">
        <v>250.0</v>
      </c>
      <c r="J5" s="16">
        <v>250.0</v>
      </c>
      <c r="K5" s="16">
        <v>250.0</v>
      </c>
      <c r="L5" s="16">
        <v>250.0</v>
      </c>
      <c r="M5" s="15">
        <v>250.0</v>
      </c>
      <c r="N5" s="15">
        <v>250.0</v>
      </c>
    </row>
    <row r="6" ht="14.25" customHeight="1">
      <c r="A6" s="9" t="s">
        <v>6</v>
      </c>
      <c r="C6" s="10">
        <v>50.0</v>
      </c>
      <c r="D6" s="9">
        <v>50.0</v>
      </c>
      <c r="E6" s="9">
        <v>50.0</v>
      </c>
      <c r="F6" s="9">
        <v>50.0</v>
      </c>
      <c r="G6" s="9">
        <v>50.0</v>
      </c>
      <c r="H6" s="9">
        <v>50.0</v>
      </c>
      <c r="I6" s="9">
        <v>50.0</v>
      </c>
      <c r="J6" s="19">
        <v>50.0</v>
      </c>
      <c r="K6" s="19">
        <v>50.0</v>
      </c>
      <c r="L6" s="19">
        <v>50.0</v>
      </c>
      <c r="M6" s="11">
        <v>75.0</v>
      </c>
      <c r="N6" s="11">
        <v>25.0</v>
      </c>
    </row>
    <row r="7" ht="14.25" customHeight="1">
      <c r="A7" s="9" t="s">
        <v>7</v>
      </c>
      <c r="C7" s="10" t="s">
        <v>8</v>
      </c>
      <c r="D7" s="9" t="s">
        <v>8</v>
      </c>
      <c r="E7" s="9" t="s">
        <v>8</v>
      </c>
      <c r="F7" s="9" t="s">
        <v>8</v>
      </c>
      <c r="G7" s="9" t="s">
        <v>8</v>
      </c>
      <c r="H7" s="9" t="s">
        <v>8</v>
      </c>
      <c r="I7" s="18" t="s">
        <v>8</v>
      </c>
      <c r="J7" s="20" t="s">
        <v>9</v>
      </c>
      <c r="K7" s="20" t="s">
        <v>10</v>
      </c>
      <c r="L7" s="20" t="s">
        <v>10</v>
      </c>
      <c r="M7" s="15" t="s">
        <v>8</v>
      </c>
      <c r="N7" s="15" t="s">
        <v>8</v>
      </c>
    </row>
    <row r="8" ht="14.25" customHeight="1">
      <c r="A8" s="9" t="s">
        <v>11</v>
      </c>
      <c r="C8" s="10" t="s">
        <v>12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18" t="s">
        <v>12</v>
      </c>
      <c r="J8" s="20" t="s">
        <v>12</v>
      </c>
      <c r="K8" s="20">
        <v>800.0</v>
      </c>
      <c r="L8" s="20">
        <v>2048.0</v>
      </c>
      <c r="M8" s="15" t="s">
        <v>12</v>
      </c>
      <c r="N8" s="15" t="s">
        <v>12</v>
      </c>
    </row>
    <row r="9" ht="14.25" customHeight="1">
      <c r="A9" s="21" t="s">
        <v>13</v>
      </c>
      <c r="B9" s="21"/>
      <c r="C9" s="22">
        <v>2624.0</v>
      </c>
      <c r="D9" s="21">
        <v>2624.0</v>
      </c>
      <c r="E9" s="21">
        <v>2624.0</v>
      </c>
      <c r="F9" s="21">
        <v>2624.0</v>
      </c>
      <c r="G9" s="21">
        <v>2624.0</v>
      </c>
      <c r="H9" s="21">
        <v>2624.0</v>
      </c>
      <c r="I9" s="23">
        <v>1024.0</v>
      </c>
      <c r="J9" s="24" t="s">
        <v>12</v>
      </c>
      <c r="K9" s="24" t="s">
        <v>12</v>
      </c>
      <c r="L9" s="24" t="s">
        <v>12</v>
      </c>
      <c r="M9" s="25">
        <v>2624.0</v>
      </c>
      <c r="N9" s="25">
        <v>2624.0</v>
      </c>
    </row>
    <row r="10" ht="14.25" customHeight="1">
      <c r="A10" s="3"/>
      <c r="B10" s="26" t="s">
        <v>14</v>
      </c>
      <c r="C10" s="27">
        <f t="shared" ref="C10:D10" si="1">C15/sqrt(C11)</f>
        <v>27.95084972</v>
      </c>
      <c r="D10" s="27">
        <f t="shared" si="1"/>
        <v>62</v>
      </c>
      <c r="E10" s="28">
        <v>0.0</v>
      </c>
      <c r="F10" s="29">
        <v>0.0</v>
      </c>
      <c r="G10" s="30">
        <f t="shared" ref="G10:I10" si="2">G15/sqrt(G11)</f>
        <v>95.12185168</v>
      </c>
      <c r="H10" s="30">
        <f t="shared" si="2"/>
        <v>143.760217</v>
      </c>
      <c r="I10" s="31">
        <f t="shared" si="2"/>
        <v>130.8147545</v>
      </c>
      <c r="J10" s="32" t="s">
        <v>15</v>
      </c>
      <c r="K10" s="33"/>
      <c r="L10" s="34"/>
      <c r="M10" s="35">
        <f t="shared" ref="M10:N10" si="3">M15/sqrt(M11)</f>
        <v>124.4507935</v>
      </c>
      <c r="N10" s="30">
        <f t="shared" si="3"/>
        <v>128.1717598</v>
      </c>
    </row>
    <row r="11" ht="14.25" customHeight="1">
      <c r="A11" s="3"/>
      <c r="B11" s="9" t="s">
        <v>16</v>
      </c>
      <c r="C11" s="10">
        <v>20.0</v>
      </c>
      <c r="D11" s="9">
        <v>9.0</v>
      </c>
      <c r="E11" s="9">
        <v>2.0</v>
      </c>
      <c r="F11" s="9">
        <v>12.0</v>
      </c>
      <c r="G11" s="15">
        <v>6.0</v>
      </c>
      <c r="H11" s="15">
        <v>3.0</v>
      </c>
      <c r="I11" s="15">
        <v>2.0</v>
      </c>
      <c r="J11" s="19"/>
      <c r="K11" s="19"/>
      <c r="L11" s="19"/>
      <c r="M11" s="15">
        <v>2.0</v>
      </c>
      <c r="N11" s="15">
        <v>3.0</v>
      </c>
    </row>
    <row r="12" ht="14.25" customHeight="1">
      <c r="A12" s="3"/>
      <c r="B12" s="9" t="s">
        <v>17</v>
      </c>
      <c r="C12" s="10">
        <v>95.0</v>
      </c>
      <c r="D12" s="9">
        <v>126.0</v>
      </c>
      <c r="E12" s="9" t="s">
        <v>18</v>
      </c>
      <c r="F12" s="9" t="s">
        <v>19</v>
      </c>
      <c r="G12" s="15">
        <v>176.0</v>
      </c>
      <c r="H12" s="15">
        <v>192.0</v>
      </c>
      <c r="I12" s="15">
        <v>163.0</v>
      </c>
      <c r="J12" s="19"/>
      <c r="K12" s="19"/>
      <c r="L12" s="19"/>
      <c r="M12" s="15">
        <v>149.0</v>
      </c>
      <c r="N12" s="15">
        <v>195.0</v>
      </c>
    </row>
    <row r="13" ht="14.25" customHeight="1">
      <c r="A13" s="3"/>
      <c r="B13" s="9" t="s">
        <v>20</v>
      </c>
      <c r="C13" s="10">
        <v>18.0</v>
      </c>
      <c r="D13" s="9">
        <v>14.0</v>
      </c>
      <c r="E13" s="9" t="s">
        <v>21</v>
      </c>
      <c r="F13" s="9" t="s">
        <v>19</v>
      </c>
      <c r="G13" s="15">
        <v>25.0</v>
      </c>
      <c r="H13" s="15">
        <v>25.0</v>
      </c>
      <c r="I13" s="15">
        <v>23.0</v>
      </c>
      <c r="J13" s="19"/>
      <c r="K13" s="19"/>
      <c r="L13" s="19"/>
      <c r="M13" s="15">
        <v>24.0</v>
      </c>
      <c r="N13" s="15">
        <v>18.0</v>
      </c>
    </row>
    <row r="14" ht="14.25" customHeight="1">
      <c r="B14" s="9" t="s">
        <v>22</v>
      </c>
      <c r="C14" s="10">
        <v>12.0</v>
      </c>
      <c r="D14" s="9">
        <v>46.0</v>
      </c>
      <c r="E14" s="9" t="s">
        <v>23</v>
      </c>
      <c r="F14" s="9" t="s">
        <v>19</v>
      </c>
      <c r="G14" s="15">
        <v>32.0</v>
      </c>
      <c r="H14" s="15">
        <v>32.0</v>
      </c>
      <c r="I14" s="15">
        <v>-1.0</v>
      </c>
      <c r="J14" s="19"/>
      <c r="K14" s="19"/>
      <c r="L14" s="19"/>
      <c r="M14" s="15">
        <v>3.0</v>
      </c>
      <c r="N14" s="15">
        <v>9.0</v>
      </c>
    </row>
    <row r="15" ht="14.25" customHeight="1">
      <c r="B15" s="21" t="s">
        <v>24</v>
      </c>
      <c r="C15" s="22">
        <f t="shared" ref="C15:D15" si="4">SUM(C12:C14)</f>
        <v>125</v>
      </c>
      <c r="D15" s="21">
        <f t="shared" si="4"/>
        <v>186</v>
      </c>
      <c r="E15" s="21" t="s">
        <v>25</v>
      </c>
      <c r="F15" s="21" t="s">
        <v>19</v>
      </c>
      <c r="G15" s="21">
        <f>SUM(G12:G14)</f>
        <v>233</v>
      </c>
      <c r="H15" s="21">
        <f t="shared" ref="H15:I15" si="5">sum(H12:H14)</f>
        <v>249</v>
      </c>
      <c r="I15" s="21">
        <f t="shared" si="5"/>
        <v>185</v>
      </c>
      <c r="J15" s="36"/>
      <c r="K15" s="36"/>
      <c r="L15" s="36"/>
      <c r="M15" s="21">
        <f t="shared" ref="M15:N15" si="6">sum(M12:M14)</f>
        <v>176</v>
      </c>
      <c r="N15" s="21">
        <f t="shared" si="6"/>
        <v>222</v>
      </c>
    </row>
    <row r="16" ht="14.25" customHeight="1"/>
    <row r="17" ht="14.25" customHeight="1">
      <c r="B17" s="37" t="s">
        <v>26</v>
      </c>
      <c r="C17" s="38"/>
      <c r="D17" s="38"/>
      <c r="E17" s="38"/>
      <c r="F17" s="39"/>
      <c r="H17" s="37" t="s">
        <v>27</v>
      </c>
      <c r="I17" s="38"/>
      <c r="J17" s="38"/>
      <c r="K17" s="39"/>
    </row>
    <row r="18" ht="14.25" customHeight="1">
      <c r="B18" s="40" t="s">
        <v>28</v>
      </c>
      <c r="F18" s="41"/>
      <c r="H18" s="40" t="s">
        <v>29</v>
      </c>
      <c r="K18" s="41"/>
    </row>
    <row r="19" ht="14.25" customHeight="1">
      <c r="B19" s="40" t="s">
        <v>30</v>
      </c>
      <c r="F19" s="41"/>
      <c r="H19" s="40" t="s">
        <v>31</v>
      </c>
      <c r="K19" s="41"/>
    </row>
    <row r="20" ht="14.25" customHeight="1">
      <c r="B20" s="40" t="s">
        <v>32</v>
      </c>
      <c r="F20" s="41"/>
      <c r="H20" s="40" t="s">
        <v>33</v>
      </c>
      <c r="K20" s="41"/>
    </row>
    <row r="21" ht="14.25" customHeight="1">
      <c r="B21" s="42" t="s">
        <v>34</v>
      </c>
      <c r="C21" s="43"/>
      <c r="D21" s="43"/>
      <c r="E21" s="43"/>
      <c r="F21" s="44"/>
      <c r="H21" s="42" t="s">
        <v>35</v>
      </c>
      <c r="I21" s="43"/>
      <c r="J21" s="43"/>
      <c r="K21" s="4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19:F19"/>
    <mergeCell ref="B20:F20"/>
    <mergeCell ref="H20:K20"/>
    <mergeCell ref="B21:F21"/>
    <mergeCell ref="H21:K21"/>
    <mergeCell ref="C1:J1"/>
    <mergeCell ref="J10:L10"/>
    <mergeCell ref="B17:F17"/>
    <mergeCell ref="H17:K17"/>
    <mergeCell ref="B18:F18"/>
    <mergeCell ref="H18:K18"/>
    <mergeCell ref="H19:K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2.13"/>
    <col customWidth="1" min="3" max="3" width="5.0"/>
    <col customWidth="1" min="4" max="4" width="7.0"/>
    <col customWidth="1" min="5" max="26" width="7.63"/>
  </cols>
  <sheetData>
    <row r="1" ht="14.25" customHeight="1">
      <c r="B1" s="45" t="s">
        <v>36</v>
      </c>
      <c r="C1" s="46" t="s">
        <v>37</v>
      </c>
      <c r="D1" s="47"/>
      <c r="E1" s="47"/>
      <c r="F1" s="48"/>
      <c r="G1" s="42" t="s">
        <v>38</v>
      </c>
      <c r="H1" s="43"/>
      <c r="I1" s="43"/>
      <c r="J1" s="43"/>
      <c r="K1" s="46" t="s">
        <v>39</v>
      </c>
      <c r="L1" s="47"/>
      <c r="M1" s="47"/>
      <c r="N1" s="48"/>
      <c r="O1" s="46" t="s">
        <v>40</v>
      </c>
      <c r="P1" s="47"/>
      <c r="Q1" s="47"/>
      <c r="R1" s="48"/>
      <c r="S1" s="49" t="s">
        <v>41</v>
      </c>
      <c r="T1" s="48"/>
      <c r="U1" s="50"/>
    </row>
    <row r="2" ht="14.25" customHeight="1">
      <c r="A2" s="2" t="s">
        <v>1</v>
      </c>
      <c r="B2" s="3" t="s">
        <v>2</v>
      </c>
      <c r="C2" s="51"/>
      <c r="D2" s="48"/>
      <c r="E2" s="46"/>
      <c r="F2" s="48"/>
      <c r="G2" s="46"/>
      <c r="H2" s="48"/>
      <c r="I2" s="46"/>
      <c r="J2" s="48"/>
      <c r="K2" s="52"/>
      <c r="L2" s="48"/>
      <c r="M2" s="46"/>
      <c r="N2" s="48"/>
      <c r="O2" s="46"/>
      <c r="P2" s="48"/>
      <c r="Q2" s="46"/>
      <c r="R2" s="48"/>
      <c r="S2" s="53"/>
      <c r="T2" s="48"/>
    </row>
    <row r="3" ht="14.25" customHeight="1">
      <c r="A3" s="9" t="s">
        <v>42</v>
      </c>
      <c r="C3" s="54" t="s">
        <v>43</v>
      </c>
      <c r="D3" s="39"/>
      <c r="E3" s="37" t="s">
        <v>44</v>
      </c>
      <c r="F3" s="39"/>
      <c r="G3" s="37" t="s">
        <v>43</v>
      </c>
      <c r="H3" s="39"/>
      <c r="I3" s="37" t="s">
        <v>44</v>
      </c>
      <c r="J3" s="39"/>
      <c r="K3" s="54" t="s">
        <v>43</v>
      </c>
      <c r="L3" s="39"/>
      <c r="M3" s="37" t="s">
        <v>44</v>
      </c>
      <c r="N3" s="39"/>
      <c r="O3" s="37" t="s">
        <v>43</v>
      </c>
      <c r="P3" s="39"/>
      <c r="Q3" s="37" t="s">
        <v>44</v>
      </c>
      <c r="R3" s="39"/>
      <c r="S3" s="55" t="s">
        <v>43</v>
      </c>
      <c r="T3" s="39"/>
    </row>
    <row r="4" ht="14.25" customHeight="1">
      <c r="A4" s="9" t="s">
        <v>45</v>
      </c>
      <c r="C4" s="56">
        <v>0.0</v>
      </c>
      <c r="D4" s="41"/>
      <c r="E4" s="40">
        <v>0.0</v>
      </c>
      <c r="F4" s="41"/>
      <c r="G4" s="40">
        <v>0.0</v>
      </c>
      <c r="H4" s="41"/>
      <c r="I4" s="40">
        <v>0.0</v>
      </c>
      <c r="J4" s="41"/>
      <c r="K4" s="56">
        <v>0.0</v>
      </c>
      <c r="L4" s="41"/>
      <c r="M4" s="40">
        <v>0.0</v>
      </c>
      <c r="N4" s="41"/>
      <c r="O4" s="40" t="s">
        <v>46</v>
      </c>
      <c r="P4" s="41"/>
      <c r="Q4" s="40" t="s">
        <v>46</v>
      </c>
      <c r="R4" s="41"/>
      <c r="S4" s="57">
        <v>0.0</v>
      </c>
      <c r="T4" s="41"/>
    </row>
    <row r="5" ht="14.25" customHeight="1">
      <c r="A5" s="2" t="s">
        <v>47</v>
      </c>
      <c r="C5" s="58" t="s">
        <v>48</v>
      </c>
      <c r="D5" s="59" t="s">
        <v>49</v>
      </c>
      <c r="E5" s="60" t="s">
        <v>48</v>
      </c>
      <c r="F5" s="61" t="s">
        <v>49</v>
      </c>
      <c r="G5" s="60" t="s">
        <v>48</v>
      </c>
      <c r="H5" s="62" t="s">
        <v>49</v>
      </c>
      <c r="I5" s="60" t="s">
        <v>48</v>
      </c>
      <c r="J5" s="62" t="s">
        <v>49</v>
      </c>
      <c r="K5" s="58" t="s">
        <v>48</v>
      </c>
      <c r="L5" s="63" t="s">
        <v>49</v>
      </c>
      <c r="M5" s="60" t="s">
        <v>48</v>
      </c>
      <c r="N5" s="62" t="s">
        <v>49</v>
      </c>
      <c r="O5" s="60" t="s">
        <v>48</v>
      </c>
      <c r="P5" s="62" t="s">
        <v>49</v>
      </c>
      <c r="Q5" s="60" t="s">
        <v>48</v>
      </c>
      <c r="R5" s="62" t="s">
        <v>49</v>
      </c>
      <c r="S5" s="64" t="s">
        <v>48</v>
      </c>
      <c r="T5" s="65" t="s">
        <v>49</v>
      </c>
    </row>
    <row r="6" ht="14.25" customHeight="1">
      <c r="A6" s="9" t="s">
        <v>50</v>
      </c>
      <c r="C6" s="66"/>
      <c r="D6" s="67"/>
      <c r="E6" s="10"/>
      <c r="F6" s="3"/>
      <c r="G6" s="10"/>
      <c r="H6" s="68"/>
      <c r="I6" s="10"/>
      <c r="J6" s="68"/>
      <c r="K6" s="66">
        <v>1.0</v>
      </c>
      <c r="L6" s="69"/>
      <c r="M6" s="10">
        <v>1.0</v>
      </c>
      <c r="N6" s="68">
        <v>1.0</v>
      </c>
      <c r="O6" s="10"/>
      <c r="P6" s="68"/>
      <c r="Q6" s="10"/>
      <c r="R6" s="68"/>
      <c r="S6" s="70">
        <v>1.0</v>
      </c>
      <c r="T6" s="71">
        <v>1.0</v>
      </c>
    </row>
    <row r="7" ht="14.25" customHeight="1">
      <c r="A7" s="9" t="s">
        <v>51</v>
      </c>
      <c r="B7" s="3"/>
      <c r="C7" s="66">
        <v>1.0</v>
      </c>
      <c r="D7" s="67">
        <v>1.0</v>
      </c>
      <c r="E7" s="10">
        <v>1.0</v>
      </c>
      <c r="F7" s="3">
        <v>1.0</v>
      </c>
      <c r="G7" s="10">
        <v>1.0</v>
      </c>
      <c r="H7" s="68">
        <v>1.0</v>
      </c>
      <c r="I7" s="10">
        <v>1.0</v>
      </c>
      <c r="J7" s="68">
        <v>1.0</v>
      </c>
      <c r="K7" s="66"/>
      <c r="L7" s="72">
        <v>1.0</v>
      </c>
      <c r="M7" s="10"/>
      <c r="N7" s="68"/>
      <c r="O7" s="10"/>
      <c r="P7" s="68"/>
      <c r="Q7" s="10"/>
      <c r="R7" s="68"/>
      <c r="S7" s="73">
        <v>1.0</v>
      </c>
      <c r="T7" s="74">
        <v>1.0</v>
      </c>
    </row>
    <row r="8" ht="14.25" customHeight="1">
      <c r="A8" s="9" t="s">
        <v>52</v>
      </c>
      <c r="B8" s="75"/>
      <c r="C8" s="66">
        <v>1.0</v>
      </c>
      <c r="D8" s="67">
        <v>1.0</v>
      </c>
      <c r="E8" s="10">
        <v>1.0</v>
      </c>
      <c r="F8" s="3">
        <v>1.0</v>
      </c>
      <c r="G8" s="10">
        <v>1.0</v>
      </c>
      <c r="H8" s="68">
        <v>1.0</v>
      </c>
      <c r="I8" s="10">
        <v>1.0</v>
      </c>
      <c r="J8" s="68">
        <v>1.0</v>
      </c>
      <c r="K8" s="66">
        <v>1.0</v>
      </c>
      <c r="L8" s="69">
        <v>1.0</v>
      </c>
      <c r="M8" s="10">
        <v>1.0</v>
      </c>
      <c r="N8" s="68">
        <v>1.0</v>
      </c>
      <c r="O8" s="10"/>
      <c r="P8" s="68"/>
      <c r="Q8" s="10"/>
      <c r="R8" s="68"/>
      <c r="S8" s="73">
        <v>1.0</v>
      </c>
      <c r="T8" s="74">
        <v>1.0</v>
      </c>
    </row>
    <row r="9" ht="14.25" customHeight="1">
      <c r="A9" s="9" t="s">
        <v>53</v>
      </c>
      <c r="B9" s="3"/>
      <c r="C9" s="66"/>
      <c r="D9" s="67"/>
      <c r="E9" s="10"/>
      <c r="F9" s="3"/>
      <c r="G9" s="10">
        <v>1.0</v>
      </c>
      <c r="H9" s="68">
        <v>1.0</v>
      </c>
      <c r="I9" s="10">
        <v>1.0</v>
      </c>
      <c r="J9" s="68">
        <v>1.0</v>
      </c>
      <c r="K9" s="66">
        <v>1.0</v>
      </c>
      <c r="L9" s="69">
        <v>1.0</v>
      </c>
      <c r="M9" s="10">
        <v>1.0</v>
      </c>
      <c r="N9" s="68">
        <v>1.0</v>
      </c>
      <c r="O9" s="10"/>
      <c r="P9" s="68"/>
      <c r="Q9" s="10"/>
      <c r="R9" s="68"/>
      <c r="S9" s="73">
        <v>1.0</v>
      </c>
      <c r="T9" s="74">
        <v>1.0</v>
      </c>
    </row>
    <row r="10" ht="14.25" customHeight="1">
      <c r="A10" s="9" t="s">
        <v>54</v>
      </c>
      <c r="B10" s="3"/>
      <c r="C10" s="66"/>
      <c r="D10" s="67"/>
      <c r="E10" s="10"/>
      <c r="F10" s="3"/>
      <c r="G10" s="10">
        <v>1.0</v>
      </c>
      <c r="H10" s="68"/>
      <c r="I10" s="10">
        <v>1.0</v>
      </c>
      <c r="J10" s="68"/>
      <c r="K10" s="76">
        <v>1.0</v>
      </c>
      <c r="L10" s="72">
        <v>1.0</v>
      </c>
      <c r="M10" s="10"/>
      <c r="N10" s="68"/>
      <c r="O10" s="10"/>
      <c r="P10" s="68"/>
      <c r="Q10" s="10"/>
      <c r="R10" s="68"/>
      <c r="S10" s="73">
        <v>1.0</v>
      </c>
      <c r="T10" s="74"/>
    </row>
    <row r="11" ht="14.25" customHeight="1">
      <c r="A11" s="9" t="s">
        <v>55</v>
      </c>
      <c r="B11" s="3"/>
      <c r="C11" s="66">
        <v>1.0</v>
      </c>
      <c r="D11" s="67">
        <v>1.0</v>
      </c>
      <c r="E11" s="10">
        <v>1.0</v>
      </c>
      <c r="F11" s="3">
        <v>1.0</v>
      </c>
      <c r="G11" s="10"/>
      <c r="H11" s="68">
        <v>1.0</v>
      </c>
      <c r="I11" s="10"/>
      <c r="J11" s="68">
        <v>1.0</v>
      </c>
      <c r="K11" s="66">
        <v>1.0</v>
      </c>
      <c r="L11" s="69">
        <v>1.0</v>
      </c>
      <c r="M11" s="10">
        <v>1.0</v>
      </c>
      <c r="N11" s="68">
        <v>1.0</v>
      </c>
      <c r="O11" s="10"/>
      <c r="P11" s="68"/>
      <c r="Q11" s="10"/>
      <c r="R11" s="68"/>
      <c r="S11" s="73"/>
      <c r="T11" s="74">
        <v>1.0</v>
      </c>
    </row>
    <row r="12" ht="14.25" customHeight="1">
      <c r="A12" s="9" t="s">
        <v>56</v>
      </c>
      <c r="C12" s="66" t="s">
        <v>57</v>
      </c>
      <c r="D12" s="67" t="s">
        <v>58</v>
      </c>
      <c r="E12" s="10" t="s">
        <v>57</v>
      </c>
      <c r="F12" s="3" t="s">
        <v>58</v>
      </c>
      <c r="G12" s="10"/>
      <c r="H12" s="68"/>
      <c r="I12" s="10"/>
      <c r="J12" s="68"/>
      <c r="K12" s="77" t="s">
        <v>59</v>
      </c>
      <c r="L12" s="78" t="s">
        <v>59</v>
      </c>
      <c r="M12" s="10" t="s">
        <v>60</v>
      </c>
      <c r="N12" s="68" t="s">
        <v>58</v>
      </c>
      <c r="O12" s="10"/>
      <c r="P12" s="68"/>
      <c r="Q12" s="10"/>
      <c r="R12" s="68"/>
      <c r="S12" s="73" t="s">
        <v>61</v>
      </c>
      <c r="T12" s="74" t="s">
        <v>61</v>
      </c>
    </row>
    <row r="13" ht="14.25" customHeight="1">
      <c r="A13" s="21" t="s">
        <v>62</v>
      </c>
      <c r="C13" s="79"/>
      <c r="D13" s="80"/>
      <c r="E13" s="22"/>
      <c r="F13" s="81"/>
      <c r="G13" s="22">
        <v>1.0</v>
      </c>
      <c r="H13" s="81">
        <v>1.0</v>
      </c>
      <c r="I13" s="22">
        <v>1.0</v>
      </c>
      <c r="J13" s="81">
        <v>1.0</v>
      </c>
      <c r="K13" s="79"/>
      <c r="L13" s="80"/>
      <c r="M13" s="22"/>
      <c r="N13" s="82"/>
      <c r="O13" s="22"/>
      <c r="P13" s="81"/>
      <c r="Q13" s="22"/>
      <c r="R13" s="82"/>
      <c r="S13" s="83"/>
      <c r="T13" s="84"/>
    </row>
    <row r="14" ht="14.25" customHeight="1">
      <c r="B14" s="85" t="s">
        <v>63</v>
      </c>
      <c r="C14" s="66" t="str">
        <f>SUM(C14:C15)</f>
        <v>#REF!</v>
      </c>
      <c r="D14" s="67"/>
      <c r="E14" s="10"/>
      <c r="F14" s="3"/>
      <c r="G14" s="10"/>
      <c r="H14" s="68"/>
      <c r="I14" s="10"/>
      <c r="J14" s="68"/>
      <c r="K14" s="66"/>
      <c r="L14" s="69"/>
      <c r="M14" s="10"/>
      <c r="N14" s="68"/>
      <c r="O14" s="10"/>
      <c r="P14" s="68"/>
      <c r="Q14" s="10"/>
      <c r="R14" s="68"/>
      <c r="S14" s="86"/>
      <c r="T14" s="87"/>
    </row>
    <row r="15" ht="14.25" customHeight="1">
      <c r="B15" s="88" t="s">
        <v>64</v>
      </c>
      <c r="C15" s="89"/>
      <c r="D15" s="90"/>
      <c r="E15" s="91"/>
      <c r="F15" s="92"/>
      <c r="G15" s="93"/>
      <c r="H15" s="94"/>
      <c r="I15" s="93"/>
      <c r="J15" s="94"/>
      <c r="K15" s="95"/>
      <c r="L15" s="96"/>
      <c r="M15" s="91"/>
      <c r="N15" s="97"/>
      <c r="O15" s="93"/>
      <c r="P15" s="94"/>
      <c r="Q15" s="93"/>
      <c r="R15" s="94"/>
      <c r="S15" s="86"/>
      <c r="T15" s="48"/>
    </row>
    <row r="16" ht="14.25" customHeight="1">
      <c r="B16" s="3"/>
      <c r="C16" s="67"/>
      <c r="D16" s="67"/>
      <c r="E16" s="3"/>
      <c r="K16" s="98"/>
      <c r="L16" s="98"/>
      <c r="S16" s="98"/>
      <c r="T16" s="98"/>
    </row>
    <row r="17" ht="14.25" customHeight="1">
      <c r="B17" s="60" t="s">
        <v>65</v>
      </c>
      <c r="C17" s="52" t="s">
        <v>46</v>
      </c>
      <c r="D17" s="48"/>
      <c r="E17" s="46" t="s">
        <v>46</v>
      </c>
      <c r="F17" s="48"/>
      <c r="G17" s="46" t="s">
        <v>46</v>
      </c>
      <c r="H17" s="48"/>
      <c r="I17" s="46" t="s">
        <v>46</v>
      </c>
      <c r="J17" s="48"/>
      <c r="K17" s="52" t="s">
        <v>46</v>
      </c>
      <c r="L17" s="48"/>
      <c r="M17" s="46" t="s">
        <v>46</v>
      </c>
      <c r="N17" s="48"/>
      <c r="O17" s="46" t="s">
        <v>66</v>
      </c>
      <c r="P17" s="48"/>
      <c r="Q17" s="46" t="s">
        <v>66</v>
      </c>
      <c r="R17" s="48"/>
      <c r="S17" s="86"/>
      <c r="T17" s="48"/>
    </row>
    <row r="18" ht="14.25" customHeight="1"/>
    <row r="19" ht="14.25" customHeight="1">
      <c r="B19" s="37" t="s">
        <v>26</v>
      </c>
      <c r="C19" s="38"/>
      <c r="D19" s="38"/>
      <c r="E19" s="38"/>
      <c r="F19" s="38"/>
      <c r="G19" s="39"/>
      <c r="H19" s="99" t="s">
        <v>67</v>
      </c>
      <c r="I19" s="38"/>
      <c r="J19" s="38"/>
      <c r="K19" s="39"/>
    </row>
    <row r="20" ht="14.25" customHeight="1">
      <c r="B20" s="40" t="s">
        <v>28</v>
      </c>
      <c r="G20" s="41"/>
      <c r="K20" s="41"/>
    </row>
    <row r="21" ht="14.25" customHeight="1">
      <c r="B21" s="40" t="s">
        <v>30</v>
      </c>
      <c r="G21" s="41"/>
      <c r="H21" s="43"/>
      <c r="I21" s="43"/>
      <c r="J21" s="43"/>
      <c r="K21" s="44"/>
    </row>
    <row r="22" ht="14.25" customHeight="1">
      <c r="B22" s="40" t="s">
        <v>32</v>
      </c>
      <c r="G22" s="41"/>
      <c r="H22" s="100"/>
      <c r="I22" s="100"/>
      <c r="J22" s="100"/>
    </row>
    <row r="23" ht="14.25" customHeight="1">
      <c r="B23" s="42" t="s">
        <v>34</v>
      </c>
      <c r="C23" s="43"/>
      <c r="D23" s="43"/>
      <c r="E23" s="43"/>
      <c r="F23" s="43"/>
      <c r="G23" s="44"/>
      <c r="H23" s="100"/>
      <c r="I23" s="100"/>
      <c r="J23" s="10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8">
    <mergeCell ref="G2:H2"/>
    <mergeCell ref="I2:J2"/>
    <mergeCell ref="C3:D3"/>
    <mergeCell ref="E3:F3"/>
    <mergeCell ref="G3:H3"/>
    <mergeCell ref="I3:J3"/>
    <mergeCell ref="I4:J4"/>
    <mergeCell ref="C4:D4"/>
    <mergeCell ref="C17:D17"/>
    <mergeCell ref="E17:F17"/>
    <mergeCell ref="G17:H17"/>
    <mergeCell ref="K17:L17"/>
    <mergeCell ref="M17:N17"/>
    <mergeCell ref="B19:G19"/>
    <mergeCell ref="K2:L2"/>
    <mergeCell ref="M2:N2"/>
    <mergeCell ref="K3:L3"/>
    <mergeCell ref="M3:N3"/>
    <mergeCell ref="C1:F1"/>
    <mergeCell ref="G1:J1"/>
    <mergeCell ref="K1:N1"/>
    <mergeCell ref="O1:R1"/>
    <mergeCell ref="S1:T1"/>
    <mergeCell ref="C2:D2"/>
    <mergeCell ref="E2:F2"/>
    <mergeCell ref="S2:T2"/>
    <mergeCell ref="E4:F4"/>
    <mergeCell ref="G4:H4"/>
    <mergeCell ref="K4:L4"/>
    <mergeCell ref="M4:N4"/>
    <mergeCell ref="O4:P4"/>
    <mergeCell ref="Q4:R4"/>
    <mergeCell ref="S4:T4"/>
    <mergeCell ref="Q17:R17"/>
    <mergeCell ref="S17:T17"/>
    <mergeCell ref="O2:P2"/>
    <mergeCell ref="Q2:R2"/>
    <mergeCell ref="O3:P3"/>
    <mergeCell ref="Q3:R3"/>
    <mergeCell ref="S3:T3"/>
    <mergeCell ref="S15:T15"/>
    <mergeCell ref="O17:P17"/>
    <mergeCell ref="I17:J17"/>
    <mergeCell ref="H19:K21"/>
    <mergeCell ref="B20:G20"/>
    <mergeCell ref="B21:G21"/>
    <mergeCell ref="B22:G22"/>
    <mergeCell ref="B23:G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2020-07-16T21:55:08Z</dcterms:created>
  <dc:creator>borge</dc:creator>
</cp:coreProperties>
</file>