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" i="1" l="1"/>
  <c r="C40" i="1"/>
  <c r="C28" i="1"/>
  <c r="C3" i="1"/>
  <c r="C16" i="1"/>
  <c r="C17" i="1"/>
  <c r="C36" i="1"/>
  <c r="C2" i="1"/>
  <c r="C19" i="1"/>
  <c r="C15" i="1"/>
  <c r="C24" i="1"/>
  <c r="C12" i="1"/>
  <c r="C39" i="1"/>
  <c r="C31" i="1"/>
  <c r="C5" i="1"/>
  <c r="C37" i="1"/>
  <c r="C10" i="1"/>
  <c r="C18" i="1"/>
  <c r="C11" i="1"/>
  <c r="C29" i="1"/>
  <c r="C26" i="1"/>
  <c r="C30" i="1"/>
  <c r="C27" i="1"/>
  <c r="C33" i="1"/>
  <c r="C14" i="1"/>
  <c r="C34" i="1"/>
  <c r="C25" i="1"/>
  <c r="C9" i="1"/>
  <c r="C23" i="1"/>
  <c r="C21" i="1"/>
  <c r="D10" i="1"/>
  <c r="D16" i="1"/>
  <c r="D9" i="1"/>
  <c r="D11" i="1"/>
  <c r="D12" i="1"/>
  <c r="D6" i="1"/>
  <c r="D28" i="1"/>
  <c r="D19" i="1"/>
</calcChain>
</file>

<file path=xl/sharedStrings.xml><?xml version="1.0" encoding="utf-8"?>
<sst xmlns="http://schemas.openxmlformats.org/spreadsheetml/2006/main" count="20" uniqueCount="17">
  <si>
    <t>coercions</t>
  </si>
  <si>
    <t>conversions</t>
  </si>
  <si>
    <t>enumerated classes</t>
  </si>
  <si>
    <t xml:space="preserve">The current time in New York is </t>
  </si>
  <si>
    <t xml:space="preserve">The current time in Brussels is </t>
  </si>
  <si>
    <t xml:space="preserve">The current time in Beijing is </t>
  </si>
  <si>
    <t xml:space="preserve">The current time in Wazoo is </t>
  </si>
  <si>
    <t>enumerated types</t>
  </si>
  <si>
    <t xml:space="preserve">Interest rate current = </t>
  </si>
  <si>
    <t xml:space="preserve">Interest rate savings = </t>
  </si>
  <si>
    <t xml:space="preserve">Interest rate xyz = </t>
  </si>
  <si>
    <t>functions</t>
  </si>
  <si>
    <t>inheritance</t>
  </si>
  <si>
    <t>Expected error</t>
  </si>
  <si>
    <t>objects</t>
  </si>
  <si>
    <t>overrides</t>
  </si>
  <si>
    <t>typedefs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</si>
</sst>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" x14ac:dyDescent="0.25"/>
  <cols>
    <col min="1" max="1" width="4.85546875" customWidth="1"/>
    <col min="2" max="2" width="29.7109375" bestFit="1" customWidth="1"/>
    <col min="3" max="3" width="23.28515625" bestFit="1" customWidth="1"/>
  </cols>
  <sheetData>
    <row r="1" spans="1:4" x14ac:dyDescent="0.25">
      <c r="A1" t="s">
        <v>0</v>
      </c>
    </row>
    <row r="2" spans="1:4" x14ac:dyDescent="0.25">
      <c r="C2" t="str">
        <f>_xll.clShowGrade2(75)</f>
        <v>grade=F</v>
      </c>
    </row>
    <row r="3" spans="1:4" x14ac:dyDescent="0.25">
      <c r="C3" t="str">
        <f>_xll.clShowGrade2("90")</f>
        <v>grade=F</v>
      </c>
    </row>
    <row r="4" spans="1:4" x14ac:dyDescent="0.25">
      <c r="A4" t="s">
        <v>1</v>
      </c>
    </row>
    <row r="5" spans="1:4" x14ac:dyDescent="0.25">
      <c r="C5" t="str">
        <f>_xll.clShowGrade(75)</f>
        <v>grade=C</v>
      </c>
    </row>
    <row r="6" spans="1:4" x14ac:dyDescent="0.25">
      <c r="C6" t="e">
        <f>_xll.clShowGrade("75")</f>
        <v>#NUM!</v>
      </c>
      <c r="D6" t="str">
        <f ca="1">_xll.ohRangeRetrieveError(C6)</f>
        <v>clShowGrade - unable to convert type 'class std::basic_string&lt;char,struct std::char_traits&lt;char&gt;,class std::allocator&lt;char&gt; &gt;' to type 'ComplexLib::Grade'</v>
      </c>
    </row>
    <row r="8" spans="1:4" x14ac:dyDescent="0.25">
      <c r="A8" t="s">
        <v>2</v>
      </c>
    </row>
    <row r="9" spans="1:4" x14ac:dyDescent="0.25">
      <c r="B9" t="s">
        <v>3</v>
      </c>
      <c r="C9" t="e">
        <f>_xll.clTimeString("EST")</f>
        <v>#NUM!</v>
      </c>
      <c r="D9" t="str">
        <f ca="1">_xll.ohRangeRetrieveError(C9)</f>
        <v>clTimeString - Error retrieving Enumeration from Registry - the type 'class boost::shared_ptr&lt;class ComplexLib::TimeZone&gt;' is not available!</v>
      </c>
    </row>
    <row r="10" spans="1:4" x14ac:dyDescent="0.25">
      <c r="B10" t="s">
        <v>4</v>
      </c>
      <c r="C10" t="e">
        <f>_xll.clTimeString("UTC")</f>
        <v>#NUM!</v>
      </c>
      <c r="D10" t="str">
        <f ca="1">_xll.ohRangeRetrieveError(C10)</f>
        <v>clTimeString - Error retrieving Enumeration from Registry - the type 'class boost::shared_ptr&lt;class ComplexLib::TimeZone&gt;' is not available!</v>
      </c>
    </row>
    <row r="11" spans="1:4" x14ac:dyDescent="0.25">
      <c r="B11" t="s">
        <v>5</v>
      </c>
      <c r="C11" t="e">
        <f>_xll.clTimeString("CST")</f>
        <v>#NUM!</v>
      </c>
      <c r="D11" t="str">
        <f ca="1">_xll.ohRangeRetrieveError(C11)</f>
        <v>clTimeString - Error retrieving Enumeration from Registry - the type 'class boost::shared_ptr&lt;class ComplexLib::TimeZone&gt;' is not available!</v>
      </c>
    </row>
    <row r="12" spans="1:4" x14ac:dyDescent="0.25">
      <c r="B12" t="s">
        <v>6</v>
      </c>
      <c r="C12" t="e">
        <f>_xll.clTimeString("WAZOO")</f>
        <v>#NUM!</v>
      </c>
      <c r="D12" t="str">
        <f ca="1">_xll.ohRangeRetrieveError(C12)</f>
        <v>clTimeString - Error retrieving Enumeration from Registry - the type 'class boost::shared_ptr&lt;class ComplexLib::TimeZone&gt;' is not available!</v>
      </c>
    </row>
    <row r="13" spans="1:4" x14ac:dyDescent="0.25">
      <c r="A13" t="s">
        <v>7</v>
      </c>
    </row>
    <row r="14" spans="1:4" x14ac:dyDescent="0.25">
      <c r="B14" t="s">
        <v>8</v>
      </c>
      <c r="C14">
        <f>_xll.clGetInterestRate("Current")</f>
        <v>0</v>
      </c>
    </row>
    <row r="15" spans="1:4" x14ac:dyDescent="0.25">
      <c r="B15" t="s">
        <v>9</v>
      </c>
      <c r="C15">
        <f>_xll.clGetInterestRate("SAVINGS")</f>
        <v>3</v>
      </c>
    </row>
    <row r="16" spans="1:4" x14ac:dyDescent="0.25">
      <c r="B16" t="s">
        <v>10</v>
      </c>
      <c r="C16" t="e">
        <f>_xll.clGetInterestRate("xyz")</f>
        <v>#NUM!</v>
      </c>
      <c r="D16" t="str">
        <f ca="1">_xll.ohRangeRetrieveError(C16)</f>
        <v>clGetInterestRate - Unknown id for Type: xyz</v>
      </c>
    </row>
    <row r="17" spans="1:4" x14ac:dyDescent="0.25">
      <c r="B17" t="s">
        <v>8</v>
      </c>
      <c r="C17">
        <f>_xll.clGetInterestRate2("Current2")</f>
        <v>0</v>
      </c>
    </row>
    <row r="18" spans="1:4" x14ac:dyDescent="0.25">
      <c r="B18" t="s">
        <v>9</v>
      </c>
      <c r="C18">
        <f>_xll.clGetInterestRate2("SAVINGS2")</f>
        <v>3</v>
      </c>
    </row>
    <row r="19" spans="1:4" x14ac:dyDescent="0.25">
      <c r="B19" t="s">
        <v>10</v>
      </c>
      <c r="C19" t="e">
        <f>_xll.clGetInterestRate2("xyz")</f>
        <v>#NUM!</v>
      </c>
      <c r="D19" t="str">
        <f ca="1">_xll.ohRangeRetrieveError(C19)</f>
        <v>clGetInterestRate2 - Unknown id for Type: xyz</v>
      </c>
    </row>
    <row r="20" spans="1:4" x14ac:dyDescent="0.25">
      <c r="A20" t="s">
        <v>11</v>
      </c>
    </row>
    <row r="21" spans="1:4" x14ac:dyDescent="0.25">
      <c r="C21" t="str">
        <f>_xll.clFunc1()</f>
        <v>ComplexLib::func1()</v>
      </c>
    </row>
    <row r="22" spans="1:4" x14ac:dyDescent="0.25">
      <c r="A22" t="s">
        <v>12</v>
      </c>
    </row>
    <row r="23" spans="1:4" x14ac:dyDescent="0.25">
      <c r="C23" t="str">
        <f>_xll.clBase("base")</f>
        <v>base#0000</v>
      </c>
    </row>
    <row r="24" spans="1:4" x14ac:dyDescent="0.25">
      <c r="C24" t="e">
        <f>_xll.clBaseF("base")</f>
        <v>#NUM!</v>
      </c>
    </row>
    <row r="25" spans="1:4" x14ac:dyDescent="0.25">
      <c r="C25" t="str">
        <f>_xll.clDerived("derived")</f>
        <v>derived#0000</v>
      </c>
    </row>
    <row r="26" spans="1:4" x14ac:dyDescent="0.25">
      <c r="C26" t="e">
        <f>_xll.clBaseF("derived")</f>
        <v>#NUM!</v>
      </c>
    </row>
    <row r="27" spans="1:4" x14ac:dyDescent="0.25">
      <c r="C27" t="e">
        <f>_xll.clDerivedF("derived")</f>
        <v>#NUM!</v>
      </c>
    </row>
    <row r="28" spans="1:4" x14ac:dyDescent="0.25">
      <c r="B28" t="s">
        <v>13</v>
      </c>
      <c r="C28" t="e">
        <f>_xll.clDerivedF("base")</f>
        <v>#NUM!</v>
      </c>
      <c r="D28" t="str">
        <f ca="1">_xll.ohRangeRetrieveError(C28)</f>
        <v>clDerivedF - ObjectHandler error: attempt to retrieve object with unknown ID 'base'</v>
      </c>
    </row>
    <row r="29" spans="1:4" x14ac:dyDescent="0.25">
      <c r="C29" t="str">
        <f>_xll.clC("c")</f>
        <v>c#0000</v>
      </c>
    </row>
    <row r="30" spans="1:4" x14ac:dyDescent="0.25">
      <c r="C30" t="str">
        <f>_xll.clAF0("c")</f>
        <v>ComplexLib::C::f0()</v>
      </c>
    </row>
    <row r="31" spans="1:4" x14ac:dyDescent="0.25">
      <c r="C31" t="e">
        <f>_xll.clBF1("c")</f>
        <v>#NUM!</v>
      </c>
    </row>
    <row r="32" spans="1:4" x14ac:dyDescent="0.25">
      <c r="A32" t="s">
        <v>14</v>
      </c>
    </row>
    <row r="33" spans="1:3" x14ac:dyDescent="0.25">
      <c r="C33" t="str">
        <f>_xll.clTest("my_test", 42)</f>
        <v>my_test#0000</v>
      </c>
    </row>
    <row r="34" spans="1:3" x14ac:dyDescent="0.25">
      <c r="C34">
        <f>_xll.clTestGetInput("my_test")</f>
        <v>42</v>
      </c>
    </row>
    <row r="35" spans="1:3" x14ac:dyDescent="0.25">
      <c r="A35" t="s">
        <v>15</v>
      </c>
    </row>
    <row r="36" spans="1:3" x14ac:dyDescent="0.25">
      <c r="C36" t="str">
        <f>_xll.clTest2("my_test2")</f>
        <v>my_test2#0000</v>
      </c>
    </row>
    <row r="37" spans="1:3" x14ac:dyDescent="0.25">
      <c r="C37" t="str">
        <f>_xll.clTest2F("my_test2")</f>
        <v>ComplexLib::Test2::f()</v>
      </c>
    </row>
    <row r="38" spans="1:3" x14ac:dyDescent="0.25">
      <c r="A38" t="s">
        <v>16</v>
      </c>
    </row>
    <row r="39" spans="1:3" x14ac:dyDescent="0.25">
      <c r="C39" t="str">
        <f>_xll.clDoubleToString(123.456)</f>
        <v>d=123.456</v>
      </c>
    </row>
    <row r="40" spans="1:3" x14ac:dyDescent="0.25">
      <c r="C40" t="str">
        <f>_xll.clLongDoubleToString(123.456)</f>
        <v>d=123.456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2014-09-19T19:04:44Z</dcterms:created>
  <dcterms:modified xsi:type="dcterms:W3CDTF">2014-09-19T20:58:04Z</dcterms:modified>
</cp:coreProperties>
</file>