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7\Desktop\Cornell\OneDrive - Cornell University\Project\Quotation and Design\"/>
    </mc:Choice>
  </mc:AlternateContent>
  <bookViews>
    <workbookView xWindow="0" yWindow="0" windowWidth="11496" windowHeight="5604"/>
  </bookViews>
  <sheets>
    <sheet name="Parts Needed" sheetId="4" r:id="rId1"/>
    <sheet name="rsklibSimData" sheetId="6" state="hidden" r:id="rId2"/>
    <sheet name="RiskSerializationData" sheetId="7" state="hidden" r:id="rId3"/>
    <sheet name="Motor Sizing" sheetId="5" r:id="rId4"/>
    <sheet name="MotorSizing" sheetId="2" r:id="rId5"/>
    <sheet name="Notes" sheetId="1" r:id="rId6"/>
    <sheet name="Old" sheetId="3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"L92AULWGK4Z2EI7WGKRCDVYI"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-1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"$C$3"</definedName>
    <definedName name="RiskSelectedNameCell1" hidden="1">"$B$3"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oncurrentCalc="0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AN5" i="7"/>
  <c r="C10" i="5"/>
  <c r="C11" i="5"/>
  <c r="C18" i="5"/>
  <c r="C19" i="5"/>
  <c r="C4" i="5"/>
  <c r="AG5" i="7"/>
  <c r="A5" i="7"/>
  <c r="AN4" i="7"/>
  <c r="C9" i="5"/>
  <c r="C15" i="5"/>
  <c r="C16" i="5"/>
  <c r="C3" i="5"/>
  <c r="AG4" i="7"/>
  <c r="A4" i="7"/>
  <c r="N2" i="7"/>
  <c r="G2" i="7"/>
  <c r="A2" i="7"/>
  <c r="E5" i="5"/>
  <c r="C5" i="5"/>
  <c r="C22" i="4"/>
  <c r="C22" i="3"/>
  <c r="C8" i="2"/>
  <c r="C14" i="2"/>
  <c r="C18" i="2"/>
  <c r="C5" i="2"/>
</calcChain>
</file>

<file path=xl/sharedStrings.xml><?xml version="1.0" encoding="utf-8"?>
<sst xmlns="http://schemas.openxmlformats.org/spreadsheetml/2006/main" count="158" uniqueCount="111">
  <si>
    <t>Arduino Uno</t>
  </si>
  <si>
    <t>4 Channel Relay Module (convert 5V to 24V)</t>
  </si>
  <si>
    <t>Computer?</t>
  </si>
  <si>
    <t>Stepper Motor?</t>
  </si>
  <si>
    <t>What do we need to control?</t>
  </si>
  <si>
    <t>Motor Driver - H Bridge / MOSFET</t>
  </si>
  <si>
    <t>H-Bridge</t>
  </si>
  <si>
    <t>Resolution for the AR Tag</t>
  </si>
  <si>
    <t>No need</t>
  </si>
  <si>
    <t>Move Slow, and able to stop</t>
  </si>
  <si>
    <t>Yes, connect to computer</t>
  </si>
  <si>
    <t>A</t>
  </si>
  <si>
    <t>Speed</t>
  </si>
  <si>
    <t>V_load</t>
  </si>
  <si>
    <t>in/sec</t>
  </si>
  <si>
    <t>r</t>
  </si>
  <si>
    <t>in</t>
  </si>
  <si>
    <t>N</t>
  </si>
  <si>
    <t>RPM</t>
  </si>
  <si>
    <t>B</t>
  </si>
  <si>
    <t>T_Accel</t>
  </si>
  <si>
    <t>W_load</t>
  </si>
  <si>
    <t>W_roller</t>
  </si>
  <si>
    <t>W_belt</t>
  </si>
  <si>
    <t>J_motor</t>
  </si>
  <si>
    <t>oz</t>
  </si>
  <si>
    <t>oz-in-sec^2</t>
  </si>
  <si>
    <t>R</t>
  </si>
  <si>
    <t>E</t>
  </si>
  <si>
    <t>n</t>
  </si>
  <si>
    <t>t_a</t>
  </si>
  <si>
    <t>sec</t>
  </si>
  <si>
    <t>rollers</t>
  </si>
  <si>
    <t>C</t>
  </si>
  <si>
    <t>T_Friction</t>
  </si>
  <si>
    <t>oz-in</t>
  </si>
  <si>
    <t>D</t>
  </si>
  <si>
    <t>T_Breakaway</t>
  </si>
  <si>
    <t>T_Gravity</t>
  </si>
  <si>
    <t>F</t>
  </si>
  <si>
    <t>T_Cont and HP_Cont</t>
  </si>
  <si>
    <t>12 Volt Power Supply</t>
  </si>
  <si>
    <t>12 VDC Motor</t>
  </si>
  <si>
    <t>Price</t>
  </si>
  <si>
    <t>Source</t>
  </si>
  <si>
    <t>SyRen 50A Regenerative Motor Driver</t>
  </si>
  <si>
    <t>40 RPM 12 VDC 900 Watt RA Gearmotor</t>
  </si>
  <si>
    <t>Surplus Center</t>
  </si>
  <si>
    <t>12 V Power Supply</t>
  </si>
  <si>
    <t>eTopxizu</t>
  </si>
  <si>
    <t>Arduino UNO</t>
  </si>
  <si>
    <t>Item</t>
  </si>
  <si>
    <t>Description</t>
  </si>
  <si>
    <t>Unit Price</t>
  </si>
  <si>
    <t>Seller</t>
  </si>
  <si>
    <t>Amazon</t>
  </si>
  <si>
    <t>Dimension Engineering</t>
  </si>
  <si>
    <t>Total</t>
  </si>
  <si>
    <t>Photo</t>
  </si>
  <si>
    <t>https://www.amazon.com/gp/product/B006H06TVG/ref=as_li_tl?ie=UTF8&amp;camp=1789&amp;creative=390957&amp;creativeASIN=B006H06TVG&amp;linkCode=as2&amp;tag=nc07d-20&amp;linkId=5YWLK3WP4MXGOX4F</t>
  </si>
  <si>
    <t>https://www.dimensionengineering.com/products/syren50</t>
  </si>
  <si>
    <t>https://www.amazon.com/gp/product/B00D7CWSCG/ref=as_li_tl?ie=UTF8&amp;camp=1789&amp;creative=390957&amp;creativeASIN=B00D7CWSCG&amp;linkCode=as2&amp;tag=nc07d-20&amp;linkId=NC6IHY3AUFHXURSM</t>
  </si>
  <si>
    <t>LifeCam HD-3000 Webcam</t>
  </si>
  <si>
    <t>Microsoft</t>
  </si>
  <si>
    <t>https://www.amazon.com/Microsoft-LifeCam-HD-3000-Webcam-T3H-00011/dp/B008ZVRAQS?psc=1&amp;SubscriptionId=AKIAJ4AK2H6SGGIY7SXQ&amp;tag=hawk-future-20&amp;linkCode=xm2&amp;camp=2025&amp;creative=165953&amp;creativeASIN=B008ZVRAQS&amp;ascsubtag=trd-1807889907-20</t>
  </si>
  <si>
    <t>https://www.amazon.com/eTopxizu-Universal-Regulated-Switching-Computer/dp/B00D7CWSCG/ref=sr_1_1?s=industrial&amp;ie=UTF8&amp;qid=1488225793&amp;sr=8-1&amp;keywords=12v+power+supply+etopxizu</t>
  </si>
  <si>
    <t>https://www.sparkfun.com/products/12288</t>
  </si>
  <si>
    <t>Sparkfun</t>
  </si>
  <si>
    <t>Standard Gearmotor - 20 RPM</t>
  </si>
  <si>
    <t>- Torque: 185 oz-in</t>
  </si>
  <si>
    <t>https://www.sparkfun.com/products/9571</t>
  </si>
  <si>
    <t>Output</t>
  </si>
  <si>
    <t>Motor Speed</t>
  </si>
  <si>
    <t>Input</t>
  </si>
  <si>
    <t>Conveyor speed</t>
  </si>
  <si>
    <t>m/s</t>
  </si>
  <si>
    <t>Surface Friction Coeff</t>
  </si>
  <si>
    <t>Conveying Weight</t>
  </si>
  <si>
    <t>kg</t>
  </si>
  <si>
    <t>Intermediate Calculation</t>
  </si>
  <si>
    <t>Roller radius</t>
  </si>
  <si>
    <t>mm</t>
  </si>
  <si>
    <t>Decision</t>
  </si>
  <si>
    <t>Uncertainty</t>
  </si>
  <si>
    <t>Type of variable</t>
  </si>
  <si>
    <t>Motor angular speed</t>
  </si>
  <si>
    <t>rad/s</t>
  </si>
  <si>
    <t>Motor speed (rpm)</t>
  </si>
  <si>
    <t>rpm</t>
  </si>
  <si>
    <t xml:space="preserve">Force to pull </t>
  </si>
  <si>
    <t>Torque required</t>
  </si>
  <si>
    <t>nm</t>
  </si>
  <si>
    <t>Power needed</t>
  </si>
  <si>
    <t>Watts</t>
  </si>
  <si>
    <t>Distribution</t>
  </si>
  <si>
    <t>PERT</t>
  </si>
  <si>
    <t>Torque Needed</t>
  </si>
  <si>
    <t>Normal</t>
  </si>
  <si>
    <t>Nm Max 90%</t>
  </si>
  <si>
    <t>Design</t>
  </si>
  <si>
    <t>5fcffdc74bf7a41ccf4349f8c831434d_x0004__x0005_ÐÏ_x0011_à¡±_x001A_á_x0004__x0004__x0004__x0004__x0004__x0004__x0004__x0004__x0004__x0004__x0004__x0004__x0004__x0004__x0004__x0004_&gt;_x0004__x0003__x0004_þÿ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t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*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_x0003_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u_x0001__x0001__x0001_ýÿÿÿ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 ÅÆ§¾Ò_x0001_þÿÿÿ_x0003__x0003__x0003__x0003__x0003__x0003__x0003__x0003_R_x0003_S_x0003_K_x0003_L_x0003_I_x0003_B_x0003_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A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0008_ÿÿÿÿÿÿÿÿÿÿÿÿÿÿÿÿÿÿÿÿÿÿÿÿÿÿÿÿÿÿÿÿí_x0019_,å_x0002_§ ?{÷	»w¾?¨ðH_x000D_¹_x0012_¦?*&gt;Ãïß¡?/t+OJµ?åÅ)íÌ¶?WÒ¼»­?_x000E_-×¯f$?ÄÒÆDº?t_x001C_îK_x0007_w°?¦îu~B*±?bá_A1?£ÿÇLñ®±?_x0017_¶é_x0011_h§¬?âO_x0006_Á!?Ó_x0016__x0004_rÏ?©GÑ*¬?u=k¢?qîæ«=?­Ò§6ýº?8\Mà_x0005_¢¯?bH_x0003_ÓYº¨?_x0001_.t£ö¸?ü3÷É¾?^Âxa¤?ËL.i`±}?G©otI«?Æê8_x0001__x0003_¨·?_x0007_Ä»º#E ?³xA4ë±?Ó®õ_x0012_ºý¢?ïë´è_x0001_1¡?q}ØÔE°?&lt;Ä_x0002_q³?_x0014_\VL?)J÷&gt;IÕ? 9r}¤?2ÒVÀ®ep?V_x0001_\&gt;h?gìèÎ(_x000D_ª?Fä§³À?&lt;%ñì"H?;¸}_x0016_wÛ?_x001F_&gt;Ý_x000C_æ°?Ü_x0005_	úI²?f¦ðÁ?|Ì¹r?_x0016_nð¨_x001D__x0018_?÷_x000D__x0005_Ýû?¥¼^u¨?ê_x0015_%1Z¼?úø_x000B_L_x0017_~?0_x001D_Zìv&lt;?ò_x000C_ëI?Ûf@Â	?_x0004_()ý´?ÊÇ_x001D_x^Ou?+A_x001D_º¸?o_x001F_ÖrÉ·?_x000B__x000C_\_x0004_à|_x000D__x001E_¯?§§yÝ©?ò¦|¿ª?Í_x000F__x0006_Å?huPgà?_x0001__x000B__x000B_ñÎ½XóÎ½X_x0001__x000B__x000B__x000B__x0001__x000B__x000B__x000B_PÃ_x000B__x000B_`	_x000B__x000B_PÃ_x000B__x000B__x0003__x000B__x000B__x000B__x0002__x000B__x000B__x000B__x0003__x000B__x000B__x000B__x000B__x000B__x000B__x000B__x0003__x000B__x000B__x000B__x0002__x000B__x000B__x000B_WËê(_x0001__x000B__x000B__x000B__x000B__x000B__x000B__x000B__x000B__x000B__x000B__x000B__Ê1å_x000E__x000F_´?¶¤S9w_x0007_²?zv¦í_x0005_±?ó_x0002_Ì_x001C_Ù ³?£Y­_x0002__x001A_°?ô_x001C__x0013_ý*U±?¦ÿ_x000B_bª³?nÖ¡_x001C_M_x0004_´?_x001E_E!Bb«?$ Mï`Ë­?á¥ô¶Ý±?Ñ_x000B_í_x0008_Ð4³?ÜÛÇDÚl²?ò)rø´?Àû\F±?ÝJu¾yÁ±?¿¾²?x_x000F__x0003__x0004_Y°?Þùàú"¯?Î¶âÅÀí±?_x0007__x000B_KqV²?ò 'É_x0005_L°?qð51Ò¶?éÑ2aÓ²?mn å»°?VÚA®O³?÷ëÄöµ?Ý/Z_x0001_q±?_x001C__x0017_C_x001F_ã_x0008_³?_x001E_±zMñì³?yk5ý²?AÂ_x0003_@c²?_x0018_ã^&gt;±Ý¨?_x0018_cé_x0005_S³?Ãu³Í$(°?vÝÅÛê&gt;³?þë¼¡_x001C_t²?þ@Q½_x0001_¬³?ÔÂbðO,±?¶?§&amp;·+­?A0ûyIx±?_x001E_ë·gÅ°?_x001A_záuÎ´?_x000D_\Â½¯?@e´_x0002_ú´±?vÕs|_x0002__±?_x0001__x000B_íß°~³?_x000E__x0013_Í_x0013_Wd³?_x0001__x0008_òR¬´²?_x0006__x0008_®,=~#´?gÑ%_x0014_²?=)ªYñ²?¢2T_x001F_~°¯?j3z7·´?=Kyx9²?_x0018_'hÙ±?Ñårt¥d±?¨¡Èlé/µ?¬M(¹ß±?_x0003_3_x0011_ØÖ³?u§Ä9X°?Å¸_x000C__x0017_±?¼¿_x0004_Ñ5°?k¬ý¢Ù´?êÕ_x0013_w­?êèN¥ùÞ°?,_x000F_AÀÒÛ²?¹t_x0003_9£®?Á/{Y_x0010_õ°?_x0006_Ç_x0005__x0002_oÆ³?À_x0016_Ú^÷²?_x0001__x0018__x0010_x°?N\_x001E_âò¯?-òÃ_x0007_²?_x0015_¯yëa_x000C_®?_x0003_/R®?Õµïóê|´?þþ_x0019__x001C_ûY´?Åâ)_x001A_Üá±?¶DD,³?.À©ä_x0003__x0005_J­²?EY_x001D_ª±?/¤Ç¨Ï±?¹_x0002__x000D_mõ±?böI_x0002_Ê²?[_x001F_øS¾²?B_x0001_5âQâ²?x8 ¼_x0019_²?Ò¸_x001B__x001B_ÿ±?zñ«e¡°?&amp;h§ºôT®?±3Ì@Þ°?Í«\_x000E__x001E_þ±?èhªúó®?l_x0011_v[y±?¹þ¾EB²?P«AhQ&lt;¯?YÒG]H±?öË]ðùx¯?Û®CXÚ+²?p_x000B_üÐý_x0006_°?Ýä5±?õûù=_x001F_Ì°?_x001A_[&amp;`ÚF²?vf_x0012_mA:´?Ìð×Ý¶¬?¸Ç8«#_x000E_±?_x0019_i+I%²?[+êÎ_x000F_Æ¯?áõ_x000F_a_x0013__°?Õ_x0004_ãÑ²´³?]¡´Q´?_x0005__x0006_ieÌÒp³?_x0004_¬á_x0002__x0012_³?_x0006_(¿a_x0016_t°?F"IÔ?Ç±?ç+ob²?_x001A_èAïC%±?sAè¨±°?¼^çYµ?ú÷RÆR²?ÓîÿµðT³?Ûû°?þXqÐâ°?ÛÖèÝµ?_x001A_Üºn°?;Ú~p»_x000B_³? õ;Ä7±?_x0018_Çæª?l´?öp¢_x0010_n°?×KRv)Z²?×¤$b}°°?^9È²?«;Aíð³?ìk_x0014_cb²?h_x0001_G*&amp;D±?_x000E_ehp®?U^£_x0004_g°?_x0017_8_x0003_«í8µ?ô¨Ã_x001F__x0017_¶?$A£ó±?ö'´aT_x0014_±?âÀy\¬?hf._x0001__x0002_nH²?ÎSM_x0011_Ò¯?¢sE1¤³?_x0013_Îö Ó°?ß__x0001_¡1r¬?QuDNÏ6²?@¬ _x0017_Ó«®?'NË³?5¡im°?Ô!ô_x001D_²?gã,nï«±?¬¸Ñ5¯²?ïz&amp;_x0015_±?|RÕÁý¯?)sÐ_x0004_k·³?y*£´?3v³1$ú²?_x001E_©¢2à±±?Ñ´7:~²?¿ÀJ\K³?=¨Z¯?_x001C_uR»¯?&gt;¦êÈ,_x0012_±?¦bÚ¶÷±?M§_x0011__x0007_Üµ?HEë_x0012_â`´?~_x0001_fw,®?Î_x0015_ÔS´?wä_x001F_%jì¯?ù£_x001E_U1Ì±?*b_x001B_2i_x0019_´?q:¢å0Ì²?_x0003__x0005_P_x0004_±&lt;³?º¼þ_x0010_²?rnwpà_x0001_³?È_x000C_&amp;|Ô÷®?°_x0007_R4Î¸°?ÌÓíéÝ±?nO^e_x001B_î­?!O*vÂý²?_x0010__x001D__x0006__x0017__x0012__x001C_°?Y}Ú²?Ó_x0010_Ü7­?ö©(_x0006_ó±?Ó¶À!µ¤²?çÌÃ_x001D__x000B_µ?Aÿðð_x0012_­?5Øb1}g²?_x0019_Yë\³½³?_x0005__x001C_$¦A°?£¼§¨ÌI´?á_x0002_þ)m¤°?ÛØ¦] ²?µLåy*°?Ø¢ÄÈ-3¯?0Gt1Ù	®?ö_x0012__x001B_oá_x0004_²?ÄÉÁØ|±?Ö×°?cô^_x0015__x0011_Z±?ÍÍA!pa¯?txu¿mé²?$¾ð	æ°?~þÂ_x0002__x0003__x0004_³d´?_x0015__x001A_ß"§_x0002_­?o&gt;_x001A_8_x0001_²?_x0019_ ïù-j²?_x0004_Í¢ä²?xY=%Qµ?V_x001E_QIï¬?«²Ú__x001A_á±?_x0007__x0015_gÑ±?´Ýÿpd©?«Ó5÷±?õ¥ð®¹B±?EÌÛÈ¨D°?ê_x0007_	_x0018_Ã°?À_x0007_ù@_x0011_Þ²?ÌÞ¡&lt;W³?PÄMËÉ=²?zu_x001F_²0±?ý_x0015_Ìeº¶¯?µn_x0011_c4ñ±?_x001C_o*_x0006__x001C_%´?y× _x0014_û±? _x0019_.ék³?_x001B_½U_x0001_#P¯?_x0018__x0012_É²?§´N`±?Æ«0¶3±?_x0012__x0008__x000B_RS±?zN_x0004_ºO±?9GòåÄ_x0005_³?¦)o¾_x001A_j¯?J8:ùR.°?_x0001__x0002_9|POu[±?cPZ_x0004_â!²?Ãò¶À_x0013_³?vhBÊxG³?m-.\ÅÚ°?xåî3_x0013_¯?i¿õóé±?ÔÓ_x001D_å%V²?V½öÓ9­?*ù½ÀsÓ±?æ-·¿2³?ÚÓßî¾´?]3¶_¶í°?´	_x000C_/^´?_x0007_¨_x001F__x001F_°?_x0007_é³Âõ¯?=g9WD²?hAôÃ_x001F_È±?æF¨_x000D_³?¹ü@'½9±?âm`l ~²?%_x0003_fvN±?B_x0006_!~_x001B_±?_x0018_þÜs6w´?RYvÍ÷±?Æ"_x0006_&lt;®?Ø\o"_x001F_I°?_x001A_P­_x0012_ï¬°?Á¾r#¾°?_x0016_-cÑÛÊ´?ö:°1Â²?Õ_x0003__x0005_Ì_x0007_°?·²ÆþB³?@¦(ó°?:±	o³?ä\*æ6c±?^hÕ³¹´?b_x0017_îá0M²?éÇNÝt_x001C_µ?-Lp¤t"±?âÊE_x000F_µ?iöD¶µ?ÔàWç±?9â¯åS°?üÏ´+Ð(±?~¿!_x0002_à®?È½¹_x0016_«?Ø Æ8Ã¯?!_x0007_z{¶?`Ú*~0²?jêâ®_x0007_¯?_x0006_)_x001F_¡F°?¾²gò=&gt;²?_x0014_'D#3¯?Ù3Q»_x0004_³?DóE#PB´?;_x0011_?$_x0011__x000B_²?õ·Hê°?_x0001_NJý²?_x000F_VF¿­?&gt;dsG){®?¹¸×Ge²?sêõeÿ_x0012_²?_x0001__x0005_1OJ_x0001_¶²?d_x001E_¦¯¶ê®?¦ñ5õ$±?qRÛ¤¯? Wø4n{³?öJk;Z¯?´þÁõÙ_x000F_³?Ó_x0004_ßj±?_x001E_2öýU­?t¼¢Ë3Æ¬?q¹&lt;¯§ü°?°Í;³o²?`_x0008_(k_x000D_¬°?D{ÊÓ{\°?&gt;È{ð®±?,_x0011__x0015_^U*±?¦öã_x0017_xß²?ôÖ÷_Þ³?_x0001_z_x0003_Q_x001B_F¯?¬#)ìWÛ±?_x000C_×ï7Óë°?O·_x001D_t_x000E_²?ËIÅ_x001E_³?0"®µ¶_x000F_±?ÉoDê²?ú_x0002_ÉÎzé³?"¹_x000B_]'ù±?2â_x0005_îþÄ³?;_x001B_÷´Fª?_x0011_òá8³?´«#gP°?á#_x0006_._x0001__x0002_)»®?Nê:7m&lt;±?ãÃ\ù(]²?x6_x001E_S¶®?_x001C__x0019_Ø_x0012__x001B_P²?À¹_x0014_¥°?µ4_x0010_Á²?®YË#uN³?ø1_x0008_7Ý&amp;²?_x000F_®DOH³?ÒÆ¬-­¥³?ÿÒ?üð­?Í°²?R_x0007_Cá_x001F_±?è	ÿÃ.°±?\	Á3-1³?._x0010_æ_x000C_Ø°?«f_x0008_Ó_x0007_§±?_x0017_	ñÍ~°?«ÏT})}±?_x001C_Oó_x0016_±?pdù²ù¡²?ç´D8§°?£·_x001C_5_x001E_	²?ª¬eeéÛ³?+ÎÍ²?¯JâÁ?r²?ï)°_x0013_g²?S_x0006_÷Ïp½±?äLdÇÜÔ«?o®Cfy°?_x0017__x0018_`¦²?_x0001__x0004_JÚ=Z:¹²?èº_x0011_O$I±?O¯+_x0006_ç²?µÖöÕ_x0011_3²?ÓÅn­¾_x0012_°?1]_x001A_¿ç©³?8ìö_x0018_*²?Wr.þüÿ°?¸ßY_x001E_Ðh´?_x0019_¡ø®*Â³?yùéî$±?'öYõ_x0015_²?3_x000D_×h°?-P_x0013_P"²?¦8&gt;g'5²?'Þ¾¡§°?QH]_x0002_¯?3«_x0003_±?à+A²?¡w© I²?lÖl_x0004_Zó³?	ÀÚ±?Z¾"ë'R²?zñY5j­?ôEú[_x0018_\­?|¿yL/¯?ö±MtÇ´?¡GðA(ê²?AsÕ_x0019__x000E__x0003_³?+_x000D_føÞ´?r`aC%]±?M$^¬_x0002__x0004__x001B_®?VÔ=ï±?§*ð¼_x0006_\°?ÚÐJ@±?Ùg­è^ö³?ë&amp;"Èè?®?Õ#ÃÆÉ°?5ùJ"Ð%°?_x0018__x0017_¢ö2ü±?ÂÑÖ_x001F_3°?ôQ²!?	±?d\º_x000D_'î²?_x0007__x0004__x001F__x000C_Aü³?b²P¡ñÑ²?åN*÷AÜ±?.ÕõLm²?¤:o¾m¸±?&lt;ÍlKõ²?®ÌÍj')´?_x0001__x0002_Ú2¶ô²?£3u=_x0005_³?Âyº­N9°?á_x0001_»$²_x0006_´?+_x0011_(_x0010_Û¯­?¼ÐÛlë_x000B_´?ÕMP_x001B_Àmµ?¿_x0003_¸Õ²?ª,¨_x001A_½¨¬?ÖÚ²_x0001_´?`_x001C_a³?%!~_x0007_e1±?ª·_x0019_4ì±?_x0001__x0003_°sV_x0002_¯?çÅ_x001E_Î_x001B_Ö¯?MU_x000F_²?&lt; 	È¥î²?Þ_x0011_w_x0006_m=±?î´æ_Þä±?._x001D_X_x001C_Xý²?¯n{ù_x000D_²?_x0008_nõÙ§_x000B_°?~1Í_x0008_z$³?_x0019_=ào)³?¦[cu¤å±?ºú¸¶_x0016_°?ãMª_x000E_Ã³°?ÐkA«_x0015_´?gãðMz±?_x0008_.Âzyµ?Èëf¿ÏÌ³?NMg2É_x000E_°?;@æø±?+â_x000E_¤5ÿ±?þ~W.BP¶?&gt;èÆÉßÎ®?íû_¿_x0007_±?¸£æX_x0002_Y®?â°ßæä³?®û_x0001_GÀÛ¯?Î´3VÁL±?}{C_x0013_à°?ôúmþ²?[03_x000E__x001A_±?_x0004_ÑÞV_x0001__x0003_s±?TfrÅ_x0011_j°?x_x001C_Í_x0003_Í¼²?VÉäDqv±?¡_x001C_Æ_x001C_³?Ò«ó·_x0013_1±?ÚE]_x001C_ÃQ±?ZæOro°?D­´:£±?_x000F__x001D_O_x0013_4Çµ?oó_x001E_ºÎ?µ?Å?aû¯_x000B_±?yF:úºA³?¨C [_x001A_¯?¼Ã¨Ý±²?_x0013_´)©±?Öo¢¿±?#_x0008_Î¾¨´?,êá_x001C_²?)¦Ñãià³?Ï9í_x000E__x001C_v®?ôTÄ^"n¯?_x0011__x0002_iÊ^²?_x0001_éªô_x000E_.³?Â·âÐ¯"°?é;Sã°´?_x001F_Rv5½«?_x0018_K0_x0008_Ê1¬?¨,²_x001C_}³?Áû®Ü°?3²½e1´?êm1úAU°?_x0005__x0006_HTë'_x0019_³?1K}Ór±?y¤ªØg±?m_x0012__x000E__x0014_Ð²?I_x0012_Ãb_x0002_1²?±\i;Ü_x0017_³?cð¤+o²?ßúÑu÷°?}òà]~Ã±?;_x0007_F/_x001F_¦±?Á®µ_x0017_Bå°?½¡n_x001E_²?À_x0012_ûCU´??j0_x0003_ji³?ö¬_x0019_rf°?S_x0013_³s°?iª -dL²?y·Ñ_x0006_¶_x001C_¬?UÖ MÅ²?#	²Ï¹gµ?±â_x000F_¢A_x0004_²?Dp°¶?¦£'Ý-0°?_x0010__x0003_º¹åº²?PL{ãp´?ÈrpÌ¡±?%o$ÁÔ¿°?¾?\_x000F__x0001_°?n¥·Ï°?æBÅ_x0015_°?Õõ~_x0007_³?­ÞÞ_x0012__x0002__x0003_¿¨µ?ÜFò«_x000B_)²?S·@~à_x001A_²?ïñçd·×±?_¢Çùy²?KÊè´?ÎÅ·±ÿ±?àú[7_x001C_ç°?m__x001B_&amp;@²?L_x001E_Ë37´?Ì=H_x001C__x0013_×°?_x0012_»hÐgâ¯?(ªÄ2±?O:w_x000D_Nl±?ÐédOé·?¤¨Â_x0014_G°?;#Ùî´?¦}+5°?¬ÝÒ"^³?Î`ì²¯³?ôM;;ZÑ³?´§$¨h×­?µ¦-_x000C_±?Ößo¶°?p{lu\³?zC]I»±?Ï_x0001_.µ±?"¢ÉÆ_x0013_ëª?_x0014_7'hï°?¥_x0006_å´?_x0007_'_x000F_ÊC³?§_x0005_/³³³?_x0001__x0003_µ_x0004_W­u²?ZâÍ\ª«¯?_x0007_Å1yÍ®?_x001A_P9üÀ_x0005_µ?_¿·í_x0012_´?¬_x0015_PW0´?ê_x0002_¤_x0002__x0014_k®?_x001B_+IÝÊ±?_x0016_ÕC´?1AÒì°?sË_x0001__x0010_|²?_x001D__x001D_Jà«s°?~|z9í«?Yqü¶ä9³?_x0019_Y\òòu³?Ê_x000C_eÅb³?(ïòó-²?J¥-|v'³?-û;Â_x0014_³?ì_x0016_ÌðÐ°?oeE¶_x0007_³?Ø©öÿÒ³?ÇÊ^èè»³?\íèôÆ°?Üâè)ª²?_x001D__x001C_YÏ ±?.¶¿._x000E_a²?íJÖ§²?àã8	ÜX²?ÈÌ_x001D_ÕRt±?§(ÑléÙ²?àRÿ_x0002__x0005__x000B_ù°?µ°_x001D_L´?_x0005__x001C__x001C_´x³?qÐ_x0013_f|Ò´?îofË_x001D_±?_x0003_ÌÚe³?º¡³;ç;°?}Ujª ³?_x0016_]DÀ³|°?k0_x0018_¯?´?bnUn±?ÍßV&lt;_x000C_X±?ñq¬µ?Ò_Ex²?~}Æ´Æ_x0006_³?1½_x0006_uT"µ?ÏÛð§¢Õ±?öêÞ_x0006_|.±?t¥ÑÅ±?Bã_x001F_6Q_x0018_²?´´r$¶?_x001E_q!Ì°?ÚaÉ_x0004__x0001_R³?ðjkßt³?ÄUI03"³?×Ù_x0018_¯³?ªrÿRê?°?©¨_x001D__x001F_rù³?¶¹±?áU×ái±?1D÷Áº`±?Ö_x0004_r´Z³?_x0002__x0005_&gt;dÃµä_x001E_´?¨?ïZj²?»Ãcäg:²?£À[5Ý_x0002_±?fÊÊ­´?SÛ,@AØ²?]ÜÓÁ»°²?jÈQÆb°?^p-+Í±?7¼(8Ú:±?M_x0013_ñÒ1±°?ì×Äü«²?j_x000C_+ª¯Ä±?öæ×ë´°?_x000F__x0008_;iÔ´?À_x0004_$Va	³?oKÊ²?Y+ý1ç­?Æ}_x0003_w¯¯?NÀÓÀ3õ´?_x0010_x¯u ¯?;xÕ²²?v_x0001_&amp;êoD³?È_x0003_*°!ª?l¼5X{±?_x000F_qü.EÊ³?IÍ Q¢®??^\ã­³?µÍK½´?,;¦­U´?_x000B_ëÒý_x0007_Ö²?_x001D_ÖºI_x0004__x0005_æs³?ýÔ·_x0019_ã´?ÚÇÍT°?é½_x000F_´?ã3ë¼°?X_B9_x000F_¿±?£´ÿ$_x0008_²?äá/^_x0003_°?ãº_x000E_ý_x0015_±?_x000C_×¼ád_x0011_°?ïå_x001A_9m_x0015_²?_x0001_Ò×_x0017_Eù°?¶ÛærÂÜ³?²1Iï§_x0014_±?Ç_x000C_«_x0007_.²?óÜ_x0003_c®?÷ö&lt;_x0015_³?%Ú¢ fB°?µ_x000E_jÀ¨±?¯²`Ö³?G	Ó À¹°?U_x0018_7:Fp±?Áäð`Õ²?³lRb¬?&lt;"Ò_x000F_4µ?^Ì9Y°?_x0002__x0001_gL³?ÜW#G;U²?zËï ±?xqþÙ³?is8Tÿ¯?óT*Ä¯ÿ²?_x0004__x0006__x0006_It*SÝ²?&lt;&lt;2LMö²?»_x0019_ÂòÕ³?_x0008_T_x0005_[ã²?.©sê^´?wh4°Ô²?_x0018_øý&amp;\~³?_x000D_âUIôW¨?Eû_x000C_3ÏÍ°?&amp;¬}b¦Î³?Ìq_x0015_½_x0003_²?&lt;\äÏd+²?_x001B_]ÿ_x001E_ñ°?ñÂHÆGM°?#ñ¨¤_x0001_v±?_x001B_­_x001F__x001F_~±?Òµlì[i±?´(}`°±?©/Rk§ú°?ÇÜ_¥{S²?$_x0018_oö±?¶'Ôl¹­?dé_x0002_¡´?ñ_x0007_ÁnK8±?$Æ^øãû±?_x0007_Ç_x000E_#®×´?©Á!_x0015_ ±?_x000E_ô¾E²?t¿ú9°?x©ìl¹d°?¢_x0018_þ.&amp;²?ÔvÃs_x0001__x0003_î#®?hé6¬±?_x001A__x0018_d_x0002_øg°?_x0001_¸äw*u°?°_x0013_Ià0,´?üI"]$Õ­?'î3ñÒQ°?U7æ¯ª±?&amp;ï¯ë°?TS:Dô¬?Ô_Âd¶?_x0011_\*ûÆ²?T²ñ(Ä²?[ÁêÊù³?8_x0007_Ý»µð´?_x0004_¶U*4³?pi_x000D_|î³?A`[_x000E_A¼±?]ª¼úÝ~±? _x0018_¢	_á°?,iå²_x0007_´?_x0018_Æ©X°z±?_x000F_4ì_x0008_á¯?¹+ºÛ6³?|ýVý_x0017_°?ý	_x0006_£p±®?rNjª´?À¾l_x000E_ã­°?DäÞÊ_x0011_´?ÙñÀ0³?&gt;ºÇºs­?!¨Y_x0015_sµ´?_x0002__x0003_à(KÍyG²??À(kÉ±?£dä¬Æ°?»J_x0005_ßÖh±?æV_x0004_YÒ±?¥¡q_x001C_ç°±?¹a_x0006_@K_x001E_²?:_x000E_ÂÒ©_x0015_±?¬éÎ85ëª?®ÄOBZ®±?_x0002__x0004__x0017_þú°?_x0003_ 0X_x001F_³?r©píHî°?C±&lt;dþ_x000C_µ?"ßxe²?zë}¯_x0015_°?øSî{_x001C_ó²?T­áßl»²?|4UÃm³?²Ï+_x001F_²=³?'d¾g_x0002_?µ?[Ù;[ü£²?_x001E_?U45´?ÎUô'¬3²?_x0006_l_x0005_ÆÍI³?/×_x0001_îq°?i=@³?o2ÑÙÿÎµ?p5mª=Ë±?3ú_x001C_â¥Ý´?9ù&amp;_x0019_²J²?Ò6ñÇ_x0004__x0005_TL°?_x0010_Ç§ã	í°?j_x0005_Úúù­?Ø¿p_x001B_ü_x0011_²?ý_x0006_ºâÆ¶²?¾èsv/ì°?E_x0013_õnQ±?_x0008_DÝ_x0010_Ù ±?à;s'å®?!_x0002_F¢7_x0013_³?{Ày_ª?Lí_x0008_v4_x0019_¯?~UAeW±?DÈ¥y@«?	u_x0012_ ã°?_x000B_»_x0018_^Þ¯?©'_x001B_½_x0018_²³?È_x0014__x0006_3é°?ª_x0004_Moøq´?ïêæ_x000B_²?IØSÄhi°?Ü_x0013_Ìr­³?_x0011__x0017_O´~_x001D_³?_x000C_G$Y'-´?à;ÕqÈX³?dÓ./²?JEÆ®_x0001__x0003_±?«î_x001B__x001B_3`®?9¯íï°?K_x0012_=_x0002_´²?÷D&lt;_x0019_?´?/K%Þd³?_x0001__x0003_3Ú_x0005_¯Ê³?´y_x0007_Üæ¥°?çöºÐ©´?¹ø&gt;_x0014_b­?_x0019_®j¾°?¦óhÃ°?_x001D_¤°ÁÑ³?=_x0008__x0015_ú¶³?vª_x0010_¼%µ?¯_x0006__x000F_ÈÝ³?_x0011_ÒÜj¨³?=½$è(´?½E ±c_x000F_³?C&gt;_x001A_êpè²? ¯¯»_x000B__x0005_³?OÁ_x0014_w³?K`ëÞô'®?m_-ï£°?B2ÌÖ±?_x000C_4·à_x0006_²?pÅò_x0008_ÝØ³?&amp;VÖV£r³?PyCÞr²?sÏê_x0004_}_³?ïcj_x000B_Y5´?òàìáÜ¯?[÷ÔÃî°?ø_x0006_®	_x0015_±?7CTæl_x0008_³?¸¬oÈ°?_x0002_Và¬°?@ÆSÞ_x0001__x0002_²?ïÇä°?Ó»ëÒÙz²?Y_x000F_ze³?b_x0019__x0006_&gt;$°?sC[Ø²?í_x0017_Í­+³?ª_x001C_Px~Ù°?tãn6Ë±?__×p%³?_x0006_Ù#_x001F_Ö°?ô{;îâ±?K)Kµt9±?øÈsGæ³?´Á_=³_x001D_²?ë\S-\¡²?å»kt_x0012_)°?¯XO	³?þ/_x0010_BR!ª?ó_x001F_Îéã@³?Ú |½7v´?ð_x0018_XB÷_x000F_²?YÕ.¤_x0007_Ü±?_x000B_lZ_x0016_bK¬?÷O¬y²?_x0014_÷ä_x0008_o5´?X_x0007_,G_x0002_±?ïçbÓÊ²?ü©_x0013_R±?_x0008_Ìü_x0008_8²?7n¥_x0013__x000F_²?º`«Ó_x0008_Ã±?_x0001__x0004_:Ð\Ü'²?»ä¤_x0003_l_x0001_²?JÚí}²?¿Y¼°?Ï=Úì©É¯?_x000F__x0013_d¯Ï&amp;´?¿*i·_x0015_³?Ý8íÄª³?XVQ·Ð®?_x000C_pc°?aÃ¬ÈÌ²?|_x0012_ÍuJ&gt;±?^_x001C_ç¤ÈP±?FdÝo±?ô_x001A_©_x001C_Ù¿®?Õ_x0002__x001D_QÕª°?à¼^¿Nÿ­?ÝÎ*T±?V¥#y6³?¼=&lt;:ð±?ÁÏ¼1V³?_x000C_VÝ®#+²?ct_x0011_ÜY°´?èÏaT³?gó,Dú°?òÔ¾ÓÕâ²??­÷r_x0005_è¬?©LÑD¯? Ñ»Ì¯&amp;±?Ø£*_'_x0013_²?ADïF_L±?9rÊù_x0007__x000B_Á²²?ù¯?Û_x0018_à²?ÍÄ¡Ð±?LÙ¡IÅU±?½_x0002_q·a±?Ä_x001C_Ærl°?+G_x0003_òýÏ±?ä_x0018__x000E__x0006_J²?¶"@_x0004_­´?ÚiS ³?_x000B_+OClý°?x¹ÑÝd³?_x001E_HèL$¯?ÇµI_x0010_È_x001F_°?è_x0005__x0010_ãïNµ?T_x0014_á Ìµ?T_x0013_Á_x000E_^°?_x000D_Ü|r¼³?*	_x0007_5@««?¦_µf}³?_x0003_&gt;3ñ§_x0010_°?,ë@Ü5³?·_x0012_ûâóª³?ð¡}CRH´?_x0011_1¦!ky´?_x0001_p_x001A_x0_x0019_µ?_x0008_q+Ü_x0003_´? [&lt;)ø°?	_x0007_Á75õ®?Ð¬_x0005_b_x000B_Ù±?Ç,ä_x000F_´¹²?¨d_x001E_ôÕ°?_x0002__x0004__x0011_/±MjO±?._x0005_¥ø[_µ?ÉslØy´?ENf÷ó¯?_x0015_&lt;_x0001_Åq`²?[a_x0006_÷#°?Mï³Ë_x0012__x001A_²?I"]Ï _x001E_µ?:_x001A_Ã,ö­?ß_x0017__x000D_û±?u+·]ca²?ñ p	¥±?ZG_x0015_ÆY°?þ_x0008_#mY5®?]¾_x001F__x000B_µ?_x0015_ó@Öf_x0005_°?o-Nÿªù°?_x0007_ùÀêDü¯?·Ä_x000F_°³?ö÷zÅ²?Ø,ðSôø²?_x000E_Å_x0012_sìL³?ÜÝ~\_x001A_G¯?¸+.Û_x0004_è²?wÏ(¤|2²?Xº½êºj«?agîÝ_x0011_á´?¿_x0004_v©°?[Ó\ùo³?_x0006_kª¼Ñ´?¸ë7o_x0004_°?_x0017__x0003_°_x0001__x0002__x0003_âé°?a`_x0014_ÿ½´?¢:¹ÁZ°?_x0002_ÔP_x0001_Å_x001E_°?_x001E__x0017_ýP²?ÿ=pj_x0017_ô±?ÍK_í±?¾¬Ç6µ²?¢µÍÎ«)°?\ûµqZµ¬?_x000E_ÈÐÓÑ¢²?OË¤7l­±?×3.Üô±?¤QeUú\²?æÌ8²?1[««¿ª±?§_x000F_I}`°?ïÉ`ßJ_x0016_±?fÃ_x0002_(qû°?ÖM)_x0019_äm²?Iq¾h_x0011_s²?Rç_x0003_o4h²?»7ë~¿_x0008_±?/|ÔÉ³?0ø§¿_x0010_©³?aÛûÕó_x000E_®?éF_x0004_à°?ï¥ÁÅa[²?Y:_x0007_V´?óü®9Ä°?^_x0005_|(_x000F_³?¨d_x0012_9_x001E_b±?_x0001__x0005_Æn_x0012_³?_x000B_[BÍqX²?¤ðpÔÞÔ³?2¯X_x001B_r°?î_x001C_lÒgA±?_x0002_?T¥Ì¯?_x0003_lDLªG¬?_x000E_Fð F´?æt]Ùò²?_x0014_ _x0004_Õê±?¸Ä,Trs²?_x0015_¿(x®?[!_x0017_s±?]«¹{9³?SHý½ab°?·7XÆ0_x0012_µ?SÛOí)¶?´×»É(ò­?W5É±t¯³?ûR{W_x0018_±?³¥§Ô°?Bl0¦´z´?*_x0002_Ú[IM³?6¤|_x0018_Z?±?Ú"c2±?ÆÀbJ9²±?ï°Í_x0012_Ý³?óPß@_x000B_´?-ñ|öó´?ÍÍé0±_x0002_¶?HrÜ¥_x0002_²­?E}\M_x0002__x0003_iµ?Rº¨_x001D_ë_x0010_²?â[ù"ü®?¾ÉÖ;¯°?ÍÉ1]*F²?Þ_x001E_|­å²?CÎ}_x000C_h´?,!dZ_x0004_µ?ïâ_x000D_éÖ_x0018_±?F_x000E_WX³?®" æg³?^¥_x0014__x0001__x0011_²?Ào8u@_x001F_±?ºz·Å,³?_x000C_á]é±?¯_x0005_x_x000D_f¯?výÝ´®?q_x000D_ZC·­?°BGlv³?_x001A_7¯1±?_x000F_Ñþ¹Þ±?þ_x001A__x0018_ö&gt;ó±?&gt;Ô#ÚÖ¤¶?_x001F__x0011_IÊ'"±?_x0008_l¬°?NÂ_x001B_ºW¶³?Â¡Û½_x0004_°?_x0012_¼Ò=Yµ?^_x0012_W\*K²?_x0010_ìí|î	¶?P&lt;~÷ ²?ðöû~®²?_x0001__x0003_`Ú ¹_x000E_·?_w_x0019_÷°?GëÖ_x0002_e°??ëM_x000D_¡²?*¿(_x0004_R`°?á#¤\)²?ùÎ³_x0004_ÂÁ³?·_x0005_×&amp;²?&amp;_x0002_j^]±?hà±?Èé§Åµ?&lt;q;ñ¯?_x001E_ËDQ«±?!ª­_x0018_Vø¯?ù¸4N_x0011_³?hE_x001E_@_x000F_L²?rÁû3®?=ø¹Ì£±?2ÏÓÓ_x0017_V°?_x000C_ÚnoûÖ³?TQ*_x0006__x001B_ö±?(á«Q_x001A_3³?zTÞD_x000E_Õ³?9¦¾@&gt;-°?]z*r{¦°?Iåj]×A±?xìÞ÷c³?NYxì=¶?»_x000C_?i²?¿ÐÕ$E²?p7¶®Ø§¯?_x0014_2ô_x0003__x0007_~³«?¸×_x0019_hUZ±?_x0001_/o_x0005_¹g¯?D!|_x001D_K1°?_x001E__x0002_]*áLµ?¯,Ó½­q²?Ð¼ïÄDª?â¿­_x001A_õ	³?_x001D_´ò²?ÃY&amp;DeÞ±?Ú£_x0004_³?@Ù/¯_x0008_³?&gt;¤_x0008_A¹,°?`÷OÆ_x0015_È°?VC8¤WÝ°?cÁß	Æ²?i×¾_x0006_»¶?r_x0008_#o°?ñ¥- øZ±?_x0002_q"_x000F_{°?Ü	3;_x0012_ÿ²?­_x000F__x0005_Ë°?u_x000C_ÎÛv³?äfÿ&gt;`_x0004_°?Ï_x0010_®ã°?ÑáÁZÏ4°?Ía_x0008_ÔE ²?Ò¤²v²?Gcmk²?üJ_x0015__x0006_±?Í³e_x0018_¥_x001B_²?_x000F_T_x0014_4~¥±?_x0005_	ª$l%°?§ÚlµO¼°?¹¹ùb®?^ëã²G²?!ÍªÈ¸±?_x0005_g_x0012_íû²?_x000D_^!o`J´?Q_x001E__x0003__x000F__x000D_°?å)rA×ô²?»_x0017_*	±?ÔÁÃ,h±?k_x0006_7Ò¶Ì°?_x000D_yïçÏ_x000B_²?iÑvÁY±?{-ä~õP²?_x0007_¾Mu'±?4;¤_x001E_h_x0008_±?^hÿÊ¾°?&amp;IÉ_x0003_|_x0017_°?lÅ£R±?_x0004_ bm­?ë_x0019_Æ;®?pLÆçT°?üy6|ïè±?r¶©C²?î=_x0002_=Y°?òf¹ú_x0001_²?¾|äÇ²?Q&gt;«÷òV°?ô¶!y_x000F_g±?Û?_x0007_Q°?6¤´_x0003__x0004__x0001_³?t_x0017_Xm¡ ²?Ú:+kßè²?Õµ÷_x0004_±?_x0003_ùr_x0014_1²?_x0007_â»È[°?äàûô²?AêÅë/²?¥zo?â±?oY}ùÃÁ°?ÚòRÔ_x001B_±?§iz0jÿ±?øØá0Ò°?Ï9ôQ}á²?Ä_x0010_Å¯_x0004_Ð°?ª_x0019_ßÔ³?å&gt;Kÿßá°?¨D©ü²?ró´­_x0015_ø«?p±¼hg¶?P!üà³?®qZúkÖ´?")Lï_x000D_°?né#_x001F_Ò_x0006_²?·Øì&gt;/ä²?"f:À_x0018_®?ä$_x0002_Ñ9_x0001_±?øg_x0002_äâR²?E´_x0018__x0013_â³?_x001D_8rat°?æz:_x001A_	S®?_x001F_»_x0019_«ß³?_x0002__x0004_êuîl#³?§¡¨_x000D__x0018_³?¹ö_x001C_²±?ÇëGþú¯?à_x000D_Â3P_x0019_³?É¯tGª°?ÝÃg_x0016_°?×i°"IL³?Î_x001B_ª_x001E__x0005_²?VrÔö^Q³?_x0008_? &gt;:µ?=_x0006_7±Ãf³?Ã|8ß²?ãyyÅ­?Ã¦Ã¨²?{ÃÆªÀf²?ÆF÷ì\&lt;°?ú}'ÆÒ³?_x001C_|¯_x0018_©°?_x0003__x0011_kC_x001B_²?_x0001_ö_x0013_ùc°?¤ÌÕ_x0010_±6²?Íú_x0014_·¢¾²?_x000C_íQÛ_x001D_²?Û}ý_x001E_²?ò2ÛÅtÖ±?î_x0019_ý[b_x0010_²?&lt;}J_x000B_6²?¸_x000F_"þ²?ðLÂÛÓ°?]½²?øõÏ_x0003__x0006_Ý0±?ÓZ_x0019_QB²?vÓ¸)»;³?ÇN¡´?ñð"(_x0001_³?_x0013_F_x0002_~@¬?_x0014__x0004_d_x001D_°?_x0019_36g°?³ÊÍîw²?ÃÑýÓ¶²?¡+²Æy_x000E_³?_;-³ûª?°BlSó/²?âÚr²_x0006_/±?òøC·²?¨¿åéé&amp;±?:sÝq_x000D_ë­?úc_x0005_O_x0010_)±?(ôò~´?NÄmÓr@²?F_x0003_B2/³?w3¾+°?oBÐ&gt;Yñ±?ÿ$@áñ¡°?h_x0013__x001E_£e°?"ìp|cf·?M_x0004_0&gt;ß²?íh^@Âª?vm]¸ï¬²?³ðã¨x£°?¡X/HËö±?úLáÂkP±?_x0003__x0004_Ê/C7Æ±?á¡àü)u²?àÔ_x000D__x001F_Õ¯?_x0001_ß_x0006_½´?o«ýJÜ²?^æ=ìM&lt;²?fçÄÅ¯?j1;&amp;ü_±?;_x0002_ø(Æd¯?ð{J¨±?M¼_x0019_êAF´?=ÜÔPZE±?êÖñéè³?1¯Rö¾°?²[ÕS9²?ÈKÅÌÑ²?N¨`xz²?ðÇ³=±?}i_x001F_åÙ[±?J_x0004_z¨¹°?×¯_x0002_²?¢:ý6Ým±?BG:e¡æ²?ÀKNÚö³?_x000B___x000F_O_x001D_¶?_x0006_Þ_x001A_X´?5Éôè¬¯?_x001A__x0007_L&amp;{P­?+2¯®Æ±? ,µë~q¯?÷_x0011_+åù²?¼·æ$_x0002__x0003_Nä³?ÞÑ@Sù²?»úQ_x0013_Þ°?_x0008_Å¨È8å±?vÝR/!î³?ÄãÖ°²?_x001D_cQ_x0012_Ñ!µ?5S§s÷v°?À¸¤M½)·?½o&gt;}_x0006_[¯?L_x0002_¼ö¹±?0ßI&amp;òO´?¶!á:%0²?÷è.tW°?^_x001E_7°_x0008_ö¯?_x000C_-ù_x0005__x0008_â²?¦ÝkÈ©M±?Yæ_x0017_Ð×²?º³ÒêÝ­?Ýâ"e@±?9Ø&lt;Ü	´?Õ¢Ñ_x000E__x001F_³±?e®_x0010_°??_x001E_ü_x0006__x0012_[³?ºL ­é&lt;µ?÷ìª}_x0006_³?ì\ ´?¼y)Xp¯?	ö_x0002_)B³?r_x001C_ÑqÆ®?¹Ã_x0001_}°?F7%L;À²?_x0002__x0004_Ô_x000E_'´~±?U{J_x0012_²?"8Æ,_x0016_µ?ËÆÇ_x0001_°?_x000C__x001F_È÷©±?[_x0003__x0005_ ü°?_x000E_÷B®ät²?¼ïÉjiÕ®?°Yó&gt;|³?_x0018_7¤¨×N´?z¬ú_x0005_a³?_x000D_ÃÊñi³?@`Ú_x0003_É²?îåú¤°?_x0016_i7¾_x0006_³?p_x0008_1à¶¡­?Ë0G:J²?Öw\à+°?Ú=2x'³?¾@GÑøR¯?f³»xej´?3Îj×q³?mµ]Ey±?£)Î¸Îà°?_x0003__x001B_25!;±?ûÍ[_x0016_ñÒ°?~m@&lt;Âã²?XÛå_x0011_Ðíµ?MYj6±?_x001F_ÒMô_x0001_±?xem§·?³?B4Hq_x0003__x0004_9²?_x0008__x0001_å;6°?_x001A_[.LÀñ®?F­&amp;²?dc²5°?20ôæ_x0014_!³?DuIK$±?hO^J¸°?|ý_x0011_Gç_x000E_²?^Ìulg°?_x001A__x000B_îîø¯?kX&amp;Ó±?È¦á_x0014__x000C_³?xM@¿sK²?µ7Fë±?ýÔUV*à²?Ì¾Eï6µ?_x0002_#ñfëæ®?V_x000E_r©Ä_x0018_°?Ô¬)u \´?LzûáÐ±? ÃÁõZ_x0019_±?`gT]³?b¨t×üý±?VIjÎµ??ò_x0007_ä`J°?_x0001_¶Ç'Õk°?=2´ÀÙ_x0017_°?ßµÀuæÎ­??þ¥®?¶s_x0002_Bü:²?Mj_x000F_Îôñ°?_x0001__x0002_V"Yc³?9ÆpX{²?ÂJ}_x001E_Å&lt;°?ôÏð@DL¯?®N+yH­?9_x0011_ô_x0001_r±?Ô×;[=³?Ü_x001A_(¯_x0013_&lt;´?ÿ¨ûDr±?¹ãìp²u´?í_x0015_T_x001A_èV³? ù÷_x001B_P°?âkN°?ÇÞCÚcõ°?b	_x000F_p*²?&lt;\|ôéÒ¯?sÎã§b_x001A_²?§âiÐá®³?Ð`ÛÖþ±?J÷VÖi²?0±B_x000D_²?_x0002_ÅAA®?#ØÃ'	²?ëÐ&amp;eÀT±?¶Mä_x0012_¡_x0005_±?ÇàÕIsd´?Ãá_x0017_c_x0015_ò³?_x001C_M+ì³?Be_x0004_/|&lt;²?SÈÿâj­?³ö_x000E_fA ´?º_x0018_×¶_x0004__x000B_±o²?þ*áQð}°?_x0011_	ñd°?þ_x0005_Ï?=R¶?sÃ²îÄ²?Í33%ê³?é5ÚÞ±?ç_x001B_ÑNï¯?²l¢dF(²?ÜDßJù_x0007_³?Ùf¹;®±±?­{_x001E_4Z²?Ây8Ò{²?_x001B__x0001_~[»ü³?²*Uó_x0006_­?à3_x0010_¢Ï°?¹_x0003_eø'_x0002_²?oâ_x001B__x0014_Ä±?í¦ÅðÏ °?§¢Äæý³?zÿ³	Ã­?_x0006_:¯­C³²?Ëæ*_x000E_ä\°?rÈxç%F±?uôBcÜë±?U'·ËSµ?òIGQý_x000E_±?L¤áF}¦±?Þb*²?2ª_x0008_gp³?²_-g_x0012_²?÷_x0004_ÔÚC´?_x0002__x0004_lf¨_x001F_¬?8ªã&amp;	_x0014_²?YUÏÌ³?*oé_x0005_%1®?_x001B_NÔÙós³?î²_x0001_½²±?=?'_x0002_A_x0006_°?ì&lt;R®cµ?t©NIýr³?CÙIwjg±?2}Um1­?p£_x0003_ÿs5³?s*¡E6aµ?eïÈô®®?¡?3_x0019_¦°?½÷ÕÐK±?)ÐúÈ_x000E_±?âG2pµ?Îpñù_x000B_°°?0_x000C_Ðy¬Ò²?§&gt;ónk°?±_x001B__x0019__x0004_B_x0002_±?ú0Ñ¼æ±??¨_z¤ö°?màR2_x001B_M´?1_x000E_Ò{­?_x0004_O]6&gt;¯?w¶Z|*í±?_x0014_à½«¿#°?º2OÏ_x0014_Ú¯?¼(_x001E_:|Ë²?é-_x0014__x0002__x0004_²/³?_x0019_¤&lt;°?IÖmÇd±?_x000D_³Chgè°?ïëíQ[N°?8`_x0003__x0013_«ÿ±?Y_x001E_nzY³?_x0012_Óg_x0004_ô_x001E_¶?I_x001B_GZd²?N²õ_x0002_í_x001A_³?÷ëÃc_x0004_´?;ØH-öý´?NrÔ#F³?6_x0017_h9ì³?Ñ¾»i|±?F_x0015_ªúÅ°?e´Øü¦­²?PÒMd²?_x0003_ý%UÂ´?*ºæöEb²?²Æ#±?	`}x_x001D_¸³?dÎ_x000B_&amp;¿¯?y_x0004__x000E_«Èæ°?bø\%?¬´?_x0013__x000D_UzÂ±?p·³â	*²?_:îÔ°?%(xåY³?º_x0011__x0001_Ã²?öÜK_x0004__x000B_¯?ä{Lý²Ú²?_x0001__x0004__x0017_¼â_x001D_O_x0002_³?#÷ÏâN\²?:À_x0008_"°?Rá_x0006__x0003_¥±¯?_x0016__x000F_Ø¿H²?\Ú@_x0013_Á³?JtÄÀ1O±?Tj@_x0012_D±?¬Zê_x0005_³?èê¸_x0019_i­?íâ«å_x0002_È´?_x001F__x000B_¸&lt;¨)­?;U_x0007_'\_x000D_³?]ÜP.w¯?8&lt;Ì2M°?Q5Öi%¶?-k_x0013_°?_x0011_ü_x000E_´?°`^DéF³?_x0007__x0015__x0008_qøÆ²?Ùåg(1²?séWáÈ°?ë_x000D_DÉ¿a­?_x0015_µü»_x001A_1¯?W,tz:°?_x001C_í-;dµ?_x001F_)»JÚ³?ØëIi)¬?£­¿_x0011_Óé´?g,Âbâ±?_x0001_a1n¡¯?_x0013_å.l_x0001__x0003__x0015_±?_x0001_²Ï+·­?uÏ?_x0011_\²?Ð`ÄÜÝ®?·Q_x0014_&lt;í°?ûjß,E_x0016_²?`_x001D_ÅI°?êÛ)à¹¬?ü`PÎ²?ÿ&gt;_x001C_ú¬_x0013_±?j$pÐþ³?þG_x0019_³?ãg_x0005_tß±?_x001E_2_x0015_j¹Ê³?¦±ûr§°?¹÷Ðé¸|¶?_x001A_ìþóßv²?ø_x0011_`r¯?_x0018_ÌÇ¸­?_x0005_Ñ~'-²?Ì_x0004__x000C_f&lt;×ª?ý_x0002_£_Î²?ÎÊ²Ê°?ùâø_x0011_m²?6Âº×Ó³?ÛeX§¬Ä¯?_x0015_¾ÿ)Të²?Î¦Êî±?ùÀ\»V­°?Ã)`ý_x000F_s°?êÞ_x001D_ï¢Ä°?È8*í_x0010_u³?_x0003__x0004_7ÌJ¹_°?_x000B_î¨_x000F_²?ªgÏN¦¯?´¢²½Ý¸³?Iú¿cù±?Ë7Uçª[³?@pk½¥´?^±JG®´´?\hö]±?S,^ÙrI³?:bj_x0017_&amp;ÿ´?x;Æü±?Îá|_x001B__x001F_¨³?_x0016_×=IF\µ?`@òÿÀ½°?UÿK2_x0002_µ?g+Ñ°?ò]åÆE³?¦` _x000B_ûÇ®?ëz_x0010_ø±?i_x0001_2r\3°?&amp;aûü@´?8è?xÜÒ±?naZ±S¥²?í{ÄC'+³?_x0019_´½òê²?PÁ_x0011_d_x0002_´?èûyßÇ±?X[¼-ù­?.eÂKdÝ±?F¬â­°µ°?_x001C__x000F_¤_x0003__x0005__x0014_q°?&gt;"¯k²?1g#Ñø¬?_x000C_Dsé¶å³?Úc_x001D_5¤²?7¨Ô_x0005__x0006_Ê®?*ÞÔUGô²?E	ÑÃ±?_x001B_+ì|ÛÑ°?_x0013__x0010_p@e_x0011_±?;ïù$è°?_x0008_KÊn_x0008_²?S_x0016_ï_x0012_åuµ?h_x0004_z¾¹±?7i_x000B_:w²?_x000D_ê×Ñ3´?	Ý¥©þ­?_x0012_Õ$çC½³?Þó#:Çæ¯?º¼E	Ù²?_x0012_W²x&amp;Ò±?"CJ_x000D_´Ñ±?^:ü¬_x0003_°?öïcm|²?ÖCÑÝI¯?@è_x0001_;E´?«_x0008_3³º¯?yØO_x001E_X_x000C_°?_x000C_¶¶¨_x0002_"²?øØåwµ?[§éí~¸¯?]ãòõ´?_x0001__x0002_²ì#J_x0015_e±?(0_x001E__x000D_}²?n~à_x0007_«f´?¸@qÿ1_x0007_®?|â_x0006_ºVF®?É2O}oë±?Z%¥ÃL®?$D_x0006_ôHå²?ÁÎöE'²?ü©_x0007_V}^²?Ìt[»&amp;_x0017_³?IA_x0005__x000F_&lt;t¯?øÝY ª²?ko_x0018_Gp/°?Á`ò_x0008__x0001_c²?-2°?=4¿êc°?°h8an²?&amp;£RÍ}¬?¼±_x001F_ÚJð°?ÌRÄc¯?tÓÕa_x0017_®?÷TuLy²?q¼ÍÞ±?_x001B_oøî¹X°?â³é_x0016_¯?ùWÜöN_x0012_²?7õº_x0014_ÒÌ²?C¯_x001E_-h±?Eã_x0019_{_x0017_¨´?»`pãë¬­?xIZ_x0002__x0003_Ô¯±?¾,@hÌC°?F VzeJ²?t¬ÿùP³?/_x0012_«T²?_x001A_-_x0004_®T±?bxÐn®?8¿&lt;[â(²?Ö%ÜóÅ_x0016_±?_x000D_Ú&amp;R}¬?!_x0001_zóvØ±?_x000E_WáJst²?­ûÔeõÃ°?Øè	Rus´?#@_x001B_DÂ±?j¡&gt;ñWg³?ù597iÍ°?éqï¡Rñ°?hÂ24±?~_x0018_}6Ê°?ºÐh&gt;o³?âÌz$²?º~Óh£æ±?Ã,¯¨z_x001E_³?`_x001D__x0015_wè·°?4±sn¯n°?¥¶3_x0017_øb³?_x0016__x001D_Dn!²?\²àú*³?Ø'ºb^&amp;°?_x001D_õádùC²?=²ÏþG´?_x0003__x0004_8_x001D_¶_x0010__x000F_^²?Ú`Îg²?÷Þøïõð°?#æÄ×YÃ´?Vg,_x0006_ÂP´?_x000F_+E¥_x0012_ø°?mø§iG°?ÔÛ¼¬?ß$¯\/T²?_x0002__x0007_2ú´_x0008_´?9,Ã_x001A_ån­?pu_x0012_¼êÚ©?¥}5bH_x000B_±?ùÍ·&lt;@°?qpød]2³?_x0013_iÿ"t®?Yù_x0019_|ç³?_x0003_6&gt;a°?_x0012_ ªH×²?/×èÛ8G«?AÕ5¬¦³?t_x0015_`ö_x0019__x0012_°?Ù9©_x001B__x0016_³?íåaý4Ð²?w¨ëào#±?_x0001_aÊ?\{³?rü~_x0018__x000E_ ±? _x001F_8¯ñ²?`ºäÂ²?XLáR´?H_x0008_Ó+Ä³?¾_x0012_Qo_x0003__x0005_×Ú³?íü_x001B_ù¿±?éÁ_x000B_Á_x000F_p²?àûI_x000B_³?_x001F_#_¨E²?&gt; r×g³?ë@_x0004_@²?Uæ£=Î°?â_x001E_uwò¢¯?&amp;WÿTàÞ±?kNF/q×°?hå8Ù(A´?à¶4·¢Æ¯?r_x0011_OkA×®?S»@_x0011_ö°?X,_x000B_òVú±?'7ã\~S³?_x001A_{Ì^Ã®?¾u©=ÎG±?	ôI"_x0002_³? §7ã¤c²?Ñv_x001F_ÚÇ_x0017_´?´2nY²?W8_x0012_}¿°?Uå óR©±?^þn?ÜJ³?Ð_x0003_Oõ³?óì/±?@¾Y²?]]aÆ$³¯?Ùï¢{Y_x001A_°?Õº?_x0001_Åa³?_x0001__x0002_¶ïÖ´S³?"Nòâ7;³?¼;o}¬²?_x0012_ xì®?¡SÒ±?û*2Y´±?e¯b_x0013_®?_x0008__x0002_8_x0015__x001F_¼µ?ÉL_x0002__x0007__x0008_»±?]_x0001__x0014_´?©_x0006_²´è±?j_x001B_²?_x001B_³_x0019_ð±?_x000D_-²?¢éC§ªÿ°?0_x001E_à_x001C_÷m´?(_x0017_Ü9j¹³?_x0012_Òn,_x0018_Û²?Ö_x000B_AÑg®?_x0014_~Ð? _x000B_²?=¯RøòE²?êÏ¤	oQ²?î8nS7ø³?¹4é ¯?¥²X(9A­?ð3­_x0016_³?z6m0ß¯?%V_x0002_6Ý°?ß«B±?e_x0016_µÃ£µ?*¾x&gt;L­?P_x0013_~û_x0004__x0005_ÁW³?²T_x0017_¹_x001A_±?_x0004__x0013_eýÄ_x0016_´?ÝÑã³ù»²?mp_x0015_2AO²?ºÑLvx¢²?Þ&gt;Ôß_x0001_å­?Q6»F¼²?½_x0015_J_x0015_;­?¿Ft_x0007_åi°?§nÖÁ¯?ÊS¼P_x0002_²?ÂÜwO§D²?´Ô«¼Âµ? _x001D_Ý»¯?ÂX_x0004_è³?é_x000B_=ÐÎ±?H,/²_x000F_~³?Ð7¤+5¯?/hwfr°?h_x0004_3±?×1_x0002_g®?oUÂUn0°?À%7³?_x0014_Dºj²?é¬î»_x0010_´?ÙWé±?±ß]_x0003_²?²ºéøÚÙ°?¥¯±?¦À_x0015_m¾³?ï_x0001_¢}è³?_x0001__x0005_UÆÈ¨«¬µ?%}¼Û±?!u_x0004_æ_x0013_³?a_x000B_R¦©Ö²?`|3ä/±?¦õè}*ï³?_x001B_3òÿ_²?Jð#ê#,²?î*åàÞ¾©?ëÍÄ§Ö­²?^éÿrõ³?x¾InkV°?f_x0003_üÎ"°?_x0016_öø¶°?æ_x0007_í·_x0002_®?SCk"Æ®?êw÷Ô~E°?^m)Þ¾§±?° ·+³?T­i9_x0018_²?_x000C_ß_x001E_Ã3f²?_x0015_ë0æ&gt;²?AyÖvÔ°?Â°_x0012__x0005_³?È_x000B_åÊ¾v°?íoð(À¯?ÎFÑ»±?_x0019_ÊuW_x0013_(²?6_x0010_$ê_x0006_±?/B¬ïsfµ?&gt;3h!æ´?:U_x000F__x000B__x0001__x0003_&gt;_x001D_°?»þµí©²?_x001A_{ø²Ó²?G1,X±?çLøb_x0007_³?cl_x0014_@±?÷ÒbC²?ËÁÖÀ[À°?î _x0011_ÎÚ¯?f¦_x0012_;éÖ°?h_x001D_~5«.°?Bu?á±?_x0013_÷_x001A_A8_x0019_­?`ÝiG_x0011_ª²?µÁÒ_´?wsE4²?ò*8¸O²?f_x0002_2a¾E­?¬á±?y_x0007_7u_x0010_²?xWÚ_x000E_z³?_x000D_±Ï­WÎ±?þ²Ú\qb´?ÞB)Õó²?_x001E__x0015_è\»²?$înÖW±?_x0019_[3_x0002_n³?^"°c¬?å_x0015_wßuâ´?dö¸RÚw±?è/t±²?äj_x001C_b¥Ì±?_x0001__x0002_6!&amp; W:³?à_x0003_®oh¬?_x0004_2û5²?n_x0016__x000D_ûB³?_x000F_S_x001C__x001B_´? +`5²?&lt;^Ã©¨£±?Z)öÊ«u°?x/_x0007__x0017_ç±?Ð_x001C__x001B_î´?jÆg_x0014__x0019_ï°?öt²_x0019_­´?_x000F_ý&lt;!¬Ú´?&lt;¡_x0013_L±?÷«DÓ¬?"]|aEw±?¤¡¬ó³®²?_x0013_ïd}á±?ä@ËL_x000E_®?Êç¦-_x0015_µ?9A¨ B±?ñ_x000B_Úüi!°?d_x0008_T)2õ±?ù_x001D_±[äÃ±?Àü ×ß±?Ùb±Í_x0018_µ? À]Í5=³?Ì§aÃE\³?Fæ_x0001_Ï¦Á¶?_x0010_(´°³?¸_x0017_ø(q¶?ÐDq=_x0001__x0002_Q£±?ý  ÑeÕ´?z"ÆE_x001D_²?k_x000E_ýs»¤³?½ïµ?_x001A_¶îêî²?Äz¸fë³²?ôÝ!Z-®?ñ_x0005_~2_x000F_i²?à¦µ±_x001C_ë²?ú~n÷B²?t+«»ç±?·â¢Q§²?9ª_x000B__x001D_cý³?_x0004_	]`£²?_x000F_d*¯ó#³?*E½§_x0014_m³? 'þ_x0001_mÄ±?ï¿ü¯st´?f±$s#º²?,÷_x0005_ñ_x0007_²?Zrù÷oí´?$ìIÇ,¸²?¨_x0003_Ý/³º°?§?_x0015_»]M²?gÉ$FE³?_x0014_¥Àä-B®?º*¸_x0001__x000C_á²?fyzÀ_x0003_f±?sRy´¢±?~ÜKÜ_x0001_´?		G|K4³?_x0005__x0006_=^°n9³?0Âï$Lä°?|Õ¨_x0011_µª?*GùÆJ´?ÿ"¢Âs±?-ýÛ&lt;.=±?´'ùRx_x0003_³?³èÅ0N²?_x0007_#ÍÁi´?þÎáàO_x0019_°?¸m¹ÓQI²?cã4#$û²??~_x0016_Caµ?rn_îx°?W&amp;Èw¯?ß«;aì_x0012_±?CÍ×÷_x0001__x0004_°?§Ø»ç:í°?ý¿ê°?r:´áV±?_x000F_ä_x001D_ç_x0006_²?ÌS²0¨²?_x000B__x0016_wÛI_x0017_²?	wn±_x000D_¶±?P!`²?E@½_x0002_û´¯?þ2	$±±?AÃ_x0008_ _x0012_²°?R_x001C_{_x0012_~©?w·KS®?üóéTë³?EÎa(_x0002__x0003_hÍ±?ÂÍÈº_x0006_µ?4_x0005_3ÉH²´?6[¼¥_x0013_§«?:ý_x0015_®®?W_x001A_b4 ´±?±3»v¢Iµ?´7óÈ²?3_x0017_c_x0004_´?_x0015_)ÝS²ó°?àGjE4°?Ë_x0001_¢6¦­?i%E¡_x000C_±?%ÙEÇ«7²?_x0002_Ã_x0006_ó2^´?_x0004__x000D_s__x000B_.°?å³_x0013__x000F_¯?X_x0019_&lt;çÍõ²?`ÊH=_x001E_±?¿zÊ¬¡±?¨9]&gt;q[¶?+ÍË-Ék´?¢_x0019_¢Í_x0004_²?Q_x0011_ h&lt;²?zåa°?_x0003_:ÓîîÛ°?_x0005_åçÁÏq±?"ñ¬í²?P9~_x000E_É±?òüä4]J®?ze2÷²?-Y~q¶³?_x0001__x0003_¡¾¤Ç_x0019_Á±?VZéÿ?}´?ð±É_x0011_ÑÚ±?5#Ðq³?[ñOÇo_x0002_²?A«"°?È×_x0011_ýCÛ°?(Ôï °?GÉ_x0002_qnU¯?gÉêXÇ²?ÁÁ{_x000E_$±?¸íX7_x000C_²?èY$°Äc±?te0e«®?n:¼MVý«?;t_x000B_&amp;*_x0001_µ? _x0007__x001A__x000F_ã³?«÷ÔF³?ý÷j_x0008_ïS±?_x001A_¡]0k¯?Ò Ú_x001F__x001E_µ°?!ïk`±?_x0010_q¢ìä]¯?£FãÞôx²?\Î_x001B_ÁD±?·m0ÿ_x0008_°?=ï5Tð­?ÃrÂ_x000E_¡A²?êsk3S9¯?Ó*Uý{°?t§Ìb;©®?Gà~_x0003__x0005_u_x0002_³?yA sÎ&lt;­?ºÙ_x0010_Uoµ?â?XÐRþ°?_x0014_ªÈ8±?0PÝN²?TIG8è°?Âe#ðbp³?oökUí´?Ò§{©÷´?Ûí @Àã¯?_x0007_p&amp;Å_x0007__x0004_³?ÈTÑ6_x000E_³?í¸_x001F_m³?°À2Ý¥.³?øúªÚ­?_x0011_Úí_x000F_­?7f;jªñ³?lTD=Èy±?¯£_x000B_fò°³?Nq²Ôú®?&lt;­Á,²?øµ_x0003_ð¬_x0019_±?Æ92ë`P²?tëèù_x0001_ì´?*@c·Ð~°?·ªÈ)V´?Cî_x0006_fG´³?Ö_x0004_¢¥²?`êÕ«°?èÞfXÏ±?_x0015_µ$Ú_x0012_Bµ?_x0001__x0002_ë0ôú·±?þBl_x0016_®ý±?./¹¥±?_x0019_	ç¢â_x0016_¬?_x001C_Ëg_x0013_°?¹&amp;Þ24à­?Ao'_x0001_f°?zj¼_x001C_:Eµ?k_x001B_ÎVs÷³?(_x001F_¡¨_x001A__x000D_´?$º£_x0005_Eå¯?tnÞRþ³?*ìé´±?°V¶_x0001_zà±?f_x0010_¿±fÝ®?_x0016_qt©Ò¯?@äîº_x0003_æ°?©_x0018_x_x0001__x0015_±?_x001A_4¤Du±?:_x001C_ø¾Ô±?ö_x001C_ß_¾´°?Îm_x000F_7ã²?Ñ9_x0014_¨²?v½èÇ'/µ?/ä _x001B__x000C_¯?O×H_x000E_ð²?/_x000F__x001A_eÚT°?ýÃù_x0002__x000B_°?Ç7þï&amp;®?Uù9âÜ_x0016_²?×9_x0008_S0_x001E_­?NÓ_x000B__x0003__x0005__x000F_Û®?]O	ÿ_x0014_p°?5©}#$´?Æn9©²?u¬dXf²?ì!Ç_x001C_£_x0014_°?µòjHÓî²?[£Gç¯?I&lt;_x0001_G²?:¢Z#m:´?6qµøçÏ´?_x0004_w_Ýj²?á}¿¨[²?Øg&lt;ñ¯?Þýr±?í÷mÅ°?Þ?Å×F±?àX_x0014_g§³?[ºh_x0006_£²?/µ÷-±?_x0008_ß¿+à±?_x000B_%¸×¯?öÖ}¬._x0006_²?}K_x000E_Mó&gt;°?dÃÔ_x000F_î|³?_x0002_r_x0013_zD°?PL'¯²?&amp;=ä¯_x0014_C±?Å_x0011_Lº°?_x000E_×²b¡±?_x0012_´_x000F_,É²?2éNó_x0001_=²?_x0003__x0007_&gt;c q£ñ±?sw_x001E_ÛÃ±?åG_x0008_,0P³?J_x0017_Ç9_x0004_±?DI*þÚ¬?ÛKlÞ_x000D_ô¬?_x0016_®á`º§²?÷«RÖ¼q°?;_x000C_§Â¢°?_x001B_ùìùQ³?ô75_x0005_ï=³?a×_x0006_2uÀ®?Ã²|þ1µ?ZîIãÏ'±?"ú³Ô:j±?©_x0010_ÍA¯?_x0002_SÄk_x000E_´??ê&amp;||­?~_x0011_úDÜb±?N~&gt;ã_x0010_»°?·þ=&gt;°?_x0010_þ~¬²?swaEá_x001F_µ?²ýç_x0003_s8°?N:_¢_x001C_²?&gt; &amp;ÿü9²?_x0001__x0004__x0017__x0014_°?´®/±?#j¨ªØµ?¸Êð5³?U©_x0013_°?.»%_x0002__x0003_OÚ±?{Á_x0005__x0005__x0011_±?^Q¬~aÆ´?_x0001_S6¶Ã²?©eî_x000F__x0012__x0007_²?Ïæü_x0008_¯?hn¿+Ñ²?yõuc±?Fï¹&amp;³?¶Z)õu²?î_x0017_@QÊú±?p:ñ©_x0013_²?wî/eË_x000D_´?ÊO3±?A~'«¿²?ÀáT¦­_x0016_²?Aéäô}®±?ÕY&amp;$|±?wmÐQsä±?®²È×Þ_x000D_±?lØ_x0019__x0012_+7²?ê¯_x0004_!Ñ_x001B_°?çäX_x0014_¡±?}ZWÐ¯?~yooç³?¶¾a1_x000E_²?_x0013_6¹½_x0013_¯?Î¸:C_x001A_³?×­ä¥7³?xw±¢ò°?Ôx_x001A_ó´?Aq®hÿ²?_x0006__x0007_&amp;_x0001_fñf_x0011_®?¤_x000E__x0002_ô-ø±?ÔÉk#Ó_x000F_°?_x0013_1À_x000F_ìà²?êÏ&gt;±²?j2¥7_x0015_ ­?½_x000C_­A´2´?©·ØC)¯?_x0016_e ÄHÉ­?_x0011_%ÇÅ _x0017_²?;c7_x0013_uö°?_x0016_¥M¡§s²?Ñ3ÉNWÚ²?ºé_x0004_Q·õ³?}aJKÃ_³?ºNâUñÞ³?^éSkÂ%²?Þ{Rës_x0008_°?_x0014_V`¯}±?1²²8_x001C_N´?Þ_x0004__x0013_d[´?7Ùtðù±?÷Ü \¿_x0006_³?C_x0004_j_x0001_ë°?6_x000E_°MÊ_x0007_­?¸ògÏy³?_x0010_OUQh}°?C:É&lt;8_x0005_±?Àý_x0014__x0003_^å°?HÊÁ$X¯?¹õÁõ¬!®?¹ïOý_x0001__x0003_Gï²?¬_x0012_¥F²?_x0004_~ÇÅ#M®?ôPjÆ±,¯?2¨_x0013_Ûè±?{_x000D__x0014_¨^~¯?_x0010__x000B_}ax´?m]5°ØÖ²?­_x001C__x000F__x001D_±?x·_x0015_w1¿±?_x0008_Ó »Å7¬?&gt;&lt;`±G³?&lt;Ñå"_x0010_´?y"ëy-²?2p\¸®?¿Ì¥m­ò±?ÊÝ@²?.ü_x0012_B°?ÍÂÈ_x0002_\Ð°?a_x000E_ãÍèî¯?é¸ô×µ?_x000C_Ã~ç6·±?j«Ý6É±?º¦nH¿²?pÅd_x0004_Ó3²?Î_x0007_7ÿ³?$_x0017_'Å Ú°?*Ú}ö_x0002_ñ²?ÁK¤ïèc±?_x0013_dm_x0016_¸²?|ï÷_x0005_z°?9Â[C{²?_x0001__x0003_PÍæ,µ?¤úJ1°?zÏ8qiÙ²?þØ°°k±?#_x000C_)û«²?¨¼».³?úÄ®!b!´?Þî_x0014_½±?_x0008_pÐ²³?¨ëoPÈ²?££ê-I±?&amp;°uDR´?ö_x0016_Mº$²?@ÀJ|_x000C__x000E_²?C}Q¡\®?_x000F__x0001_Êçöz«?ó÷í_x0012_¼±?Í%:·_x001F_R°?ú[äK¯Û±?_x000C_×üy±?þU[°­?³&amp;A_x0018_ù!±?è?Ó\¤²?­¶UW²_x0010_¯?L7Ûg2Z°?~æÝåK³?ç_x0002_¿Óª¯?H«D_x0008_)³?P&lt;Bz_x000F_°?ÈùàfÏ¼¯?üªÍDA²?nb_x0002__x0003_¦±?_x000F_Ïð_x0006_ÞH±?Õº]F´?¬_x000D_Úà±?8A6þ¼®?_x0006_¦äÌ6*³?_x001C_ý_x0015_XÎª­?Èw®n_x0002_£°?~¨U_x0011_â°?[ãû_x0010_SÎ°?(_x0006_è5¬¤¬?U|k_x0010_ì²?_x0001_þ}/Ív±?IÎ_x0010__x0019_¸\±?_x0015_àÔS«_x0010_±?ðì%â_x0002_¯?sýWº¾ê¯?òÏO0M²?æ .F@³?_x001D_Óê_x0015_ ·?DÂ_SÊ±?!%¤ Õh­?ê¸8b_x0005_°?»tí³?Nû&amp;.ÿþ¯?½52Ï_x001F_²?_x0015__x0016_b}C±?0,!'ö_x0008_ª?Ìf62_x0008_®?¥ÏþÚ_x0017_þ°?Ó_x001D_ü:ßµ?_x001B_D_x0010_)Ç°?_x0001__x0002__x0013_õ|ùD¯?ºÛ|®?ô;_x0005__x001B_#±?*`Ï9¯?~hä!m°?=Ï;W²?í±|Ø_x000E_D³?FFâìÊ_x0016_°?A6úX°n±?XÆÉi¡Î¯?é0HðC®?!§Pô°?o_x000C_ã¦v3«?¨cz¾«%±?©2Æ_x0007_±?ÓB_x000E_Ú_x0013_³?Ò(ØÚ¯?Nq#Æ[´?Q+ÔÅV²?0¤^r¡¶±?®i_x001C_?4H²?ÜOlß²?©(ÿ­­¬?´··Wú¸²?_x001A_YÈ_x0012_±?_x0008_=¨÷_x001C_O³?6_x0006_f_x0006_×±?&gt;Ùm[ü±?ÐÞXÜµ¯?]~î[ò³?_x001C_ex[¹Ü´?Úù©ê_x0001__x0002_ì«?_x0010__x0002_÷à[±?ÒË_x0016_QîQ²?ªìT[0È³?ükÞ&gt;_x000E_õ³?h·Â3~_²?_x0007_Ä$Ù¬±?ÏQ_Á°?ùµú_x0002__x0019_´?eUÅuÓC±?!CL^³°?Æ)ÿ,·°?¦ò¢v¯?Cû«¦Ð³?4_x001C_j_x0006_ ³?_x0004_c;&lt;±?a¯=l²?nµ¬GG¶?ùs¦¦²?FA¢_x0017__x001B_þ²?®¦_x001D_cº	±?ÀìT÷ª´?2`_x0014_/_x001D_Ôµ?DR_x001A__x0010_C´?_x0011_wÛ}_x0008_Õ±?Î9*¹_x0001_³?_x0010__x001A_5±?s&gt;ö2²?ï_x0004_dúe²?Õ&amp;/uÓh³?Fö_x0014_ scª?Â­$_x0002_³?_x0001__x0003_°Å#_x0015__x001D_®?ÖÝ*¾±?RÙsº¯?R¡î_x000F_Ì¯?)\_x000C__x000C_%/²?/Óâö8²?yvÚJ¯?¾_x0008__x0017_OÖè®?ëo±öàÙ±?t¦µ³?´m_x0014_y¼E±?sª9_x001E_ô½²?Ë¶£_x0019_±?áóô5´8³?½qZ×ðp®?îúW_x001A_6±?«±ÝïL?²?è¼Ýr7Ü°?_x0001_äE3ô±?ëÊYnû³?_x000E_ëèñ ?µ¿hïÀD§?ÑnÂÄçg?kÔ]qª?âÑ_x0007_ôðá¶?*3|_x000C_íL?	_x0002_õA5Ë³?º°Û_x001B_bÈ?þdL-¾r±?ô_x000B_ÙÖõ_x0008_°?_x0012_üL&gt;,?_x0015_9±â_x0001__x0004_±Ø´?lªþÕxt?'»ÞOî¡?¹m¡_x0017_¶¹?òºt_x0018_£¥?½Û_x0003_/Ï¢?nÏBëXö?:Rl´&lt;f­?_x000B_ªdx_x001E_®?-_x0004_¨?½[Î:P?_x000C_À«=Vq?Óÿ¸'û£?è_x000E_b´à?Ùe&amp;þ5£?rÕE¡Üô¬?éÀ`è&gt;ñ²?Þ×5Që£?Õrï_j©y?_x000D_:V@¤?xquå¼î?·8_x0018_T®§?þÜÅ_x001E_6?_x0002__x000B_þ~z_x0013_?4Wáä®?]_x001E_°ó_x0003_¥? W`_x0003__x0013_?° ú_x001B_á&gt;´?üÝð@rM¦?m0{ºÿC¶?_x0007_±Vru²?iÍpA_x0019_?_x0003__x0005_`]ë:?¤c¦?_x0001_AúÞ?¤H_x0007_Ìø?l£LÂ;®?OÚDæµ?=üMI¿?_x0004__x0017_5® : ?Ô«_x0014_,_x0011_¡?êý°±j?$d=/³?ª¾§I`¥?¡eF¼«?Y_x0010_³to_x0019_½?.à;_x0017__x0006_©?2;Ò_x0016_Ù_x001A_?ÆxÂ#)§?s_x0002_dõÀS¸?ê*Ê_x000D_¢?_x0004_tÃ&amp;_x0018_ø±?kr¯_x0014_ðNk?Äûnk'=?ÔþÒÇ_x0003_4?_x0014_¾»Dà@¨?2äqÆ_x001D_`?4ä;f?WÐ_x0012_*ÿ?&lt;`¹a§?Gµ*ª.r¯?äH*Pª?3ÙôØ§?dQÎ_x0002__x0003_SZ¡?óuÕ³\g£?nãb+¨?¾_x0016_êgË¢?_x000B__x0002_9_x000C_V_x0014_±?_x0017_¶°_x0012_"?!C	g£ú?æ® KÛ?^D÷ÿµq¤?Òü$xB¢?¤Ç¿L:j?_x0002_	Ì(_x0005_³©?]_x0012__x0011__x0004_Ýº?àïBVO.¾?_x0003_ÒØÈÛo?[Ø_x000B_á¯/»?³K_x0018_?Y6f^¦?#²_x001D_»Lã£?_x0002_8_x0008_ãJp?_x001F_µ¶_x0001__x0018_å~?Nï?_x000B_?_x0003_áè|?²ÆÐ_x001A__x0002_? KWÕ²»¥?¼¤_x0013_Øwè³?_x0019_á_x0001_Æi?_x001F_gJ¦nîª?J·tãè©?ÊÙò/?¬Ç%ldá?W:q¬¨»?_x0003__x0004__x0011_¾xÉH¨?_x0006_	,§è©?È)û9C±?R«@ò6?PÇ¥Ñ¬¶?_x001E_æÆ¯$ß¤?kÇ­_x0017_m¥?_x0005_s_x000B__x0016_¹?æ@_x0008_Z_x0017_?Õ}[oá_x0001_¨?FaÙfþk?È}Êj)¨?Òÿ/ßý?¾!£åæ7®?`_x0002_j¹¨?hI)À_x0018_ü?AÆ*%X´?Sra,þ¹?F¸_x001E_ÀÙ?x{UQË£?2yÒKÃy?|U=è_x0002_Ö°?_x001B_Æð=$¥?Þ_x0016_àä_x0008_§¶?U_x0019_·&lt;_x000B_¾?úñÇ^?	iÔ_x001F_l«?}_x0014_|²_x001A_Î±?Í³Ø¾ÂSh?îÎAi}?yyl+C©?!ç°_x0002__x0004_[¡´?ÏÞùOF_x0013_ ?_x0014_TfI±Û?fgg±Èµ?oûû}fñ§?t¤_fW?_x0018_ø¡,%Ê¬?§¥ÒæÔ=¥?_x0002_äÛÇfý?_x0005_ÑÂ_x0008_z_x0003_?Ñ»Ãx4_x0001_{?¢aÆn_x001F_¡±?_x0011_ÿO_x0006_ b°?àoK¢2_x0019_©?ûza¤y_x000D_«?Ð_x0006__x0005_ëã?T_x0003_89_x000F_?x\NÂ)Æ?rU_x000D__x001A__x001D__x0019_?)\¸^¡?(ëhÉ_x0010_Â?ksvµÍiµ?Pf(_x0012_¾?t"?¨×s³ö³?!¥6Ií°?«è2_x001D_+?$Hv×  ?è²JaÌ?°_x001C_Õ_?&amp;@÷_x0010_Ã^?'_¦&amp;ò_x000E_§?_x0001__x0002_¸w%xïÔ¤?Ç@RÅà?"í_x000F__x001A_»ä?U½_x0015__x0008_|?|_x0014_.R·?¡_x0004_}æ)°?ÓÙÈa+?	H6õ²p«?s&gt;x_x0019_,_x001E_°?OiöíÛ+º?_x001A_±Ái_x001A_^?:¿A]î­?ý!ß=R?úa@Ï?MP_x0014_({±¦?êhàö_x0018_2´?º&amp;fv_x001C_³?¹Néa©¯¨?@*à\þ«?õó¼DF;?!Mvì7%«?÷qo4µ¬°?¿`úá_x000B_I¬?_íÇ_x0001_1d¼?ÙöÇ®?8C)_x000E_ò(«?,._x0008__x0008_±Þ²?~e¡Ú_x0017_×?ì6ßËº?×§Bl5_x000C_®?_x0014__x000B_ÏIY¢?º¶^_x0002__x0003_ï·°?_x0018_UzÍ:²?þÙïé`?·²_x0007_g{²?Y;_x0007_²?©*þú(·?._ºJtö?G_x000D_í¾î ?àTç_x0008_Ê§?G_x0001_IÃr°?ÉKÈi_x000B_?@õ_x001F_2v_x001E_ª?é_Sáz¬?Ðæ¡*_x001D_?ÎÅ.E_x0010_?¾×þm3ý ?/ôÉYO´?:_x0012_ÆQåöµ?i_x000B_°qSú¡?wî&lt;újÓ²?Ì_x000C_å?Ò!?_²¶Tª?CQË{ß_x0007_£?ï¥£ZE·?_x0006_Îø_x001C_&gt;¡°?Ð½ûÚêä?z&amp;0ð&gt;	À?ª©JÎòi¹?iÁá¼Ã?QZÙ10þ¨?_x000B_¢×)nc¯?±«¶&lt;ä?_x0003__x0005_iÊÕ	ä¨?)È¹a£? Ü®?Òs_x001F_ª¥?¼`©a_x0012_N£?©_x001A_F¤è_x001D_³?/R_x001C_bV¤?Fì×_x000C_ÞL?ÙñVëÈX¨?Ó*³&gt;ª?¼&lt;tb©?ñ2_x000F_oS£?Ï=&gt;½¶?HæZ_x0001_ºð?àó_x001E_&lt;5à¦?£¨ï?{?_x0013_Vj_x001C_T¥?_x0010__x0005_G_x0018_¥?Pf«ø_x001C_#?D/_x0015_	Ø?R_x0007_ó_x001D_ï±?ÌÚ_x0008_q_x000C__x000F_? _x001D_A_x000D_øg®?1aïßÞ¥?«@²_x0017_¸o°?¥2ÙSt©?£9_x000E__x0002_¯?Ø_x0003_Ý&gt;_x000F_&lt;µ?_x0017_Hñ'¸?£Mþå¶?_x0004_xF`àU?æ©S_x0001__x0002_¨ÿ¶?ÆÀoð_x001B_5?_x0012__x000C_ÕËT§?_x001C_¾Óþ,ð¥?Ë_x0001_ ²Ä&amp;v?9n4@TH?$ýïz±?Åö´Þ?'ôüP°¬?ú_x001B_Ù¼Qú¯?ê`_x0012_ÁK,?#¢ _x0011_?2¿ÕÛº_x0003_§?qU#² ¨?¹_x000F_Î²_x0007_µ?_x0005_OuÈ4±½?&gt;Ñû½w¦?g/e ©?T~*?zj_x0010_²£Ò·?^ÅQh­æ ?¾õ_x0013_ô_x0008_`?-´ÞgÑù´?[_x000F_¦d)µ?ÌÏÁ5? _x000E_Ñå3@¶?øïP(_x0019_¯? 6&lt;Ù?«  W¿n?FÀY&gt;Ù¯?tUCh_x0017_?_x001C_ë_x0015_¤r_x0008_±?_x0001__x0002__x0015_ª_x0002_Ã¯?k|_x0005_ðV²?yUÕ_x0011__x001A_ç?'Ø8º£?äÅäôQ§­?]sï²c¬?Á¥¼HXª?vþáÒÌNÀ?íâ_x001F_!ÔÏ£?ä dS?Øòü³q°?rúQâÙ2©?è^ß¼´K¯?_x001E_ê&amp;_x000B_x|?v¡_x0017_»|?®_x000E_I_x001E_?i£Ò_x0007_ À?ðô)ðª¦¹?_x0014_+µáM×?Ù_x0005_Ô&amp;÷»?©_x001C_Sðhì´?ÐÌ{#%[¢?%/f_x0003_?j^~_x0002_ä|?_x000E_-¶_x0016_øÀ?£_x0013__x0003_] ?82_x001A_X.3±?mÏ°|Í¥?°ãü:ÃÂ?¶»vÅd±?¤|¨c¼µ?dz6m_x0002__x0007_â?°_x001E_Wd6n?_x000E_T½¯Ùø?Ô_x0003__x0006_®:z?_x0005_n-ÉöÓª?TCªJJ?ÛC¯V_x0003_cÁ?&gt;4ÔFBt´?çPlÚÙ ?´U#=_x000F_¤?W\Ê[Í	¤?Õ_x0019__x0001_,E$£?Èåô_x0019__x0004__?¾_x001C_;«¢?ä_x0006_F	$_x001E_?n«­US²?Òqm*¨?`_x0004__'Ýk¶?¥\_x000C_±Á?eÙ­â¸?4Ü½Ð¥Ø?F_x001B_hWËv?³U¹06/²?«aÐP|_x0014_¶?¢9wÃ?,ì~_x0004_ùÇ?ÐÝ{_x0012_Ê©´?x_x0012_°AH¡?Å_x0005_|ô;?\\»iä«?4VïÄÌw?H_x000C_ãµªr?_x0002__x0005__x001D_ß'³Ñ:¢?_x0001_}}_x0004__x0004_»µ?îs*ç;Â´?J"yä_x0008_?DàÝyµï¹?_x0012_ÑM_x000E_pÑ­?è_x001C__x0016_zL³?ìÛçôh_x0003_?0óBù_x001F_¤?_x001D_äÔvÂ¤?Õ²íªí¾©?-8ÒZ¸?kÅ+ûrÿ©?ê,«¦*;?4I_x0008__x001A__x000D_â±?VÁvVùó¶?ØWo0T®?ºwxîÐ?_x0005_Ê_x001A_¤ÃQ?^Ãl_x0012__x0014_°?Ú_x0003_2_x0006_ôk?¥×a6) ?®@5_x000F_Æ_x0001_p?;¼_x0007_O#¶?R_k_x001A_V¬ª?_x0006__x001A__x0019_~_c?md¡tåò¤?°µ ¨XK?°_x0005_!¿ª²?»_x0005_§]I®£?~Õv´I	­?`¯Ñ_x0007__x0002__x0003_{?rE_x0013__x001C_Ne«?#qüSb½? G7t4¦?ÆD_x001B_[_x0018_¸?Jõ'k3Ã¦?×rdnï¤?ê0_x000D_~² ¥?Ún/:¯¬?È,r_x0001_1Â?&gt;ê?5|§?$ }_x000B__x001D_Á«?÷_x000F__x0016_4 P©?j¯ø9?_x000C_´1áó°?t¬18Ã_x0010_x?_x0010_Æ13øW?:¥[_x0005_ÍÊ®?_x000F__x000C__x001B__x001A_&lt;?²YS¬¿?"yí_x0008_ÐÀ³?A_x0008_*ÝÝ¬?Y*ï#ée±?_x0006__x0002_#_x000E_3l?n¤í_x0005__x001E_¹«?_x001D_#	_x0018_rµ?2©_x0008_ÔÜ_x001D_¢?þ_x0004_ZD!?¥7_x000B_/¿?_x0008_í_x0003_:0Ï©?ÊL»É}é«?_x000F_@IÌ[§?_x0001__x0007__x0010_ö*_x001E_?£bÄ$y³?wY&lt;Ä°?oM7jø?·.þÚ_x0005_ ?hðâª ¢?wS|%³H±?9f¾Û0'¦?_x0006_X¹9?_x0012_×m8_x0002_®¤?ø!&gt;&amp;â?($%7_û?4©ÅÃ_x001C_´²?x8²EÀb?!y_x001D_Ð_x0003_¡?_ û/ß±¿?$µs_x0001_?L_x0001_¬¤¡_x0013_u?èÀI§j?a&amp;¶±?	Ô¡·\q{?µd_x0005_Än¹?êíhgN?·o_x0008_Ú©®?_x0005_K"F­?TSAÚ[?b* _x0002_Dõ?Öy_x001F_üª¨§?°÷ß,O°?ÔÍ_x0012_l_x0014_&lt;¹?/á_x001B_ÿ]Fd?_x0004_-Û_x0005__x0001__x0002__x0001_j¬?åãñ/bµ?_x000E_¹YÎ^2§?sáÄ¶Ç_x001E_?Jãó¤«?hDÊÁo·?Bß®Fk_x000D_´?ö(ámÒÄ¸?X^p0¡¡?X£µm¹º?Êº¦_x0015_i¦?~+øh?þ¨ÆüÒ?`_x0019_wC_x0010__x001D_£?fò?¼Ø´?_x001E__x001D_§ü¡?)8ÀËßg²?¬;[¡+§¤?ÃAB'q³?_x0018_Êd_x0015_G?éÛ`^¬Ï¡?ý&lt;;&lt;Ê ?_x0015_L®Aº?F'Qlbx?Þ_x000F_FÛ?«&amp;ø),â¢?_x0013_ìLq§Ô¦?þ¶vªÙ÷?_x001C_R_x0015_ãe»?_x001E__x0018_s$w?d$ÒªHC?p_x000E_&lt;·È²?_x0001__x0004_¨`­3zy?,UF\LT³?ªÀ_x001D_¥?âÌüÔDb¸?ôë_x001C_¢?½û¿=«~»?æ=r_x0005_?îJ»eB³?ËRï©%_x0015_´?¾s3¬õ~?tB4-­?Çé£UÅ|¢?Ò­_x001D_Ô?xÏá_x001A_zÇs?Ê¹-$_x0007_³?Ñw5:3ó®?¥{,«xÈª?è@6^Ë¨?ÎÄÆÄ½?ùÓÊ_x0014__x001E_¡?7_x000D_fãçz?6_x000E_.6ýü?(_x0006_s&gt;æ_x0003_?FÙ_x0018_Ð ¦?»?hHº?xÅØ_x0011_-?GéÜ ¯À?_x0002_ü`J¤?PÅ?jX_x000F_?G&gt;_x000E_û©·?´µ£»¢?8d_x0001__x0003_Óí·?Ò©×/û?ç3_x0019_;?ýMJ½Z½?§^¡B	?_x0014_ûè¿L­?ëñ¹_x000D_s¡?ReÚ$t?Y^y?_x0013_º×üË%­?Ø{_x001A_Cã¾?_x001F_`_x0004_5û ?ÇòFg²Ú¢?ð_x0005_c3r?´qûj_x001C_w?ZÂ_x000E_CJ9°?¢Ì¬Ç[l ?l2*_x0016_ Ý¼?_x000E__x0007_æ¾~#?FËö¸¼?î÷K_x0002__x001D_²?ê&lt;Ü_9ª³?+c2_x0016_£my?cÇõU­?_x0016_¢_x000D_ÄÙ?®Ûî¹_x0017_n ?Êþa_x000E_M³¡?_x001A_Ï$WDÃ?_x0017_ïboWÌÁ?]PCLö°?Ô#_x0001_­®9?ª_x0006_*ún ¬?_x0003__x000B_Ì_x0016_ç½íD?WÑÚíÓ·?ä¡Ðö¡² ?¯P_x0011_í	Zq?aû!è_x0010_¼?ÈH¨Ì1Q?G¢_x0013_a¯Ã¡?_x001C_P_x0017_9_x0011_.?ü!C)êÔ?Ç;c"rõÂ?C³_x0003_m_x0004_¦?i_x0003_z8RÀ±?ÏU`Q&lt;c·?çú_x000F_ä|º?;[ê_x000D_w¯?fÙÄ6üÎ?Áæôo_x0001_¯?ò_x0003_®ð'H?FR_x0006__x0002_G?ÿ¹RÆýï£?_x0003_¦µo£_x0005_?d_x000E__x001D_4²?:^°§µ?-rÛÒN¸µ?_x0003_CÕößó?ªãø~0Ù¶?Î_x0007_ñ_x001C_«?ð_x001E__x000C_âY_x001E_?#_x0008_ÙpE]©?_x0012_ßàOY_x0018_?ð?_x0003_	oî?È_x0003__x0001__x0003_"ê? õÐO_x000D_ß?¿ÃËíº?vZ!5?5K}BÚ±²?_x0015_qm]¯[£?_x0010_Ò¢?ªGv&amp;5´?qZ/ _x0019_£?Ô°_x001B_¼?ÔÔãæJ¢?BgÓbI§?°ø_x0010__x0019__x0019_»?_x000D_:Óßæ6³?¯_x0012_&gt;*ÊÙ¨?ð§_x000D_?Ì_x0011_ò×ûß¥?sZ¾_x0002_w±?$2ë[þ?bEÊý6¯?kÇû³?Ê+ÅÒÃ_x0015_?$ ÔI¥?åo_x001E_8»r¦?|ðãÞèkµ?&amp;©3Ô_x0017_´?{¨­	ã?=­`âT ?D*sø?Lv\_x001A_À?ÄÉ_x000F_RD«¬?]	:_x001C_h±?_x0006__x0008_e	_x001A_­¨´?¼_x0012_ç_x0017_ñª?_x0014_Xà4_x001A__?|K_x0014_Àô?:^ç_x0013__x001A_[¤?8[1uÏ?~°±í_x0011_|·?¼û_x0014__x000D_¢¼?YÞ«ûÞQ?æ&amp;;³k®?mé³~H§¢?KvvÙ¡¬?_x0006__x0007_¼_x000F_x?¾¡ÔG¥¸?)I+]¦©¶?ÀÈÈB.k?&gt;F;7m~µ?v[²D«?`Âà©Ù9?ÊÄÿÀV? ¹Ûkï?»,Ë7å¦?'_x000E_Ð_x0003_y?g@Ã_ä³?_x000C_Eâòò±?BÜ_x000E_³?. Pýkz­?;_x001A__x001E__x0001__x0019_ ?^ÄD¯fp?zæ_x0004__x0005__x0002_	µ?Tz*#¤±?UiÇy_x0005__x0007_{ª?¹¹_x001B_ëÏ_x001F_¡?£Ì¶¬)z?§­_x0002_.É´?p_x000D_ð@z?¤eí®D?¤4ûÒÑ?£qìùn6·?*6w_x0005_÷º´?¦Bÿ_x0001_ÿ ·?%fìHN±?*tXÈ¡?_x0001_3'É_x001E__x0016_·?_x0011_Ãh]°¶?2_x0013_n_x000E_?Ó:_x0008__x0003__x0006_¬?lóO_x000C__x0007_©?ùëÒµc­?ê¸ÆÌi_x001F_?^Âf_x0018_é²?Ó_x0010_rÏRx?~ERk)?¾Ú;±?Ú÷cÌýy±?Ü_x0004__x0018_p ¹?l9Û- ¢?â_x0008_ìá°?n¥2_x001E__x0017_?q_x001E_úçj´?_x000B_ÑDÔ2_x0005_´?!§E««e¶?Ò»¤^_x0016_©?_x0001__x0004_:o^_x0003__x001E_?¬9Z²·?n_x000F_ù¡±È?'ÖrQö?Ãi#_x0011_#¡?Qltjéô²?@Täf®®?¬w÷_x0002_ ?âj¦º_x0007_»?{wò!y_x001A_¾?Ûç®¢?_x0008_taw_x001D_±?_x0019_|Ï ýE?*ÛóÝ§?CU_x0004__x0002_³ §?¢_x0008_g_x0006_'É¿?ËÀÅ¯U°?¤å7ÉLR ?JÒ-Uá§?ýwÛë¢Ò³?ÞS_x001C_SNÇ¦?_x0004_VÁëY·?_x000B_]èVl²?HÇ %Z¥?&lt;	C?_x000B_ÁÀu°?_x000C_U_x0006_::J?_x001B_ã©°Ä?%Ï/s_x001D_º?]_x0014_|±W_x0019_¹?Ã!{lkQ¹?ÖÌ_x0001__x0003_Z?¨g_x0002__x0007_pÚ©?8_x000C__x001C__x000C_ë,?´ÇCY_x0012_£?_x0010_ßczîñ?Æþu_x0002_E?§Ïz¬`e§?úÈ¤À _x001D_¸?}X{:;°°?õR 1¨o±?m+Ìß{±?Q}|z÷¦?áJy_x0017_hT©?_x0018_vºÐé?ìn_x001C__x001E_:¼?&gt;{â·ä!?Ü* PÞ«?´ß^_x0019__x001B_f¢?®	ú³©?¹¢fdàg ?[H,Úæ. ?kÂ.øà	¥?^EWÇ¨?\¹iz¤?_x001A_an?ç¹Vj¶??¯Z»w´¢?þ_x000B_¸¤hc?_x000B_[V_x000D_¹?_x001E_GËµ¥?LµºK¢?®«_x0019_ïh5¨?_x0001__x0002_Í`1âÕ±?æë§ ?ºô0'Û?*_x000B_+{¬_?£_x000F__x000D_¨[N²?_x0010_Î¦^_x0008_?g,ñúq?ÊúS¾¥Î?@'qyzá?nÂÀÆA^²?þKk¼»±¢?_x001D__¤ÿ}?v°æÕP?óW¹²_x0011_Ç±?¾_x000D_ïÐ"°?}ÊxäEH¦?vpÄÄ|?_x000F_®|ªs°¹?_x0007_µ1_x000B_³?9)3õRÅ­?_x0016_­mH®?[¥H³µx?99Iýã¥?Å3YCR" ?_x000F__x0003_±0ge ?òéN_x0001_:?&lt;¼Ínñ??þ&lt;T_x001D_4 ?qGì³Ï³?¶¡â;!_x0001_¤?6û&gt;_x001F_?½_x0016__x0002__x0004_¯¢«?]¤ÒÝÒ¯?&lt;Tc_x001A__x0008_O?2&amp;wñ_x0003_0¤?k¢ØU ?d/ÁM;/ª?§ûÉ_x0001_J´?ÝÄÐC¹?_x000E__x001C_L_²?áøNJ.`¶?âÝW/!È«?_x001E_­ÛË	Ø»?Lbî_x001E_ó¯?gkË©Õ?ç®_x001B_.ì|¡?_x0014_?_x0008_Ô?&amp;n¶OSª?D\_x0006_)C¢?ÖG¸&amp;c¹?)§mx¼?«ëÙ^G±?ÓWÓ_x0016_øÓ¶?ßÕ&amp;m«¢?6äÒCÏ?I_x001F_É|Ì}?Ë¬tEø½?½Z_x0010_c_x0004_¦?njº_x0017__x000E_j?£¶r_x001E_­?_x0001__x0017__x0003_×é5¸?«Èå\¼±?/yè¸ý¾?_x0002__x0004_^_x000F_f_x001D_Y³?_x0017_G8î© ?c_x001C_&amp;pEÀ?@&amp;_þË?ºÀ¾ë_x0005_®?\¾2HF	¢?ðx_x0003_tÁñ?tc.xþø?A&lt;&gt;#·õ¢? xd?²?=Ô_x0011_¸?\¿_x0015_Uû±?P_x0011_¥Kám?DÍú?«?Gq_x001C_Ã?Y1qïU§?Áx_x001A_¦Z®?ÆÇ£¨?_x0018_Ã¬Å_x001A_?E_x0018_e×ò?êG4ããé¨?ëÓì_x001E__x0017__x0013_}?òø¥ðÇ¶´?²[¥oA?H_x0010_pË_x000D_²?¢ýÂ_x0001_§±?ò\sã?¨1äÈ³?WÊÂ_x0015_©¤?ì	¿?Õî@Â;_x001D_­?|Ë!Ë_x0001__x0002_=D?ôV_x0003_V?èöM­HåÁ? üsÍ1?_x0003_¶_x000D_·?¬ûõ'ß{?=\ _x0007_JÌ?0QÈëñ?©¢_x001F_÷ö¿?_x0014_}Vß£s?*³úR¸ª?°P³_x0006_ñÁ?Ó)ËÍP¶?B(&lt;ác ?TßÃHÝÎ?2_x0006__x0010_5Z¾¢?K_x0010_t*_x0010_D°?ýÃi_x001C_a_x0019_¡?K_Êª±©?4%º%È¯?J?\µ?²ô_x000D_²ª»?Ku%^ç¢?T9Ý·|?îFõjÆs?6PDIGx?fPiõ¥£?_x0004_kzY?î_x0012_¥ÈH?Þ|_x0001_&lt;Ë¹?_x0002_Ýn³°?{nB|Ý¢?_x0003__x0004_ÀÕÓíi¡?²|õ&gt;ÍW?x_x000D_µÃÜ±?ÒÂYC8_x0012_¯?¦Bý_x0012_~£ª?" zW_x0018_?ñ#äß²R¯?ÐànD¤?_x0002_]_x000B_â_x000B_R?,B.v_x0003_w?³¤Á4Ü±?(a÷	ú_x001F_Â?GOs¼_x000F__x0018_b?_x001A__x000E_²&lt;?x7tß´?æ_x0012_*nÁ·¦?]ÓïqðK¤? _x000C__x0012_Ùö?_x0017_,Gêä§?Zºl5·?è\åÈ_x000B_£?PJïq¤?_x0019_»*¬hÃ?ãÃî¢»_x0014_«?LÉuÖð?ß_x000C_,_x0001_²Ò¨?½_x0005_K*«?_x0001__x0005_ó_x0001_¯w®?á^o3_x001A_5?ÞO·ñr´¤?¨ë_x0004_{?V_x0002_iø_x0004__x0007_ox?L_x000D_&lt;¯®F¥?È¯Í_x0007_¨¥?üã_x000B_r½_x000B_?cê¶?ns¿ô¤z§?A0^_x001C_G_x001A_´?Ô+X_x0001_|#?ÞqÏ!_x000E_ ?_x0006_ÄP÷¯¡?úQ4ÝzÁ?_x001A_ù6_x001E_G¡«?àtlêD_x001C_?«c_x001A_R&amp;q´?°â_x0003_pØK·?Õa²íh;°?ý¨Èe´?¶Í_x0005_zoÁ?o&lt;¬¡?Ï¤¥­&gt;º?O¤ÛM!L©?jLÍH´oº?³_x0013_ÿÉ?ï¨_x0002_g´?ètÛ_x0004_v_x0002_?H©¨tÿ? ä6Ìå0«?¶»,K_x000D_¸©?¡L_x0012_öOl½?J#'TyN?1M	áÊo?^_x0014_Å~Ì¤?_x0001__x0003__x0018_ÒlM?ñnG?SCõ×*·?}âd äª?-Ä4h&gt;²?_x001E_Ã³µaï?pW¥×ð@®?âÎScA.¢?)s°w}°?¸_x0014_Ì¼)ù£?_x0002_^_x001F__x0015_Ïk©?£µø3¥£·?î'ÿûd¸?_x0008_P¤8å¥?rëc¸®?P?_x0001_4_x000E_¯?_x001B_æOå^³?òjø_x0014_?vÎ[Ë)v³?Wm!v&amp;?-¿AqÇ³?aGÊ_x000D__x0016_¯?_x001F_ØÄP,ª?3÷+p®?X-«Ëoþ±?_x0005_'á¬yé¥?U¦_x0007_6á­¦?¥_x001D__x0002_Þ)£?~Ðîõ"y¼?|!«jõx?s_x0007_S¨tRº?_x0004_[;_x0001__x0002_"_x0013_?_x0001_ÎC_x001A_Ö©?³½4F(f®?ZºtÇ3år?_x0008_+3ä_x0006_¨?Á_x000C_§»þ_x0018_§?FÛHî_x0019_,Á?6Q_x0011_¯0v¬?h_x0017_£ìé²?¢oûÕ&lt;«?³&amp;}å±?IÀç4+_x001C_©?ô+Ì0²ó¾?°²_x0016_z¸?j­Íp²?Dy"!£°?_x000D_X.îòâ?/ûæ(Ëm¤?±´	æ(¹?ÆQ^Â£#?Ô`xL?_x0001_Y(:_x0010_?*_x0005_¸µj'?|üf  _x0010_?ñà ?2n\æ±?¬_x000F_úa?þ!@¾î¦?2±JÕÅ?_x0016_r ¨a_x0019_­?ÎR_x001E_yÁ?&amp;ÀÜµ¦q?_x0001__x0002_ö 3­1ý­?m_x001F_¹Ý½_x0003_³?wbÏÛúº?3Xû1eW?9¬Å,f¦?n_x0015__x000B__x001F__x0012_#»?3¢¦Rµ?s_x0008__x0003_¯_x0008__x0001_¼?¨ó_x000F_1¶^±?r$2²?T_x0005_1]_x0017_?zùßZ¦?Gá&lt;@Ì"®?¾ôÄ+$»?_x0016_@é_x0013_?`ÌAEµ?MXõ_x0006_¹Õ¥?V`µ§¢?âµ_x0007__x0016_z_x001F_? Ùz¥_x0010_?VÇ»I_x000B_?ï·1*ÀÎ´?ü¿.¢S¼?ÿÄL¿¦?\ý÷)ýâ?f£ÖG:£?÷Èû¨_x0015_?Nj"_x000D_©?lo}=£W©?äMù|òà?{¿,64¤©?ºÐ_x0003__x0004_Áø¬?Ç7ïI;è¦?u¸i|éØ­?"`å£Lñ¯?òÍ_x0018_D?*ÙJ]á´?Ò}_x000C_njÍ?ÃäüµÞs?è¹!ÓÁ?í_x0002_&gt;(4C­?áfÏ[%S¨?­Ó_x000F_±?øl¦ke»?_x001E_ó³*d¡?äX_x0001_"±?#BCv¡?PË§ôE«?_x001A_æo¨ì_x001D_§?æþ_x0005_8Àq?Ü×ÃÎÆ?ðO_x001A_CK³?&gt;FGøä¿?_x0006_È_x0001__x0014_nK±?_x0014_¾_x0016_û_x0008_~©?©ÒýAk­? ò³§Þ²?_x001E_ÒôÀRf?+_x0014_Ù4Á_x0002_¨?Ìø»_x001C_¯Ì³?_x0004__x0010_N=É»·?ÐâÏ_x000C_Qå¤?ü¥´42?_x0001__x0005__x0001_1D"P¡?éµ+¬v£?§ô?E_x0006_¢?Ïësc"¨?äÞ,¹{Vµ?L-J?_x0012_}¦:ë­?L_x0008_q_x0010_Tz?_x001F_Â´½|x¶?éù£_x0006_ØR£?¬¤6cÁ¬?õvÍY¬?Lå	¬Sm?!lg¢?_x0010_¥_x000C_ÙéË?FY_x0017_æi&lt;??X_x0006_elûe?*_Þt¥?YæFF_x0007_]¤?¬´ôÍtµ?0+&gt;Y|´?0ä_x0002_òé£?_x0015__x0013_ÜÁÉñ´?¾¹lPÍ¢?Ñ$Ý£_x0004_¡?ye&lt;?}½?0_/(¹_x0006_?µ_x001F__x0003_}5ç?ïu\ß­?qþó°íÌ?QJ_x000E_À_¤?¹?®à_x0001__x0002_Zp¢?H_x000F_¿[x*?j_x0007_ÙïÆÞ«?Î__x000D_a ?½{§¸/±?_x0004_;÷·?_x0006_À)_x0006_?Ø$_x0019__x000E_7¹?	(]_x0014_fa­?ñ¹.bú²?_x000C_Ä_x0008_ªø¹?ÈÔhö:¥?ÚªÿöEÍ«?_x001A__x000C_{a\_x0007_­?VóìrW_x0008_¸?ÈñXG_x000F_?T_x001F_ä{¬Ø¡?C	=)eç¬?¸¿t&gt;üí¨?ßTäWr?ðsé"?p?_x0004_0¯_x0012_ t?_x0008__x0013_ûS©?_x0012_æÊ|ï_x0007_£?I$P?{ÿÕ0G³?¼o±w8?&amp;Ø¨ÊÉ£?ã+ms£?ø¦-qW¹²?_x0008_·cz/ª??N¤&gt;¦©?_x0001__x0002_g¾r&amp;´?"¹õ:ø_x0018_?ÎØ¦¦«¨?54gîÕ_x000E_­?_x0012__x001C_ßV}*¥?}&lt;_x0010_F_x001E_ ?x_x000B_Ìç ^­?ºA©ÊáÂ?tèì×Ñë¹?N"¶èÉ#?\£ÎUÏ·?Fûa3X? _x0014_xg?ÆÐ-£¡_x001D_?8_x001E_ç?ï?_x0014_Zó?IZÆb³?1}_x001A_ëo~?_x0017_;å÷_x0016_²?tÝ¥4¤?ÐÔ_x0017_{³¥?D_x001D__x0011_-RS¤?_x0012_xXõ D¨?²ºOl)2¯?_x0006_@ó_x0004_37?¨_x0006_Åo¨¨?øAu%Yº?µ3ñ_x000C_ª?¸_x0006_Uk&lt;?¾ö_x001E_ºÉ°?÷NmRUÜ§?_x001D_ÎÇ-_x0001__x0002_ü°?[_x0012_ÎÉYÑ®?Á5_x0008_S.´?ú³[ÑLèw?ñG$ß»®b?Zè_x0010__x0003__x000F_/±?9¨J}_x0019_ô?_x001A_º_x0014_!&amp;·?¹/Êî¸ì¬?B_x0011_³Ê¶?iÈ:Ë#¯?|2Àg_x0016_§?_x0005_zÃJ$ ?IWIÐ{Y?¯]G_x0012_§?(gP_x0008_bu?{_x0008_._x000F_M¬?°ªxÜ'q?»Ê±_x001A_ä_x0012_»?¿9­¥ì?&lt;¯Ô3_x0016__x000B_?#s_x000F_5ñ_x0003_¬?¸-¦õª?sûàt´?_x0012_Á_x0012_u¿£?!?6"­ªÀä¡?|a]f_x0016_úª?m_x0008_bPx?;_¶þm_x0008_´?Õ&lt;]=¡­?e_x0016__x0011_~ð ?_x0003__x0006_c®ÇÒÂ?·R7ñÔ?þÓäQ[3?7_x0002_Ù÷å¡?NQyó_x000D__x0008_«?qå'q­å£?¢«Ä~£µ?(_x001D_	_x000F_íQ?_x001B__x000B__x0019_s?Ò/VªÞBµ?.øµ_x0011_¡?t_x0008_S_x001E_Ì¦?þáÒz~L?nVû_x0008_m|³?ÔÍÉKÖV?¾s-­±?_x0001_¬/ðÖ¹?íå_x000C__x000B_c_x0014_¨?ßÜórÖõ¦?È3°?Àùö¬?g_x000E_Ù_x0006_gV?4`_x0005_vÀÁ?£U°|_O¤?_x0017_«DH~©m?Þ­Ci¯?+ÇS_x001F_C«{?_x0004__x001E_kb&lt;¦?XîÚÛâ·?Ì·x!é÷§?xóèTÜ?èmu_x0002__x0005_[_x0007_¶?+_x0001_0?@:ªßK ?Ã®á£ù°?;Ø_x001F_¯¼?^²¿öf^´?nÆ×´w_x001C_{?_x0016_à_x0012_ìë«?lyJ_x001B_ÃÍ?¦_x0016_f_x001B_¤Þ±?È6j¿_x0012_¥?¥è&lt;~3X¹?³^_x001A_ZÁ9¤?)Ï='®?_x0008_£_x001A_Q$³?AÊ]ìõy©?ÌArUs?ch|m¨?©ãVFCg«? 2:ZÌ¯?_x001E_uH_x0002_Ò'³?N_x0005_*_x001D__x0013__x0011_?A¹ó¦§?âî_x0014_5¢?â_x0008_2à£à?uE_x0003_è/ï¤?"!Ü´6½?K§À_x0004_M??¢_x0016__x0013__x000C_¹¬?aºÈ0­²?üô£?ÊÕ¯¸¶,§?_x0001__x0003_6m_x000B__x0010_½¿²?-§_x0015_Z_x0005_²?_x0016_Æ_x0001_a_x0008_^»?NæhÒ·¿°?_x0001_ÿ}ÆÄ}?¶:kö_x000F__x001D_?Ô¦?ä°_x0004_µ? #_x001E__x001F_®z®?4_x0019_Èk?V_x000E_-«,²?d@g?_x0017_~NYñ2²?_x0010_vÅr¡Í¬?1|Ö8?º?¾Ð@8´?G_x001C_5Æ¨?Ø~V*e{?¸£Õòxs?_x0013__x0002_vë¨·?îO_x000B_$§?¤«å@$?ÞE2_x0003_2öÃ?ôE_x001F_dõ ?Ê&lt;BÓû?xôó_x0002_gs?ë_x000E_åF 	?¸øq`GÇ?¼L1¹¹û³?-_x0017_2·_x001F_½¤? %¸D½?t¢(= ?)ri_x0005_	ò@¸?Nß}/'µ?bHo£_x0019__x001A_¤?Å$d;_x0002_´?¥þ]ß_x0012_­?6¢hPt_x0011_µ?Ù^_x0003__x0014__x0007_M¥?4Ñ_x0006_aeS°?þZ¬R^?´bT_x0012__x0004_ª?îjð¯èº?\ÇYS_x001F_¥? ë³_x0003_û_x000F_¸?_x000E_ïÄÏp_x0008_¶?¦û6_x0006_gH³?éC¥Ò÷¨?Tø#¦r?X¯:È?XMUU´?ü_x001B_ö6×®?ßïî¿_«x?&amp;¯­E$?b6Ã&amp;Ü?=:4C`?_x001B_mÚ¯³?IÉXéÁ§?öº¬F§X ?2 ÕóOÀ?;Nu*k_x0011_´?V ù-Ã·?áÞ,_x0001_ñ_x0004_?0ÉçR±?</t>
  </si>
  <si>
    <t>1079be92e19f4294c0f79c2d9a5a4f95_x0002__x0003_ iÛCí?_x001A_áJ_x0007__x0012_7?Ö$iÌ?DÅ|­¿ª£?5_x0011_?Ã²_x0011__x001D_·î¢?&amp;jôìR¦³?R£ÎU_x0014_Z¨?¡{qU_x0007_(±?}oMYR?6PéåOõ³?Í_x0008_jT[Õ¯?¢_x0012__x0019_=RC¯?ãIT|?VÜºüt[¡?_x0014_xIDY¢?0ãP#îÆ?_x0008_Hë©ìü¬?Ïs,©Ð?ïE¶­ªg°?z_x0001_#È-?LÂ~H?Ê_x000C_8õ?_x001E_t_x001B__x001A_J_x0001_?_x0002__x0006_øj¸w?ýGÊõ_x000E_º?Ú!8_x0008_¹A¸?ÁÞÅ4¯ª?_x001D_ÙVîÓ¼§?â³´¡_x000C_·?³û8_x000C_ ?Þ&amp;3_x0002__x0005_·/­?¾ô_x0019_pD­´?ïóÈ®Ä®?ffäí _x001A_¥?_x001C_N å¡?_ÂÛÝi¼?ÜâùûX?Í+q¹Ó´?«t_x0016_.ÝÕ£?A÷Ø8¾?'U\÷8«?VwDðÖ¼?_x000D_f_x000B__x0015_¤?hb8_x0007_é?±?¨_x000C_Íw¡A³?Íâ¥©YM¡?7-¹vÑº?«ùk×ú¤?_x0004_$Sáú?p_x0010_FÐª?_x0003_}EnÛ&lt;½?µE?â_x0013_ ?_x001C__x0001_\W#¤?»jÿd_x0004_¿?T3&amp;õd¿?Ãu¼ò¡6»?Zñ_x001A_O¥?â¦&lt;J¿­?_x000D_4á´25¦?Ê_x000C_Ï³?_x001F_¦*dn°?ü_x0005_Þó?_x0001__x0005__x001C_ÉçÐ&gt;?µzbËxÀ?Z_x0003_$·¥?©!#¨ÔX£?0jU¿¶?_x0012_²pÛpC?×±_x0005_÷ª?_x000B_GD_x0016_¡?è¾Î((r?_x000D_ÎþåÚ«?Ä¼ûýQª?åÎ\9³J°?\_x000F_±ÉO?¶-ø[¤'²?N#lµ¢Ì²?úl²^°?ÜC?¨p?UÄ5¦© ?þ]çåó_x0004_¥?ÊïÞ-&amp;å²?üÇc:_x001A_Öz?hä5o0?ä$¯]?Ì²®2V?_8^êü_x0008_?'I¾ñÀ?_x001E_ôÓ_x000C_¿?-Å_x0002_ÓßB¤?_x0004_¡&gt;_x0003_?ÈÒ_x0013_þe?&amp;wÓ±æ6?¤à_x000B_¿_x0004__x0005_k^§??_x000D_ßxº¥?³¡«_x0002_M¸?,°s&lt;®_x0004_q?®}«'_x000E_?_x0003__x0010_õ7ã¬?U]d9Å(­?&lt;]_x000B_IC_x0019_¨?*¾¶_x0012_ð_x0017_°?&lt;e÷Me_x0006_?_x000C_]o0¼lÁ?;Lù°£? ÆY&lt;P$?_x0001_\'Âjç¸?Ô_x000E__x001C_à¸âª?°L¬áìï´?¶_x001F_-m?,Vâ_x000B_hû¥?_x001B__x001A_	7¤XÃ?±_x0008_aýÂ3º?½Dáó ?&amp;_x001E_ÒæÂ?·&gt;v_x000E_¡?Ú	.ÔT£?§C[y¯?_x001E_Ôjê,r§?½û_x0003_S£ ?X¥Ô§_x001F_Á?Q_x0011__x0012__x000C_?w»%_x0008_7¤?áLû_x0002_P¦?y&amp;ò%ï_x0003_?_x0001__x0003_É|u	Þr¢?_x0011_¾nÆ'r?y'*ê¡?¼_x001F_1£_x000D_ ±?¾áÊã_x001D_±?&gt;_x000D_	Eº?ãÞ:¾Uµ°?w#¿5X°?à°+Sô"±?/¬æddç­?Â¸yW÷?&lt;lc¢W?¦ú?_x000F_8_x0017_?CBÇ_x0010_E´?¥_x0002_ÎRGh·?ñ_x6ä¼?´_x0017_óÕªµ?ÖM`\_x0019_Ö³?÷i'pS¢?_x001D_5²¬?Ûä	Z_x0017_}¯?dÜ[_x000E_bª?{ÙÔ¢_x001F_¨?Á¾}_x001E__x001B_°?L!;Öd¾»?û7_x000B_¹?Jq59_x000E__x0018_³?áFpV_x000C_{¥?ÌÓ_x0008_×§°?÷å¦S²?ÈiÝp_x0001_2?ÿdÀó_x0001__x0005_¨_x001E_´?ßzÍÔyi§?xºÑð|¥?wù3c2(?_x001C_Ûs3?_x0004_Ø/ßêI ?g_x001C_ï_x0003_yÙÀ?¢_x0002__x0012_1_x000C_°?â ±^?Û_x0010_ìuðÔ¬?_x001A_3_x0014_¤Å ?£Fsnó?L'DÝ_x0018_Ô?'Ü¶_x0007__B?&gt;©sâµ?_x001C_ÍmØT?P^¬ä_x000C_þ£?}èAQåjª?|DËÁÀ?f´`_-¬?2_x0006__x000C_ü&amp;J?_x0018_4];&amp;Å²?Ò4|/(h?µS¯q%°?_x0012_´Í=·?3éÊl'´?¯v Sóì¸?üª¹_x000C_d?X2n?*1+û?Jâ­gL:c?_x0019_¯§9AI?_x0002__x0004_L_x0013__x000B_?¤X¨¯_x0012_[µ?_x0007_x/È|Ø¤?oø"ÜÓ¤?-I_fÀ?öa¿·Ë?èm!þ{_x000F_?8G_x0015_hÖ?ÂâaR_x0004_'ª?JÅAJº'ª?RÙpº³£?_x0008_,Ìul?f|0ö_x0018_?!_x000C_×^_x0001_c¦?ìB_x0017_R}5?FÖãû?*î_x0002_&lt;7Ãy?¥÷Z_x001A_ ?Oè_x0002_:0³ ?_x0002_¸	ÌEl¤?ïÄ&gt;Òb»?·,p/í¹¯?|û5ýKa¹?¤M&gt;`)Ë°?:èðÀ?¦qgÕ&lt;4?$&gt;p9ÛE?³Ú&lt;çµ_x0003_²?_x001E_©³äp?*ö8eù¨?åIòâ?§?î¾¾G_x0003__x0008_«_x0011_ ?~_x001B_U_x0016_©}?ª[³ç? |½£_x001C__x0002_?Xz$`U?R_x001F_Àqq ?_x0013_à__x0001_öç¤?öPuì&lt;?Ü¡áLr_x000F_?_x0016_¢EgR?hù©7Sµ«?ÍÝRè?.¡á_x0017_ÿÙ±?Öâ_x000B_Í¾Ù´?°b_x0014_A#??w2Y¸Z?¬ëGéø²?x\_x0006_4ö»?¦1'_x0007_dµ?&lt;+"$_x0002_2?­°ÐÍ¬ö§?_x000D_&amp;´_x0005_Ä§?8.Ã0y?Lï{o:d?7_x001A__x0015_³_x0013_¬?V_x0001_|-4¶?lHã_x0006_u ?Ì¸þ ¸¢?@_x0016_¬¯Èt?òno­?_x0004_É¢F¾?c^Â´°?_x0002__x0003_%°_x0017_yß}?Ë_x0013_è%6m?O[`Þ_x0014_i©?Gùµ_x001B_£¸?å_x0015__x001C_aÂ©½?çøVvO?üÅ0_x000D_õ¤?¿ÞËMð¥u?"%s[?_x0006_!:_x0016_ÿv«?´-÷ÚS` ?ÉCÖ_x0004__x0018_¢?àÐ÷E?ñ?èó¹fÜ´?£_x000D_Ð¦ù%³?NÁ_x0019_TE¡?Y=bÑþÚ¦?L¼+,ür?ï8|Îpa®?_x001F_ýó_x0010_ãú±?×_x0016_9¡_x0004_«?_x0014_jÃ_x0015_}N ?ûéü³Ý»?iUëÅ?_x0001_:þ?øHëx«?Â¹ÇÆ_x0001_?Ô6K}f_x0007_¹?¼°Ñ¼ÚU?H¨L_Â»?ÎSð_x0001_D¤?³LË!_x0002__x0003_8bª?_x0006_8_x001D_»?ô¾ÁäÕÁ?_x001A_4N@_x0019_8¨?Êù	é©v?) ¢mI¬?ÏD:ùeÄ?_x0006_0\D7îµ?ÆäÛJ?èqAA?eµXýz£?AÞ¸ð¤?ìa2ô_x001B_)¡?÷ë9ãÊÔ«?î8¡5ô??©Y	÷×¦?e¸«÷y°?ÕríGí3©?Â¯%_x0010_s³?a°ðÀß?¹_x0016_ÓwÍ¼?ü_x001C_m¯_x001D_¤?_x0002_sÕB_x001F_á?_x001C_à8ßûcl?¨µx_x0019_Í¡?_x0001_}L_x0018_±?r1®_x0003__x0014_Å?t×*VÙ/§?ráÀÍhô¦?_x0003_O8_x0004_Òv?×wÁ_x001F_úô­?¥É	1öh³?_x0001__x0002_Óõ]Î_x0003_¨?åÆ}¸l®?Ì?ú*03y?Ä"×;µ±?Ì&lt;·72Ø²?tÈ¬½&gt;I~?Íføeö{?ãlqP?ÄÒM«!_x000F_¬?Ú¤µ!Ï±?IÖÕfp¬?ró~o_x0014_?¨/x»?è³_x001D_`ö`?óñðûõ3¤?Ö/Üßî{?¹_x001B_:y_x0001__x0013_?öþÀì¦?1å=É_x0010__x001C_À?ÐÚô"D?qôqâ&gt;£?_x0014_4Ä_x001D_?ÐÒà.­Û¤?l©Ö+¼?nk¿!_x0001_£?ù?Û	ñ?¦ªÞSü?h_x0001_6µÒ¸?_x0008_k6*ÚÁ°?àý_x001F_rj£?_x001E_8Ø_x000F_±?&gt;¸K_x0001__x0005_£B²?,­ü/_x0005_|v?;qo_x0002_ÍË?:Í²D?êõ_x000B_*È?_x0013_á]ëÕ®?2LÇõÞ6s?Øm_x0017__x001B_Z?IOß?®_x0001_àÆ0®?yøl1íµ?_x0004_æ_x0008_Ü=}?`_x0012__x001C_²ï?ÓÂ_x0005_=À¿?Îq°µ?GóÇÚ_x000B_9?ÆP©_x000D_Ì§?æºw.¨°?=oý W±?ÉPíä°²?Ç[_x0003_ª&gt;º?ÿ÷ç0_x001E_&gt;µ?0ÝÏM°?0_x0008_+Í«×l?ÔÇ(`µ?äµ#1_x0004_m¯?ÞAµ_x0006_°?ÏéÃýÿ¬?_x001A_?biC?xu%Z³?:IQº_x001F_Ûh?ñf_x0016_~²?_x0004__x0005_õV·o5°?	OA«êr­?3_x000F_m¹M¢?$ÃWßw¡?_x000E_m«~_x0005_l¨?ÀXs©RÁ·?è_x0008_ÌFZº?!8wqk?®sî_x000E_³¯?È³_x0006_aâ»x?ÚÓóÿÉ ®?²½YÓ5C©?_x0007_bK½¨¹?ü_x0003__x0007_WD_x0007_?_x001B__x000E_¹b¿_x0015_¨?öÔ_x0019_Ð'_x000D_?H_x0001_y16­?üÝ!Á¥?G_x000D_gZ'¶®?v°ÑGM¸?·e_x0010_±K¶?$«Ni±?_x0003_#ç¦$¯?0â±Ñ_x001C_¦?1¸_W¯?ÆÕ{H¹ò«?V¨²._x0001_/?©O_x0005_Ügb²?fWËc?^§t$Z°? åhë_x0002_?ªÌD_x0015__x0001__x0005_(¨?§íþ¥?Û8_x0008_ø[¶?oö$+¢?àÅ_x001B__x001A__x0017_ò?c°Í=+³?Â\+Gæ´?ÉYÙ¥Cù¢?È}_x000D_êg?Ç4Æ_x0005_¾5­?[_x0006_@Ë-&lt;Á?Ú@9À8_x0007_¿?¾êÚÎÕD¬? Íy_x0002_@=}?Äÿ_x0017_Ðu?»³u°'¡?%m!1¿?Oþû3îÛ»?_x0011_éjýèß£?Æ"oKkô?_x0013_ÜÉ_x0012_Í¥?V_x001D_O³¾±?@Z?[h?_x0016_=èaÙý¯?Þ&amp;l¤?H÷A»£v?Í^ñkd¨?ô]_x0001_Ä_x0003__x0010_?_x0005_{Í´_x000B_?_x001C_±m[-®?lÌ*_x0002_é/¢?&amp;%_x0004_ZÇ°?_x0002__x0003_"h½æ«µ~?_x001A_¼hL7¼?ÞU¤ã?,Y_x0015__x0017_Í¦??£³uý}?­®_x0018_3_x0018_U°?UÄ_x000D__x0005_k¡?ÉëCe_x001F_c?_x0010_ê¼»S?²Ô_x001F_v'°?þ_x0012_sÄ"o?[¼_x000D_&lt;1_x0003_k?_x0008_}°Øµ?¢Kà]&amp;¯?t·d_x0011_É_«?_x000C__x0002__x0017_vÐ°?Âù*"L¨?_x0006_3Ê¶?«ÏÐs¸?©ÌSÓß3t?_x0016_#y)S?úã5m_x0001_?ld|°_x0011_?`ØöÂ©?£äL:Oè»?á_x000D__x000C_*_x0004_´?ÉïE_x000E_ç²?AeÇ_x0018__x0016_¬³?Èyë,1?|m6_x0016_º?{Ð_x001E_i_x000F_³?òí#o_x0001__x0004_a´´?Üb¡Úb¢?ØºÚVM&lt;?_x0008_+§m}?ò¾ã_x0018_ÜÓ¡?êj_x000C_Óù?YOô´¤?â¹_x0002_qB¶¾?9Äop¶?B¼*Ç6®?Ïà_x0014_·§?zéD@P¨? ã_x000C_¦Ê?_x000B_=áóÇ»?Èí·Êá-©?öÿ_x001E__x000E_0Cª?FÚa	½_x0017_q?y	ÎÃEv²?s_x0005_K£?§^t_x000C_ðFª?@_x001F_784°?·[Tw-1¨?ÌÏÌý\¸?E=Í$2³?T2t©v ?ä&lt;e$®?_x0011_`_x0004__x0011_H©?^u~«?«Òjö  ?¸Ðâ? Ñeç?Ã_x0003_l+e&amp;?_x0003__x0004_j_x0012_/ìÂ?ºí%¶Ð ?/_x001F__x0018_@¬¦?êþðq6?$ñ`ÕÏ¨?7^1¦_x0006_}¬?â£Ýë"W?_x0008_Uo_x0013_G?f_x0002_&gt;¸6Û?_x0016__x000D_ò	^?mKJ _x001B_at?é÷H³I­?_x0001_{ä§³_x0015_°?wOs_x000E_Â?N*¹óå,µ?ÿç_x0010__x0005_ ¿?J·}¶ä½?kÕ;**ì¢?/Mïþ¦?¼_x001E_EÄª?h+=¹êO?Ù_x0016_wjF¹?Ã6µ~^?mÀAzáÚ©?ß__x0017_³6mª?±G¯õ_x0004_±·?ú¹ _x0006_?*_x001C_C¼rj?D&lt;èÏ_x0011_?øô:àm·?Qqj½»ª?P/ó_x0001__x0003_¬©?iNVpnZ§?¬¾¤Êqn?\gýs_x0002_z?Ú¶&amp;.f°?_x001C_åÅÔúþ?C®Ö0_x001E_¢?_x001F__x001A_z38bc?_x0001__x001C_73ty?_x0005_Pæâ¢Ì?Nü³ð_x0012_¥?Ú¬Éå?Õ.C²_x001A_·?åa_x000C_Árµ?._x0011__x001E_UÑ&gt;¨?úSo_x0001_õ2?ªµË=Ùí°?öqÚ¸?Pg	_x0012__x001B_£?_x0015_§ªõµ?ÁZ_x0006_¼?¯ÿ_x001F_Y7¡?´Âeî¢(?ærye?_x000C_T&lt;'¢?DoÓ._x0003_#?_x000B_Ã®·é·?óõ-sÇ¤?_x0002_n_x0004_W££?Ã&lt;PM'£?Pÿ9çP±?4}Þn_x000E_©?_x0002__x0003_ÝÁ¶Q/YÅ?dfHÈ·?J¥ÂYñÙ?é×û7y?²8Ö*:¨?RRã*R®?YÝ¨{²&lt;|?£±i_x0007_U_x0004_¹?BÏØòÆ_x001B_?H%BæëJ?ÇÅqL¢ï|?C[zñò?ßfVP_x000B__x001B_?´Ø'F_x001D_*?[_x0015__x0001_,?&gt;d.D_x0005_¼?iz^{Í ?5ëÚ¥jX¥?:ù-ïái?;bqöÆo¬?ý;1HL³?éë¬Ú_x001B_¦?æ=Pf÷,¥?BdíéÎ_x0019_?ä×3ÇP¼?ÒÌ÷X?.Yét¦®?Ôy'¯_?¥Ëé¾ _x0019_²?wQö8·³?÷1~Oà¨?c,¨_x0001__x0002_¹?=×_x0002_?¢À"_x0010_ØÒ?K&gt;JÓQP¢?ÔHtV¬ã?ªmdÉ?2wüx8À?«@Qu?º-u3­Ê?ãg~ÆGº³?J~_x000B_¾×?fD:aÃÝ?zÑy_öL?ølÝIð°?Ò-_x000D__x000C_Df¡?_x000D_2u_x0011_,^°?lºÇÒ¹Î?½÷_x001E_¦««?_x001D_Û¯ðA\«?íkûÃ°³?*ëñuT?j±ºÐ[Ð¹?Âa_x0015_oKC?5Í57§?¬.v3?l_x000C_Mòº?S_x0014_"QÈã?¼ã½Ö/9?Î_x0002_É_x000C_¯?/Z)¥_x000D_°?@XõdÚ¹¡?Ñ_x000C_v¿º¸?_x0001__x0002__x0017_µ_x0019_9&gt;_x0019_µ?_x000D_§=ªãb¾?ºz_x0003_môs§?Æ¦Å÷6å?(ò£J2Å£?iµÀÃf³?Ð?£X?~BÕ&amp;f¤?_x0012_#¹:~( ?À¶t_x0016_x½?°°±«y¢?g35áÀµ?*î_x000C_=FÔ ?_x0007_½ ªÏ?Ù©þeD_x001D_??V¶Ëß!«?Ôkûã¤ô?3fcð~Æµ?_x0018_±ÞÐF?+´6Á´°?_x001D_RÄ¼ê§?_x001A_(Õù?`_x0006__x0018_gWÃ©?z3à&amp;åu?ÐÕR8?_x0017__x001E_"_x000C_nÂ?ÑÔ®©±?`ï÷'Y#¡?_x001F_?´ø·?Û#á×Y?	öGç	³­?_x0019_@± _x0004__x0006_J?	ÎÈí·°?TÅÙ¿÷?æÌ)Ø_x001A_Û?é=ÔH²?_x0003_m&lt;·YF¯?_x0018_)3ö?í_x0008_2£d?@v_x000E_%¬?Ù5N%_x0002__x0017_ª?Aþ ®ñ¦?XÕ5V@l±?ÖRJ®±?ð__x0017_y_x000D_Ôº?F_x0010_ë_x000F_Ë?}q:c_x0006_6?_x0016_·ð¹*¸?½ $ã_x0001_Û£?öà§_x0018_I/?,³§_x0005_­?l_x0014_JÍQ?kJ_x0016_â_x0003_¤?Õ"_x000C_³BÝ®?6ö8É&lt;¢?]_x0012_üIç±?ªx_x0012_a½9±?÷:`»­?%~_x000E_&amp;ë³?ªér®í¶?ûsºÞ×m§?öz÷¬÷Ñ¬?_x000C_·g_x000D_¶?_x0005__x0006_ÔTÖ!ê ?÷Bu_x0004_¶_x0016_£?ã5æGC_x0013_¢?z_x0014_à6]?Î_x0001__x0001_OÅ¢?â®QÐÒ]À?xð%%d?q0±ø«@¦?Aä1Ø?þÖð_x0014_Üó?üD4nõ°?_x0005__x0001_i[½·?ÆWL3$¸?d[_x0002_Zú?*%_x000C_CÒI?_x0004__x000B__x0016_u_x001E_?&gt;Òcq¨Ö¡?Äù.uÇ½?Gf!¼ï_x0001_°?v'egxn¸?jç)ô_x0018_?_x0019__x0004_óúb°«?ó_x0007__x0001__x0003_ÎQn?óp_x001B__x0012_ç¨µ?ã_x001D_5_x0010_ì^¿?cË_x000F_?9Fl_x0018_?_x001D_p_x0012_Ü¶¦?JÜìS#Ø?ëfä_x0019_±?;cl&lt;_x0001__x0014_¡?¬½&amp;_x0001__x0008__x0011__x000F_w?ö­uI£¶?z÷h¨ñ³?4íÁL_x0007_¯?_x001F__x0011_¹_x001C_0§?¦)ñ½r.?Ð_x0017_´lãé¶?cþ½Ø^¥?WÎz_x0003_'_x001F_?ÓüHâÖÿ­? 0ÏÌ7¬?fÏ;\9l?ÖÜQF³Ú¬?ìfÿ_x000D_XA?ztÕ_x0017_$ûf?Î±?ò2ß?¨_x0004_·BH_x0015_³?_x000C_kPcÒ`´?e|9d-i°?4«_x0005_i?6öÝ)úo£?etat_x0010_«?6ÑÅ4)©?º¨G	^?_x0006_×ô`;?ªÊZ¯¦µ³?~ê°v?S_x000F_e¶¬?04©³=W«?eCË22Æ§?ä²_x0012_zo?;;@_x0002_¶?_x0001__x0002__x001A_T'xÐ?%û¯7 ?¿d°_x001C_#ê®?4ñB´ß¯­?k²_x0004_÷_x000F_Ç¡?_x0018_ã[[NÒ¢?Oÿú¤_ø²?¸_x001E_\E£_x0010_°?43#íI»?:ë$&amp;{?UwÉÐ~¸£?¼ßj P?_x0010_ªÛ¾E?_x001E_`vHª?ú¼Nû_x0002_'?K_x0014_SÑL®?°ÕóÅ?[p²G%.?_x000F_%Úµß°?hQ&gt;þ_x001E_¬?¶Ð|ül?¬sßw?k®g&gt;Å¤?UÛóÐ_x0006_?ÛKß_x000D_ÿ­°?( _x0001_ØX+¯?ò&gt;õ-@~?ó_x0010_,_x0006_~£?_x001F_kÏÜ¥?uv¾ ©?ÞO.¢@ö?hj_x0001__x0002_ùµ¤?Xq6}©ª?x_x0006_2}Ã?'_x0010_Á.µ?gÐ!x÷?H¢¸_x0003_Â?À­ê^ñx ?û\ÌbäA¹?Öb_x000D_¤l¦?ÃÓÞh9¸?áqÄà_x000D_?µYo]9p?_Iï?uè?6-È_x0006_Ú¶?_x0013_é(²~´?:®À,î?aùQâ£°©?ðñNÚv?4]\aJ}?Ã_x001E_)8¶?´á¶_x0005_\³?¨UéAlt?«x¼_x0012_ÒB£?)_x001C__x000F_õû*²?ÐíÀ_x0001__x0013_®?yýî]~¡?Æ*·-x?'ì¦Ëa?²¶_x0011_ìÁ¦?æNP_x0007_Þ®?Y®Ms{Á£?$fT9p?_x0001__x0004_+|èG&gt; ª?B_x0006_,µ²l?èúìï½?_x0005_M¶Gºá ?_x0018__x0014_e_x001F_º?ó¸ö¦ù«?Ke¿&gt;R?æ¯aÑ£°?yW6Ò»ü©?xU_x0004_ãR´?LZJ®ë#?ÊY×§ËÍ?ñ#Õîw=¦?´9;6_5ª?j@$#ü«?ÄÃ_x0001__x000E_(?`Ã¹¦©ÿ?¶k&amp;_x0012_x_x0011_¨?_x0002_õ^#´?âdí2Ô?e_x0002_o_x000F__x001D_¶?_	)%ìª?¿îå_x0010_?ÁÜÐSV¬?bä_x0010_°ÄV£?tc_x0018_~9"?pñ_x0003__x0017_¦?Öµ$Ñ²?_x0013_í»^O£?_x0002_ã&amp;ËáÈ¥?8_x0017_»BL?_x001B__x0016_1U_x0003__x0005_÷G?_x001F_a¿AÚ¾®?§ÄÆ_x0014_Ñ¸?³Y´°_x0013_©?!ÒËZq?¬N0_x0004_Ú&gt;?Ú6´ÂËG?_x001C_ó1J, ¦?ä Â²À½?ª*]¿`?"^ô_x0015_²?_x0007__x0006_º+2¬?&lt;m[éKß?'_(=Ø?Þ¸Û×d?v_x0008_T_0d?'íÓb%¢?/n±')æz?_x001F_xÔ_x000E_v?`xñ ?Jéa\ÃÎ?3¤_x0015_¬/Vv?Fê½W%ÿ²?µç3"Ã¶?©+dnÕ?¼â_x0018_ßw¬?îäþç°Æ?_x001A_µ_x0002_^¨?_x0010_ Y÷¡?_x0018_5_x0012_×|?É½B'_x0010_¯?â_x0001_)ÂQ«?_x0007__x000B_ÚØhz¿^?Nc_x0016_Ý[¨?ý\¥Ä_x0001_?Wã×}\¹?ã/~ä4?_x0019__x000B_"ï©?×_x0005_º${_x0004_°?~_x000F_ZR?@Ë&lt;!x¦?_x0002_*c'?p}¿L_x000B_¡?±¶p@W?8(bÖUÂ?ÎÛ²½_x001E_¯¤?2&amp;Û¹±p°?ÜæR	Ý'¤?m`ßî?ù&gt;_x0001_=|Ð­?¦_x0006_É×Ö?"ÞQz_x0019_?k_x0015_(yD¬?ñ_x0016_¥,Gx?oHÍ»ê¥´?¨dïø@±?u8_x0008_ÿÄª¡?ÄÏ_x0001_Åßt?´»M3=¬?yäq_x001F_?ÿ@¡WÀ?Äñº_x0005_Ö?íÞÎ_x0003_¡?tïL½_x0001__x0003_·?}_x0008_Ñ2Ã ¢?°´_x0001__x001D_!i?Å¾ù!	²¶?_x0001_9_x0016_?_x001C_àz­þî¬?§_x0010_Û=n?ó_x0014_ºVX¼²?³}Í.i?=_x0017_¬(þâ¯?t_x000F_§_x0014_?F#ªØS­?_x0003__x001D_t1_x0004_?O´øaáÇ¶?îí´HÔ_x0017_«?ÚZb½áð¨?@g¹_x0003__x0008_?ì_x0004_íxt¤?rï+_x0016_Ì¸?¶´Bs_x0017_?wÉ__x0012_³U±?º·¿cP¥?ÚPY"?o*:S¢?çÜñiJ²?³¤_x0012_Ã	F¼?êÁûjÓ½?Áh£&lt;¤ÏÀ?_x0002_ÀBZý¦?L"µÊ?t_x0008_ðÂä(?¹Hñ]¡ª?_x0001__x0002__x000F__x000B_|±«?÷'Ü_x0012_¨_x001F_µ?æðE O¾©?¾Ñb_x0019_K_x0005_º?ü·ãlÀ_x0003_À?ö_x0017_Ý_x001A_Ö?d%éÙ?.'B³?%K°¢Ð_x0006_?ä_x0014_Ê´v¿?9åëÑf´?ÕãU=Î¦?e\qý_x0011_á³?_x000F_}ÑO~?Äæ§4iEµ?_x001C_ôbè6«?ý&lt;Ü%µ?_x0016_Zô$O§?®°_x0018_à?cö/1µ?4ìn4ã¼?²_x001B_?¡?²¬8,b?jx_x000C_ü¯?zú_x000C_¶9 ?ÀUÈCr_x0015_§?¦+Egm_x0012_¼?Uó^¤Ê´?ê®èº®?B#ïryX}?ºå&amp;Ô]?,_x000F_e#_x0004__x0007_&amp;/m?üÕ&gt;_x0019_Eÿ ?Dnª5|«¥?d=@W¥A¬?äÅ/3¥?FÃõa_x0016_¬?Þ_x0018_Ý³;?E}¸Q¥B?pDôù~Ìª?_x0018__x0001_,¾ZE¢?¦_x001B__x0014_×U¨?_x0006_ýÇ¢?4ùD_x0005_wk?dA×!.?ef|m_x001C_9¢?Tï_x0011__x000E_&lt;_x0008_?à[ÿ_x001F_¹?¿AÞ­ýª?bIÙ/ÎQ®?À_x0012_mÙeÔ¢?Z×6U(?köV82¡?_x001F_¢`_x0003_õa~?©¢ÔÓÆ,°?2¸$p_x0017__x000D_¤?Ô&lt;H%_x001D_Âµ?ªt=vN§?ÈÊãç_x0002_?ö_x001A_ÙÒ¢?t(_x0013_g?_x001A__x0001_ê_x0015_'_x000E_?Õ_x0007_Ï.àÂ?_x0003__x000E__x000C_9_x0005_¢F?^oÍ	7ï?YêÜ]Z½?8óªöC£?ÄöGB¾?&lt;x_x0001_µSx?S.é*­º?¾_x0006_ªCÀL?z81­­½¸?äù²ÍÊ±?A#[_x000D_á¶?{ÔñxÆÓ§?¯aWår?aÒøÆzü®?ÎÄ+æ¢²??_x0007_å;?-:ú_x0005_§«­?jT¼ÜS.·?4á](ó¥?(Êtß&gt;q©?í%sM7_x0007_¦?dmNµ?tìß'!­?.r_x0012_Ða-¯?_x000C_¬[*j«À?Fd^£Ï_x000B_@_x0004_êVüq_x0013_@.Nñª_x0017_@vlEIF @î:«xø_x001A_@â_x0008__x0002_¦_x0007_@_x0010_ÐÍ_x0002__x0004_ÙÓ_x0013_@_x001D_;_x0015_¿Î_x0015_@jënO_x0008_î_x001D_@R²|_x0010_8_x0003_@v&lt;[dz_x0016_@©ô	b_x0007_Ð_x000F_@`/n,_x0017__x0001__x001C_@úDÝu þ_x0014_@âf_x0013_ _x001A_@X9î_x0010_«¤_x0018_@_x0001_¯_x0013__x001D_@¶Ö|»ñA_x0017_@i,ñGw_x001C_@\ðJwÃ¹_x0018_@1çT_x001D_¤_x0012_@_x001D_éLN_x000E_K_x0011_@V»C*c_x0019_@Üø»lî¯_x0010_@_x0004_¹äïþ_x001E_@;Ñ¯äæÈ_x001A_@4ü})I_x0019_@ozYÎö_x001E_!@éO`0öO_x0016_@ä¼×_x0019__x0006__x000B_@á_x0010_ý¹_x001C__x0017_@ÛÛt¡_x0015_@VÓ)ÛL_x0012_@Àm]_x0012__x0017_@{_x001D_õë_x000B__x0012__x0014_@¢.Oq_x0002_¡_x001D_@m_x0004_ÎÎL&amp;_x0010_@æKåì_x0015_@_x0001__x0002_ÅòÜÏY¤_x001A_@cùÊ¢E&gt;_x000F_@_x0006_j _x000B_ÆÅ_x0019_@ú_x001D_5~Þ_x0019_@R_x000C_R1Uí_x001C_@B=b¢/_x0014_@0ïI_x001F_@AõY¿üã_x0014_@|MÒÛÓz_x0014_@B!´¼ó _x0012_@H»:¯Ô§_x000C_@u9ÐóÔÓ_x0010_@'ZuF_x0013_@@·_x001D_PÊ_x0018_@½_x0008__x0002_Èì_x001E_@33eëè±_x0016_@p¢¼;Þ'_x0016_@ü7Ë:_x0018_f_x001B_@Rsà@ª;_x001F_@6Ïÿîv_x001C_@5_x000B_d	J_x0015_@­{Ó¯«»_x000E_@@,Òó]ó_x0010_@ë_x0010_^SÃD_x0013_@¸æ_x0015_Úl @HÔ=_x0002_³Ï_x001C_@Ö¿4ËM_x001C_@_x0018_±H,Ø_x0016_ @úÏx0	!@rú_x0014_jø±_x001B_@_x000F_VÐªÏt_x001D_@æ_x0018_	×_x0001__x0003__x000F_ _x0016_@_x0002__x0004_'uSâ_x0016_@î[²}1_x0001_@ÿñ\¤_x001A_@h	_x000D_ø~_x0018_@ëÿûãY6_x0015_@?4ø·_x001C__x001C_@½t_x0006_¯­_x0008_@B~ð_x0014_`_x0019_@k\DkÑ_x0014_@ï3+åwA_x0018_@´=ìÝ_x0017_@_x0007_Z_x0011_äg_x0012__x0018_@Ì_x0017_øú_x001F_@0_x0007_C1î_x0018_@!TJ_x0008_n_x0017_@æ"ÜýA#_x0011_@,I,J_x0006_ _x0006_@$öVä·4_x0005_@×ÌìÙÞ_x0012_@ÁFÉ_x001A_ê×_x0015_@E'L_x0006_Oæ_x0011_@t_x000C_¤z_x0014__x0019_@»f«à_x000D_Â_x001D_@Ö wi_x0003_@ìã¦#u;_x0018_@._x0014_üÈº_x0013_@2/X¡:Ñ_x001B_@±û?Áûð_x0016_@æ_x0019_ê×Ò_x0017_@Æñ7/Ýk_x001B_@·å_x0006_E_x0011_@_x0003__x0004_ã¨R·ë_x0014_@½PqõJ_x000D_@À_x0010_éð_x001A_Ó_x0005_@_x000E_+_x001E_È_x001E_@Uæ¹Î_x0011_@\_x001C_£_x0001_ü_x0019_@ÖË+Øo_x001E_@yÆÐª @±Û_x0014_GA_x000C_@_Ø_x0018__x0002_W¼_x000D_@âk_x0007_&lt;ó_x0012_@2®å_x000E_ön_x0010_@ÆMÝ{Í_x0002__x001B_@._x0013_õ9!_x001E_@¨C\%_x001A_@V?_x000D_n6_x001B_@¼cÌ&lt;Q-_x001D_@¹_x000C_-Ã_x0015__x0016_@¶À8ùg_x001A_@B×³3áÇ_x0012_@Óª_x0017_i	@"½_x000E_»Êè_x000E_@Z@Lÿ\_x0014_@~ÁQ*_x0013_@_x0016_ðDG÷_x0019_@oLÿïëÑ_x0016_@^^&amp;©¤*_x001A_@z³¡_x0016_@äe_x000E_g-_x000F_@"=_x001C_ÍY_x000F_@VÍýò{X_x001A_@ò_x000E_$¤_x0001__x0002_L­_x001C_@²·×ò¡_x001A_@NÀÚø_x0004_Â_x000B_@Ä_x0003_KÒ¨v_x000F_@&lt;QÁ²Ô_x0006_@ïð'­¸_x001B_@XØß§_x0008__x0018_@Ü1Téz_x001B_@A_Ñ^+_x0018_@2ýâs @öLî"_x0002_@ºCÐÎ@r_x0015_@¸&lt;ñ·(_x0019_@ocB[_x000C_@Èêì¼_x0013__x001E_@PæfL_x0004_@vbÔ_x0010__x001B_@`´_x001B_@ø8_x0012__x001C_@£_x0012_^yÓJ_x0019_@."Ð÷_x001A__x0017_@;2ì_x000F_@Èi_x0012_ 49_x001C_@l_x0003__x0018_6Aq_x0019_@ó0É¸Y`_x001B_@_x0002_A_x0016_éFð_x0017_@ªY)C_x0014_@Ê_x0012_xIÈ_x0014_@D|±ïs_x0017_@/Þ4D¥Û_x0014_@êÉ_x0008_W°_x0013_@&gt;g_x000E_ï¯_x0012_@_x0005__x0006_Îs_x0012_0_x0003_@¾×èwY2_x0013_@æg_x0007_dÑ£ @_x001D_/_x000B_W¢Ê_x0016_@ë_x0004_[ÑEÁ_x001C_@Û%áð;Ì_x0001_@&amp;Í¦_x0001_}_x001E_@,[&gt;ðÜ_x0019_@ocÏ_x001E_9_x0016_@Ò«%÷Ë_x0019_@ãbB_x0015_@¸&gt;8_x0014__x001B_@_x0019_GzuÚ_x0010_@_x0011_Êú0_x000D_@Îù¢_x0015__x0002__x001A_@È^j&amp;YÕ_x0019_@Ñ _x0001__x0019_O_x001C_	@!qA2´D_x0017_@/&amp;ð_x001E_Æ_x0015_@ ý%íÓ_x001A_@Mc­*a__x0015_@Î¬W»&lt;6_x0018_@_x0014_ø;Á,_x0011_@_x0010_«_x000C_UÔ_x0019_@¡éæ	\_x000C_@â_x000F_Dw/5_x001E_@õÁ"u)_x0015_@Í÷ì_x0016_k_x001C_@_x001E__x0003_Ù.Ê_x001E__x0013_@¨^u_x0007__x000D_@&lt;Uëíñ_x0018_@_x0014_WrÄ_x0004__x000B_¶^_x0016_@pºr¯_x0007__x001A_@2+j'']_x001C_@dÎv³e_x0001__x0017_@îF£i­_x0017_@ä.Ëÿj	@æ_x0012__x0013_~&lt;_x001A_@OÓZ_x000B_Ú_x001D_@kÑÌn_x0016_@Î9_#_x0002__x0010_@d¨à/&gt;_x0019_@àcÿ_x000B_Ïk_x000E_@¶ò²,_x0003_þ_x001B_@_x0018_4*"6_x0016_@æ_x0017__x001C_m_x0016_@ð*_x0016_3Ò_x0008_@U@½)W_x0011_@¨ª_x0002_vv_x0012_@$U{_x0003_h_x0006_@:J_x0010_@tH)r_x0014_@s_x001F__x001A_[Å_x0014__x000E_@?_x0011_6DxW_x0005_@_x0001_·&gt;-t_x001E_@(g@BW @aqÐêtd_x0018_@LÅ_x0001_c5c_x0007_@Ì&amp;¾#_x0014_@*fäUÁÝ_x0011_@ _x0002_ì¸ù_x0018_@¢±(_x0001_§_x0019_@àS_x0015_mû?_x0004__x0006_b/§}qÆ_x001C_@_x0016__x0001_¿°_x000F_@_x0003_~¿ÑG_x001B_@6%5¥b_x0017_@eá0L=_x001D_@_x0005_yÉÈ_x0016_@ÇOç8_x000E__x0006_@âLN_x001B_@?ç;Ã£Þ_x001B_@ôá_Êl_x001A_@!_x0018__x0001_Ì+_x0016_@_x001F_÷ÿR_x0014_@Y_x0007_r×_x0002__x001E_@×ÄÙ² . @.÷lõ\9_x0002_@ZÆ_x001A_¨M_x000B_@{_x001E_Çñ_x000E_@ Úúõ_x0006__x0014_@r¿m_x0015_@_x000E_5zº_x001A_@_x001A_e¨+aW_x0017_@,ª¢èç}_x0017_@c6sà3Ý_x001A_@"Pa@_x001E_n_x001F_@&gt;Væ=#·_x0011_@BÀ½º]_x0004__x001D_@K_f_x0003_O_x001C_@£?µ4]_x0008__x0015_@ÄÊX6þ_x0018_@îå_x0013_@$_x000E_¨?8_x0014_@+þA_x0001__x0002_·ó_x0014_@R°ëÖûU_x0018_@èë0&lt;_x0008_Ò_x000E_@Æ§_x0001_1û¡_x0013_@&amp;R&lt;ô©í_x0019_@ü!¹µÐ_x0018_@&gt;tÃ46·_x0016_@NÅÔ_x000B_bD_x0016_@¤L¾_x000B_;ì_x0014_@¶n%ÊQ_x0014_@Ï¹_x0012_°ÂÍ_x0013_@WZ_x0010_3&gt;_x001D_@_x001B__x0007_=±²_x001F_@[êßy¯¹_x0014_@¾P_x0015_mg_x0018__x0011_@_x0017_9¤æé_x0016_@¼á}[_x0015__x0006_@½t¤¤ç_x0010_@f¬iè»_x0014_@üÑ_x0014_à¨_x0001__x0018_@Î9ó£_x0019__x0008_@ô_x0004_Ð_x0017_&gt;_x0014_@ºròØ_x0018_@_x0004_;£ÿÆ_x0010_@C!${F_x0011_@ðÆÎÓº_x0018_@Ì_x001F_!£I[_x001D_@'ÈBå_x0015_@®.¨ÀÚ_x001D_@Ùzòñ®_x0015_@¿Uß¡J_x0010_@!£#µ_x0015_@_x0001__x0002_§Cpad_x001C_@ö"&gt;J_x001B_@_x0001_:[	&amp;Þ_x0015_@\@î{e_x0017_@§¸/5R_x001E_@&amp;h¥5H¥_x0017_@]Yç[_x001B_@¡éû0Q©_x0014_@85_x0001_÷±_x0017_@ìûÞÐÂë_x001B_@Î_x000F_f­_x001F__x001C_@ÿ5Þ$_x0008_@-r-_x000B__x001F_@b_x001D_c_x000E_Ë"_x001D_@_x0014_`uG¿¹_x0011_@nì@Û_x0002__x0005_@.Í)Íi_x0002_@úÕÜú~º_x0017_@_x0001_Fep_x0014_²_x0015_@OME÷Çj_x0014_@¢Ó£_x001D_@ðGPatf_x0010_@*»µ®R!@Ü×_x0008_¿_x0018__x0014_@H_x0013_¯ây_x0010_@¸Â_x0011__x0002_åÄ_x0011_@@ÊWð-±_x0018_@c²ûØE	@úS®ÌÔ?_x0016_@&gt;Î=Rj_x0018_@¤ÛBÎò/_x001C_@Fo¿_x0001__x0002_Bå_x001C_@&lt;`_x0013_¹&gt;_x001F_@Ú=ÃM_x0010_@"_x0005__x001F_Þ_x0002__x0018__x001F_@_x001E_ÐÂ_x0017_@_x001D_I¯Ö_x0011_@âeì @ä?Ë(_x001B__x000F_@_x0004_|w&amp;d_x0011__x0011_@R_x0003_rR_x0010_@Bûm_x000E_Yv_x0019_@ªZPÆÑ{_x001C_@J¶Õ$Íò_x001E_@¯x¤ä8_x001F_ @ú½l¸Á_x0014_@Ð)ý,_x0005__x000E_@_x0014_ÀHweZ_x0015_@òA¡Á_x0019_V_x0019_@_x001A__x0016_î&gt;&lt;æ_x001B_@)Á}v_x0011_@º_x0011_y8_x000F_@k\ÀkÓ_x0002__x001E_@p&lt;ÀãÍ!_x0017_@ÂÊð)â:_x0012_@¼vTÀ_x0003_"_x0015_@-y®_x0007__x0019_@ãh9®_x001E_@_x0019_¹Áha_x0007__x001C_@ÎJº_x001F_!_x0019_@ 3?_x0012_S_x001B_@(Ý_x000D_G×_x001C_@SÚ~î_x0017_@_x0001__x0003_Nø58._x001D__x0013_@_x0001__x001E_íy]ð_x0016_@|=b;_x0019_@ÌM üª_x0004_@Ø~¯}D_x0002_@\\b[_x0010__x0010_@Ï;ÅºL_x0018_@_x0015_ñ¦ßm^_x001A_@8Ãí_x0017__x001B__x0010__x0019_@z_x0002__x0015_¦¤Î_x001E_@ÌÆJ_x0003__x0018_@æi}ÑÁ_x001C_@P(Aüb_x0011_@økØl_x0002__x0019_@g_x000E_&gt;&amp;Ü_x0019_@R@U_x0002_.2_x0017_@fXÒ_x0019_Ø_x0014_@Er{¶à	@rÖòu²°_x0019_@.Ò;_x001B_i½_x0015_@1H_x000E__x001C_@!_x001E__x0014__x001C__x0010_@g»ÇP_x000D_@Î¥ÝÁ_x0017_ _x0014_@ OO8_x0012_@¹6ÖY(_x001D_@×·_x0010__x0012_@Ô/Ý_x0017_@_x0005__x001E__µ7_x0017_@¸.wQ©_x0011_@_x000C_þ!ki_x001D_@Èµ¦_x001E__x0001__x0002_ÄÁ_x0010_@Ìv"VÔà_x001A_@_x001A_G{_x0011_´Ë_x001B_@(÷Ue&lt;_x0015_@¤9£7ø!_x0018_@èd4óÑ_x0007__x001A_@ÜÑdÿ^;_x000B_@_x0010_9^ëF÷_x0017_@Þ;zDÐe_x001E_@Ò_x0012_@_x001A__x0007_v_x0004_@_øÆ_x0019_©»_x001D_@Ñ_x0005_Â²8_x001B_@_x000C_:ÄRK¦	@À+!Ùù_x0012_@À\&gt;_x0019_@Áäd;W_x001D_@®_x0003_¬-p_x0005__x0011_@[;?&amp;Ä_x0015_@Ùè±;e_x0015_@Ñ3lÖDî_x0013_@ÅGÓ¯o_x0013__x0017_@_x0014__x000E__x001D_Jó|_x0011_@Åû_x0015_Ów_x0015_@Û×P:o_x0012_@^f©wÚ_x001E_@Ý_x001C_#ªÚ~_x0013_@Æ_x001A_¼Ag_x0014_@´-Hl_x0013_@_x001A_±4 ó_x001D_@Û_x0005_/Ü#_x0007__x0017_@8Ù3X¢g_x0019_@æ60*W_x001F_@_x0003__x0004_Ò_x001B_Óò_x0016__x0007_@_x0005_ð6PP_x0017_@~ôêì+_x001F_@{_x0005__x0001__x0018_\_x0018_@ï'Õ ¢_x0010_@KN×wQ_x0015_@_x001C_Â_x0002_vó¯_x000D_@»¤VT¡_x0015_@¿éES:_x001E_@õ_x0016_¢T½Q_x0013_@ïÏsy+_x000B_@]&amp;Ä_x001E_@ÞNOsò_x0015_@q7krí_x0011_@×	î´N_x000E_@(Ñû_x0014_@­rNVC_x0016__x0018_@´ c¾LØ_x0016_@m_x0017_¿å_x0008__x0016_@¤OÍSà_x0017_@_x001E__x0002_79E_x001C_@²°6Ó_x001E_K_x001A_@2}°_x0013_¿_x000E__x0013_@l$ç_x001E_ïÁ_x000C_@Tt4¯d`_x0013_@È1$*èu_x0018_@®®öUDª_x0018_@MN/ÿ#_x000B_@¶Ì._x0004_&lt;¨_x0016_@, ¦_x0013_èù_x0016_@¢¥ïèÂ_x001A_@_x000C_]_x001F__x0001_	ç_x0007_@sLY_x0014_¨_x000F_@Y_x0008_ÏÛ4r_x001A_@.²b¢£_x001D_@æIÚÃ_x0013_@pÞH!&lt;_x001C_@_x0017_Ñ£û"_x0008_@c_x001A_Î_x0013_@p 6ùø_x0018_@ÔêË[._x001B_@ËEµ_x000B_¾ç_x001F_@6³VÝ:_x0013_@Çê¤_x000E_ @×$¥q _x0019_@}¶Û_x001B_ã_x000D_@	ç¸Î_x000C_o_x0018_@®afSÅî_x0012_@2G¦_x0005_=_x0017_@,bª_x0010_è @Ðu¼_x0017_* @¸aÛ_x0010_`_x0004__x0014_@a"|;	@ðÇ¸Z_x001A__x001B_@¶cÊÝa_x0015_@Ä_x0003__x0006_Ñ¥Ü_x0018_@_x0002_k _x0019__x001A_@	_x001E_²¼«_x001E_@R±íÏå_x001A_@_x001C_±¥Öç_x0017_@±«³Q§ü?ì(U03I @_x001F_í±Ú|_x001F_@_x0001__x0002_2_x0001_S?#Á_x001B_@_x0012_¬jÙÁ­_x0014_@XÉR£û_x001A_@º&amp;Æ*_x0004__x0010_@|¡_x000C_KÊ_x0017_@fß¼wÿ_x0012_@_x0005__x0010__x0018_å_x0018_@®51¦_x0011_@üÑ­ò[_x0012_@_x0004__x0013_£ç_x0012_@ZØt*¸_x001A_@zóe9ûñ_x0011_@pz®_x000F_ñ_x001C_@^(øæC_x0005__x001A_@çÁ1.É_x0014_@_x0011_r4|4Í_x001D_@0©@¾é_x0012_@@­_x000D_«_x0005__x000E_@à]jßô @iC×¯_x0017_ý_x0015_@àvb{¹y_x001A_@­:_x0010_ElÜ_x0013_@¥_x0011_bÇ @)Ò_x000D_|÷_x001C_@dº_x000B_êø_x0013_@X¤ü¢_y_x001B_@pÌë_x0012_¡_x001E_@Q´Îv_x0006_·_x001F_@_x0008_0´f_x0004_ä_x0013_@_x0019_ôµm)_x0018_@³_x001A_7_x0014_@3_x0016_@"B_x0001_	Ò_x0017__x001B_@Z.uÿL_x001F_@È7à_x001D__x001A_@Àx:_x0005_¯_x001B_@KGA&gt;õ_x0014_@_x000E_&gt;_x000C_RE_x001A_@D8vº$ @ìº¶Ã×^_x0013_@&amp;÷_x0016_»_x0002__x0012_@ÖÉíóñA_x001B_@ W¨ñO_x0015__x0012_@\áé2_x0019_@âð$î¤½_x0016_@^Kâ)_x0011_@ÍGÀ_x0003_T_x000D_@£A×ÿ&lt;_x0011_@*AXÞ_x0016_@züÏîß_x0010__x001A_@_x0007_ªg_x0004_ê_x0019_@O_x0011_¡­	@õ_x001B_{&gt;_x0008__x0019_@F&amp;ÛB÷_x000D_@Ó:ªNk2_x0010_@²)_x0013_@íT_x0016_@ÙÍC_x0006_L_x0012_@í_x000C_yìØ_x0012_@*®áaÓð_x0001_@äiVt"_x001B_@D_x001E_¸_&gt;,_x0017_@hf"_T_x0012_@Ë)ÇÿÌ_x0012_@:-_x0004_Ú_x000F__x001D_@_x0001__x0002_Ê&amp;_x0004_9©	 @°$nß_x0002_@6Zãr_x001F_ë_x0013_@_x0013_èûy_ @_x000D__x0005_Jºº_x0019_@x_x0017_ø*/M_x001A_@¡R±@d° @·úpÊZ_x0019_@o[nq3_x000E_@_x0004__Ü3Å_x0016_@åAÓi'_x0012_@§_x001A_Bé*î_x000C_@Ã,_x001E_¾t(_x000C_@z_x001E_ü)p_x0010_@aâ*ÃZ_x0008_@*Ï_x000C_'_x001C_@BØÿ9ß_x0019_@Êbq_x001D_@,þõ&lt;$&gt; @$e"Lò_x001B_@ìTÜÜô_x0018_@Ä£­&amp;æ&lt;!@b#ê·_x0008_X_x0017_@«wÒ&lt;Q*_x001F_@h_x0010_ùÇÞ_x0003__x0012_@_x0014_½gíbb!@:_x0001_6ô@Ñ @5úÞsDþ?Ý_x0015_ê6Ü_x000D_@h®?LsW_x001E_@*+8¿¬_x001A_@Èw_x0004__x0003__x0001__x0002__x001B_º_x0010_@ö½óc£¸_x0012_@$ÌåW#_x001E_@+!ø³_x0019_@¦Ô_x0011_l_x0001__x0018_@¨þÔµ_x0011__x001A__x0016_@þ	_x0008_¬_x0003_G_x0012_@°.RnÕ_x001F_@¦ãJ¨3!@2×ßmå_x0004__x000C_@þ¿¶_x0013_bf_x0012_@+TÊî_x001A_@üü_x001D_k_x0015__x0015_@ãÑ_x0016_CË_x0017_@%3_x001C__x0015_@"Q)"P_x0014_@_Nö_x0003__x0012_@ú_x0002__x000D_µ @_x001B__x0016_vßM_x0007_@_x000C_Lk~¢_x0015_@Ò:0_x0001__x001C_2_x001A_@_x0004__x0014_ÈÖq_x001D_@0ÄYz_x0001__x0011_@éJûÄ _x0010__x0016_@¤ÅNC_x000B_@_x0016__x0010_¤Ö®³_x001C_@_x0002_e¡¸·â_x001E_@Í'_x0003_Ø?_x0010_@ehÈË§é_x0015_@&gt;&gt;D±È_x0003_ @YØAÞÌw_x000C_@²Ç½Ù­_x001D_@_x0001__x0005_Ê4¶-µe_x0016_@nêú$á_x001D_@oÉn4Â_x0012_@È¸Ò¨±v_x001F_@Ìí õ:_x0016_@À_x0010_Õ_x0008_¬_x000B__x0013_@_x001E_×_x000C_-+g_x0011_@_x0010_?ËÓOI_x0018_@:_x0018_)RÂ_x001F_@S.ãäé_x0003_@ÖMÔ$TÇ_x0018_@5_x001E_ºJ_x0013_@ÜËßC_x0011__x0015_@döûîÿ_x0015_@ÒÇ_x0016_u4&lt;_x0013_@_x0019_×.¡ûA_x001E_@øô®5nL_x001D_@¢álý _x001B_@nëÀÞ¡_x001C_@ì)Ì=®_x0013_@_x0007_?01G_x0008__x0017_@_x0008_B_x0002_¼­_x001A_@Ï7ÎÐ|_x001B__x001A_@¤_x0019_âI_x0014_@0_x000D__x0007_wZ_x0016_@ö´îm¨Á_x001E_@¾ñ`ü|Æ_x0017_@dÃË_x0004_·_x001B_@Ü¾^åàÞ_x0018_@ _x001D_lá´_x0007__x0014_@Ôò.(¦6 @Ç_x0006_ÂJ_x0001__x0004_*¾_x000F_@&lt;ÿ=â3Y_x0018_@ÑrõÐ.Ô_x0015_@_x000E_ÞüSïÕ_x0003_@^ôçMfº_x0019_@&gt;Äè_x0004_7_x0013_@NRÃ¡;_x0019_@¬ê#Û @_x0004_á½ïà÷_x000C_@_x000C_'_x0019_@_x0013_Ñº×_x0011_@R2_x001F_"Ð_x0017_@çÒ_x000D_Ö"¯_x001A_@+êì_x001D_ß_x0014_@üH V_x001A_@UÏRR_x001C_@_x0010_éËZ_x0002__x0011_@qæ¾w¶¾_x001A_@A_x001D_\6	@7¬	zFÕ_x001E_@GåÃ3_x0018_@&amp;¦\Çn_x0011__x0005_@_x001C_¯T1_x0015_@Î_x0019__x0008__x000F_!¸_x0018_@Ôääzÿ	@;Ù	È+_x001F_@DãEÖG_x001A_@_x001D_fÛ_x0002__x0018_@Ãù¢_x0006__k_x0015_@b}â_x001E_Ç_x001A_@_x0014_T_x000F_Øw×_x001A_@pÜãË½_x001C_@_x0001__x0002_jO,P»w_x0012_@ÌØk'íÕ_x001C_@axÚ]Ý&amp;_x001E_@6÷)]ª_x001A_@Z_x0011_Ò|Úã_x0012_@_x0010_¬ë4_x000C_@_x0010_³j¸_x001D_@_x000E_Äg.q_x0019_@2_x0018_¶_x0013_ú_x001C_@áÁ_x0001_Hv¶_x001C_@Û_^2Ý_x0014_@)p&gt;Íz_x001E_@ÈEïPl_x001C_@ÑGÄåJÿ?Ê0ß¯_x000D_@þßJrÔ_x0012_@D:2Ow_x0007_@IÏ©_x0004_U_x001A_@m_x0002_jþ_x001D_@_x000E_@_x0017_ËAJ_x0018_@6Tæ¾_x0012_Í_x001C_@¦n_x0007__x000C_@Ô_x0007_j¬ø_x0016_@FÛ¶[½_x001F_@õT¨n«_x0010_@±£Ñ¼_x000E__x000E_@\çÙ_x000B_P_x0016_@_x001D_2öhS¸_x0011_@¾î	ôñ_x001A_@a'«£_x001E_@_x0001_ÙQ@X)_x0017_@È_x0018_ý_x0001__x0003_cî_x001C_@jìã&amp;C_x001B_@_x000B_õà_x000B_ @V¾À.ç_x001B_@_x0002_ïr_x0012__x0012_í_x0012_@"×¹Z_x000D_@ùôÓ³_x0007__x001F_@¨Zi	ýH_x001D_@j#1±cX_x0018_@|û_x000D_©^å_x0012_@eR_x001E__x001D_aS_x001D_@ÉYî0L_x0013_@fb,],¨_x001F_@&amp;r»ü_x0012_b_x001D_@Xá6ØY_x0005_@÷_x001A_Öm@_x0017_@¹°µ_x0013_Qì_x001A_@®®|^ø_x0004__x001C_@Wqþ®\_x000F_@á"_x000C_×ô_x0018_@³TBÅ_x001B_¡_x0014_@ 8_x0007_4H_x001C_@V_x0012_3_x0007__x0017_@Ä_x0012_æF_x0007__x001C_@_x0008_7ÔTÄ_x0010_@T úN_x001A_ù_x0019_@P³_x0006__x000B_î_x001E_@_x000F_4«WU @_x0018_&gt;^åÕ_x0018_@¤¤ïBQ_x0010_@k»ýõè_x001A_@Øx9_x0008_øô_x0017_@_x0003__x0004__x0002_Þë×D_x0018_@s³Â6·°_x001D_@eôëL\_x0016_@æ"Ü_x001C_@,hí'm @íÿîâM_x0008_@¦p¢÷û_x0006__x000E_@k_x0019_ë_x0008__x001D_@:a	]+é_x000D_@_x0010_ÓÒT_x001B_@/åx .Ô_x001E_@0v_x0002_]à_x0008_@Y6dè_x0015_@_x0015_âTÖ_x0012_@[èIfÅ_x0011_@}èt_x0001__x000B_2_x000E_@fHÙ¶_x0019_@E-ë°ÜÂ_x0012_@@úõÓ3_x0013_@[à_x000B__x0019__x000C__x0018_@¼_x0003_¢_x0002__x000F__x0015_@òc¤u_x000D_}_x001C_@«a?v @ÙÈ¦S%_x0016_@_x0015_"§â44_x001C_@Ã¶ï=À_x0001__x001D_@àû_x001F_6Í_x001E_@\M_x001D_þá_x0012_@_x0003_¸»,_x0010_@Æiy¢]_x001A_@_x0007_Ú3»{o	@Ü_x000C__x0008_´_x0001__x0002_ß-_x0017_@@® ÜÈ_x0011_@_x000E_+T¦Fò_x001E_@þF~b_x000E_C_x0018_@Û"ó_x000C_ª_x001B_@Çñ7_x0002_@_x0003_ç®Oa_x001B_@¨aÔ_x0018_@ÿÃö_x0006_ª_x001C_@Êõ5U_x000C_¼_x001A_@ö_ãá~_x0005__x001E_@z)á}´r_x0017_@_x0001_¬4éÞ_x0013_@_x001C__x0011__x0006_P¢ @}RÐ?_x0007__x001D_@v_x001E_°[Æ3_x000B_@p0Ò'_x001A_ð_x0019_@w¡_x0005_ú_x0001__x001F_@(®¹¾o_x0015_@ýR_x0007_*R_x001F_@J6 _x0018_@ôgäZ_x001A_@¦ªâÌ`f_x0013_@_x0002__x0010_æ¼ê_x0017_@8Lêp_x0019_@za_x001F_^g_x001D_@ðçW	[J_x0017_@²_x0001__ß~T_x0012_@Î\ÎKK @e	ôLÉ_x001E__x001E_@s_x0007_Û_x0010_×¸_x001C_@_x0018_Úì÷lÕ_x001B_@_x0003__x0007_Õ#Þ_x0014_ |_x0012_@¶|éZ_x001B_@ÐÀ_x0014__x0005_ÍÆ_x001C_@hIøê_x0013__x001C_@Ú_x0013_Îb?Ü_x0017_@%Q@Ö«É_x0015_@_x001C_f9àa_x0010_@3cÙÇã»_x0013_@ `mß,ç_x0004_@_x000F_7_x0014__x001A_@Æ_x001F_¨UêE_x001D_@ïÉ_x0016_¡Ê_x001F_@rNà¤_x001A_â_x0005_@¼CóÁ$B_x0006_@Z_x001B_ÜÚ_x001B_@3èñ_x000E__x0016_@&lt;Ê*Æå_x0013_@"RBI³1_x0012_@_x001A_wô&gt;ê_x001C_@q­7¤¶_x0017_@!o_x0018__x0006_4_x0011__x000C_@ÁQyZ¢_x0016__x000D_@ÇQw!@ÆsoÊNT_x0018_@ã_x0001_Èsk_x0018_@ý³Æ#]x_x0014_@z²* _x0002__x000B_@ª6_x0008_"ä#_x0016_@»O_x001A_^ìo_x0011_@î_x0019_Öàyý_x001A_@íqV_x0003__x001C_d_x0017_@§ØvÀ_x0002__x0004_Bè_x0018_@¼TSã4_x0016_@_x0010_ÕÐOõ_x0011_@_x0010__x001B_SfÆ_x000B__x0017_@´Å&lt;ÜXË_x0013_@øì_x000D_t_x001C_@ú._x0018__x0005_r_x0008_@Âq_x0011_&amp;Z½_x0010_@3ªÝ¹è_x0013_@.× Ê_x001A_@áÔ7_x001D_Ð_x001E_@ÅaQÍ_x000B_¹_x0016_@ZoJ·7J_x001A_@½ö5UnV_x001C_@0_x0001_:¨_x001A_@Ä_x0019__x0017_§__x001A_@íÓu}_x0017_@#[:£Ç_x001E_@¶émçÄ@_x000E_@õo¤á½_x000F_@_x0006_åÅ2_x0014_Ï_x0012_@nH_x0013_*R_x0015_@ç ¿óf_x0016_@Dú_x001D_=Q_x001C_@4 ÇV?_x001A_@¾Â#³0_x001C_@Ë_x001E_&lt;ÚD_x0015_@M8Ëõ÷ê_x001D_@b0ÿH_x0003_ö_x0017_@4¦2»úU_x001A_@¹å_x0006__x0001_¥¡_x0018_@UE¼I°¼_x0012_@_x0001__x0002_._x001E_=û_x001D_@$JÃ/L_x0014_@æ_x001A_u_x0006_K&amp;_x001C_@±Ãkßòa	@_x001A__x000F_auj&amp;_x0011_@·æðÑM_x0017_@|C_x001B_hÁ)_x0016_@Ôð@%_x000D__x0012_@FûQï¼_x001A__x0018_@ØTë_x001F_ñ_x0007_@ÐaFyÌ{_x0015_@l_x0015__x000F_£¢ö_x0012_@hÙ®_x000F__x0013_@jCTå'z_x001C_@ý]`_x0013_ô_x000F_@ÁÂðª_x0018_@b¿_x0011_·¼_x001E_@J_x001D_%Ù_x001B_@Ìþ_x000D_Æ_x0018_@dÑm®Ý_x001B_@ë(%³_x0017_@_x001A_',t_x0013_Ü_x0016_@¾a¨ãRl_x0012_@_x000D__x0005_öhBh_x001F_@¯%Ð²_x0017_@¡_x001A_å_x0014_@1j_x000B_¼r_x0019_@ }+%K#_x001A_@*²_x000E_ÁÅ_x001E__x0019_@u¤X¯S_x0016_@à~l'¥õ_x001E_@êô£ß_x0002__x0004__x0003_$_x0015_@ù¥_x0015_X¶B_x0011_@°·®²o_x0016_@»_x0014_,2 Î_x001D_@ÿÀ_P\V_x0015_@ö»Î2*õ_x0012_@"d{ðe_x0018_@ª_x0018_"»_x000C_A_x0019_@8ãC_x001C_â_x000C__x0015_@_x0010_»V=©w_x0019_@ãÛË_x001D__x0010_@LÏtD_x000F_@ÒôL"¹ã_x001D_@+wýý_x0013_@×m ©*æ	@T4Ó¤ú_x0016_@I_x0019_Õ¶:_x001B_@³YNÁ_x0006__x001E_@($_x0010_RK_x001C_@RZ3_x000C_s_x001B_@º®H_x0005__x001F_t_x0004_@¾Ç¡}Z_x001D_@Xÿ?+_x000B_qdg,_x0014_@?Â_x0003__x0001_«_x0019_@QÖ¦i_x0015_@hO$IÉ_x0016_@4ä_x000D__x0006_ëã_x0015_@SÆ_x000F_@vãÜ¾_x0019_@wË_x0011__x0013_l_x0010_@z³Dü¡i_x0014_@_x0004__x0005_ ÝOÔü_x0014_@zL_x000E_ÌG_x001E_@»_x0010_Ü¡©å_x000F_@+_x001E_Öa_x0013_	@I_x0017_ï_x0004_µ_x0015_@h_x0008_¹ @æâµÖLÂ_x001B_@ñ÷ê_x0005_\Á_x0013_@»»BÔ¤8_x000F_@.ÄØZ!_x0012__x0010_@"Í _x0003__x0011__x000F__x0016_@°4`¬È_x0018_@R+d_x0006_p_x0016_@hK6¡_x0016_@î¯2ï°_x0005_@Q¨ô¼~_x0005_@~S'"#=_x0010_@_x0018_¨°T_x0019__x000C_@dìKky§_x0012_@±3È+C_x0017_@_x001D_h½_x0012_@:)_x000E_)³¢_x001A_@rbwàÕ_x0002__x0016_@_x0001_eqm_x0013_@Û#=;_x001D_@ªð/]_x0011_@(°Ò$WÛ_x0017_@%õÅ¹ñ² @ñ_x000B_Ícë±_x001E_@"aÏBE_x0015_@8)^gÉ®_x0017_@é_x0003__x000B_¶_x0001_@]_x0005_R_x0016_0²_x0010_@Æ_x0006_¢ @óò©Ãò_x0014_@8Ï0ºë_x0016_@Ç=_x0003_³Yá_x000F_@2ÆM_x0012_ @O&lt;ÃW-ô_x001C_@îYwt!t_x001A_@pÉJA- @d¾,_x0002__x0018__x001E_@_x000E_"d9e_x0002__x001C_@ÁÊ+_x0014__x0010_@øO_x000E__x0017_A­_x0011_@_x0004_6®\ø_x0015_@VÑjâ_x0008__x0012__x001F_@¸{qùñû_x0017_@ðõìöuº_x001E_@_x0001_Õþ¹Ïy_x0018_@a0_x0018_¾_x001D_@æ¼:MÑ_x000D_!@Í ?Ì¸ýü?ûÑõjà_x0015_@Ùïg_x0002_þ+_x0012_@Þ°ë_x0007__x0018_@ªP_x0008_aÃ_x001C_@Ã%¦_x001C__x0010_@Cé·£È_x0013_@A_x0008_²+_x001E_@Áä·i_x0010_@Zl®_x0012_&lt;Ï_x0014_@Ý£_x000F_·	i_x001E_@_x0002__x0003_¼S@z¸_x0015_@Ðec_x001F_@ükg_x000D_#!@gÕÑL_x0005_Å_x000D_@Ï_x000E_æÎ·_x0014_@®Pú×z_x0003_@s_x0013_»VKH_x000E_@/§_x001D_nÇá_x0015_@ÂO´=4À_x001A_@síGP_x0003__x000C_@gðÔ:È_x001D_@ULÐýg_x001D_@Õâ«_x0003__x0017_@P7ß_x000C_Âd_x0012_@ÉvWA_x001E_@¬m_x000B_··ë_x0014_@'æÞ²*!@_x0001_*Bªºj_x000C_@ûµY:_x0006_@_x0006_pºhY»_x0014_@¸¡_x001F_@_x001F_ã)ãþ$_x0018_@zGX_x0006__x000F_@ÊÒQö_x001D_@=UÓ^±_x0014_@ÜöpÛÒ_x0011_@4@í(c_x0018_@}¥o+_x0013_@æJ¨Døt_x0017_@'eþßQB_x0013_@|}¬Á5_x0017_@ÿ¹_x0002__x0006___x0015_@àN#P'_x001B_@RUÿ_x001A_(_x0016_@wae_x0019_@Î/PJE?_x0013_@j_x000B__x001A__x0005__x0010_S_x0011_@¥Õ_x0006__x000E__x0003_@4 Àª«¯_x0018_@ÃiÞEëß_x0016_@+ øbÊó_x0016_@_x0010_ ¬tÊ_x000F_@Yf ð__x001A_@Û&gt;¦Ô_x0015_e_x0016_@&amp;­×ìb_x0014_@èT_x0011__K%_x001A_@Ø¥_x001E_H¿X_x0010_@¼%&gt;+ðF_x001A_@ZîÊ/&lt;_x0011_@*=_x001B_Gb_x0004_@_x0010_Cg{_x0016__x001B_@³Ë[?_x001E_@+[_x0004_Ü¥_x001E_@l½èxÁ_x001B__x0018_@ÿ e¼ÕT_x0015_@_x0002__x0016_KÏÙ6_x001D_@_x0001_4fÈE_x0018_ @Ñ¬RÐF_x0016__x0016_@ùy¢C«_x001F_@üE]_x000E__x0012_@°.Ü&amp;7p @P_x0006_¥±]_x0015_@¶&amp;YY_x0010_¨_x001E_@_x0001__x0003_§F]þ_x000C_@ Í	rµK_x0015_@ô?ñî_x0016_@_x0014_¬]p_x0013_@_x0008_¾É_x0004_1_x0017_@¾7)_x000D__x0018_@$6my°_x001E_@TÿwIö_x001C_@óï¾±ó_x0019_@Z@8_x0016_Ç_x0005_@_,TÂhç_x001E_@n2Ú_x0003_Ä_x0007_@cçÚu_x0011_@_x0008_4S$r_x001E_@·àõÑ{_x001D_@3_x0011_¡~_x000D_@^¢| ÊÔ_x001D_@h"Hïç_x0014_@ÎñNQOp_x0018_@M½Ã	_x0012_@OØ$ :³_x0014_@BÌ¤9r_x001C_@úhsÖÚ¤_x0010_@Lz|T_x001E_@6[_sâÇ_x0019_@\_x0001_ÛâPÕ	@¸&lt;ý$&gt;c_x0019_@_x000E_PxÐ¤_x0014_@$¸_x0003_Ð,_x0019_@ÖÙÞ½`_x000F_@n`_x0002_é%®_x0010_@W.øj_x0003__x0005_\_x000D_@¹_x0001_ÿH_x0015_ @!Ûë¡Gè_x0016_@R_x0005_á1¯F_x0017_@vNçh_x0010_@¯G9 @_x001C_."²¼Z_x0017_@. *3+_x0018_@sî ×_x001E__x000F_@_x0004_Y&amp;__x0002_®_x0012_@_x001A_nn=)i_x001A_@Pb_x0016_^dÇ_x0011_@Ù2tÊð_x0010_@æ~K_x000B_õ_x001A_@\b1¦!_x0002_@ ößc6_x001A_@À4@H_x000E__x0017_@_x000E_ïº_x001A_M_x0016_@¦$á_x0019_,_x001A_@µKìK_x0017_@åê¡°/-_x001B_@OU.Û_x000F_@_x0004__x0015_ÜÕ_x001B_@4dµeU|_x0017_@Sw_x000D__x000D_ _x001B__x0014_@átÃ­ @ ÏiÚw_x0017_@V"êÇ¦_x0018_@'V5©_x0017_@ÐxO_x001D__x0004__x001F_@ÙÐ$&gt;äi_x000E_@R_x000F__x001F_|_x001C_Ç_x001D_@_x0002__x0003_pTh_x0001_¾_x0005__x0018_@wq²ÆÖ_x0016_@³ºÙæÝ	_x0014_@_x0006_é»ÎÛõ_x0019_@ï9¤	@zm 6_x001C_@_x001B_t®5_x0006_\_x0013_@Ìè²`Ê_x0014_@_x000C_èüÃB)_x001C_@q¶¤+¬»_x000C_@_x001E_M.?_x000E_§_x0011_@¦àø_x0013_·Ö_x000E_@Å¢aì_x0017_@O3Ek´_x0014_@(áÛC:0_x0013_@ßx#/s_x0006__x001A_@{Oíþ]_x0011__x001C_@/nkeò_x0019_@cì_x001E_î_x0016_@¿H|_x0019_à_x000B_@¾L¯ñ¯ @\ñÔ0?_x0018_@Ü_x0013_-°ZH_x001C_@ÉJqèZ_x001E_@_x0001_T'_x0005_ @`µöRâ»_x0015_@_x0002_j_x0013_³_x0014__x001C_@P×Ò8_x001A_@L=AL_x001A_@Ç¶:68_x001E_@&lt;ä/_x0001_Y_x001A_@ÝÔÐ_x0017__x0001__x0002_ÌÅ_x001F_@LÏ²$©È_x000C_@xw© _x0016_@ü^¯3Î_x0016_@ìf2b£_x001C_@Ø¨R(H_x001A_@hÐtô_x0013_@N¥añÃó_x0017_@_x0001__x0003_Xf^`_x0019_@1ÕÖnÝ_x001E_@_x0006_è`ÛÆ_x000E_@ ßÉ÷ís_x001E_@[Ò*_x0010__x000E__x001F_@¿?*_x000C_ã_x000B__x0011_@eÁU&amp;ÍÊ_x0010_@Úö(3_x0015__x001D_@+ú_x0017_#_x0003_Û_x0015_@ë®ok.Ï_x0016_@Xoq¨{_x000C_ @&amp;hO_x0005__x0013_@:ù¡Z_x0010_@Ô½q	×_x0013_@ú+MZÊ_x0019_@}ù_x000B_SÃ_x0017_@¸¤_x000D_Á$ø_x001A_@í_x0003_8E_x0019__x001D_@Ä_x0016_Ød_x0019__x0017_@òÎoy_x0005_@fðà°\_x0017_@Àç^r¾V_x0018_@É\_x0006_Û_x0015__x001B__x0013_@í_x000B_Æý_x001D_%_x0013_@_x0003__x0007_z÷Ù,_å @Ð­b_x0019_a_x0011_@³%ú_x0005___x000E_@zBÿ2_x001A_@»ª§M_x0013_Á_x0017_@&gt;b¢ÿÉ_x0013_@CwI6_x0013_@aÇàHÆ_x0010__x0013_@÷DÕ_x0019_2k_x0016_@x ûÎß_x001A_@ W6_x0002__x0018_@ Ú·{%G @á;¾¦§_x0018_@«kÂ_x000F_r±_x0014_@F\ÖÐp`_x0010_@ÒÀ_x0004_9*#_x0018_@,àb«è_x001C_@_x000E_]B_x001F_@Kµ1dà_x0019_@_x001C__x0012_s@¸_x001E_@_x0013_Íú'bX_x0015_@_x000F_á¸a±_x001C_@~öÂÒâ_x0010_@aô_x001E_N-_x0016_@Ìh_x0006_Ï×¶_x0012_@	µ¢È7D_x0017_@_x0008_e_x0007_Ù~ë_x0001_@É89Hµ_x000C_@kÉÿLïF_x001F_@¤wKCÝv_x0013_@¥¢XL_x0017_@8\9_x001D__x0001__x0002_0x @þÃ`Í_x000E__x0018_@Ð1è_x0010_}÷_x0014_@_x001E_3Íö"ø @ÑÿIv9_x0016__x001F_@}_x000C_õ}_x0019_ú_x000F_@®ý_x000D__x0015_ÀÀ_x001A_@×ÔBç~_x000E_@Lö¼îñE_x0013_@ê·_ÄQL_x0018_@_x0010_æf,´_x001A_@²¼ã¦þ_x0016_@¡A#°û_x001C_@Z]`Cþ_x0013_@_x0014_|_x001F_á_x0006__x0010_@_x0008_6_x001C_*_x0012_@Ä6T¬6_x001B_@è¯·!üR_x0018_@_x0012__x0013_@_x0004_UÃ_x0016_@_x0012_KÙG_x0018_@&amp;_x000C_O«íÕ_x0018_@&gt;_x000B__x0017_*0º_x001F_@h­&lt;_x0018_£_x0018_@(\w)Eü_x0012_@l«æMÖ_x001A_@ö)å\Û-_x0014_@ÀLý_x0005__x0019_@êÚ&lt;g_x000D_@ÛU_x000D__x0004__x000B__x0016_@zÈÎëç)_x0011_@èÜ~IµÎ_x0018_@àBDf_x001C__x0019_@_x0004__x0007_Lj_x001C_ñ`{_x0011_@y_x0018__x000B__x001D_­_x001C_@pü_x0007__x001C_@|¥6_x001A_Ós_x0015_@V	º_x0002__x001A__x001D_@nx_x0004_ó õ_x001B_@¹_x000E_èöbq_x0016_@î%_x0010_u¼_x0010_@Ú/v¤Û	_x001E_@PÑ,Ó§_x001C_@h\À÷Ô_x0017__x0018_@"[ÄÏ_x000D_]_x0018_@ÊeÐ¬Qò_x001C_@0×°O_x0001_æ_x001D_@ÈÅ4_x0002_úx_x000F_@*_x0010_ìÅ_x001A_b_x0015_@#)ÕÍëO_x0015_@R_x0015__x0006_.ï×_x0017_@_x0019_ÑÕ*T_x0011_@ _x000B__x000B__x001A_æ_x0002_@_x0006_ñÓ_x000B__x0003__x0019_@¤×úÆ_x001E_@³¯í&lt;²ú_x0008_@Xê)¹´&amp;_x000E_@KF:KÃ_x001F_@C!_x0014__x0002_y_x0018_@_x0010_l*í_x0008__x0005_@z_x001F_VT6ë_x0016_@_x0018_öS\	~_x0012_@¡ú®!HÉ	@º;_x0010_qùe_x001A_@ \À¤_x0001__x0007_&lt;_x0003__x0018_@,,_x0003_mÞÃ_x001A_@¬K£~4]_x0003_@nÎ_x000E_î_x0019_@|Vï_x0005__x0019_@×·Ürá_x000E_@A!Nð_x0013_@¾y_x0006_ö_x0004__x001A_@»rÍäy_x001D_@4ÏÃ¶Pø_x0017_@&gt;d_x0019_²_x001F_Ò_x0018_@~û~(ÑÖ_x000F_@¿ý_x0002__x0004_@}Òà(D_x001B_@Ì;PÉñß_x001B_@¢Ã¸4«Ý_x0018_@Ó-ß¤_x0015_@z} 0¢_x0017_@æn´µê_x001D_@t2ª ö_x0011_@V4ø¨_x0013_@æH`_x001A_&gt;û_x0011_@ä!¹EÂ_x0011_@¸Jë,U_x0013_@98$¥ù¿_x0018_@Xoù·K}_x0016_@(­fõ`_x0018_@Â{iÒ @¦ç ù_x0005__x001B_@&gt;÷]P~s_x001D_@L_x001A_â&amp;¨_x000F_@_x000B_¹­&lt;_x0014_@_x0001__x0002_¸êÛÉ«ß_x0011_@×ø:pY_x000D_@&lt;µú]D_x000E__x0014_@_x0006_&gt;¿Ïáþ_x001D_@_x0007_^ã_x0007_.ë_x0019_@®_x0002__x001E_Ýfá_x0013_@JÚFMÊ_x001B_@bUq&amp;ý0_x0016_@ªÐTQ _x001B__x001A_@W"±I_x000D_¡_x0019_@_x000D__x0005_&lt;Ið_x001B_@øïýÏz£_x0014_@,´ù°×_x0019_@i ñÞÜ_x000E_@_x0008_N&lt;XA#_x0016_@¿®¼ªó_x001A_@GWö¬ü @_x001C_µ5_x0019__x0010_@@dÜtu_x0006__x0018_@Û_x0018__x0013_Òí_x0010_@WjÄ_x000E_Ëã_x000D_@ÍØ_x0010_ì¼æ_x0016_@¢0¿_x0012_@òT_x0007_Ãb_x000E_@°m­/_x001A_@äÃ¨øz__x0017_@¨yî?öÿ?¼®Ê¢{_x001F_@z®8ã6_x0011_@TgÊÚTZ_x0013_@Ã`h~ÜJ_x0016_@ÑLe_x0001__x0003_Ý_x001F_@Q_x0002_~Cð{_x0019_@£MÉü_x001B_@ñe¸î_x0015_@Å_x0004_t·ré_x000C_@â×xf_x0015_@/_x0011_¾Bý__x000D_@N¢×¤_x001D_Æ_x001A_@SÒöd_x0017_@îXÍ_x001D_%_x0017_@è¶7f_x0019_@_x0006_'¸l= _x0017_@´2íÕâ_x0011_@Mì_SMô_x0015_@ÕÚ_x0011_;Þ_x000B_@äÎ÷àt_x001B_@rà&gt;¼m_x001B__x001C_@_x0016__x001E__x0012_Ap_x001D_@×øð«_x0011__x0016__x001E_@*H_x0015_¿¶_x001A_@_x000F_b¬i_x001C_@&gt;¦¯_x001F_@eU_x0016_Ûg @ÿ_x0012_	S%Å_x0013_@¥,þÐË_x0017__x001D_@_x0006__x001F_ÙóØ-_x0013_@fÃxÝ\_x0007_@Y_x0013_©eV8_x0010_@&amp;¼N¾]_x0014_@ü/çY_x0008__x0019_@ÔÇEiL_x0015_@¤_x0003_¢xÏ	@_x0001_	_x0006_â_x001D__x0004_!@Ø®¢z7¯_x0019_@°!§_x0014_@:1).6_x000C_!@_x000B_Õ	_x001E_@_x0005_Z©Q_x001A_Ç_x000D_@ºi%_x001B_XÔ_x0017_@r×Áá{ê_x001B_@v'+-.¡ @äöJZî2_x0010_@_x001F_ªóÛÝ_x0016_@tüo¬¸ö_x0013_@R&amp;Î_x0012__x000D__x001A_@uq63!_x0016_@è#óÛª_x000D__x001C_@_x0011_û_x0018_±_x0003_A_x001C_@° a_x000E_º_x001E__x001B_@;÷npÂu_x0015_@¤ Q~__x0011_@_x0013_|!½¨x_x0015_@ÈÒVV_x0005_ó_x0008_@_x001A_ÏµöÀ_x0019_@Ü6Â°_x000D_Ù_x0011_@í%q¨û_x0010_@"b;ÃÖ_x0007_@À[z¶S_x0017_@ÑgÞU_x0013__x000F_@2ðnLk_x0013_@ÅKm}_x001A__x0015_@Ü]÷_x0004_Ú_x0002__x001A_@÷óÍ#_x0013_£_x0008_@_x000B_JK'_x0001__x0002_«¤_x000E_@pÚvÏ_x0017_Æ_x0014_@êdN@Õ_x0017__x0004_@&lt;ÔWÀeÿ_x001A_@h_x0007__x0015__x0012_Ùk_x000D_@_x001E_Èõ\ê_x000D_@Þ&gt;ÌWû_x0013_@¥=m¹¼_x001D_@"%á¸Ü¢_x0016_@xba,Â_x001C_@¥JàX~_x0019_@_x0015_F6çå(_x001B_@LTð_x001E__x0017_O_x0012_@ÉôwH_x001D_@_x0016_çcS_x0019_@COåqê_x001E_@Î.T_x0007_ê½_x0010_@Ð*y_x0004_PÑ_x0011_@R_x001C_L8iD_x0011_@JáÆýË_x0010_@OxQiB_x0019_@_x0014_8ÍÚ"_x001A_@ÿCÀ_x0008_h_x001C_@Ò¯Ò2_x0017_@ävÓÆC_x0011_@¸lÊà_x0018_@a_x000F_¶½_x0017_@¸Òj7_x000B__x000D__x0014_@oTßÊæ_x001A_@fÈ©Ñ_x0013_@_x0014_«æ_x000F__x0018_@sØÒ~&lt;è_x0011_@_x0002__x0005_´_x0004_ô_x0005__x001E__x0012_@?_x001D_{:i_x001B_@~©½âÄ_x0008__x0013_@(_x0013_ßkÕý_x0019_@îÃsø©Ô_x0016_@tKØ½_x0005__x001B_@fCÆj½À_x0003_@+ÿ­yb_x000F_@É¸?EÝ_x001C_@øMÐ6 @ÄfÁ`b_x0013_@x_x000C_¢§ _x001C_@ÍðòýÊT_x001C_@¬«Lä_x001A_@ÏCF?_x0011__x001F_@é_x0013_éN|_x0008_@G{-r_x0001_!@7²äu_x0002__x001A_@I4I/_x001C__x0016_@°ä¯Sô_x0007__x0011_@mqg_x0012_ÿ_x0014__x0005_@ ô®e_x001F_@lÚ9µ§:_x000D_@_x0004_4ô.5S_x001F_@B\Nk_x0014_i_x0013_@È¼_x0008_/½H_x0013_@_x001D_X.ì_x0017_X_x0014_@\_x001D_ß­[_x001F__x0017_@h¤Ä[¤_x0011_@Ô_x0012_54_x001D_@ÕÿLùa_x0019_@&amp;;Â¤_x0001__x0002_~ª_x001E_@ÔØ_x0017_z_x001C_@/Yácò_x000C__x0011_@D_x0008_ûàËj_x0013_@_,Àµd_x0016__x001C_@ëë_x0018__x0012_@NFllþ_x001C_@_ÄYµ_x0018_@ª¿&amp;¯g_x0018_@´6W«v/_x0010_@ò.Irë_x0006_@nÊ_x0014_¯b_x0016_@º %ö_x0002__x0007_@_x0016_s_x000E_8ãÈ_x0004_@d»ãdÑ!_x0014_@ÀéF¼7_x001F_@·å8¬/!@Þ¿_x0016_ãÄ9_x0017_@?H7Ê_x000B_@îFÊ÷Þt_x0012_@Y«ÞK~_x0016_@(U_x000F_÷®_x000C_@hã]kµa_x0014_@¨;_îRt_x0014_@&gt;Õi_x0014_µ_x001E_@RÍ_x0012_ÚÁ_x0019_@d ªÅçX_x0017_@dÈ£$§2_x0018_@ o_x0019_]ºa_x001D_@Í«Á_x000D_D_x001E_@JÖQÁØý?åã= ~¢_x000D_@_x0001__x0002_«ÍC|d_x0014_@¸á-îËl_x001E_@Ë_x0016_=Å_x0019__x0019_@Â_x0011_ùK/_x0005_@ix%$ò-_x0018_@èùdÛz«_x0012_@®°ïm _x0010_@_x000D_Û_x0012_Ài_x0010_@_x0016_ëÐoòÌ_x0017_@	_x0012_OÙ_x0015_@½ ÅÅ_x0013__x000E_@lüú«-_x0016_@Ä_x000C_é3i9_x0017_@_x001A__x0007__¥;_x0017_@¾3¯Û_x0007__x0015_@¾0M_x0011_åa_x001C_@Ö_x000E_9TñÏ_x0001_@Nw_x0005_ðH_x0011_@o»"¦8_x0019_@|_x000B_³_x001D_°/_x0013_@Ê6:¢_x0019__x0016_@&lt;Tí _x0014_À_x0010_@¤ZxÁã_x0018_@((Xÿ«_x0017_@_x001E_`v&gt;Ö_x001D_@Fn_x0018_1Ò_x0014_@$_x000F__x0005_êÆ_x0008_@r/(:_x0019_@ÜÂpÖ¢_x001A__x0012_@p¨½¯_x0017_ò_x001D_@£®Òj'&lt;_x001C_@ò&lt;C»_x0003__x0005_4_x0019_@sox×_x001E_@_x0002__x001E_ÒcF_x0010_@0òÎÌ_x0016_@a&lt;-_x0004_w*_x0011_@_x000B_pä5©:_x0013_@_x0004_FcH/$_x001C_@K_x0016_R)Êâ_x0015_@bª_x0005__x001B_£_x0014_@¹XÍyn¥_x001B_@TîùÚ_x0006__x0010_@X|ú_x0004_?_x0019_@®#À{ø¸_x0010_@;{}wü_x0015_@¥Ô®@nÀ_x0015_@sñQå»_x001B_@8B_x0017_úÀÔ_x0013_@zª&gt;¨_x0015_@"R_x000E_À_x0014_ø_x000F_@Ðô([_x0006_Î_x0019_@Éc(fãt_x001E_@±àÞ°K_x0019_@¡r]_x0002_£_x001F_@f\ûËý¢_x0017_@_x0014_:ÃFH_x0019_@QÂ@fR_x0017_@jXÖdË%_x0019_@³ÑV3_x0015_@àXK_x0002_Ü_x001B_@àâùË_x0001_ß_x001D_@_x001D_3.¼]_x001F_@eh¯Nê8_x0014_@_x0001__x0002_é&gt;%ß¨_x0002__x0012_@èõ6_x0007_Ùx	@æHíÝEu_x001A_@$¤ÐÔ'_x000E_@ÑÌ_x0003_Ø.×_x0018_@Ú1;Ýð_x0015_@?=ÛhÙ_x001F__x0015_@§FÃ×¿_x001F_@_x0019_Ã_=P_x0018_@+(_x0012_î=_x0003_@´cè_x001C_¶_x0008_@_x0019_Pà__x0018_@_x0012_l»Ó_x001C_@F¯_x000F__x001F_9_x0012_@.âM¼ú__x0014_@_x0014_ïé_x000C_0_x0019_@XP·³_x0017_@_x0019_Ô.­WK_x0002_@&amp;ÇæÒ[_x0002_@$fGÇÆ_x001B_@jf&gt;3p_x001C_@_x0019_($_x001A__x0019_@B_x001B_£_x000E_Ï_x0003__x0008_@T®Ó_x001C_¬_x0007__x0016_@Õ¹/íj¢_x001B_@]DYý/_x000B_@z/ç_x0003_Ù_x0019_@Q|Ñòh_x001E_@G6ë_x000F_@§1=ñ_x001D_s_x001F_@"¸_x001C__x0012_@R!ãç_x0001__x0005_*6_x001C_@R_x001F_´_x0001_Ó_x0015_@¤OÆÁ_x0012__x0013_@AnÀ°_x001B_@_x000C_Ãµ_x001F_Ñ_x0017_@ì?I» @Ðiu^G_x0007_@_x0006_&gt;2_x000E__x000E_4_x001A_@Ìñ_x0002__x0014__x0018_@¸ýÏ|"._x0019_@8¥_x0003_Î¯_x001E_@M_x0002_(Ùó_x0015_@ô&amp;ç¥_x0013_@vÅÖ?_x0019__x001F_@,^+¡V_x001D_@Ôkgï_x001C_p_x000D_@é®ù.=¥_x0016_@|ÿFÿ¸_x000C_@kñÞ®dÄ_x0014_@öDÐÈ_x0004__x0017_@V_x0005__x0018_@UZ5_x0004_@Â_x001B_B_x0013_¹!@Ù_x000D_Àj;# @Íç_x000D_(_x000C__x001A_@:õ8_x0011_@ÐQÛ°\_x001E_@Ëã¯_x001D_@êq+'_x001B_h_x0012_@_x000F_#6_x0012__x0014_@¤	¯  @[vNÎf©_x0010_@_x0001__x0002_ÆµNA4_x001A_@î§ñ6'a_x0018_@2LËÏ_x0019_@±_x001F_IÔ_x000C_@¡u_x0002_0!% @¢1Ê¥¿_x0016_@_x001C_~ïê&amp;Ñ_x0013_@_x0018_EXìP_x0013_@_x000F_¾/ÆÓ_x000B__x000F_@`Cn_x001C_c&amp;_x0007_@ð¡{&amp;{L_x0010_@*«_x0002_p&lt;Í_x001A_@ø/3·_x001E_ @Iï_x0001_Ê_x001E_@NýÏË_x0016__x000B__x001C_@LÀ_x0004_éñ_x001A_@ôxÙ+Ê_x000E_@Fp0WPU_x0010_@Ø½zN7s_x0011_@]¸JtÖ_x0014__x000C_@8_x0002_	ÕÇ_x001F_@|_x0010_ùAEn_x0019_@*rûþ_x0012_@_x0012_ °J_x0019_@ÕmÂ_x0010_?I_x0014_@o_x000E_xx8È_x0010_@Ì^ÞBöÃ_x0019_@v,0CÆR_x0019_@1Ü×_x0016_%_x0018_@_axôõ@_x0012_@¢mæÌ_x001D_"_x0019_@(AC_x0010__x0001_	_x000D__x000B_@5OØÃ-a_x0015_@E¤¯_x001D_c_x000B_@&amp;u_x0018_Ú_x000F_Å_x0017_@¯!w½4_x0013_@^"0&amp;¨_x000B_@¬S_x0008_0ù|_x001A_@_x0010_a_x0003_çÛ_x0018_@j_x000F_æ»_x0004_@ë¬4Ô_x0011_3_x001E_@_x001E_á"³y_x0007_@À_x0006__x001B_Uc¯_x0016_@­ö[£_x0004_@ÈZ8_x0017__x0002__x0016__x0010_@¬e¦pý_x0012__x0015_@^_x0008_¨H_x001B_@lc_x001F__x0017_K_x001C_@p¶ËbÇi_x001A_@j¯Ý+&lt;_x001B_@|_x0018_(©ß_x0012_@¼f_x000D__x001D_o_x0005_@_x001E_Ò	ë_x0017_V_x0010_@Å3m3d_x0005__x001D_@ª%J%]_x0017_@ò_x0007_8w×«_x001A_@N`E*ø_x0018_@!DIYl_x001D_@~1õXçñ_x0013_@,_x0003_8êÐS_x0019_@ö_x001F_Ûâÿ_x001B__x0015_@*Gðü_x001A_@T_x0005_ßM³_x000C__x0013_@_x0003__x0006_î_x0006_Ð8&lt;_x001E_@ìÒ ~ÜÆ_x0016_@§&lt;z!Â_x0014_@®÷ç1_x001F_@mk­Rµ_x001B_@ÂáX0m_x0011_@ºúî;à_x0015_!@Í_x001E_JÍ_x000E_@_x000E_­Û_x0019_"_x000E_@¯NÛcf_x0002_@TD_x001E_|_x001A__x001C_@¹^K5kÁ_x0015_@*Móé²ò_x0011_@ôÁ'_x001A_@ScøäòÀ_x0011_@8/ô	@Po{_x0012__x0003_T_x001B_@vfwîðF_x0004_@?¸nÕ_x000D_@_x000C__x000B_1Új_x0011_@/º(zNz_x000E_@ ]_x000C__x0018_@¦à¢Í_x0014_@~¥_x0005_Mì²_x0013_@f§©C,¾ @,ÌÙ/H_x000F__x0017_@_x001B_oÜtAç_x0019_@ê¬_x0011_¨ÿ0_x001E_@½_x0001_õÿ_x001B_@¾Eêo¤_x0017_@&lt;i®¶´{_x0018_@®ô	_x0001__x0002_ð:_x001A_@âú¬&amp;U_x0017_@_x000C_[£_x0019_@&lt;MÜ­3Ú_x001F_@_x000B_qSÌÿ_x0018_@è°Z,*_x0006_@Ô_x001E__x000C_cÏ$_x0011_@¶6NB!_x0006__x0014_@©h Æ]_x0010_@QÏÙVv!_x001F_@Ç_x0014_òù_x0005__x0014_@«hßÛ\ç_x0015_@ºpÈ½O!@@æ¼_x000B__x0019__x0013_@0Û:Z_x0016_@Ð¿©ÿGÍ_x0015_@P_x000D_&amp;e½_x0018_@¿GîÂ¯_x0003_@ã:c_x0012_|_x0013_@ä8Ýg_x001B_@_x0012_&lt;,û_"_x001C_@\ÿ&amp;ûh_x0019_@ÑPABÈY @_x0008_Ò¾hX_x001B_@_x0002_}_x0003__x0018_ó_x0014_@_x001A_ùµæ02_x0019_@h¿¿0P_x0016_@Uô­ûH_x0008_@A+¬V_x001B_@"_x001C_)|í_x0014_@êjsÔ@_x0002__x001B_@Jt{&gt;©P_x0012_@_x0003__x0010_3¼v_x0008_g:_x0014_@Sb·Ò _x0017_@$ÈI÷½]_x000B_@û_x001F_z_x0001_Z4_x000D_@&gt;Ztx4v_x0015_@BÒÍ8_x0010_K_x000F_@U³BS÷_x0003__x0017_@K_x000B_2iA_x0015_@ÌäÿÃç×_x0013_@ÇHæc_x0011__x001B_@ë_x000D_ghB_x001C_@_x001D__x0018_ b_x001B_@ð4Mu&gt;«_x0014_@Ê(zoC_x001B_@²_x0017_Ø­_x000C_@_x0010_~lé¼Ç_x0017_@\Æçý._x0013__x001A_@,1_x0018_Í_x001A_ß_x0006_@*«èACd_x001A_@:¦Ôa[­_x0018_@ò*×Ôæg_x0008_@®VÊZ©_x0018_@XÍè+û_x001D__x001D_@_x0004_¼F­C#_x0012_@×tÇÎ&lt;_x0014_@ºôÐÑ_x0019_@_x0007_Ê½õ·_x001E__x000E_@n_x000D__x0010_ô1;_x000E_@(_x0002__x001B_;_x001E__x0015__x000F_@ áå_x0002_\	@li·_x000D_F©_x0005_@ "÷Ò_x0002__x0003_!_x0013_@2µ4$Øì_x0016_@_x0001_OCö¢@_x000D_@8¦¸6/_x0012_@_x0018_.£	{_x001D__x001A_@bGY_x000B_@3c="!_x000C_@k¹Y_x0004__x001C_@6¨o0X_x0013_@è{G¶O_x001A_@&gt;HÈûð_x0014_@°CÃ^ð_x0014_@¯u_x0007_x1_x000F_@ hGhÜ¥_x0014_@Ú1¤ìj_x0019_@´Úw%9Þ_x001D_@Q_x0017_Ò_x001F_Y_x0003_@`_x000D_(î_x0015_@_x000F_½H_x0002_C_x0014_@kÊ_x001A__x0016_ Í_x0018_@l_x0017_ÏÌ®R_x001B_@Þ_x0007__x0015_Ã¯_x0019_÷?X¸»Æ¥N_x0017_@'Eæ6Z_x0019_@_x001C__x001E_Á_x0001_Ç_x0013_@ê4mûî_x0017_@_x0019_úùß_x0015_@±Tù®X!@d=ü__x0004_¶_x000F_@x_x000F_VÞ­±_x001A_@f!l)ó_x000D__x000D_@®üdÃî.	@_x0001__x0004_¨udÞ_x0013_@&amp;,&gt;V e_x000C_@kí¶Wt_x0010_@_x0005_"3 _x0004_O_x0001_@Mõz±_x0015_@_x0011_¤eï=,_x001C_@þÿ_x000E_j_x0011_@j,`oEè_x0017_@RCvåÓW_x0012_@vG_x0010_,o_x0017_@_x000C_¦¢Cí_x0017_@¢_x0005_×+_x001B_@,¸5Xc_x0002__x000F_@¬CÛÿÌÚ_x0007_@ÑvR_x0012__x001E_@{Õ½¦_x001E_@ºÐÐ5F_x0016_@_x0008_»¨ûoë_x0010_@8Ãy»óì_x0013_@zc_=%_x001C__x001F_@HÞcq_x001F_@%Uð_x000D_@Íß½hà_x0010_@D4g_x0007__x001B_¤_x001B_@pú_x000F_ÜÜ_x0002__x0013_@PßÝo¯½_x0019_@Ê_x001F_ Ynü_x001C_@=CºÜé @©ÉZùþ_x000E_@Jÿ_x000B_Ç_x0010_,_x0018_@ðs÷z_x0015_@_x0003_äVÁ_x0004__x0005_ù_x0015_@xÿ_x0005_ùj=_x0018_@'õ¶ê'_x0014_@8_x0014_?äM'_x0018_@_x0010_.!¥_x0016__x0017_@Aòj¼._x0014_@	¬ã¬¾_x0016_@×ñ&amp;§_x0008_¶_x0013_@_x0003_,TÜT_x000F_@C|:¢ú_x0014_@_1_x000C__x000B_Ñ«_x0019_@Êtu"_x0014_@t;Ì_x001E_Û_x0013_@_x0005_u_x0019_/Î_x001D__x0017_@FHWó_x000D_@ÈÄ½7U_x0014_@Ø±ßW¹_x0013_@&gt;üÇs_x0019_@ðv_x0002__x0018_/_x0019_@BÆ_x001E_øÜ_x0003__x0019_@_x0017_»"°_x0011__x0019_@âÂuD£_x0010_@òTÓËx_x0011_@]ïÅØ_x0007_Õ_x0014_@jæ©_x000C_l_x0017_@x_x000E_Üw¶_x0015_@DÈÚÊÌ+_x001A_@_x0018_¢Õ¹Ý_x0014_@UIN$&gt;_x0016_@dï_x0010_î¦_x001F_@\3-_x001C__x0001_@vHÌü_x0016_@_x0004__x0007_¦÷_x0006_ @de¨òï(_x001A_@i°&gt;_x0012_@PdC@_x0013_@V{\_x0007__x0005_©_x0019_@òx_x0018_Ö0_x0007__x001A_@Bµ´_x001F_@Þ¬j¨c_x001A_@¶Ø_x001E_ø(_x001F_@¹¯mØ_x001C_@_x0001_`¾Õuÿ_x000F_@N´¾ª_x000C_+_x0012_@DU_x000C__x0003_PR_x001D_@ûX.5n_x0013_@é_x0017_Ð¡_x0016_@D·æMW&amp;_x0019_@_x0019_¡_x001B_,_x000C_@!Ç_x0001_­O._x001D_@¯È_x0002__x000F__x0002_/_x001E_@_x001E_À «_x0017_@þ\¢XÀ_x0017_@_x0011_Ö¶=_x0013_@øÎ¸[YW_x0019_@_x000B__x0002_°ÂXû_x001E_@×aQ(üo_x0010_@_x0016_ÏÌé_x0011_@_x001A_N¤0Aã_x0017_@9XÓ×5Á @_x0014_ÀLn_x001B_@_x001B_ðÚûÉ)_x001C_@)_x0010_) K_x0017_@B_x0013__x0002__x0004_¹_x0017_ü?"¦_x001D_DÇä_x0010_@_x0013_7DÎ_x0006__x0017_@þ%)Îe^_x0012_@7_x0014_ûÙÖ_x0011_@çH_x0017_m¨_x0010_@/Ñ®ô_x000E_¥_x0016_@_x0012_ó_x000F_ój_x001E_@Rb8Ñ_x0019__x001A_@­pÕ¹,+_x001D_@$5ÖQÿ~ @*¾7?ö_x0018_@%Ô_x0001_i _x001B_@}_x0010_ÍO^_x001B_@âebê¤_x0003_@â¿áôXO_x0019_@ö_x0015_C_x001E__x001C_@©%¨ï~O_x0014_@£OUl0_x001F_@Ø÷ò{Wë_x0018_@º_x0006_'k_x000C_@£ÓÏ¸h_x000C__x001D_@¿Õ]D,E_x0010_@4ê¸peä_x0019_@¼dfC_x0012_@¤³úò _x0013_@n°£5_x001D_@$KùÁoI_x0017_@ú"]´Bð_x001A_@xÆ_x0006_Ã_x0018_@­´±_x0018_T]_x0016_@í_x0019_jå_x001E_@_x0001__x0005_núëÁMÁ_x001D_@9=QÝ_x0019_@4r²,E_x001B_@ÜzëÖí_x001F_@°Ãñn._x0005_@_x0012_½É&gt;4U_x001E_@É?5ì_x0014_@:ÓÂ²_x001F_@Ç^Ã_mÜ_x0012_@&amp;A"=_/_x0018_@²_x000D_Ôpny_x001F_@_x0012_¶Z:6K_x000C_@_x0012_Ç).³Ï_x001A_@zJÇ¢_x000F_@_x0003_¯³_x0002__x000D__x0016_@Q[Yû]Ü_x0011_@]_x0005_/éen_x0018_@z_x001E_M_x0011__x0019_@ÈOÇ_x0001_É_x0019_@Ãq%PÖº @½&lt;ó&amp;pØ_x001D_@}_x0005_ã_x000E_Ç_x0015_@|_x0004_M_x000E_k_x001F_@hfq_x0001__x001E__x0015__x0017_@$=_³©å_x000B_@MÌþöt_x001F__x0016_@´§O{»	@u|ØµÙ_x0013_@_x000F_ÈúÞ{_x0019_@ÛÕûxÌ_x001B_@@&amp;#Ç_x001E_@_x0001_éqd_x0001__x0002__x0001_·_x0018_@~à¢m_x001D_D_x000D_@_x0004_ÿ_x0008_\_x0019_@cèt?Ó_x000D__x0019_@Fuc@_x001C_@ ÓYê_x0015__x000D_@oÓC_x0001_Íß_x0010_@_x0016_¹ì«³_x001B_@ÒÖu&amp;² _x0013_@T,a_x0014_û_x0005_@&lt;®W(_x0014_@_x001B_	»_x0006_B_x0002_@ç#Î(ö_x0015_@_x0006_	_x001B__x0013_´¦_x001A_@¦°ùY?!@"(ßú3)_x0018_@_x001A__x0008__x000F_Þ_x0018__x0016__x0018_@2_x001F_.B	_x0011_@ _x001D_=_x001C_9_x0016_@Ëù#æo_x0014_@_x0018_4©_x001B_ü_x001C_@.¿·iú_x0012_@&gt;NÜ´«_x0013_@"¯=µ_x001E_@N6ç_x0018_¼ø_x001E_@$ü/ Ã_x0012__x0016_@Û¢_x000C_®_x001D_@Ó°ó(_x0011__x0004_@ºh8L±'_x0017_@×ô..÷²_x001E_@2ÓÇû&lt;´_x0012_@Úci£_x000F_@_x0001__x0003_l_x0015_JÊº_x0015_@Åúqæ¼_x0018_@@ F-Ñ_x0015_@Úö_x0006_/Ù_x000F__x0018_@_x0013_T§n@Ê_x0011_@°oD-&gt;¯_x000E_@OI?7ÙF_x000B_@$eüü__x001E_@¶_x0007_¸.5_x0012_@?ôÊC_x000E_@_x0014_ÍC3}K_x0006_@ÒÏú_x0015_÷_x0006__x0002_@_x001B__x001F__x0015__x0018_R_x001F__x001F_@×_x001C_¡_x0018_á_x0003_@(A*n_x0017_×_x001B_@_x0003__x0005_¼Fs_x0018_@)æ5ØY_x001F_@â0Ú³¬ @u5ï.-_x0015_@/ìòÀ¢õ_x0003_@«µ®ÿ¡_x0015_@ZI\8!@*.{yº¤!@â äBÓ_x0012_@Tô4È¢_x0018__x0010_@®_x0001_Ìüj_x001B_@_x000B_EùX±_x000B_@1ç_x0007_(¤V_x0014_@)ZÉ§_x0006_«_x000E_@æ&amp;ìÈ°ÿ_x0011_@&lt;xÃiÕ«_x001B_@ÇÓ|þ_x0001__x0003_&amp;_x0013_@¦)_x000C__x001D_@äá-`ÿg_x0015_@¼$F[_x0018_@tôúá{2_x001C_@±ÔX©7_x001C__x000B_@FG¨Öá_x0017_@	Ã1¶9_x0015_@ë_x0008_ÁÎ¿¼_x0019_@rµFYÏ^_x001C_@%W_x001D_þ? ÿö Ç1 @î_x0001_²¦à_x001B_@wQðº÷ó_x001F_@cßÕR ¡_x0015_@8ÄÁfýÇ_x0016_@Dwó_x001B_@®îb£s5_x0019_@Û&gt;_x001D_ðE_x0014_@/F°ÍM_x0017__x0013_@­ýáèw0_x0015_@Òc2`/_x001A_@ü&gt;Eög_x0013_@æõ!_x0004_i_x0003__x0019_@16[®³z_x0010_@áÞb7/8_x0016_@b_x000F_êM_x0004__x0014_@êQkr¥ú_x001A_@_x0002_à_x000C__x0011__x0017_@l_x0010_ýñõå_x0017_@ö_x0008_ÐZÁ_x0007_@*A3àj_x000C__x0017_@_x0004__x0006__x0008__x000E_ôo_x001A_!@B6Æ$oª_x0012_@ÑX_x0013_?_x001D_@÷4yF_x000E_g_x001C_@ó3c-$_x000D_@Q3øÖ&amp;_x001F_@Ußä_x000D_Ë_x0016_@_x0014_0vÒN_x0018_@Á!}Ð_x001B__x0015_@î_x000D_½Û&amp;N_x0015_@2Ðä/¾Q_x0012_@¤%¶XÅ_x0007_@Å_x0007_´Püì_x001A_@êð_x0005_å+_x0015_@_x001E_qk2ç_x001B_@×BV¯öL_x001B_@¹_x0016_§Î_x000C_Ñ_x0016_@ y÷ßÝÒ_x0018_@Úm^4_x001E__x001E_@í_x001D_eÀéæ_x001C_@+^¯-" @§wÛÛdº_x0007_@+{^ûè_x0018_@7§¶t&gt;_x0010_@ºsõ(_x0019_@¬\&amp;S_x0003__x001D_@³*ð¥_x001F_@ÿsò_x000D__x0002_ @o¯_x0001_1`_x0017_@*_x0019_ %_x001B_@³_x0014_Ó_x000C_x_x001D_@@^*P_x0001__x0003__x000B_Êþ?¥òÃãAó_x000B_@t_x0018_=_|%_x0012_@T9ðþ³Ê_x001C_@¾§k_x000D_;_x001B_@mür8v½_x0014_@ä_x0006_Öb¼#_x0010_@æ¤Ã3_x0011_@ÜHÎ/ú_x0013_@ýlA_x0011_@»EË_x0010_}Þ_x000C_@Ó_x000F__x0006_!¯	_x0010_@üqIG_x0014_@"_x0014_­¤F_x001A_@È{ñ`_x000C_´_x0013_@~-müxí_x0018_@_x0017_´_x001A__x0002__x000E_@ý¤_x0017_/_x0017_@_x001E__x0007_­ª:_x001F__x0018_@_x000D_5!mÄ_x0019_@_x0003_½Ü×ø?_x0014_@à«#ÔJ_x001D__x0011_@ÐK8H²ª_x0011_@ú+_x0002_(#ý_x0019_@bºf&lt;²0_x0018_@½î=â_x001D_t_x0019_@_x000F_ê2?_x0015_@ëIZ9_x001C_@º_x000C_méU_x001B_@T³©__x001C__x000E_@_x001B_ÜuÇJ¸_x0017_@k¢ìPl_x001C_@_x0001__x0004_êÐ¡qÎ_x001C_@_x0004_K_x0017_´[_x0015_@_x000D_qE=êl_x000B_@KlZ}_x0018_@ïH®»_x001C_@gê@­ú9 @yË-_x0016_%«_x0016_@ýc_x000E_û£0_x0015_@_x0008_U{`_x001B_@ð?ø_x0003__x0013_@hÀç´µ_x0018_@_x000C_:Æµ_x0012_@f9_x0003_/_x001B_Ê_x0012_@¸¿Ã G!@_x000C_W-ON_x0012__x001A_@ô}%_x0018__x001A_@Ñ&gt;¿sd«_x001D_@ºôÌ·_x0002__x0017_@º@?æß_x0019_@ªcã_x0013_Ûý_x0010_@ræ6CÌ_x0014_@ ^¨aào_x001B_@Ì¤p¡_x0012_@[NI]¬_x001C_@h³_x0016_@Ea3}/_x0017_@%_x0008_¬_x000E_ú_x000E__x001C_@Ø_x0002_»Ð_x000B__x001C_@õ%¢_x0011_¯_x001B_@~H;?Ñ_x0013_@#_x000F_yL6®_x001B_@¤ê_x0005_©_x0001__x0003_ó)_x001B_@c$¡Wã_x0002_ú?q7^£ñS_x0015_@.#Å|F(	@¬_x000F_X A_x0016_@ì¶ª_x0018_@F_x0013_"Iöû_x0018_@eòã¾ô¤_x001A_@_x000E_JNâÖ_x0010_@Z µ·4]_x0006_@n³(Õé_x001B_@_x001E_/%	_x0012_p_x001A_@s_±{_x0019__x0015_@2_x001E__x0018_7_x000F_I_x0016_@}_x0008_8M|_x001C__x0017_@ié¶_ü_x0008__x001C_@:tÁ@	@*&gt;ÿ{_x0004__x001B_@^_x0018_¾ð£O_x001E_@F+6ù _x0018_@ûÙ¹¥_x001C_@_x0006_ëØ'¸ä_x0017_@_x0010_ïU4í _x0011_@;S_x000C_?Å_x0003_@mîëfF_x0018_@|ÎCi_x000C_@¥_x0004_}§_x0016_@=OË nj_x0016_@¦äo.?_x0017_@k_x0014_*_x0013_Ö¨_x0017_@Â_x0005_q³ _x001C_@¥gú_x000E_å_x0019_@_x0002__x0007__x0014_¢bEÒ_x0017_@`õU!_x0011_@pwå¡Þ_x001C_@5µ_x0001_'a_x0016_@	Æ4_x000D_F_x0015_@pýók«_x0014__x0013_@M×}p_x0019_°_x0019_@Ö¬!_x0003_Ò$_x0006_@2_x0011_éÞUy_x001A_@ð_x0005_s_x0003_k_x0012_@rKÕýÞ_x001A_@^d_x0004_[ï_x0010_@_x000C_R_x0007_l%¨_x001B_@`áL_x001D_¢¨_x001C_@vLàéD_x000B_@_x0002_÷èµN_x0010_@æÃÉIKe_x0011_@_x0008_t]ÁÍ9_x0010_@ØÐ:m_x0018_@j_x000B__x0004_$Å4_x001B_@BB·j_^_x0019_@E¬_x0006_)ÄÕ_x0015_@ó_x000D_WÎ_x000D_@Dµ'&lt;ßY_x001C_@_x001B_B¬§_x0014_@½ÝzãÁ_x0007_@:²ð{_x0013__x0016_@¹3üþ_x001B_@Ð _x001C_¶%_x001D_@.^¦Õ_x0017__x0019_@a}ôÕæA_x000F_@@.X_x0002_	¶¦_x001D_@9O¦_x0002_'6_x0010_@ºIo_x0008_´è_x0010_@b%J?.q_x0014_@Ñ&lt;§MÆ9_x001D_@_¼K³_x0010_@êl^8 _x001D_@DØ¤_x0016_'_x001E_@|0»_x001C_x_x001E_@Þ6O`¥s_x0016_@_x001E_qx'Ý¯_x0017_@ç	s_x000B__x0012__x0003__x0014_@èý_x001D_ü}« @H+_x0002_2_x000F__x0011_@Ò!FÙ_x0017_@:3'O2!_x0010_@_x0005_×Ýu_x0015__x001D_@NU#0|_x001A_@_x0006_N¾¹ý_x0018_@	_x0001_¹îxï_x001B_@a¦F^_x001E_@Ð+¦0_x0011_@b¾d0l_x000F_@J_x000D_Yt(â_x001E_@¤_x001C_o&lt;b_x0012_@`I500_x0016_@	+&amp;¶_x000B__x0015_@ì/_x0004_vâ&gt;_x001A_@/&lt;Éò|_x000F_@_x0008_à7éÔ_x0010_@á_x000D__x0007_ Ö_x0016_@k_x001D_^½]_x000F__x001E_@_x0001__x0002__x0002_TªD¹ý_x0017_@z´_x000C_d_x0012_@.ì2_x0019_5P_x0019_@²7_x000B_éþg_x0003_@Cañ_x0011_q_x0015_@DæÙ&amp;_x0019__x0013__x0014_@_x001C__x0005_¢toN_x001B_@î(èJ_x001A_b_x0017_@¶_x000B_×Üé_x001E_@6]Ó{Ð§_x0016_@À{k)ù_x001D_@Ç2«t_x000D_@IvÕ_x0017_@_x001D_Ü@Á{_x0016_@qDunþ_x0018_@_x0015_°³×_x0004__x001C_@c\ã0·_x001D_@¤(ì6_x0011_@J_x0018_a3¶^_x001E_@ ìÙ©¯_x001C_@q6¤Ú£Z_x0014_@ 4¹Ú#_x001D_@_x000C_æ0º_x000F__x0019_@â3Öà_x001C__x0014_@V ÿçN³_x001A_@+&gt;_x001C_Øº_x001B_@U_x0013__x000B__x000D_w_x0010_@Ôj¢'_x001D_3_x0012_@Îý*_x000F_,_x0008_@_x000D_¯kz_x0013_W_x0016_@62èS§_x0015_@÷x§_x0002_	²&gt;_x0018_@*å&gt;Ò«_x001A__x001E_@_x0004_õß°_x0012_@XâO[vü_x0006_@R³bí/%_x0014_@_x0018_ë_x0005_L @_x001D__x0011_Î67\_x001F_@_x0010_AÙj_x001F__x0015_@¡_ü²ÿZ_x001C_@2û?_x001C_@WBV_x001D_@$F}§è¦_x0017_@øq_x0018_Ã6ý_x0011_@ù_x001F_3._x001F_@V^Íù°_x0016_@ÅäîÏ_x0010_@ìü3ø°_x0013__x0007_@_x0001_ÖèÙ_x0015__x0014_@_x0014_è¤èCë_x0011_@ûÐÌO«ó_x000B_@¡L`Ð_x001D_@!_x000F_®_x0002_Ú_x0008_@­_x000B_¶åG_x0013_@©bVe÷¤_x0019_@þ._ùú_x0014_@«Gx$(õ_x001D_@7ç	e_x0014_@0n{Xå_x001A__x0003_@¯xA_x0005_í_x0014_@{Gª1¬+_x0017_@òi_x0004_Û7Ü_x0015_@_x0013_è¢_x001D_@_x0001__x0002_¶Ë_x001C__x0019_@ã:'-6_x0010_ @/¬N«_x0018_@½¾A|¡_x001D_@mÌ¥Íµ_x0016_@cW¶¿_x001C_@Ä_x0013_9£e$_x0013_@¢;5t¤_x0006_@gèôH/X_x000E_@î$Tãù_x0010_@Hj7ßÖP @îúhÛ_x001A_@g,[_x0003__x0002_&lt;_x0016_@tH ¹q³_x000E_@éÆñî_x0017__x0002_@¤_x001E_E_x0018_5¨_x001D_@§Bô_x0004_QP_x0011_@WÕ_x0007__x0012_Õ_x0014__x0014_@Ð;ÈóìÜ_x0010_@gö¹sÒ_x001B_@ªË.ól=_x0017_@ÇÜGÉiò @Ï½±&amp;_x001D_@iïe#mr_x001B_@ú_x0004_+©%Ê_x001D_@d­v_x0006__x0018__x0014_@g´PÍ_x0012_	@Äy_x001F_tt_x0016_@hRP¶Éå_x001F_@¸*=_x0003_ã_x0019_@`¤_x0006_Rr_x0010_@J&gt;r_x0011__x0002__x0003_1ò_x0010_@i´7Aì7!@_x001F_kÚ³ô_x0010_@HÒ_x0014__x000C_û~_x0010_@´f_x000D_°_x0005__x0012_@Ö¾MÑÑ!@gø§UFF_x0019_@L-#HY_x0013_@^ó_x0002_¹óP_x001D_@ðî*-e!@0e_x0004_jw_x0014_@qtöúR	@Ò¥Ç¨®Î_x001A_@`&gt;_x0004_ Ò&gt;_x0011_@_x0001_bÎ_x0008__x0006_@/9hêO @¹¥±¼oÖ_x0014_@WÁã_Ú_x0018_@úRûN¯®_x0011_@¸_x0011_XëÜ_x0013_@áª_x000E_Z¥_x0015_@	kùÆN4_x001D_@Çt9â_x0018_@_x0012_¨'í_x0007_@?KùÇË_x0003_@BNµ _x001D_@ÉÇ4½R_x000C_@¸£nÐ_x001B_@ïsB½Èp_x000B_@_x0006_°Tà¼¿_x0015_@x IÐ¥_x0017_@¾$Ë'_x0004_@_x0004__x0005_üð_x0007__x0011_Ûú?ûüÄ_x001B_@0_x001E_ðÁ_x0005_) @²5_x0012_Y = @&amp;e¯7Úi_x0017_@ý&gt;[«¹_x0017_@X/roì±_x0012_@MÎ8U1~_x001B_@×_x001E_Uê	@_x000D_PÃÙ4I_x000C_@·!_x0011_F_x001D_¥ @_!væl_x0019_@\S]¶_x0008_ @f©ü|_x0018_@áD8	_x0002__x0011_@®µ2._x0005__x001A_@Ð]±+Ï_x0010_@_x001B_a%V__x0012_@â5¬Î£_x0012_@_x001A_~SCF¹_x0017_@¥[sÔ©_x0016_@Ó#Ë	Q_x0019_@J(_x0001_J½@_x001B_@Hn¤è(A_x001D_@n ÏùUÖ_x0017_@9:L_x001B_@_x0002_&lt;uQ¼_x0011_@_x0002_¹_x0018_¡nA_x001D_@_x0003__x0006_ NiH_x001F_@o_x0015__x0005_ß_x0013_@tR_x001E_J_x001D_@´ ùÖ_x0003__x0005_°´2@_x0010_)F%Ð0@ÇÜdõ¿/@_x0012_¶·^Ö1@¤]ø_x0004_ó_x0007_.@c_x000B_Ðß)0@¼Û_x001B_j7G2@Í¨ª2@wÙÖ=h)@èÐ×æÈ+@_x0007_)%)ic0@,Ü*é1@ _x0001__x0012_±.1@Ìûª_x0010_V3@±ôõr_x0011__x001C_0@Ö%P[à0@ðh_x0001_È_x0007_R1@_x000E_¨pnæ.@&gt;#MS	-@±Ð(Ò*¸0@éiË_x0019_1@ËÏ	_x000F_:e.@_x0002_È]¨ H5@_x0003__x0003__x0003__x0003__x0003__x0003__x0003__x0003__x0003__x0003__x0003__x0003__x0003__x0003__x0003__x0003__x0003__x0003__x0003__x0003__x0003__x0003__x0003__x0003__x0003__x0003__x0003__x0003__x0003__x0003__x0003__x0003__x0003__x0003__x0003__x0003__x0003__x0003__x0003__x0003__x0003__x0003__x0003__x0003__x0003__x0003__x0003__x0003__x0003__x0003__x0003__x0003__x0003__x0003__x0001__x0002__x0001__x0001__x0001__x0001__x0001__x0001__x0001__x0001__x0001__x0001__x0001__x0001__x0001__x0001__x0001__x0001__x0001__x0001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þÿÿÿÿÿÿÿÿÿÿÿÿÿÿÿÿÿÿÿÿÿÿÿÿÿÿÿÿÿÿÿÿÿÿÿÿÿÿÿÿÿÿÿÿÿÿÿÿÿÿÿÿÿÿÿ_x0001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H)~wN1@­ _x0007_S5/@,3éÓ8_x0002_2@·_x001C_0F{4@Ó_x0018_]~ÕC0@Yb 4À1@êöPWà2@ýqÕ"F1@_x0004__x0005_ý\)½%1@l/_x001B_Q0'@_x0003_À_x0019_D2@_x001B__x000F_-O".@8_x001C_5äò1@³z v51@È&amp;ó_x000F_RX2@_x001A_&lt;ã=Æ_x0003_0@g¾¼_x0001_4+@-0ïàJ0@[¬ÿôG/@kr0Å.g3@§3Áßz-@4º:s80@H¦È]_x000D_30@ëS{±_x000F_.2@|_x0019_ýè|_x0015_2@'t«q1@]_x0003_¿Ç2@Ã¸ö=YÜ0@sb_x0018_Aª1@°xöJ-@T¢êºQ3@ÿn)_x0010_Çþ0@!M d¥0@i¾1_x0001_O80@i+_x000F_Â3@_x0002_/ú(Y0@ÒÚ.²D2@ÃH¬,ü{.@iZäß/@ÿ¡j_x0001__x0002_Ï;.@gï'-ë83@æ±¯Â¿z+@bñ_x000E_¿Nw/@|¦æ-1@ð~/,@ù=&gt;Q /@ÜDÎ_x0001_÷p2@·ÜºSÞ¯1@B_x001B_&gt;^·.@:¼Û4Ë-@l#2[1@X¤b_x000C__x0005_,@w¾_x,@ â&amp;ã#_x001B_3@¡/äQú2@ÄÙ_x0013_­0@»¤Z2á1@_x0014_Éj1@½ûÌ_x0017_y0@\sA_x001A_0@_x0012_cÒDj¿0@Ü['_x000C_1@­¾In¬z1@	QÚ&lt;1@Ùæ_x0017_/á0@ÿÍ5_x0008_wd0@9ý	¸_x0004_/@xc°2I,@Z_x0013_NÜ.@Õ_x0004_ÕmÇ0@¾Ö­~Ý,@_x0001__x0002_]ö\&lt;n0@:_x0008__x001E_ê@_x0007_1@ªM¼Mô -@q6å0ï_x001D_0@_iY-@29Ü_x0013__x0014_ò0@d¹-_x001F_zä-@fn_x001D_ïm_x000C_0@©_x0011_	%T/@í©áA_x000B_1@ÔyºtùÜ2@©83°*@÷·oøEÏ/@[,òLôë0@\Ðß3h¡-@9@U&gt;Ã.@E_x001C_Á_x000E_m`2@Ì«q ×ò2@_x001F_²2_x0013_!!2@A¿Ý_x0005_¶È1@©_x0013_íó¯.@¶W-¾B0@Q_x0005_*K1@¥i_x001E_×gú/@T$É"/@3¶18é3@dm7`_x0016_1@äûUv _x0007_2@(»&amp;7®¬/@;Âw~/@Ü7_x0012_4@®¯üã_x0001__x0005_´Ê.@KVQÛÂ1@Óhu¿t_x000E_0@~Ôo_x000B_3@¸ð_x0011_ÿ·¤.@_x0008_\ªC_x001D_1@Y_x0010_R /@4eg"ç1@Àjõ~2@¯£å2×A1@´_x0011_Ý_x0001__x001A_0@¤ow,@3ÿw.@dðþ_x001C_xÊ3@û}ÈJ­4@+7£N±`0@e_x0012_ÑÚ/@ºÅ_x000B_ß¾r*@;_x0006_Åº_x000C_1@×8_x0002_­-@iÉÃ_x0008_Q2@4_x0003_&lt;6a/@°Ý¹ÿ*@åìõÖKü0@ê_x001A__x0005_5,@Ä8Åu2@¶[ÃÏëþ.@ÔÎ$¶M1@_x0007_@éýÉz0@.¤s_x0005_l1@,_x0004_r´YÜ/@Ç_x0012_XÕ-@_x0002__x0003_Û_x0001_Löb2@¾¿Vï_x001D_?3@{_x000E_·Òs²1@ÏÐc.T0@6Ü_x000E__x0005_2?1@ê­_x0019_¬1þ1@ÉZãFÈv-@Í;kÒ_-@D_x001D_ýÔÌÖ/@_x0005_M_x0008_j0@_x001D_9_x001C_/b4@1?_x0019_ÿ_x0002_3@ê_x0008_²p#,@_x0010_íÓ5¥'3@_x0005_¶_x001D_G,Å-@rZÓâÞ0@ä7_X¾2@bú1@Çý¡&amp;Zð1@¸Â«­Ø0@mª¹1@Ð-Ü_x0002__x0016_á,@@qz_x000F__x001E_0/@*7w{e©0@fT_x001C_OIé+@âùÆÓµ1@_x0011__x000C__x0007_²Ê_x000B_.@sß¿_x001D_ÿS1@SJ¨$_x0018_?+@E'SH½0@·3ÿÇb1@¦øYF_x0002__x0005_¿3@lG_x0004_ç_x001C_+@üî`'±)1@/jä'Òh2@|Ý¹ÉQ.@_x0014_Hxë2@_x0010_l3Æ_x001B__x0005_/@_¯|»^1@[Ï¨&amp;.@b_x0015_ã}n_x0018_-@|N_x0014_(_x0003_,@_x0003_/Ü_x001F_¼Í0@H]_x0006_KàN0@bKp/ò.@j&amp;Qq.0@=R©_x000D_C-@j­èöÝ¢1@¹Ç%í.@¨_x0001_$_x0004_3@Q	_x0013_Æ¶_x000D_+@uFs_x0004_RÊ0@?mMz3,1@2Je1@cZ³_x000D_á3@ÞÝA^§û*@í¡sÛ^¬0@_x0001_ ¬º0@(O_x0012_ú­'@Bª0üÀ0@Îs÷¬_x0018_0@]]HY~W.@×´YOC/@_x0005__x0008_ú»_x0017_§E1@ñX9ºD	2@UÙ§ÓÍ_x0002_1@#ðá_x000C__0@Ã _x001E__x001B_-@J&lt;vÕb»0@ú32AÉ2@ûrUÄ0@DW_x001C_2@_x0006_._x0007_®o3-@Æ_x0001_?l_x0014_D1@_x0004_PäZ0@uÎö¸¬_x0008_0@àX¡Ä&amp;(0@bº&lt;WÍ$0@ûôw¾K½1@_x0013_»_x0004_§K-@aø_x0013_Ö-.@$éì½/0@|èÇè0@êS\l:2@ý_x0002_Ý_x001B_ú1@Æò^wo/@ð÷{ú,@]Z' ´0@å¡_x0010_K_x0019_1@D@á÷C+@iÝ_x0003_ô£0@RÓ_x0002_·=ç1@8º4â³X3@Y_x0012__x000E_@Ë/@àþó_x001E__x0001__x0003_½43@^zè_x0001_O_x0012_.@_x000C__5tãÍ-@#_x001C_ê_x0008_1@G_x000E__x0002__x0013_0@÷XTé¦Ä1@q']K_x0010_0@9¨»|Í&gt;1@®_x000B__x0011_5#0@~Ñ#2è/@ÏbdæÑ_x0015_3@p|'G²n0@_x0014_2_x000B_ó1,@¹¹/ñÐ_.@&amp;_x001D_Éù_x0019_/@- e__x0010_:/@	vÍæÒc3@¼fdG~1@®fö:üå-@óL ©K2@v¾_x001F_¶ó/@_x0006_¦µ¼v_x001F_2@×Æq,ù60@ñ)ÓS3@Íªªò*_x0011_1@{_x0007_Tóê¯3@ý¼\J*õ/@Ììrì£3@ÐÝZÅ?4@¥ä10²0@ìú_x0001_éés.@Êöä_x0001_0@_x0001__x0004_ênbßÊ,@Ua gÅB)@3Ä5Â-@2ªÃp\÷4@%¯,oö0@õÝbÞï,@âQwüë.@fa_x0014_%:_x0003_1@_x001E_Èx¦h-@_x0002_wTÏ_x0015_@2@(_x0007_á_x0008_}ä2@_x001F_â1_x0002_Ó0@Â H_x0001_f/@éMÝI1@=_x001B_ZÛ½+@y_x001D_´Ól,@_x000C_½Õï¡'1@&gt;GRæÚ0@¡Ä'Äèr1@_x0012_/p±ÚÔ,@x×¼®óQ0@ÑöÚGq-@W*9S_x0005_+2@eÅÙ&lt;-@_x0003_^µ²Æ1@_x0018_q¿vÞ=0@Ñízn[+@m1DWÕ*@_x0010_YÓ©®/@_x000B__x000D__x001F_1EX1@óÆ_x0015_ëT_x0018_/@åª§_x0002__x0003_í.@ÉyÎ5}0@MÉÙÖí_x0001_0@óä·I1@¹&gt;½6J2@:Ñ}/_x0015_*-@ÃûÛÿ¦0@sÅ[_x001E_F/@_x0007_¶bºÆÖ0@;±_x000B_­Ô1@Ã¿D®5Ò/@_x0007_jhøL1@W ?¤¥2@_x001F_?OÌÂ0@v_x0010_¥Ào2@ÝÏúú(@jB_x0002_U ì1@öÓî}em.@UßN¨,@ï)CÍ_x0012_0@Ç%¡J_x000F_ 1@æ?fÁÿ£,@â©©Îâ_x0013_1@S¢¬àN_x000C_/@ß¦²}1@ÙêÔ_x0014__x0001_2@Âq_x0017_mí0@ÝÃ_x001E_Yû1@Ü_x0008_|ÏjR2@_x001B_sãuøë+@ï"_x0014_èU1@Z{÷$»T0@_x0002__x0004_÷_x0013_ü¿~0@æÆå1@·ý,Ñcj/@^_x000D__x0014_7v0@Ên}à^Ã.@¦_x001C_¶+O0@K3HV0@¾_x0011_ð½;`1@_x0003_Ìz%û_x000F_/@Ð¹rº¯Ñ0@B_x0005_Kþ2@~&gt;×õÖ1@H&amp;3ë¹31@ù¿÷ÃN)1@þ_x000D__x0019__x001D_0@P_x0001_àGô)@@à°'=º.@ø\sVd1@¥2Aáêu1@lgË¨_x001E_0@Æ)è 1@µìÙóÎø0@×Ñðeú-@÷l[\V2@6_x001B_øáð0@s_x0016_Tá´/@q¯÷6d_x0008_3@=[ül2@_x0010_qÁDÉù/@³.V©Ý0@ýÍAÐ.@C'4_x001C__x0001__x0002_oé0@z4µÀú0@_x0002_§µ_x0004_ö.@æ¦#éê,@Aîr£¾»/@D@MÅÃ\1@(Ku¤Ä_x000D_1@Án­hÚ2@ZÖ, þh0@@&amp;@Ì_x0015_1@ýhàK@+@|3m_x001F_a+@BÈé8Ð_x0014_-@QÜtn©-3@_x0012_Ñä£1@XòÓÏÃº1@½:é3v3@Ñ_x0012_3UP10@f¢_`£_x0013_,@àpß¹0@H¨E_x0013_.@pö}_x001C_h_x0016_0@®Ï\%«2@Ìpµ*5,@C¨_x0011__x0015_ÅO/@sYTTö_x001D_.@Z_x0016_£Å0@V1_x0007_Ê6.@+åøÝ%Æ/@7Oc³E§1@Ôn±'£2@Ù_÷1@_x0001__x0002_MD¡_x001D_Ú§0@dÛ¬_x001C_/1@ÇÈ_x0004_p0@èÜ_x001D__x001F_®1@_x0015_&amp;_x001A_À_x0006_Í2@M»c­1@w6:Ô52@Ônã-RB.@¨2 |ä¬2@Ì_x0003_ãç;¯+@» Ã±2@rÍnqºû3@y¬ |1@°±WÝ¹*@¤u|;¨2@Íì02@&lt;±N_x0008_0@.gç¸¶0@q¦»Òîo-@ªä_x001B__°-@³Ò&lt;_x0006_P1@ßÁiá»§1@«/Ñ»_x0013_0@_x000B_Õá¯0@oø`opµ1@àü¸XÚÕ0@_%ì_x001C_-í-@ ñ{¢îÙ1@bÓÒÞ1@sM°0@F_x0018_WAÕ.@Û3'ò_x0005_	µ&amp;/@qA|KÛº2@«PL0@§ó_x000C__x0002_Ê_x0006_4@NC¶év2@.w5³_x0003_ó-@sP	§_x000C_\0@ÌRÆArÈ0@tþøDõÎ4@þâäº,@A¿_x001E_ZÃ/@ ½yQúL,@¦fÁ`2@&gt;±:&amp;¢µ-@g,m_x0007_"0@_x0007_MGe.z/@_x0007_ÍÅ_x0006_¹Y1@ÐìÁå/@°_x000E_jL\^0@Íç[D.@C_x0001_Uß?y1@ZºçH0@]ð_x0004_fÒ1@Ð\Î¾7_x0008_0@Â_x0014_¾²&amp;0@è7l½K§.@eÞ_x001A_«r0@égCÆ%O4@_x001D__x0006_ÞbâÐ3@áµ_x0006_F³Ê/@Nòo6õ1@_x001E_è_x000C_m_x0001_-@_x0001__x0008_r¦O_x000D_o1@Â8¨_x0005_4x0@_x001C_uÇæ_x001C_0@_x0015_sw·_x0002_D3@ëxÏ_x001D_ä0@¬ÜíE12@ áú_x001D_h,@k³^_x000F_iO-@ º)!1@·GR_x001A_Þâ1@47¢¨!_x0018_.@Üà_x0010_ÜK3@Y×2ÂXº)@ñ¶=ðJ*@&lt;ß_x0004_w_x001E_F2@y@­à_x0007_s/@8¥Ìº¶Ô2@_x001B_[sv.@Qv_x0001_`Ï1@_x0002_3ME0@._x0018_sõJ;0@PPA_x0003_:1@Ùåo_x0014_ãö0@_x000C_/û¯*Î1@ø«_x0010_÷Ú01@	æìù¤/@þ	è!Â0@_x001E_Ok!^u0@	¨ß§_x0006_/@TÕÑºå0@¸à_x0010_)ö2@¹aç:_x0004__x0006_8_x001A_2@¯_x0003_c_x0011_.@ýyriý.@à_x0001__x001D__x000D_l_x0010_1@9_x000E_8H7*@·t¢-1@ª"-_x001C_ö3@&lt;f1_x001A_'Í0@Õî2¦(5@M	ËK1.@HE_x0006_myw1@~10_x000F_3@)e	Vq0@½Gã8=/@Æ¢NkjÙ-@ÑL_x0012_Z/@¨W_x001A_ÿ-@½_x0012_Ü¢82@Æ­7±¾24@À©Jáuï0@_x001C_W6\?â0@«+ö£0@äwGî:1@_F~3@?&gt;¨_x000B_Uf0@lx;ñz/@P.Gÿg_x0005_1@ti§wÚ2@ÿPh/@¯ «ÇÖ»-@~*_x0002_Xdl0@»5l[s?0@</t>
  </si>
  <si>
    <t>cb9b8cb4f7a9b07506ac0e5c8d8d8cdf_x0003__x0005_I &amp;kL6@lÞé©_x0002_\.@¨_x0006_å#c3@_x0019_&gt;ïò«à.@0ê[É³_x000F_2@C_x000E_&amp;~Ã[2@EAA¯%{2@½æQ_x001E_Ô+@#_x000E__x0005_ºS0@~áwè+/@Gö_x0005_I_x000E_2@@Û§_x0001__x001B_0@g_x0005_{i0@R'_x0007_C_x001A_)@ÜÃ¢zY/@í§`â9|3@_x0007_FÞö1@uÚ_x001B_ª~_2@_x000F_}%Oì61@ÊõÊ-@ëÇv¹,@j{]_x0017_¿3@&lt;=Ô_x0018_ù·2@¹ýÓºÓ2@æ_x000B_/ùÓ],@ûÑ¨Æ¡0@j²yÚÉ$3@u+cóÔ.@V±µà&lt;1@ì54ö,¯.@bþÿ3G_x000B_*@1J_x0004__x0001__x0002_çí1@{t·è%2@Õ¢SÆ_x0013_2@M_x0005_k	ô0@Ú³¤·Ü1@þ&gt;FË1@C÷A¼!]/@ÎµSdL=2@_x0005_dø®|2@]:Â&amp;g2@"BÁJ/@.dZÞg1@m,_x0018_ò/@	ä¡&lt;±#1@CGÞ_x001D_³e1@ió_x0007__x000C__x001C_1@È~¬íF0@î¿°e1@rÇ6_x000F_ï§/@MWÐ.¡í2@_x0008_$DQz(2@.÷"Çïj3@º\\Çxì/@_x000E_;æ_x0016_2@¼6T£)G.@_x0013_¾M2@o_x000B_*Õ_x0004_À.@_x000C_±ïc	â2@_x000B_í³WA0@þ_x0011_ÕT,0@Ù«Âöw%4@â_x0011_ìW91@_x0001__x0003_Á)&lt;¾1@ã¡_x001F_eµ3@ÍxN(­¡0@_x0019__x0014_ÒÌ_x0005_0@Ék¡z§0@µ´7GÜß0@f_x0017_I'B¦4@ìÐ_x0005_&lt;_x0003_U/@ç]_x0008_yc_x0004_2@báEÆç$2@6ÛN_x001A_Ï×1@_x0010_hÃm¦32@ÿ(C¥N.@È_x0015_B 2@Èq_x000B_î0@÷µØú0=0@,ðÞð§40@&gt;Àû§_x000C_2@²½ó7uÃ2@_x0002_A&amp;_x0006_wG1@_x0018_GÇT¦ÿ0@Ä¯_x001E_¶/@Ù&gt;îÇ¥_x001E_3@ã_x0016__x0004_Ú1@V_x000E_Úöþm1@_x0013_U_x0007_a©.@;Á©_x001F_0@_x0001_öÝrU_x0011_0@_x0008_¾^$ì!/@%ËÇíi1@½oÖÞ0@_x0018_ß»_x0001__x0004_òÎ.@5í¥ú/3@(©ØÓ©À1@_x0015_ç_x001E_S·F1@µiL@×â+@ûßf_x0016_V-@è»ªO3@×(HHW~-@ðDY_x0013_«o1@ææ¢¼÷1@wéá_x001D_¶(@_x000E_çÅÐyM0@È³÷ít2@_x0014_c@W,@_x0014_£2_x0013_Z2@_x000C_§ÞÂÓ*3@æÂËEoö2@nå'Ç1@AÃ|rÿ#2@BrAiÑz3@_x0015_6kå"u.@³ÐJ°Sµ2@K_x0001_Ê7/@rew0@_x0006_ËETÇÐ0@£óÀ½¸Ý-@:õÞ¬éÝ/@&gt;àCÿà÷-@_x0003__x0002_4*Ý0@÷WqY¨/@*_x001C_ÒíÈ2@Â·rmÛ/@_x0001__x0003_=ºçô0@×®¿,@	B¹¤â.2@-´_x0007_HS.@Ø/'óÑw0@üó¦¨52@²ÛEá1/@µzIý&amp;C0@&amp;"_+1@ud_x0002_¼2x*@_x001E_8,_x001B_îÅ3@ó_x0002_Éªc~.@%_x001F_îN_x0002_E2@÷|[ª_x0018_1@_x000E_#¤/±ñ/@ ^ö÷ð12@)¬_x0001__x0016_ÐÖ-@V¶¤·1@.ïb1@ ¤u9ß®1@_x001A_¥XÚn2@il_x001B_41@ñær)ÿ2@_x0012_,Ù1@lÅ¯À-2@¿Æ_x000D_|³&amp;@uE­JW/@_x0017_þ_x0008_ x2@ý¤¿ð«Ì0@Ppþx¦ñ0@8¦_x0012_\ÿ/@_x001B__x0005_\_x0002__x0007_g.@ª_x0010__x0001_mH0@F°òÆ_x0010_P0@_x0008_¡^_x0018_´&lt;0@&amp;e_x000F_[î~0@=Ö¯fîª/@,_x001D__x0010_	_x0017_1@c_x0008_¢CÀ0@+_x001E_w_x0019_E+@¶_x0006_ÝçØ63@?_x000C_Ôò_x000E_0@?ìØåYÅ0@»¿ÒÇo3@¶_x000F_9½ð/@[ó¶_x001E_N1@_x0004_F_x0007__x001B_C.@¼¢BL.@º6Êì0@Êâyòz_x001B_,@wÒø¦_x000C_{0@-aY.@xVö±.@$Ý¾ÄÛÏ2@Ö\_x0001_Ò+@Ø_x0002__x0005__x000C_p.@nº{_x0003_ y0@5-®_x0013_Ó.@ÑGHg{¦*@Ãq_x001F_¤_x0002_5@Y_x001F_ V1@çA³³_x001C_1@}EqÆÛ 2@_x0008__x000E_6_x0007_Ô7_x001F_3@üôy_x0007_è1@³®¯q2@ºÔ_x0001_0@t&gt;dÂÂP0@)M_x001D_ÈÆ{/@§aÓ­2@¸tLFÝL0@_x0006_¸äº-@ÿæë_x0012_ë1@é_x000D_vh`ï.@üF_x0008_q,@Ü-¬Q"3@6öÖÀ_x001B_/@væÉ=·2@==_x0004_&lt;aå1@B»_x0004_Û)w+@ð_x000E_ÑÙÛO3@©IæÖ_x000B_1@É¯t0@_x0018_Î_x0003_püI/@Viu_x0004_8&lt;0@r:ÇI0@_x0018_ñRåk0@éh_x000B__x001D_oå0@_x0005_¾ooNÝ/@Õ_x0002_³b_x001A_)@ç^_x0014__x000B_}0@â¥ã_x000C_«/@	³Ãh%Õ1@_x0006_×AÜ/@(ß{_x0001__x0002_¡3@¢_x0010_QG^V1@¾b_x0011__x001D_×.@^|å«1@Wu÷w1@5ÀtF_x001E_2@ëTÐ?sñ1@_x0002_M+û!Ð3@_x0004_#O¯_x001B_b1@Xí[µÊ13@Ø\_x001A_Ý^ù0@})Ó½ü1@qW|jî«.@;9¼}(ô1@yîjV4@LT«§û0@mPXu3@å­&amp;@×_x000E_1@ÔdÍe.@w+º/@Â_x0010_8À[ô+@c×_x0016_ôÙ0@ÀÄ¼¡s1@N¸)ò/@±Pç(z&amp;0@C$M_x0014_sp0@ÏLßt«Ï,@4[_x0010_CÖÉ1@;õFÜ_x0013_(@ÛËè¬5_x0001_-@·?pó+0@_x000F_/¶æi)@_x0001__x0003_Oz_x001D_Ùð/@ þÖ&lt;_x0013_¸-@/Pçÿ]2@	µ× /@?ª&lt;gî_x0010_3@_x001E__x000E_KY1@@_x0014_ò%	.@alù9ªY2@k¢ÝÜkÓ1@¶ÁÐ2@¬v×µ_x0003_2@_x000E_!õ0@,Lxº/@Æ_x001D_:ê®S,@Î8_x001A_í/@t=Jq1@)¥ò}á2@ù²-Þú_x0015_2@eLÝ»!J2@j6Ü_x000C_/@Èy_x0014_d_x0002_E3@§wò·%g+@+&gt;m_x000E_:/@{¹ÞäC/@a[/*{2@_x0017_P^úb2@U`Èc¸3@_x0002_i_x000F_å¼2@Ï&amp;c_x0019_U2@XV¾ËÌ2@sUkDÆ1@ê_x0010_`/_x0002__x0004_ò¡1@_x0017_ð_x0011_¼1@V±Vµ·/2@ØÊÜ;_x001F_,@A_x0012_@Ì0	/@0PÖéi0@¾5fOÏ0@AîËÊ&amp;2@_x0019__x0007_$HÒ"2@_x0015_§ª;ü31@_x0003_%s¡ö_x0010_2@Ò_x0014_¿ÑeØ2@Þ\B°¶-@áIÉÐÁ/@_x000D_9_x000E_X_x0001_l0@_x0012_ÞàÅ¿1@+0EM/@ab%sÏÝ.@ê¶s³T1@þ8."/@tSÝs¿;1@(c²Ø_x0016_2@FFÂLÈ.@É§&amp;±_x001A_1@½¥ÊeK?2@gwû¯_x0015_m/@mÌ²=@0@x¯KËÔÚ1@nM~Ëf/@í_x000B_N(_x0013_®0@°G[_x000D__x0008__x0010_0@_x000E__x0006_W§©2@_x0001__x0004_2×&gt;[áä0@\PØ¨_1@_x0002_z,k_x0004_$.@ø_x0004_BõÞÀ1@tºÅÔ_x001D_^(@¡)ámô1@ü9H^ä_x0014_3@Íßµ_x0012_Ø0@ÆÍÃ¹£§0@Ôð³YÎb*@Ò_x001B_¦:1@w&amp;SzØ2@O;ÖT_x0012_È/@ptÜ_x0004_T1@_x001B_&lt;ÏÂý&amp;0@.½\pý0@ß½_x001F_F&gt;×0@ÿ¹ST0@'ÿ½2_x0002_X1@X8ö±É0@nÛ.T&gt;1@(_x0003_õ?ç.@~9_x0014__x001F_Ä¤-@_x0006_4x×Ê2@_x0012_Þâ*Ì1@ oCÛíV2@_x0015_þD=¼,@»UÂZÎ.@É´­'1@BàP_x0014_0@ð1_x000D_,É%0@hó»_x0001__x0003__x0005_U0@E"Má¬,@J|Ñ_x000E__x0016_/@úüÜ¥Sù+@*téð(0@DÀû¶ê1@¨Ülyº0@'_x000E_'´K_x0008_2@ÏV¼iñ0@áª_x001A_K3@¿ýrÿ_x0006_2@p_x0006_­_x0002_6ª/@µÝå·1@¸-*óàô*@_x0016_Q©©Îj-@X+í{_x000E_ý/@_x0011_6=_x000B_Û0@¦û«!0@úTn:âo1@­ô_x0015_5*1@5½Êª_x0002_0@Ú_x0016_;´o*0@ß%­50@&gt;!O	×¡.@R_x0006__x000B_åi0@ÝÏ6_x000E_1@Ìn¢þG3@A_x0017_x222@Ôüv_x0018_°/@OUÞ_x0003_82@®õ_x0003_-@éX_x000D_}¶_x0012_.@_x0001__x0002_Öt°KþÞ3@"_x0019_Y¤4T4@Ü7-¼Ü.@©_x0004__x0001_dÉg2@]N­yÍ)@¡îêH2@\a@ö-@©_x0019_sò$ê1@¡_x001D_RiVW2@Ï`i_x0017_ê2@&lt;­}à_x0017_3@Ê¦øÞ¬3@&gt;_x000C_N_x0006_ª2@Vce¾_x001A_§/@Vâ _x0003_¤Þ,@çÿÄ_x0015_Ú¤0@ì$Fa\v1@½# ¦¯e/@}Õ`v$0@ÑþâÎNî3@,_x0008_°ü_x001B_13@Áîç!7Ì-@³¥Ã__x001F_#1@í_x001D_Wß_x001A_.@á0@_x000B_^Ì_x0007_z±3@÷¤õ\Ïð+@_x0006_&amp;Cs_x0001_Å0@é°¯¬_x0001_$1@óA¼_x001E_[t0@º_x000B__x000E_[éü.@N_x001F_"(_x0004__x0007_¹+,@¨íû/ 3@_x0019__x0012_Ò_x0010_á-@¬_x0017__x0017__x0017_©/@±GõÓ-@_x0015_¸T_x001E_Ø&gt;2@ É_x001A_W1@à#ýsX±1@»G_x0002_¡¦ÿ1@ú÷ö_x0006__x0003_+-@.ÚÀ_x0002_¡1@V®FÒCø0@_"eN)@Y_x0002_kx3@±Ü_x0017_¨_x0013_/@Yè7NV 2@!Óm_x0019_j3@b _x0005_æê-@~w(Å¦/@K_x0014_)Æ_x001D_3@8ÜEåW.@E¼QÓ_x0010_.@%0µ_x0014_1@mè_x0003__x0014_¾0@P9_x0001_ëÏ·0@éXb,r1@izÝo(%.@Î¶×Û Å*@÷ÃJ_x0005_a1@X_x001B__x0018_-|0@Å³Ë¾0@ó_x0017__x0008_Ìã_x001F_1@_x0001__x0002__?óÒ?1@m¸®y0@ÉP¸³.@ÊÆÏÎzÞ/@M_x0015__x0007_©f¬/@à(7©/1@ú$ám}41@·~è_x0008_\*1@Õ·WÐ7Å/@«_x0008_Õ!t2@À`ÜU2@Ó³Eê_x0007_,@Ï!_x001C__x0002_@y/@¸{AËf_x001E_1@¸ïø_x001E__x001D_/3@_x0001__x001B_ö¡jE/@_x0017_èi4_x000D_Æ1@ &lt;ómó50@÷6¥Ê_x001A_É1@_x0007_z©_x001B_1@'ªMm~2@5wI;úâ.@úûäq_x0017_0@Îò&lt;4§-@_x001D_½¸ÂV_*@)eføuè2@ñ ~¿X1@44Òqµ0@á÷½Ï×41@gC­u,@úñ­%o0@¿_x0001__x0002_í1@OåÊí.@SÚ !X¦3@`	_x000B_K6«4@_8º_x0010_í+@_x0007__x0017_ëu[2@&gt;&lt;AMâ/@wcy%6ø.@8'_x001A_È_x0013__x0019_3@hÔwEýÿ1@Ï¢_x0012_¡_x0015_0@M3p	0@½!¹C§0@Þ_x0001__x0014_Ý_x0013_2@_x0006_È_x001E_$±2@_x001C_HïÌ'3@ð/Ð©4@_x0015_Ö_x000D_I&gt;±+@KóÏ_x000E_È_x001F_4@»5ñõØ0@e³ÜÆ_x0019_å,@_x001C_Ì×ãC_x001E_/@É·_x0001_¾_x0002_1@8Lþx^1@Ö*nÈ­_x0007_3@*/iÍp3@Qcíë:ã/@õ5L_x0002_2@z_x0018_rùÎ_x0018_2@_v÷Ù0@S¾"0ï/@ã¨e_x0012_«á1@_x0001__x0005_¢èÕW_x0013_´0@Ö(µßG-@gÏÈË£¢,@x	o$¶+@åõRÝY&amp;2@ãEyÏÍf0@Yí½b~T0@þ'ä(J½0@ ¬loÕ_x001D_5@(ôô/@¸_x0004__x001F_K_x0019_/@X*íõa2@]-çGà-@E_x0003_lLè3@öa²fG_x000F_1@_x0013_ÂÝó_4@Ø/G4íç0@kÏdÓèk1@­éÑ5@_x0005_@M¤/@BUÎáâ.@~M)__1@_x0011_W_x0015_.@|iVcÁï0@v¾Àl2@ØÄ_x0004_¤]1@°:ø 10@é.·_x0002_Â^0@)ØùM4@b\ý_x0002_ih-@ÚÁW6z0@¾Ö^_x0003__x0006_JÐ-@_x0003_Ìf)_x000E_È1@?û_x0019_Ú_x001C__x0010_1@ºCÌär*,@"xkDb0@_x0006_F[_x0002_x.@·=X­e2@¢_x0001_Øô¿0@%h\ç1@_x001E_Æ~2@Cþ:÷Ñ+.@#àOWñ_x000D_/@ñæéÙ_x0017_0@#N_x0019_ $_x0015_2@ï2(Ü½4@ëåÃQ¡+1@_x0007_Ø£©	1@EÂÒ:-@Õ_x0004_ç)Õ)@=Ì_x001A__x0008_±.0@Á¦+lnI-@_x000D_Ñ~Ð_3.@_x0005_º2_x001A__x0013_Ý3@d{À131@WVÖÏ(@íáÊ 3Á1@3_x000B_!%z\1@lu_x000D_Ø©0@]û5-¼1@´Kn_x0016_~H2@"}òèÙ*.@m÷¶L/@_x0003__x0005_ÚÉº Ct/@²Y1Ý1@(I_x0015_625@¢Í5_x0004_Hì.@_x000D_{È=I/0@Ç|Wô¼.@ Há»_x000C_·1@½[½_x0016_R/@(e°Á&amp;2@íNß-@æÐ_x001A__x0015_/@Mî_x001E_Ùî9.@.¼«Gç0@m\Ê71@S_x0017_Ç'|-1@çEØ_x000B_@À/@­B³öâ0@þkû_x0001_Èt0@×ïEÖ;_x001D_.@r_x001C_9þ§6/@hâ`kEV,@îÚé_x000B__x000C_1@§©;Å0@ù³=â_x001D_´1@ÀR_x0017__x0002_ì2@¼"ûÊï-@Nåi­1@_x0001_;_x0017_ÜÇ/@É(_x0015__x001E_a0@½¢¼¾?U/@ÞÛ×ç2Ô0@X_x0015_`_x0002__x0004_ý-0@_x0013_ _x0016_®_x0014_1@þµ_x001E_Wþ/@0_x0005_VÙÄ/@N)²`_x0001_/@¦_x001D_pî&lt;_x0003_.@_x000C_îj_x0015_i'0@&lt;&gt;:?q+@Z_x0013_å¶1,@mª4_x0002_/@pc¸¬³0@½Ù_x000C_Ò$_x0008_1@9D·_x0019_à}.@_x0016_=AéÊ0@Èùì_x0006_U1@ÔMë_x0012_y.@Â1V:0@{Fºn.@§_x0018_h¸_x0001_A2@Ò¿_x000D_±ú^1@G/M&lt;Y¢1@ò915[É/@_x000E_¥ÝOT1@d_x001F_j®1.@_x0014_þÊä\P1@ñL|Q1@p¼&amp;p­0@ÛO_x0012_*Ô@/@/h_x0006_~Îè/@_x0004_ÏB£È0@4¿¹v_/@û_x0014_ v1@_x0005__x0007_ú t[/@¯_x0001_¶_x000B_&gt;2@³1ËM·|/@àkë×°´1@÷_x001A_N _x0015_*@?û_x0002__x0012_ä4@é#¡þ¹2@íÜódn3@¦²X¸mñ-@LiLOÏ0@_x0001_%_x0004_ú1@½wO _x000E__x0011_,@_x0010_»/&lt;0·/@_x0014_`wz_x0016_1@éIlÌ½2@_x000C__x0006_)°.@d_x001D_+9hG,@BPZ2@_x0018_ª¯	Ù1@¤Õ¸ÇXÎ1@%_x000E_;î]0@c+_x0017_çÄÒ-@NXMÏ1@_x0018_¹éO_x0006__x0015_/@,_x001A_í²9_x0001_.@ZÄ©T_x000E_ÿ1@mæ_x0012_IiÎ0@1»]YÌ_x0003_2@Â_x000B_ÈW²Ë3@P¾á©¿_x0017_2@Á¶¹ÏV1@AP­_x000B__x0004__x000C_eÃ+@üÕàbf1@Ð'X_x0001_)1@_x0010_8T%_x0005_H.@OÇ}_x000F_y|2@_x0001_¦Ñ_x0012_/@CdÃâ0@!((_x0018_.@ß_x001B_³£/ü0@Ö¡~Ýõz1@M-µ»_x0006_å0@_x000B_ý_x001D_£F1@JÛ_x0002__x001A_q¢0@G\þhvØ0@_x0003__x000B_Lû0@_x0010_·ôëP1@XK:äb/@y7_x0006_²ìy1@^/¥y_x0005__x0008_0@u=Oï_x0006__x0007_1@A?7ï1@ÊnÊ&amp;_x0013_=3@óJúþ¸1@_x000F_bÖ¦X*@eÈTÑ.@&amp;7_x0006_j÷.@ÄÑ²Ñ_x0006_91@Í_x001E_öÿes1@»ÖàGjÅ1@nüàÃ))@Tõ¥Mæõ0@×	_x0016_ÞQ_x0006_0@_x0002__x0003_1_x000F__x0014__x000D__x0016_t1@)¤Gßzý/@¬!_x0004__x001A_pæ+@zHÅ´¾_x0002_0@*_x0016_$æ _x001C_3@ÀÉ_x0001_ìH_x0005_1@Õ3|î\L2@`ÕÆ(.@éÀ4»0@þ/]èz_x0005_/@÷êí_x0001__x0001_.@+kuðSÒ5@ò¼¼I^1@XÃ_x0015_¤lô(@_x0005_Ò_x001E_~tj1@_x0002_½þ¿S_x0008_/@4z6À0@îkär%0@ÿ_x0005_L0@³nÐq61@VÊÏ¯-@ëg+uìV3@µÌª1@_x000B_í_x000D_k_x0001_1@DßØm-@ß`{0ö30@ÞÇUz®F-@¡§îk0@=-M³*è2@ä_x0012_: _x001B_0@aÐ4R;2@dN®¬_x0001__x0002_;/@¥Gä¤þ0@í¹QØÔ1@_x0016_Ø&lt;ºd;1@éÎÍý_x0013_0@_x0014_ÓÞP_x001B_00@fÇØ(µ1/@âÏ)Ò8E1@[ö`ç@0@_x0016_ãZîA 1@~68_x001E_2@5íq4@ÖéxÏø2@©V,©ó-@_x001A_æåáJV+@É_x0003_5z0@³=®R-@W­c_x000C_9²1@mE_x001B_TÒ2@2¯_x0015_@±±1@Ñ$_x0003__x0018_¢v/@Ô_x0005_'%6°0@×IÙ¹û2@q¾"ÏúQ1@Z¼¢ê´3@ØCçORµ.@Ò_x0010_Y_x0005_Å5@òÑ$=-@êÞ_x000F_Âw0@jÑ£3ñ2@_x0019_a×_x0014_ö0@õ@a_x0012_z.@_x0003__x0006_c_x0007_¸$Î-@õFyù÷1@Bù1à"0@_x0018_÷1~p1@4ñ_x000C_K0Ú+@Õ?_x0001_¨_x0016_0@¥à&gt;Ø¯2@#*¡}0@Cï@µ_x000D_ó.@^X_x0004_í×_x000C_2@×ÿ~R/Î3@_x000C_ø½1@È×¥ã_x0005_Å2@BZA°xQ-@ux_x0006_õ1@%â¢¹	,@ÑÂm|ê.@¨%Tãr|1@Ò9rÁÜe0@mUÖ}O1@y_x0018_&lt;	^ª3@9_x0019_h°éÉ.@._x000F_Û_x0011_ôx0@&gt;M_x001D_Ì¬­/@Gæ¾.161@â¦]AýÀ,@_x000C_©_x001A_ýÇ+2@sç_x001A_4,ð2@mÜ«_x0015_e_x0012_2@#£äÙ¶_x001A_2@_x000D_:3¡_x0016_1@ _x0002_}_x001E__x0001__x0003_$_x000B_/@_x0018_í_x0002_92@HíÐç_x000B_¢+@_x0015_»ÀB%J1@_x001C_A¾P¼Þ.@h_x0019_HÖÜ1@+ò_x0014_6-@¡á9Þ	3@±wY_x001D__x0014_"2@þ&lt;#ÇK0@,`m¹z/@ÔÞ_x001A_¦_x0011_0@_ïÄ4Ý`/@RtÑ[1@L4"_x0014_'s4@_x001D_ü`N_x000D_0@ÓñÖ_x000C_¸/@¼¤ßUó1@Äé_x0019_iIG1@_x0001_)À&lt;.@Í¦}ÈjÛ,@h+z©_x0018_í0@6w¬!è.@4s ÄÖ1@Aá"_x0003_1ù/@6ðñ,(//@m©æå_x0014_×0@usY_x001B_U.@²_x001A_¦åØÐ-@ÊÉxÄ[0@¡©&gt;ôÃ1@ì_x0005_gÖ_x000F_1@_x0001__x0007_ ì_x000D__x0011_Ûµ0@)R:1@ÁÀá$È3@|ùuìPÑ,@Å^ßã¡_x0005_.@÷&lt;Êú_x0006_ý2@Ñªó&gt;0@V÷ù41ä/@;ÖLsó_x000E_2@zªuNÇ0@òþT{5*4@ÏÔx_x000C_)b.@¾æ ; .@=J_x0004_Ãë_x0003_.@Ð_x001C_!=/Ì+@B_x000B_6Å,@_x000E__x001A_{°0_x0001_1@«µ/@W_x0007__x0018__x0014_2@v_x0001__x001B_5&lt;1@ò	zÇH.@EÁÓ/-@_x000D_ì&lt;íN+@û_x001D_ßqTE0@¢{¯&lt;2@L1©C¬Þ2@!øEà_x0002_E0@w»y_x000F_h_x0014_3@_x001F_EMæõ_x0008_2@0üJÙl.@"Må]ìi.@+º_x0004__x000F__x0003__x0005__x001D_¡/@^ò½Âð0@á%ld­-@&gt;±Á_x0002_Êá0@¬Ð|_x0003_[2@Íö+_x000B_ÒÇ0@oÚÀá+1@_x0012_EqYª?1@èÝÕ{,@,?$Ò0@°Ø»h|)0@òí­f¿/@uci·R_x0004_3@~T§«2@ËMµîoC2@tI_x0004_¸_x0001_1@!É.O+@&amp;Äÿ"_x0018_&lt;3@YÝæýW11@±º¡CSÂ.@ytþ_x000C_á.@x"ÎÐ4@Ø¯_x001E__x001E_Õ1@"$gD2@ä%_x001D_ëW0@_x0011_E|ýÞÇ-@_x000F_è½î0@¬(«_x0011_Z¿1@_x000E_µ&gt;%0@w	_x001D_N_x001D_1@Ï|Z/_x0003_A1@ÑÍÀ£2@_x0001__x0005_.ü¡Â¸_x0011_+@5nËWUÚ.@NÅ©´1Ë0@IôÅM0@/=$^_x0003_/@_x0019__x000E_âÁ°¤2@_x0002_ÀsP_x001F_Á+@F_x000B_¬.[p1@3ýâ_x000C_°.@ýìÃ_x0015_Þ_x001B_0@¾ó²_x001B_g¶0@_x001F__x000E_øÑGã3@å"_x0004_èÛÐ/@ý_x0018_Hàµu0@&gt;üÞãZS1@_x0001_&amp;Ô®WB2@Dg¦ò|Ú0@t8B_x001A_íå2@¹§8&amp;¸*@ìH&amp;ÞÛ0@n~[¥v2@"öÊ[Í',@_x0007_uc_x0018__x000C_$2@ÔXo_x0018_"0@_x0019_ÙLö_x0019_ã-@©à¿Vò3@_x0004_Ñp)&amp;#2@äØ_x001F_1ä:0@Çll}U9+@,WntÃé1@0ë×_x001D_	ð3@Â:_x0010_	_x0001__x0003_½,@Î½¸=._x000E_/@Êaoù 0@ï+JzÐ/@ä³Elaþ3@+¤s_x0016_È_x001F_/@ÿ*¥¥1@Ç¶àÏ.@¤ùb_x001B_bµ/@L!+s±0@U½a_x000E_s£/@_x001B_s¸î2@ø_x001F_öæµ~+@êÀ¿¸"-@Ì¹«·0@TKÊ±_x001C__x001A_.@s_x0008_Þ_x0013_´-@~ñ1@7·ïôdä1@ÖèM_x0013_¿Ä.@6añª.80@$¼M¥ä/@â¦£i.@\,ðÄßÈ0@^v^Ò[_x000B_2@1=ìú 4@utò_x0002_'1@¶âj_x0006_Ñ1@ïè&amp;_x0013_V°2@ù_x000C_óÕz3@+P%Sù1@²­^Ù42@_x0001__x0002_£æîV0@é_x0006_°H/@V¿_x0003_f_x001F_k1@_x000C_ö	È¸&amp;1@ÈyÖtß[3@p®_x0010_ýÓ$1@üTÐn ÷/@F_x0004_@¶c2@_x0008__x0019__x0014_Ðõ-@Vø_x001D_ß/@b7.ÓFG3@_FDÔÜ0@"còbð0@_x001F__x000E_d/@t²Ù«¿_x000B_2@bÕ´È_x0008_1@.O°~ó,@_x0002_Z¤!1@^_x001E_·µ_x0011_º1@½"ïéC_x001F_1@)d_x001E_Òé_x0016_.@Û#ö]-@æ%=K_x0006__x000D_1@FwÆ÷k2@H£ñ¹M$0@É,ÿ®_x000D_`0@;0lÔn½1@AbYû*+@_x0011_ÄÉ%+a3@ì§V]_x0016_2+@@_x0019_&gt;ì_Ä1@+(fÊ_x0003__x0004_ØW-@W-Ò_x0014__x0014_h.@¹_x0015_¶!_x0010_5@_x0004__x000B_¼¹è.@_x001C__x0002_cS(3@S·DD_x000B_ú1@Âa$«»1@è¬_x000E__x0006_÷0@Ýíá_x0019_N/@l¨%Wef+@ÇU_x000E_C_x0016_-@_x000F_b¦I¹D.@7_x000F_.09'4@Òn{®{2@ùßuOIC*@ri¬r³3@]Ë_x0018_§­­0@/ÔJ_x001F_?-@k_x0012_ìÅFh0@Txå_x0002_F+@q Çq_x001F_1@BÎ_x001F_¯ÞÈ,@_x0008_ªsP·_x0001_/@·öÍóÝ0@*(Í&gt;_x0007_a.@ÕÐ_É*@¶á_x0007_öæB1@ø;cÙ/@,Kpà¥2@Ã·Ù¸@72@ë&amp;þÔª0@ÅÈ	R÷t2@_x0001__x000B_"]T_x0005_¿_x000F_/@f%%8lø4@ªF_x001C_=_x000B_81@·Äð_x0007_^S-@_x000F_\{jf·+@0µÁJó0@Jíà¾Â_x0007_)@&amp;Ø¬_x0007_£1@h_x0007_m#Q/@ _x0005_Ùb/1@«¿º.x}2@îw÷_x0001__x001D_ -@¸[7£¤1@æåÊÃ"¹0@_x0008__x0013__x001E_»_x001A_/@dð7_x000B_®.@_x0004_Ý_ï.F/@lw(ñ_x0015_%2@m!	iµä.@_x001D_ ?»×0@ßBË-@Ýi_x0003_Pd2@ú*Ü_x0004_Ã0@Þ6}f_x000D_2@St5A3@è_x001A_R$O3@l9ÿ^_x0013_20@æó_x0008_iü1@¯¦5@3@°o_x0002_æ,Æ0@þ_x0006__x0004_²T2@opc_x0001__x0002_në3@°ð»ÁX9/@Äq©sÒ3@À6Ó^]/@_x0004_æl{üø1@ùQ_x001D_Îv´,@yÖpFÂ0@ _x001E_b_x0011_;7.@©M=,3@_x0013_YÑß_x0016_0@_x000B_vÖÜ[c1@D^+(à1@Ù__x0013_Uâ£1@®4O¿à¨2@c¼×0@Ý_x0008_åwó+@´_x0014_ëÜè¨0@­jFN*/@÷Wª.@$ß§-1@÷:&amp;2¥*@´9_x0011_Ã"2@ªXÕ"O1@ý&lt;ä^¶,@tÛ_x000D_3ü¬1@½×ÕY0@S¡Öt×^/@Àÿð®XÕ/@UOÙ¾h/@³_©$_x000C_Ñ0@Áë³ÆR_x0003_4@ý¬Ë&amp;ja0@_x0003__x0004_%ñGÀ^81@QïÓÃÖ2@J_x0014_íBø+@gMÃ6jh2@._x000D_×¯ê¿-@«§;Ê1@Dfï&amp;m0@E/Gs_x0002_0@Ù²½²Ø-@içúW=1@Í¤í¾D--@_x001B_EVþ5ç2@ZJ¥ÈÏ-@¼7Þuî-@4Á2Yæè0@¬Ì`ö0_x0005_4@îø_x001A_Á-@F"ìw_x0016_33@ì ÅK·80@²f0#Í=1@åé)d_x0006_3@dã[²®_x0003_,@µ_x001B__x0017_;,@M_x001D_(_x0001_¶0@ø¥_x0003__x0003_A,@öAÖ¸_x0003_1@$|OÆÎí0@oE_x0011_²L!1@[MÿmÍ1@üÁ_x0008_i_x0019_U-@_x001E_àã9¡H1@Â(O2_x0001__x0002_ê/.@b_x001F_%1@_x000C_u_x001B_µ5.@ffÉÊ.@næãþ[1@{î5*@U_x0017_'_x001B_/@_x0007_íÚà_x0015_s-@¹é%»Æ_x000F_,@_x0003_ï¤_x0003_M:1@þ8øÌ9ª0@_x0002_g1¡ë|.@Ø_x001F_õ"v-@ÓlÄÉAÚ0@`M9J01@_x001D_`Q·;0@_x001D_ØçfC3@a$f¬+@Êè«k~0@ÓMÖRãU.@ñÍbÌ_x000E_1@÷j_x0006_Ðm_x0003_2@_x0007_æÊ_x0013__x0018_1@[_x0015_c_W)0@_x000C_¥$Æ_x001B_a,@J\ÿYOï0@±/]`ß/@_x001F_¹$¶ª*@ëô_x0003_P¤0@N_x000F_NqÇ51@VáèEëD/@Ð¦ÿQ_x0012_3@_x0001__x0003_º%ç|0@ÖoýéI_x0018_2@$_x0001_ÞwV/@Â_x0017__x0012__x0015_/@')_x0013_Q0@æ}vP/@_x0017_pö§_x001F_2@WÀÙ3ë0@Æa¦O±0@vûÒVÔ1@FÓ_x0015_q./@_x0002_ÃDà¥.@·)_x0015_5_x0014_2@[%6Ömè0@*ðÔß1@_x0017_ð¤ÿ_x001E_.@¥«I_x0008_1@NÉé2@¤ãÛÜå 1@mêÐ_x000F_ý)1@EFc2Ú/@;_x000D_Ò\3@ø_x001C_6~õñ2@k÷þ_x001D_¦/@÷Æ_x0015_ä \.@z6peMÌ*@¼)¨°_x0017_1@ê=§Ä®2@_x000C_Ë¸©§r+@#_x0005_v_x001C_(@_x001A_\x_x000D_òÉ/@*ýEÑ_x0001__x0003_ôO.@+.âæ1@À¶Û_x001D_¯f,@SÍÅaÉ2@_x0015_J_x0013_ìdÛ.@j&gt;ó2ò1@Õn§y1p)@«Û£XS2@¢÷ãº2ù-@³®UÌ1@BLt¹X1@ùÆÖÞþö/@ád!ô*2@îô¼Ìµo0@«½_x0006_áª1@&gt;¨n~1@0¯_x001F_ðó2@ùy*o2@_x0002_¤Ü_x0008_ÿ2@tÃ0ªy0@_x001F_D°¯11@DÿX¯Â1@»#$_x0003_1@G_x001F_2ÑÀ_x0018_2@0+_x0011__x0015_â_x0004_1@îûô_x0003_ ÿ.@"_x0018_¤4©-@ÍÙCKª0@Õ0¹úAi/@Ä³Â©iã2@ýúm3ñ¡-@ÞíkµÂ,@_x0001__x0004_ÝK¹_x000D_a¢/@WÍ-§çÃ0@A´=_x0018_Ç_x0005_2@sø)°,@~¯Ìi_x001D_0@D³'ÚðA2@	ZÉ=_x001B_&amp;1@_x0006_Ø!.Ó¼2@àÑê_x001C_1@_x001B_c3þ&lt;/@7éZx0@_x0016_-#_x000E_ºý1@2\[£Ö42@_x0003_°Ápg0@5½Vº&amp;M1@­ÙÔÖÃ-@¬§°ë_x0008_.@_x000F_SÂ9_x0017__x0013_2@_x0013_åù_x0005_2@*ïLË#ï1@ãù	j1@ÌH~Ö,@ÙdHÕ£_0@¾_x0003_ýÖ¢0@Æ_x001E_ã_x000C__x000C_,@ã_x001B_/$ÐD4@6åêÝ0@&amp;[+Ï¹2@úeE_³0@À_x0005_Q¤°E1@o­b¼¼m0@_x0002_n\d_x0002__x0003_`E1@ÝYÝÁG´/@@w¥=2_x000D_3@_x0015_½_x0005_Ód2@Ñ_x001B_è1@_x000E_ãGÉZ,@t£v_x0006_Ô0@õ_x0005_§_x0015_j_x0003_1@_x001A_×_x001F__x0015_1@8b²c2@Ëo¯e_x0007_-@ujÿZ_x0010_H+@Ló_x0006_úÌ1@#È_x0018_×¸-@_Ó_x0014_üt/@=þØb0@r*55_x0019_.4@-è_x001C_^WR+@Q6_x0015_Á	2@_x0019_o&lt;¾æ/@|_TÇá»2@EZ¾Ézx1@Óù  _x0017__x0013_1@Õt_ô±`1@AûÈêÌà+@_x000E_Þ_x0001__x0012_	y1@_x000F_Ê_x001A_VB+@D@Èèð.@ä]Äw-@áðWË0@O_x0007_ÂË4	1@gx_x0004_iûJ4@_x0001__x0003_¬ö_x0013_¥-@Ì®ãD2@z_x001B_#ÛP0@¼_x001A_èby-2@¥àµõI_x001A_-@ç±_x0003_Î¬.@..ÒY_0@Ðn_x0006_n_x0008_Z,@Q¹	Ä1.@¢¦_x001A_¼ë1@ÿnN¶,1@Ù½_x0005_ð@¶2@&gt;¦_x000E_O´0@_x0003__x001E_^RÌ0@"6Âm/@Ýîz[0@W@ÁYi2@¸0¹2@}_x0013_]g64@ÄRÓ,Ýj0@Ð!_x0011_âxÊ1@_x001F_;òè]1@_x0005_O½Ò_x0006_0@me9#ó2@_x0018_Áj:µ"1@ãê\¯Xò0@Â_x001C_uN_x0002_(@aØÔÙKk1@zsç_x0007_@2@ÜFðHx.@È|êZ_x0018_.@§gà_x0002__x0007_²,/@û×íü+@U_x000F_¾²,@_x0001_ÂV_x000D_Y.@xvÆáv0@4}r"¯à1@]_x0001_·_x0015_Æß0@Î_x0016_ñ}(1@®_x0002_l_x0007_×_x0003_1@ùÆÌµôc/@fâ%9µÁ1@1_x0008__x001F_£è´.@þ_x0004_u&gt;ç-@Ø$20@^ÝLî0@:ÂâkÌÁ/@_x0008_ÊHìô3@b|¸A}3@x)#ú_x000D_.@ÆË£K¯U1@)|©g1@ ÃS×_x0003_-0@áÍâÍ¾1@Ió_x0014_[¢e0@Áéî1_x0006__x0008_1@ç_x0012_Q4&gt;/@MAä³»b-@¶íiDh/@%*è¤z..@²7&lt;xoU0@¡m7Â"+@_x0005__x0004_2Çg1@_x0001__x0003_¿Ë0_x0015__x0002__x0001_3@ÊR7ú0@_x000F_Wí_x0013_1@çpjGL+@àÀÌÅÒ¬0@¢¹_x000C_N1@OÀg|?*2@Aå\_x001C_à0@¬À¯ts_x0002_3@vþ¹¬1@£H_x000C_á!x1@ê_x0013__x000F_(],0@§sd_x0004__x001F_2@].8êJ¡*@Y_x0016_.iÕy3@_x0017__x0006_98J0@`de_x000E_»n1@5æ_x001B_K0@uÛ1Rî1@,Ø7"æ}*@_x001C_Äè	û0@¸Uèë`ö1@n_x0014_q'î¿2@"_x001A_Äwõú0@Ü7~#_x0012_s0@_x001B_ùj¼ç².@WË ¨ô±0@E¥Êo 3@mÏ`/@ä_x001B_:3@Tñ_x0014_&amp;r3@gìvT_x0001__x0002_e!0@Ãí÷÷¿á*@^Ò©S­I0@_x000E_{8_x001A_l1@_x0002_;hIÔ]0@)0Ø»L,@f[¿]!©3@-a(C_x001E__x0018_0@_x001C_´_x0019_õÁ_x0015_.@Rø$°_x001B_¿0@_x0004_È&gt;!0@ ;á1«0@W¢Âó=¬3@s_x0013_µPÿð1@¨¨çö_x000D_2@p`Tß³85@_x0014_Í_x001C_Æ_x001A_I2@eÝí£í4@7ÂÀr0@'Å_x0014_ë¦m3@\[7F{ä0@ßÏcQ2@A_x0010_e3r_x0018_4@×¾J1@1\÷p1@~_x001B_iôC$,@=D×_x0002_(+1@/úÁ×o¤1@ü¼I_x000C_¢_x0007_1@­h_x0001_«²0@«àh7e1@~x16¤2@_x0002__x0003_µë&gt;_x000B_Äa1@/ÀXqÙ1@9_x001D_\£_x001D_2@£7U¬ 0@~Á¤Î&gt;_x0013_3@$_x001D_!AÄv1@E¨_x0006_ÜÐ0@÷_x0006__x001F_ö_x0011_3@oÉ1}ït1@L¦3/@&amp;	fÅT_x0011_1@Øïiø1@,î_x0014_°7,@8u_x0001_ô_x000C_1@_x0005_Óp¬90@4bÏk.r0@äj5¦s§2@_x001F_Ë·ñ®è1@ny«GI2@í1ð;/@_x0003_~üåç(@¯âÛ¶aì2@Æ~¦*gF0@ÿòÄC_x0013_0@_Ë¿Þ&amp;»1@¹ß[V_x0019__x0012_1@#ÄyE	3@¡Ùà¥_x0006_.@£½_x000D_1@åJ²b³1@_x0001_Êà\ô_x001C_4@Ï_x0005_ÿN_x0001__x0003_ü¸.@_x0013_ÏÝä`-@«,Û,2Ø/@E_x0016_xéÞ-@_x0013_G_x001C_øä/@ñ6ñ#ô/@áæïx+0@*Ð*ÑYÓ0@ª2l_x0007_f1@1\_x000C_°æÞ0@C­90@¦e¬Ì2#1@æZ[z-@'Ú@¥0@§a_x0002_k#/@¢U^¾_x001C_ä'@E_x0007_ÿÝ²~,@8B¿Ä_2@_x0003_ôâ¾_x0001_0@ ^_x0003_¨3@~Ù5èL3@boÛ_x0015_É)@ìçÀ8Õq,@âÅ£³ä0@_x0018_EÇn_x000C_Ú3@¨ßîB1@Ñø¦L½ª2@_x001C_{_x0013_~ô/@à¹ìí8.@ÜÐ_x0017_ú=¦+@nô¡LuÌ/@§oïp_x0019_ý0@_x0002__x0004__x001B_8R~þ2@_x0015_¥ÉP-.@	P2¸8÷,@VJlh®1@·úà.Mí/@Îpï8q0@@@Ñ6cÙ4@,_x0001_½ð)_x000B_3@w ³ñbÍ0@ü,»úD1@¨åq.@º_x0012__¢q/@X_x0002_ªùD0@ÔrþnÓ¦1@Á&gt;_x0007_3ò0@_x000F_G_x0013__x0010_R?,@Þ@ü´¯1@m[^h4:2@&lt;+Ý0@_x0016_2s_x001B_3@_x0015_!2_x001A_¦0@f$çÜ!2@&lt;_x0019_ «tË0@¶ÑgÇø.@èx'cp/@un%_x0003_/@µ×°_8-@Õ_x001B_ÿ¢_x0015_1@Å_x0016__x0011_¯&amp;ø/@ïXÔ0@i[_x0011_f}70@z~_x000F__x0002__x0004_Î,@#s´;_x0006__x001A_*@_x000D_¡GÄ3@gSÎ¨2@Ñ÷¿.BA2@º,.+¹(0@¬õöé©L-@ä_x0003_B=)/@V÷K_x0008_T0@ÍI_x0004_D@-@S Í5û91@_x0019_ÄêZ_x001A_0@_x0003_Ø_x0002_7è-@¨Nµ_x0013_+@_x001E_iÄb_x0006_1@¬ÞnÇ)_x001E_-@ ÄL¥_x0002_¾.@öGN_x001A_Ê,@_x001F__x0003_ã5º1@r¬ÖêñC+@»Öâà"4@0vÆ±/@&lt;_x000C_`Å/_x000F_0@Æ&gt;tDd_x0012_1@5­_x000D__x001A_8ú.@ðÂ¸ 2@_x0011__x0018_øÏ_x000E_83@óG_x0001_3@òÍû_x0017_½-@¾Àõ£¬»1@.+\+Å1@_i_x000D_á­_x001D_2@_x0001__x0006_(_x0007_Õjã1@Æ@&lt;æ_x0003_×+@Ó_x001E__x0014_&gt;_x0018__x001A_+@òpåG2@SÔÒ_x0004_L0@:«_x0011_kí\2@îA _x001C_£ã,@D2^_x0004__x0012_O1@dF\_x001A_Êä/@#Iõð#_x0014_1@_x000B_ÂÜ§¼3@Àv_x0013_ÉõÃ.@é&lt;»!U÷2@2Íá_x0008_`2@Ó%zd¥c1@ý*Ôh_x0017_/@F2&lt;ªÏ0@6ÁaÿÒ3@WÌ6_x0005_0@ëQ_x001D__x0005_Ç0@¢ _x0002_ÿt0@_x0016__x001E_iÙ1*@8'ðdÍû-@ÌIZ/RÜ+@_x001D_õÕ¬ó.@_x0016_°0ðÕ3@w\5î¬2@Ó²IXÞ²2@Å_x001A_+¾-@ô_x0004_öF2@{®G e0@YqM_x0001__x0002_É«0@º9SpÈ,@_x0012_vWk_x0004_z-@h_x0003_Ïo/@ïÏ÷_x0012_k0@9õ&amp;,ÏG0@)Æe¤ 0@×jH­(/@_x0008__x001C_É.ÂW1@àÇkK1@_x001F__x001F_qûZÁ3@ý¸þó,@ç_x001D_3_x0011__x000C_©1@¤hP²u.@È_x001E_å®æØ.@üÑH_x001E_,@í2_x0010_Þ0@ûÆ{d'+@S_x001F_ÕAÆ,@_x0012_)_){¨.@Ù_x0008_ovYÈ2@p$rMþf1@0_x000C__x001A_ (1@ýk0uíý-@%_x0018_Pæ§1@_x000D_Ó_x000F_SbÀ-@ËÜ3I1@58"Ý2@DYÀåh3@°Kæ6×,1@_x0012_¬û¨_x001E_1@4_x0017_Âq«É-@_x0003__x0007_ya× V0@Xu±ÞG/@rû}ô_x001C_0@2BÍç_x0006_T2@Õ_x0016_¸S6a1@È@®DQ_x0005_0@Ç_x001B_ª,«0@ªRÍ»±-@_x0004_ÙÿâòÎ0@:RCØL.@`-ÖIk,2@äJÜ%(W.@êeXöïl1@_x0012_ýÔ_x0001__x0019_0@MÈCç2/@_x0010__x0002__x001E_Úg0@_x000E_óuEÉ1@&gt;zv_x0013__x0002_1@©_x0018_VfÊ»0@5½Y1W0@Ðò_x000E_û±_x0002_2@ÕbÈ¼/@ÂUè*@_x0012_5_x0019__x0003_+@]«:_x0016_e1@ª[ª«.@Þ_x001E_F_x0006_/@ÒÀ^Û\_x0004_2@ÚrG_x0007_¬ñ1@£ÂÛr­,@_x0012__x0002_Å«_x0003_Ä3@bÝË_x0001__x0003_'ÿ/@_x0004_÷=0@2+_x001B_$æ%-@Ê_x0018_´2@_x000D_i _x000B_T+@Ûü5¨¤60@A5f\U4/@Å'ÈK.@tõ8]^L1@±_x0001_ú=_x001C_³3@5¸Âv¸@.@0ÓÝäâã0@(E]¥Bÿ0@E_x0018_CZá.@¡åpÁ_x0008_m0@¡_x0014_¿n_4@@â¦;2@_x0007_Rb»ðô.@æ×ñ_x0008_¦0@Ó_x0002_ß4¥Ô/@_x0001_Ræ¥_3@á_x0015_µ±1@ÅfýïÆÏ0@Õ_x0001__x0015_Ü_x0015_ñ,@0S¶Ö&gt;1@#ÌÀð'n0@E	à°_x0007_Ü1@_x0002_¡ÀH/71@ç_x0004_1&gt;SÄ0@ý¢©\Û0@U&gt;_x0008_)³2@}¸_x0003_M_x0003_0@_x0003__x0007_SY®wì{1@_x001D_ï=_x0004_UÞ0@ÐÊ^,}0@è£_x0006__x0003_8N0@ ¶	_x0003_~¯0@óØyÅÎ/@L_x0012_&lt;j¡ü0@§FtQ_x000B_.@¢)¹ªp0@òþxbþª-@`kÍ_x0002__x001A_L2@iR}_x0010__x001E_U1@u2XN_x000D_}-@ß©3hÐ1@S?}sÏë1@_x0011_Á_x0004__x001C_ç/@È¨¿Z3@*ÈèG]·1@ÀÍ_x000F_e3_x0007_,@UJüõãÁ0@_x0005_àè´óô-@¦ü*ï1@{-yn1@û¿8k +@®îÕ2@²ùÝn_x000F_-@­"_x0001_òÆ+@&gt;½7ß0@ûí"¥_x001A_£/@Ål|	51@^'@_x000D_Ì1@_x0002_æÛ_x0001__x0002__x000E_2@shX*8_x0011_2@0_x0017_._x001E_Ò2@Ø)_x0012__eì0@0¤%Ü3ç-@LÄ7¨O0@f9Àh}ï2@_x0014__x0005_Tàû2@=Ú¸_x0013_Ã0@ÊBë¸1@/â%Ð¾/@ILmM_x0015_+@_x0007_~)2@åaeUÁ.@ýA&amp;£¾/@_x000B_jº:/@_x0018__x0005_ÛC;-@Ä]h`_x0019_,@3O¿%S¨1@_x001F_ª,_x0010__x000B_1@ï§3³èA,@owâsb_x0012_-@i.ÞßÆl0@Ï¦ÿ^-@lãñÃè_x0016_3@_x0015_9Æ1@¨c¶|_x001A_ë/@m_x0019__x0006_}¿0@_x0004_áèP*@ÎFÄ_x000B_Æú1@ofC)3@·Â@w¡ó0@_x0001__x0005__x0003_¿kä,@¸rqÂ¼0@XÖÄe¦B1@"r!«R.@GM_x0002_&lt;_x000C_\/@_x0004_ÆÛÇ-@x5ýÝ_x000C_4@ç_³N0@þ&gt;UÙ_x0017_0@ÅÆg{1@F_x001A_ù0@53.E¦2@_x0016_&amp;dDn/@0®Ø=ð©1@F¿¦370@j_x0008_oÔOu1@¾_x001A_Êô».@ÄG"Þ!&lt;1@_x0012_ç·¯@¿3@_x0016_mÐnæ3.@¥_x000C_;î1@ÕsÃà&gt;0@W,_x001F_8i1@ùÍT#Iã1@3î#¥ÇÅ2@ûFCjÇ0@'_x0008__x0001_7«^2@s_x000E_vü1@XÃ1Ë_x0007__x001F_0@TëêÜ]ó2@è"#Coë0@XQ"Ý_x0001__x0004_HÖ0@+rÃZP,@¸ëK_x000E_r )@{_x0003_;¤W0@R2ª5p.@K_x0010_úVQ§0@ã_x0017_R_x001A_ÊX0@4_x000E_=×_x0008_+@p/»ÜCô/@|¸sub1@ã»_x0014_yFø,@\ÂnÉ©.@C±þ1@6_x0014_¦j_x0002_-@¤bO4.Þ1@_x0015_{ðMô-@ÜtÇ-@pe¼_x000C__x0006_1@yH«j0@aEß@g_x001E_0@!EñA.;3@ùDÎß"¬0@V'_x000D_´7ª,@¦THß1@	Éóaª+@ã}¦s_x0007_/@5jR_x0013_}/@Þ_x0018_Q@X/@×X©¨_x0012_¶*@ùÍú S¥1@!ñ&amp;==I0@³àçê00@_x0003__x0004_§êýÓ/@_x0005_æUé,@òË°Ã-@Â2£X{S1@Ü:d'Ûó1@ÑÆéÆ!_x0008_6@bq[_x0002__x0012_g0@Ò ^_x0003_m+@_x001C__x001B_Ò_x000E_Ü.@õøÉ´Z2@·¡qÖ-@þVäØæ0@_x001C_9Vwc_x0019_0@XQ\fG(@ó=«_x001C_,@i"_x0005_X±/@cH"Ìe4@sóZ_x001E_§ð.@_x001F_°ç_x0006_)-@ÅöÍÙ"n,@¥_x000E_`ö/@ô¹;²_x001E_-@s_x0018_ÃÑú¢.@t_x000B_J_x001A_1@}=_x0003__x001D_b÷1@ä¯r¤ò_x0001_.@ð(|¬A0@Ð|Øe©-@_?_x0017_T9,@aÞGe5Ô.@­§sÄ])@¥{t_x0002__x0003_)û/@_x001B_éS±îÂ/@_x0019_ºV»%Ê1@#rÏz&amp;f-@4[²Â6 3@_x0015_#©#_x001A__x001A_1@_x0012_,SÃ0@=ØDl_x000C_1@Ò_x001F_y[1@rÁx¾*@Ã_x0006_0¯u1@·ó¶ùî×/@åNÍV±_x0001_2@­N_x000E_èø¢0@TËHLÉÅ0@³)~L-@_x0013_8lö22@uYçò{t3@_x0016_]_x001C_Ûµ)@_x0012_5wi0@W-¿_x0015_1@8îñ_x0003_r2@_x001A_¢ê0q2@_x0018_W&lt;&lt;"1@}Öð£{0@ö;ÁîÊ.@_x0017__x0002_¾2@_x0003_ë­¼³_x0019_0@)Ó_x0017__x0005_ú%/@äÉV£Å.@m#´ÆCW-@§Å_x0019_~z2@_x0001__x0003_¢_x0012_GâÇÕ1@ÚÒÝ/ê_x0012_0@qÒàl_x001F_.1@úh¦_x001D_ÑÆ4@d*¹ìd1@PÎC&amp;¶1@_x0004_Ö(À_x000B_Ç/@ý*M_x001F__x0015_F3@µÊò/[4@+N\^µå2@_x000B_Ed_x001D_¡0@?lZ&amp;12@È9_x0008_ÀÃZ0@|¹ì8µø0@GªÐhâ'1@zÔ«_x0019_2@Ë)IÉ(@_x0001__x0002_«ÄD2@);_x0018__x0015_,@&amp;_x0003_L_x0014_!0@øÚ`_x0010_x-@_x000F_yÊÞet-@_x001B_è5ð%õ0@xZW?àý0@ü×o^.-@ýSÕ·_x001A_Ó,@Q-&amp;1¢¥0@r+8a2@!xêÃ{_x001B_0@Q_x001B__x000B_Sz1@_x000C_oªü^Y0@üb	_x0001__x0005_Ëì1@¶ª+Kc,@_x0003_4]¾ç_x000C_0@Ë72Û6_x0004_1@©=Ï)r/@Y8_x0004_þ-¾0@[ëR5c¢2@¬×Çp5¤??B_x0017__x0011_ú0¶?qWÏM{?z]Ï_x0008__x001C_Å?x_x0018_j©EÎ?-l_x000E_ôè?"_x0019_´9_x0011_@Ã?¬íýmY_x0017_?*0UoÉ?øsó&lt;m;®?ÉåÖÏÓÔ¡?1_x0002_÷`¶CÀ?_x0016_À_x000F_'Ø®?÷0¦Ç_x000D_²?_x0005_´o äyÐ?Vç_x001F_Áb'º?_x0012_^_x000F_ºº?èø:CÙé§?hæË_x001D_EÄ?íjÀCÂ?§È±fgûµ?à&amp;­ö?^\Õ_x001C_?PÃ«oB«?_x0005___x001B_5×?_x0001__x0002_lA~áÿ¼?®ê}Â+¶?qæø®_x0013_áÑ?ÿj{|¥óÈ?ùkÄ%À´³?Cc/_x0013_Íß ?^jhÄÂË?_x0001_,7G	½?ýÚ_x0003_¨_x000E_mÃ?ÁË úÔ¦?Ì,_x000F_Wÿ²É?¼ñI#¨²¶?3pW¼ñ§?ïCÌwEÝ°?~¬Î8µ?Ï²ãf_x0016_I·?Çâ¤Àlò?Û~Åkð%Ó?~ G_x0017__x0012_R¿?wT÷X`*Ã?:±Ï`É?VãóK_x0007_Ø¥?hÙké¥?\MW+_x0015_Þ?7.ÕÑ´¶?zUsèM÷¢?Ö¢_x0011_X¨È³? Y..Ë?_x0001_jÙ_x0003_$µ?b0 Ä½®²?ø:ÈÞÅ?sÔî»_x0001__x0003_¶òÍ?¥óÄÖ£?£Ï_x000D__x0019_'_x0005_?ac©Jã®?_x001C__x0010_Í'D{?_x0015_ÖU)µs ?¼öJ_x000D_ýÄ?N	v`×?ü~_x0019_¡³?©ïD_x0005_W?'Î¹É=Ì?_x000C_t_x0007_×È?\ùû_x0007__x0013_ª´?§¿_x001F_¸±Ç?Ç_x0010_ã}_x000B_«?1¸+?_x0013_ãr@'Ê¿?U;|Ój_x0008_Ñ?ÑÒU^_x0001_O?à]¾n,(´?õP	Ò_x0015_ ?ü-ám?ì¾èõóÄ?²¼âÝ}Z?qÊêäÝ­Ì?Û³ö_x0002_ù_x0015_Ì?U_x000F_ë6ëgÈ?ÿh¿¥úF¿?±Z_x0013_¹Õ¾?¾õºÉ¬Ñ?sÚÑ(_x0017_"¡?u¥\ûf¤?_x0001__x0004_vG_x0017_%y¡?Û?Í;´?Ñß°pSl¹?òfìyMÇ?X;É¶_x0013_½?2HVâÖ²?[§_x0001_è_x000F__x0012_¸?ïÈ_x0001_	¢Z¡?:{ñ»Ö'À?_x001C_£_x0015_:¥?¢§_x0010_Ö±?_x0001_k_x000D_?ÆÄ?J_x001C_dr_x000F_²?n_x0014_ÏÃW?íÀ§/Ó_x0016_½?_x0010_Öóß§?¬¼©Ð?¤_x0002_7/À?_x001F_ñS#÷Ê¥?öúy³Â§®?:eYÀ=WÂ?uº$bê±?,-=_x001E__x0010_6¢?ZÚ´è_x000C_?È®³ý¦Á?_x0016_u?/Ü¹Ô?Z&gt;¡áûû·?_x0003_ØÃÂrãµ?óÂFÊ÷´?lF_x0019_±_x000C_uË?à¦^4(·?¨Ön!_x0003__x0004_5àÁ?_x0010_)¥CfÎÊ?_x0016_¯çV¯?²ÍCR_x0001_¤?õÀò""·?­ä¥sÞÆ?d_x0002_N_x0018_þ¶?ÃýÏû_x001C_Ä?DýgÌT?¿²*þ_x0006_£?3°4Hå?¨¶/¿¥²?:Õ B^u? ¶_x000F_üI?øë_x0019_!¢¡?»:]¨µÕ¯?_x0010_sp8ÝC¸?¨ÓI(µ­?I3SzT6À?Ì_x0012_ÔÄt´?S'í'º?_x000C_×_x001E_¦?ÓËã!ðU¾?po¯Måµ?ÇÆþ_H?ô¥Uá}á¡?nú.7ÞÊ?wÚ2)¾?8é,_x0015_.¢?!&gt;åeÅÊ¥?A_x0017_]Á?ÁXGs~Ò?_x0001__x0002_Rn/:¸Ò?íÁ&lt;÷Â?_x0012_&amp;1SÂHÅ?_x0005_Õ+zöÔ¤?öd(_x001D_ê»?eã±_x001C_§´º?Ñ*H¡?ñW4"´?W_x0011_äÓ2t?NQ_x0012_è_x0007__x0005_«?ñ_x0012__x000C__x0016_?ÊtLÔ_x0011_ý´?ÓÏÔu_x0015_?Â?_x0011_å ó/?òððçÆ[¹?EÉÃñ×¹?ns²_x0002_»?ØrKË±?ö1L%¸?.ô_x0006_s(Â?n|ß_x0008_oÀ?XñÙû_x001F_Ã?2¨ìsñ×ª?Nýâ_x0001_Ç?RamèÏ&lt;¼?pmu\J¶±?~_x0010_!§õÁ?·æ§mu«?_x0002_-(Ôk¾?ý¢käU=q?¡å¤ÿ»?î¡Çe_x0001__x0006_Â|§?q6ÛáÃ?÷Î_x0011__x000C_Vº¹?¦ùñ_x000D__x000F_þ¢?´_x0016_y#Á?Ïé2wÐ?+O_x0012_Ñ¢?zÁ¹³ë¼?EH£&amp;¤J¦?`_x001A_8ÿÍwÇ?|ýÀ$Ô³?ù@Ü÷ À?¨ö¤_x0003_aÒ?Þ(QQRö?	tñ%ÓóÁ?ÜYatÅÈ?_x0018_è0ûs{?¨_x0005_T&amp;_x0014_?_x000F__x0004_i]_x0004_?¤_x0018_n_x000B_Ê?¥a"BÕL·?©FËÙ¥?}_x001A_¼ßß_x001A_Á?&lt;µ5¥½?&amp;Îd_x0012__x0011__x0017_£?Ûô1ã¬ÃÃ?OÆó]$·? ¾RûÉ?Êwo®¶?._x0013_e?~ø?Q@_x0007_É$î¿?Áß\ÿ_x0003__x0002_²?_x0005__x0006_=Ø`´?nMÀê!»?}B_x0002_ _x000D_¦?Föÿ?ä_x0013_n.(©?Ìê{ o?.vó_x0019_È´?ú_x0002_Ql_x001C_²?7Ø&gt;1'Å?«=Ak-?w/j_x0004_³?Û_x000E_½í_x001E_É?ó_x0013__x0014_´ÁÅ¦?W%Å5¨à?ÈV¤k¯Í©?ÀÓºL°È®?¶ùµ_x0001__x000D__x001B_­?*nÿ»Ìy±?¤_x000B_¼(_x0010_¹?;_x001D__x0003_ª?òÕþ½~û?¼T²Ã²±?¼~í*?àM_x000D_ ¦?9ºòuÆEÀ?oÄaÆVV¡?Xy ú½ÇÅ?Ê_x0011__x0004_²Ð¬?£_x001B__x0019_ÁRÁ?_x0012_&amp;Ýc{ù ?þZÆÞl½?-b?Ö_x0002__x0004_jª?[_x000D_¡ìø©?`3_x001C_:û¹?wô#^EÇ?»Ûª¶.É?e÷	uY_x0007_Ã?LA~US¸?_x0001_Ï_x001F__x0014__x000F_ ?_x001E_O]¡ØÂ?S·,ËÒ3Á?hñÁ¨¤_x0001_Á?E­YjDË?õý&amp;âL¾?ê¦Cé»?¿dÔ_x001C_FÆ?®o% ?6FÇÜjã?)6_x0014_´l_x001B_Ã?_x001C_Þ_x0015_x£¶?¸úú!¸ Â?NÓ_x001E_°_x0017_éÃ?¢/_x0019___x0007_Ï ?È0Hf§kÂ?_x0010_só_x001D_Á?qãYûgÐ?_x0018_È×[¥{­?Ò&amp;p6±?×0_x0011_Í¦ò³?·Ôó4xÂ?_x0016_næv?øå_x0003_7M¨µ?åJ&lt;¥ÿ¼?_x0003__x0004_{RWd_x0004_	ª?Ðë_x0003_ïqs?h_x0006_ê-´Þ°?`_x0014_kzÌÀÈ?%ÅX×½_x0012_Â?Ä-©ãw®?_x0001__x000D_×O¹ÕÆ?_x0002_;)_x0018_¢?_x000C_kAG¼?R_x0010_1Þ»?_x0016_X_x0011_Å_x000F_ÀÈ?_x001C_å¶_x001E_ìº?_x001E_ÚA_x001B_|õ?_x001E_Mç_x0019_UÖ?³-Y_x0002_Ñ?£p4tÊ+Õ?Ç&lt;P®¼?^_x0017_£&lt;ZWÇ?:4ÎÒ7£?À´p¾³À?êQ|ój¤³?yI@§»Á?_x0001_{C'½?Êi§Üo¡º?N½&lt;^®£¶?ífßX·÷¾?_x001A_üJ_x0019__x0014_²?_x0016_þin_x0007_+µ?ý4æÎ«?»¬	q°?|­ËnÇ¶?¬_x0013_«J_x0003__x0004_pú?52_x001F_D_x000E_÷ ?³on·À?&lt; û^_x001B_¦?_x0001_Î®æi_x001F_Â?(_x0015_Ì1µ?¨}9W^²¢?I¢£#D¨?L-)KÃ&lt;Å?UN_x0002__x0010_õÒ?_x0016_pI¨pÀ?Á)D_x000D_1º?OÓ~©¹Æ?çîá	Â?_x001B_ôN½i3È?ç«_x0018_ÚHÁ?T³½kÒ?ãâM9Å8Ê?¸-_x0015_;d'¤?ú´_x0018_Îy_x0017_Ó?_x0015_õU¶_x000B_§?æ `ZQ³?±gñ£J±?QàW3^ª?ÆÚ{'¥?X_x0003_`£?®X;¯Qi¨?$¡ó_x001A_.Þ¼?ºJ§QÂñ·?ü$ñ¬_x0008_£?ÿJ£®÷?Ãâö~¿?_x0002__x0003_U×nDN_x0018_µ?_x001A_N±	.NÀ?,:xàÕ?ßä_x0014_~¹?8[Ü)ÈÍ¶?£_x000F_}_x001C_w¨?ú_x001A_¼n?Í?!M§H#o¹?&gt;si_Ñ²?©bÃÑÚÉ?X_x000F_ÐWÉ¨Ì?a_x000E__x0019__x0003_|_x001F_²?_x0007_Tn¾É?_x0012_X®é'½?/í_x000D__x0015__x0001_ë¡?Ûx_x0003_ÿ_x0006_?_x0016_§¸¸$°?1ëüIK?wêÑ}×º?ÇÏ&amp;ÔüíÂ?ÍÏ!üe¸Ç?ÞëXa¢?zmm [Ï½?ÌÕÕj¼{Á?_x000F_ÔCíÃ?\Iÿµäw¶?üÜ¨I_x0001_Ô?_x001E_&gt;ññ ×¸?å#§Ñ-?.!_x0013_"m_x0004_­?@vÊ_x0019_ü¯?_x0015_"_x0013__x0001__x0003_Ì·Ã?~*_x0007_ãS_x001C_?¿éZ_x0004_öØ©?J¦ý_x0015_Ù£?±{d /Ç?3_x0010_YGRÉ?dAàã?j:FCqÿÓ?s&amp;Â?%¯Ì*_x0012_5µ?_x0001_¢f:öæ¯?_x0010_âKâ _x0007_?û_x0010_à_x000E_þzØ?`~e_x001D_æª?Ö;_x0005_9_x000E_­Æ?jwyGÛ¹½?_x0004_¼CC_x0005_°?Õ#N¤Ä?·_x0006_iGéË?3_x000E_qK¥?*_x0002_ÙøP?ñ1_x000B_ß±?u/ßù_x0019_?Téà#Ã?8pòâÛk¨?§[_x0019_¼ßßÅ?ÖÓmÂ	Ã?2óª*µ?QÆZÒsÞ¼?Vën¤Ôº°?î®i_x0019_°o´?Ü_x001D_ÎÀÚ?_x0001__x0006_Å`UË@²?mävcÓ¯?1PÚí¿?Mï_x0011_^å_x001F_­?h_x0004_µXFÄ?('¾ïÆÚ?áih3äËÇ?õº¢p_x0007_Ü?ò×_x0014_P·?¿Ö_x0007_©¶Ê?hïI£ðÈ?ó£÷3¡a§?a_x001F_1Áúã¶?i_x001A_íVïf·?_x001F_QIÍ~Ã³?sw_x001A_ªjZ?_x0003_ÇcÃ ªÀ?uI=?$ê&amp;_x0015_^m¦?_x0005_ ¥ª?Ö_x0016_ànÿÆ?»¨·tHÇÎ?gQúê!ù«?ËÊØCþÁ?¥_x0005_¾Æ?`_x0002_!ÆÄ?Ó'rëß¦?CÎ_x0001_NÒê­?øOÅ½ð´?H¤ôj¾?8Ê' ÒË?6M_x0002__x0004_=_x0019_¼?x*WÐÅ­?V¿_x0013_87ÌÈ?rE»_x001F_4Í?l%æ÷ÅY¼?v@¶ËR¤?µ&amp;Ç~&lt;Ä­?X_x001D_8&lt;mJÃ?9_x001E_u§á_x0001_£?§_x000B_Â"§¥?måWÅþÉ?µs¾GóÈ?è2_x0006_Á?=ç8Ô¢:¡?÷/Cg0°?Vù@øY²?%_x0007_éO#Ë? ËÝ_x000E__x0014_³?þ}Q¦_x0003_UÄ?ËýøV_x001E_8??ÝV~Ã8º?oÝ2¹¸_x001D_Ò?t]:_x0015_½?õ¡XOÚÒ?x3PÚWÔµ?ß^ë?{3À?@ka(_x0004_º?f-_x0002_ªh ?:QøPÍÕ?_x0018_­';Ïµ?_Z0_x0003_À?üÆ_x0010_Þ_x000E_~Ä?_x0002__x0003_Ô_x0011__x000D_¢_x0019_±?#'o7_x0013_&lt;À?_x000C_ì_x0001__x0003_÷~?®&lt;è}_x0003_×¢?_x0002_ù¢#@À?äþJò£&lt;?[¤ÏHÛ¸¦?äcÒ¤~·Í?Ü_x0005_m_x0003_Ã?'W1CfÄ?^i_x001E_s8L?_x0007_Õ[7[%Æ?W0x¦Ð?_x0013_ñÊÇ©¸?ÑCD£«?Ã	BÖ¢Ô?üC_x001D_ÅF´?£ì¯«_x0012_IÀ?_x001F__x0016_X,öµ?²\_x0019_Ü¿®¢?ÿ_x000F_hbëÛÀ?~&gt;ê8w2¾?E²x¸'?û8ó*Öÿ´?¨-T#Àöª?¤veÍ?È?)Ûuâ0F¼?Éï"çÍ£¥?,^ø@:¾?³i_x0006_µô_x0007_?æ¬YÊªB¤?wUPë_x0001__x0002_·_x001C_Ï?´uÜnÔ£?&lt;_x0003_¸ÛìÏ¶?åHÕ(fàÎ?äWs[_x001F_°?äñk6ò?ÑWGÑÖ«?_x000C_F{à|®Ç?@ËQ?=ÖZçùÇÓ?L=¢¬?¾´?+Â?&gt;k¦xà¿?õì!ç¹©?#ÂRÿ¶?óÃxÔ¾?©%³_x0010_g%Æ?ì_x0013_m_x000B_äðÉ?*¼_x0004_r z?ç8Ù2_x0006_Ç?N#«»¯pÄ?O¼õ#_x0018_~´?Í¤q¥?®Ë_x0015_Íþ¤?èq$d÷Ì?sH_x0001_^Æ?¨¨ö¼_x001C_XÅ?`kç_x0007__x001C_©?_x0016_¬V¯Æ?îÜìUsÊ¸?öªÈ«p³?._x0019_YH®?_x0005__x0007_ï_x0013__x0004_è_x0002_©?pÔd)Eî®?_x000C_¥-bÏoª?h0.{Ë&gt;½?S\	Bk¶?!êºüË¶Á?Ó_x001F_×³^?PnúG§?i/Ì\¾X¶?§_x0001_H?T_x0003_£?hè)ì?¸&lt;_x000B_Û`­?´_x0004__x0010__x000D_ëº?ÉÖ_x000F_´õÁ?ò_x0003_ø_x0017_£?D0&gt;%ÄÊ?e=¼â?:ò1_x0006_4¡?ßExd«;È?_x001C_¥]Çe¢?c¦þí	È?âq£ÇÝy?ê_x0017_é_x0012_N&lt;Ë?:OY_x000C_48£?6Õ»_x000D_Ã?^ä_x0001_"´_x0007_¤?úºÙæ]Í¿?µZ¤dý·?n½ùIK²?z£eÅÂ?-ëÝ¤_x0018_³º?_x001E__x0001__x0002_ò\°?c£éh1_x001D_?_x001A_ù¨»ëÆ?ßIÒ_x0008_6+Ê?qÆÇª¾?Á¬LHzóÂ?Îà_x001B_òSV?ÁåÄ51½?i_x0005_ê?h¯ÜRúD??©ûÙÃÚ ?_x0013_èSísÖÀ?á_x0015_è²ùeÑ?A_x001A_X²&gt;Ö£?_x0007__x0003_0?Ø¤Î?_x001F__x001C_×³þ½?_x0015_ç^³B³?ü~¢Ì?Áàm%èN´?q!Ê×sÅ?¯_x0007_Ç'³?1ÉWç´?_x0016_ÄÍÏ+Ä?öÆnY^G ?9`&amp;vqZÃ?EÈØ_x000B_²?$¢À:m?_x0016_ ÛÄíK?$_x0010_&lt;_x000B_½?Ê­XRç_x0014_Ì?|_x0013_Nî_x000B__x001D_»?ãÁèQA¥?_x0001__x0004_LÄ_x000D_'xP?_"³û³?gö_x001B_p&gt;}Ç?u_x0017_Áò`d«?¼ôO%=Ï?Ã6&gt;D_x0003_á?f_x0004_EÚ7Ô?#_x001C_±ÉpË?_x0012_eáX¿?2-(_x0012_®T?rU-Ç?üNØ"__x000C_?°ãÇ_x000F_ë·?ª_x000F_@®_x0007_r³?£4US)X´?¿"ÍU`Ð?ZNÌón-Ê?îÛêfù¬?_x0012_»_x0017__x0001_Fº?_x0011_¬9%±ª?ß%_x0008_O?_x0004_Ì?ß¨D ò_x0002_º?ÿ®^Óòp?()ì&lt;_x000E_Ñ?_x0004__x0003_¿Ä9£?_x001B_Î6_x0004_c[²?1øS_x001D_@¬?_x001E__x0012_¸ã§£?d}ìt4#Ü?ºè[_x0012_/¤¿?(ò_x000E_r_x000E_È?_x0005_¬³Ì_x0001__x0008_GlÐ?ÒlÊ?É?æoÌÈ,ÛÁ?_x0010__x0016_&lt;Èh±?Ò(øs5ÚÃ?¿_x0007_Æ!,¦?#_x001C_Z#%¡?îúyZè_x0013_¾?ì_x0019__x0004_±!.­?íÂéX'ÀÈ?_x0013_aÊ¼Ò¦?_x0018_ARßVÅ?#_x001E_?Ru¡?+ûÉÁ?ÀXá0À?_x000C_üeh-¯?rQ²£­¨?­MöÉL«¯?·[?P_x0006_É¢?ßZ×eÞ°?¼ÆÕ­_x0002_8¶?Ûn}!Ã?&lt;_x0005_t	2¬?È/ölU\À?jÈþ¼¶?gè_x0003_Ì8¸?Õ1îj_x0002_°Ä?¨ª	&amp;U¹?u5	_x0013_ûÓ?_x0011_J&gt;¡£®?óÊc¾?ÞÓ¬ÁÀ?_x0005_	ß_x0005_d+_x000F_Í?Ê·c._x0001_½?GêÜ_x001E_Ê?HÐ¤ÿ1·?3_x000F__x0006_/_x0002_-Å?à_x001A_O?ì­_x0008_45È?¥péÏnÉ?¬X¿±7­?háw_x0017_c]¶?GYi_x0004__x000E_|½?ð_x0007_A#_x0007_4Ì?Ü@áSÌ?NÞ_x0005_s?_x0005_o&lt;¢nU·?¶¤_x0012_§_x0003_¯?_x0006_ø_x0007_l_x0010_¯?°Í¤ë?º?iPçDÚ_x0014_¸?¬íô@èôÍ?&amp;·þ+ØèÀ?.V_x0008_´ß¤?_x001E_9ïÎáI©?íe,òÔ´?váYlæÉ´?_x000E_%ë_x0004__Ð?O¶â_x0011_sùµ?EJMÄ¾´?9ó¸Â_x0018_¼?_x0016_ú¢Ij¥?dÅÔ_x0016_}Â?cpRò_x0002__x0004_i´?{÷Q_x000D_]Í?5×"ù_x0001_Ð?äz âk_x000C_?qòÌÂÖ7È?E×S,4³?~4Ã?ÕhÉ­¢?R9_x0004_ÕÑ?5®½`æ³?Ñß¸?Ü64g_x001F_åÍ?3_x0003_|ÐcÄ?äÝPÿ_x0012_µ?È_x0014__x0008_çµÃ?Á]­ÙV¹?àn¢ïJ2³?Z_ö_x0006_Ã?zZ½_x0017_¹?bm|_x000E_U'Ä?ÈâØV_x000F_¸?sè&gt;Bî=?·_x0012_8:DÃ?)kæ_x0014_t­?7^üí%Ì?î3_x0004_§}Æ?þðLi=ºÐ?ÿëðËµµ?vÎ±ÎØòÊ?òùÚÆ?L_x0007_áp¸?/wz_x001B__x0017_ÛÁ?_x0002__x0004_l(l_x0016_ÆË?_x0005_Y{*KE¢?ìV[_x0019_bpÃ?iNØ_x0010_zë¼?»ÃÝå¥Ä?µ_x0014_9°1¢?ÎÑ$7ºÇ?­¶.Aù_x001C_§? Z_x0005_¾Â¥?ÄÓ8^+;Å?ø&lt;_x0007_²ù»?Ní¯y3Ð?a«]UÑµ?	yÕe_x0018_Ä?N·I_Æ_x0011_¨??ÑcµÊdÆ?	Kª-sPÌ?}Cî³_x000B_Ò?aÍú@è­?ÈÈ§_x0003_¢?| ¶_x0001_ºßÐ?_x0014__x0008_iA;.?_x0015_Þs&lt;_x000F_?[G+_x000F_ê?Ò@&amp;kw!·?zÙ¡×'|À?¡-s;®?dÈö_x0001_8Ç?èÉÒûJÆ?÷ØIb·?ªò2f&gt;¬?bØR_x001F__x0003__x0010_ò&amp;?egà°_'¼?.g_x0019_è¤ã·?_x001F_íJD5Ö?kÝ´ ?*_x0017_ ¥¯º±?n/ÛÀ?Ä5x_x001E_4Ì?ð_x0007_9_x0006_5Á?±_x0012_P Å?L´0M;½?ÈÃ	_x000B_»?ê_x000C_h»·Õ?_x0005__x0008_ý;È¶Â?_x0004__x0014_ZÊÓ ?_x000D_Ú=¹_x0001_®?¤¾_x0001__x0014_Ï?vÆÈV`_x0007_Ñ?_x0002_m_x0019_G£~À?¾rápK5µ?Z*Ñ¶|¿?1ÖÞ~êµ?ÛåA4__x0002_¹?Çonº×®?x-`QRÃª?zLßyÍ¶?íò¤&gt;Ó?\)Mò÷ÂÇ?WOh¹C·?À^hq_x000E_&gt;Æ?OA/_x000F_Ý'Á?órG\Ý¡º?_x0008_	Üë¼_x0016_^Õ°?_äv§t_x000C_Ñ?±ý@(Ùã ?ó10¹_x0006_&lt;º?_x0005_ØÜ hµ?S"ÃQ_x0005_À?¬ÕRmK©·?«QLÖ|²?_x0007_í_x0012_cê²?óÙ_x001B_r_x000E_ÎÃ?®ËäbA¾? _x001E_Ô~þt®??@t9Î?vMÐõ°?ªuÏVÕ³±?¯*Ìç.®Ñ?__x000E_æÖHæ½?_x0010_Ëd_x000F_E«?\(áü_x001C_ß¹?ÒÄ[EÜ©¼?eÒwÿ_x0008_°?-_x001A__x0019_|?Õ¼Ã"§?h1_x0004_PãHÊ?¢Õ+Fì¼²?H½Å-«Ls?UÝ{X_x0002_q?_x0001_uj_x0014__x0010_§?òlÂPßÃ?_x0003_,_x001A__x0005_Â&gt;²?B«_x000B__x0016_0e¡?`_x001E_Ê¦_x0003__x0007__x0002_?_x001E_*ð­Ä?¶_x000C_Cõà6¶?¤ÝøÇÊ¯?ÌÉe!\K³?&gt;_x000D_$_x0008_¨Î?_x001A_Ó"`ßÏÆ?jõGä½?X"_x0008_j_x000F_´?£ñé¼?ã¡?Î_x0012_^©Ôx²?øJcþ[µ?¤T_x000C_¨ÏÏ²?\Dß?ºî?_x000C__x0018_pl_x000E_¦?¥Ã_x0011_CÀ¬?`Ï²_x001E__x0015_eÆ?_x0012_ü_x0018_1k³?jºkÈÃ7 ?R$ço°?dHPÓ:!º?àF_x000F__x000C_Ã¦?í÷T_x0007_.Jº?^û³â¯¸?­_x0006_o_x0005__x001F_/½?_x001F_PêÆ)Ê?e&amp;ñ_x0005_ÁÑ?ñiai·_x0005_È?HÒÅ_x001B_Í?¼ò±M_x0001_À?mÄðÇ_x0004_Õ?Öi&gt;óº?_x0002__x0003_ÎÔ_x0015__x0016_¹_x0002_¨?l¸ßM"°?O&gt;ÛÔ×¼¤?Zº,CTí¼?°Ã·Ëºá©?Næ_x0014_buÐ?ô1*_x000D__x001A_¡?^ÕNôFSÂ?Zøêùì¿Ð?¿ö£ì1ñµ?ª ·_x0017_´Á®?(Û)B_x0002_?Og9Ë?¶ ÜWR_x0001_À?Y¬_x001F_MU¢?½2¦_x0005_SoÄ?_x000C_&lt;²%$¾?!|z}_x0016_×½?	á«£¥{Ñ?_x000F__x0008_Å?_x0013_w±,®p­?Çq¹ä&lt;Ó?`_x0016_zC¹?¥Üóê¼¤?¢ð_x0013_ÆÈÆ°?h_x0010_FÓPü§?'ñ5l_x0005_±®?_x000C__x001E_UM·­?£'Ër_x0019_¤?ýø&gt;¹&lt;¯?ÌØ¾_x0001_0AÈ?(¨7_x0008__x0001__x0003__x0013_Ó¨?-¿ëâÆ¢¤?¾RBÍ_x000B_Ö?{_x0016_m?`*º?Þ úXüm»?×L¹þúÂ?Õ1¤ô?°¬²ä9?9D%T_x0018__x0019_¿? æ_x000B_³@£? §)ûÌÉ?Þ¹ÿTÍ¡?-x	_x000F_jË?®0üMÂ??`t8J?÷WHyvÅ?_x0015__x001D_X4¾?3y¸ZK¡?'ÛV_x0012_»?C&lt;£æKs©?Gàµ¶¦?lÌBzÒ?ád&lt;ÀüØ¡?­h²rîÂ?6çÝ_x0012__?ª÷¦?x_!Ø¡_x0015_£?U_x0004_&lt;`®*? Þ_x000E__x0010_	#?Ë_x001E_Ô§ ØÁ?ç&gt;@_x0002_[mÚ?­¤¸oøÎ?_x0001__x0002_ÚptN_x0011_¶?uÐ(_x0018_Þÿ?_3;·¢üº?È_ÊÝÔ'©?Û_x0004_³së°?ý øÛ'_x0014_À?ì_x0018_e¿°À?ÀÖ¾_x001A_Ý_x000F_È?ÿ6«rËì?ú¯èD­? &lt;WÕ?7;_x0015_ä?Î1e_x0015_\©?_x0018_´LSÓ9´?nÛþO´?eí_x0011__x0016_y?_x001D__x0007_71_x0008_?ÍOåëÞ°?S_x0002_Q0_x001E_¦¾?_x000E_üi_x0018_Oµ·?b_x001E_3I¾?!¥A)rãº? ]]_x001A_~¸?_x0015_å½Ò¼?üu«×U_x0013_¬?_x0011_Ô_x0015__x0007_ÀWÁ?ÃX©lÛ¶?[¢D_x0002_Ù?_x0013_VÅÂä}?_x0017_¾_x000E_7t¼?À_x0002_K!7ûÈ?_x000D_ýf?_x0001__x0003_Hp?úâ_x001A_²±?B_x0019_u{Á°Â?~ä-}!®½?¯krÈÂéµ?¦ê8Ba+?¼øÛ7!Á?Kü}ÄÃ?cqSS9I¶?¾JrÕÀ?s¼w-È8Ý?`¢uA¼?îÇ×!ø±?iO¸tp¥?7k¸Ã¶?Ä_x0001_ÈÝ¹È?E¯fºÑ?7._x000F_õ_x001C_G·?_x0017_q/*Ý?{Û@l²®?P1K7¾?L'_x0018__x0018_M_x001A_¼??±fáß³?&lt;ý¾²£Ð?Ærjã À?gÈhW`µ¿?ï_x0002_4Àe¨?&gt;~ºáM±?8§q%¥ôº?;0Ú¸L®?JâJÆÒÄ?÷Dîz\ñ¦?_x0002__x0006_J_x0005_æÒÍ?'PÜ½|Ó?ÈW0_x000C__x0015_§?w/É¥Å?_x0016_$¡ïÇfÏ?_x0006_¦çècCµ?ø_Ô,åºÒ?ör!Ûø´?ØGòÉ&gt;§É?ó_x000B_¦À_x0006_¦?]!©w_x0004_¢À?c¿n:g£?_x0001_mû±Ò¶?0Â_x0014__x001D_ø¼?ÆB]§ÌÃ?ÿI_x0004_h»Ø?`u,7I ?·Â_x0003_9p'?ì-'Z_x0003_«?ÃKPs_x000C_¢?d0½_x000B_z;©??PËSçîÎ?É#!Ìl~²?-N£Ö¦Ê?=IIrgÄ²?_x0003_u_x0019_7¥_x0018_Á?ôy&amp;_x0018_g°?_x0006__x0017_ÇcK¥È?LÔÂrñ~´?	k_x001B_ÇgÅ?÷RyÀ?_x0018_Iu_x0001__x0006_Õ_x0006_?M=bëíC¶?_x001D_O¿ä¡©°?ò	­§Â?%_x0011_yLGz½?Êw_x0001_6®?Þ)bÎÃ?uä¹6Ôü?²5,o_x0006_©Ç?_x0010_É_x0004__x0002_=;½?IB0_x0004_¾?_x0017_køûEÁ¼?yØu2|Ä?¿¥Ûcð_x001A_·?_x0013_tK ÷4¾?¨=_x000E_OÓ´?ÊxEÔ_x0011_¼Ñ?²X·_x0001__x0013_?·õSo_x001A_^Æ?_x0005_ùFnW_x000C_?&gt;_x000D_Ïy¾H¿?=½Í_x000D_Á?ÍS¼_x001A_ÆE?_x001C_Ò_x001A_jl»²?_x0018_¬£eá½?úù_x001D_úÜÒ?rÐËOu¼?_x0003_%_x001B_ó_x001D_¼Ç?ï_x0010_ Á¥Öµ?Ã¼s²&amp;_x0011_Ç?_x001B_8_x0007_]'µ?níf³Yò¾?_x0004__x0005_ø¸lHd?1´Eø[Ë?7÷Õ{­?ó½Q_x0013_÷÷?íñøáô_µ?_x000F_zþÅ_x0006_Ò?º·_x001A_1_x000C_8?c_x001B_w¸_x0008__x0013_§?Î,¯´é¶?8_x0017_e;sÙ¡?^¢íÞ ?(_x0015_Éo¡?áA°É_x0006_bÊ?h2^@A?£·ÌQô·?K°ài_x000F_±?Ö_x0014_._x0019_Õ¾»?uk:\àÓ?Ú	ð_x0010_ÒÒ?,ñx_x0002_&lt;wÆ?¨R[d_x000F__x0003_Ë?Ö4`ýçÐ?¶¸:wï?s__x0017_»èx¦?_x0001_ihv¸P¿?á_x000B_w³BÂ?I_x001F_7CèÔ?Ñr¡Ê·_x001E_É?Á8HÊO?h}¾«Hµ?Éëeluì¶?÷4®¶_x0001__x0005_ï_x000F_Â?©ùX¯_x0003_È?(i_x000F_Wj¦?±díÈT£?ì(·_Ó±?_x0004_à_x0002_ýÝ±»?1Nû½v=­?Ò*4ÈWö?h@ô.ß4ª?_x0003_Üq6Á_x0011_Å?_x001A_´_x001A__x000C_±Ñ?IeéÖa±?ü«_x0013_V¢§?þ-ú´x×«?Ü&amp;%?Ä'¦?_x0010_­3ëÁ¼?MÊÅZäî¼?¦u-tO8£?ÓÜ_x0011_[_x0012_äÄ?&gt;å?+_x0014_À?$\õÈ¤»?O^ÅÇ¶?é_x0013_åW_D½?©QÿIO²?_x001A_4_x000D_r5Â?Éb0b?í`èE?_x0007_(­1äv?ûj½ÃÌÏÂ?^Y_x0003_X2»?q©mÀ$Ã?#n?¤N¹Ñ?_x0001__x0002_ÎUu¾/#´?_x0013_Ò#&gt;êqÇ?_x000C_c½ýH«?G8nuxkÂ?A&lt;þHI¡º?Î·²Èâ?_x0016_íj_x0003_[®?Æ"ñ¦{Æ?ªÍÊô_x001B_HÓ?_x000F__x000E_û:_x0012_Ä?¡:k'dÃ?eCõ¾ñµ?Ä{!_x001B_½_x0016_Ë?__x0010_²Mz?L|_x0018_éåº?]-_x001B_öuÃ?_x0002__x0018_å¤8Î?_x001A_ÒëGª?§2_x001E_j¦?_x0008_ÃÊ«¬p°?q¿ß1aÙ³??ÜÎçª¹?wÑ_x000C_T±?zw$L¼yÂ?GoQ_x001B__x0017_?cg_x001E_ªÓÁ?ÿ¤â,½?V_x0016_¯/&amp;Å?ûïÇÒª¸?&gt;?x1qËÃ?lF%NN_x0002_Â?ÜÞ_x0001__x0002_h9©?8~'_x0004_*©?sJ¢ÈJ¦?þÝ_x0018_ÃU4?R¸ÿ£·~~?°#T~_x0008_ò¿?úrÍN_x000D_}À?þÁe0á®?p'Ec7Ì?Z}ÿ³ì¹?ég±:_x0004_Ë?2ä±ë¡Þ»?a&amp;äÍ¢þµ?@þYQÍúÖ?¸TÙ	?{¶$£^?°Û8&amp;KµÀ?XÚä	ÍU¦?É_x001C_G®ÁCº?õ_x000D_ÕH_x000C_²?µ8*oÞ*¤?&amp;{AaXÁ?ÚW _x0014_Q«µ?`¨3Óñ¹?ºÑajæÑ?_x0015__x0012_Ýy½û´?ïÅÓÜ´_x0015_Å?E¦_x000D_3¸?ÀìÉ¥~Ë?º_x0012_\K×Ë?ØK¤À·?_x001A_ð±¨âÅ?_x0001__x0002_WîhàûÒ»?0Ý}_x0003_2GÃ?¢_x001F_EUª?Ò¬0þw¶?6òÊãEØÀ?¸âm_x000E_0}À?[$Ahs_x0017_©?b³ãkÕ?÷Ù¸¹u?¬´Ð6YK½?HÊ?"7¸¶?áR º_x0019_¢?zßÕßRÂ?sç³-w&gt;³?ñ©¹S[Þ°?&gt;oîâù¬?_x0012_í¸8É_x000F_È?î¥¾?¬°¨Ïæå¸?äòæd;lÃ?×BFª?¼~fï »?ÇÖ¯Þ&amp;Ã?^f±§öz¹?Ó½_x000B__x0018_½¹?Èn²Á­Á?å0 B_x001E__x001E_¨?Üê9ÂhÒÄ?69ç_x000B_|¬?V_x001F__x001E_üáÐ?,å$Ü+ª?*|ñ_x0001__x0002_Ü*«?CD_x0012_%9+²?»êt{Ê£?&lt;Pi··Ç¥?x¯&amp;H_x000E_À?_x0005_ÏÂ*½¤?ß«F/ëÀ?ÈjPÝÅp·?Ø_x0005_á"_x001C__x0013_£?±I)px¬?FE0$Â?ÒgëÄÈ½?'ÜV,N_x0002_²?tZÊA]ëÃ?Ñï_x0010_7jë¤?Âw\»?_x000C__x000F_[èt[®?(ûòÖ¤L¡?GºÂü]¶²?õAFJÆ?_x001B__x001A_/_x000E__x000C_·?ÎD¶-þ_x0013_Ã?%zZP~?2¢J9xx?XYaÃ?Þ	_x0001_õÍ ?[A³Æ?_x0015__x0014_®·¼¶?÷ùÞsG§?å'B¶WÈÄ?&lt;  E_x001F_¼?ò_x0013_+_x000E_._x0006_²?_x0005__x0006__x0010_uD_x0013_&lt;?'ùsÃö_x001A_¼?_x001D_ÿP_x0002_i£?SS¤_x0019_Á?âäAó?~c_x0014_ËJªÑ?{Ã_x0004_eÀ ?W¶E_x000B_ª«?¡ä^_x000D__x0008_4´?°ÓYg	&amp;½?Q×ÞÝE¢?@Pµ@_x0007_¸?Åç¶CFt¯?üî_x001B_å¯®?`ý$äÂ?­¹_x0003_ö6?_x0008_ÌY_x0014_Å?_x000C_ù¶%Å?ìµÙ_x0016__x001F_;·?ÀØ%	¢¸Ô? Í_x0018_.úÈ?RF_x0014_E_x000B_Ñª?u»_x001F_¸?ÑòÌÿâñ¿?	hÎ_x0001__x0018_Ç·?&lt;_x0018_c©¡?à+p'D¯?_x0001_ìdýï?N¿VÓ¼LÆ?ã_x0013_ÜWc²?8³àjËoº?ªF÷_x0002__x0003_å@¡?Z_x000B_®Ñ5_x0010_²?Ó²°uh«?á|ªLõWÊ?scØ¨¿?.ß9NÎ±?n_x0003_ø¾Á?DÚ#_x001B_±?³3%^_x001E_?ñìâJ?Î¿óD_x000C__x001A_Ð?­ÊKè?°©?Dcm,4?q"_x0010_ù_x000B_?6HT#)?­µJ7ª\?®¸ïiaÎ?n­)#k½?q6_x0018_j_x001A__x000E_?»JlG@Å?~]_x0006_;Ìü¡?¯_x000F__x0010_K··?/_x0002_JõÃ?`_x0001_õúuÑ?L_x0019_[aÏ¿?âGz?ÍÈÁÙ«Â?)Ð%_x0005_ë°³?iF[ÝËÅ?Ü+®G_¶?._x001E_&gt;½IaÍ?_x0004_qXqÄ­½?_x0002__x0003_rßa·º?-]uÂ?_x0001_îPJKx¶?TïýÑÉ×? R2_x000B_*·?¬ìm84¢À?h_x001B_NßÖÁ?z5vªàçÆ?ÄÈÃ!*¬?ß²uíyM¿?n½j#LMº?å3k¦?[&amp;ð{Ç´?	ïýðÉ?=LÆ?ÚJpA¼?òE_x0008_"zË?ddÙé^¹?ãØð5¶?|ÆIÉ?uO_x000E_Ã?Wê{Ñ?W ±_x001F__x000E_Å?ñ_x0011_HbÒ®?­_x001C_fÀu?÷_x000F_Icp¤Ê?|G©lì_x0011_·?_x000E_)Kj´_x0014_°?p1ö)¢_x0006_È?H­×xÕ¶?§AvLð½?ï_x0019_\w_x0002__x0003_®øÀ?ß3_x0003_kËÅ?ê8_x0007_¡ê¦?±_x001B_&amp;Ø¦»??ªåXç?Up~®_x0005_}?øIx ÀÎ?'Fhvóº?w,2m?þ©¾\ÓÞ?&gt;§ð¹µ£¬?, §Z_x001B_i­? _x0004_9Ô«?_x001F_{¦ªÀ?«ü±?_x001C_èÉnË?!÷·¯O¶?®yºÀÄ?+nQ·Á_x000B_±?Å`®_x0008__x000E_yÁ?q,.ïÇË?ó±UY@.·?EËh¦_x0013_"Ç?éì¶K_x001C_Â?£|Ìp7jÈ?/Ãøg_x0001_°²?Ì¯gÁ?ùÜ#_x0001__x001C_?:p4hdåÁ?«v$_x0017_Ò?iö_x0004__x000D_õ³?ÿ_x001E_®²:ÁÑ?_x0005__x0007_)$-NÀÞÌ?Q_x0007_ÊußÊ?ª&lt;W¥ÀTÃ?º­rL¯? *Ætf_x001F_¥?ß¹_x001E_y_x0004_Í?.ê]èG?&gt;69:_x000F_E|?_x0011_R±F?PfápÔ«?í;;²d©?Ýöµ©sÄ?-'_x0013_º_x0003_Ô­?@_x0012_k_x001C_)J»?ib_x0002_c_x001A_?O|_x0015_[6=Ä?þoSJ±ÞÓ?)qd+î_x0002_?,±__x0006_x´¹?_x001E__x0015__x0017_¬Äç°?²D_x0014_ÿ^¥?8_x000E_×ÐÌª®?h_x0015_«õÍ@¯?Û__x000D_?[9_x001A_ß_x0002_²?ì^IÂ7_x001C_É?Ó_x0007_êÙnº?ªK§wÇ?G¹¿»__x0001_¨?m¿á÷Ê?£5É_x001E__x000F_ÁÀ?~Úó_x0001__x0005__x0001_¤º?¤rLU_x0014_?_x0003_Wr0½=¥?3"/_x000D_.·?ÌPñîó?Aº¤Ã%¸?5Ð7²ÂØ?°0ú_x0014_ÅÂ?V_x000E_¥¸ù;?±d?J£&lt;Aê©?_x0008_1_x0015_Í%:±??dBo/ª|?, ³TeÃ?3'_x0004_zm·È?ÁÅlãäLª?Pg:%o¿?_x000C_]à¨¡À?ú9ëò§?°¶ú_x0007__x0016_¼?»ßÏ(Î?y-^=Â_x0014_Á??w_x0018_øÄ½?¤a)_x0016_a¶?àå_x0002_w_x0012_íÒ?Sð_x001C_Ít©?ìF$êÍ?Ó×i_x0012_é¸?&lt;ªîf&gt;¬Ö?¥_µ_x0005_~Z¶?¡è·ù_x0001_?²Ê~j¢_x0002_±?_x0001__x0004_ò_x0017_nªgl¼?_x001F_qÙ¯ÛÇ?,"ýñã¶?ÿÿ_x0005_bð®Ò?j_x0008_Tm_x0011_0¸?0`üe ?cô'5\À?ØN_x0015_8_x000E__x0006_Ñ?õu&amp;ûQ°?gÈ/aº??ã_x0002_,_x0007_'Î?Ó£!2yéÒ?å\#§_x001E_çÇ?ÌådÔn+³?NuÙgÿÃ?_x0003_lXß»´?s_x0016_/Q¨ñÈ?ç¥ÀÀÂ?Ða¬_x0008_=t?_&gt;GÚM?µ+ôÎh[É?ªìªÕi½°?Ås×ÿÅ¾?_x000D_uî7	¡Å?xÂE·®?³_x000E_uolÂ?i5aÐ_x0007_¶?_x0012__x0006_5Ý±?EY.ª_x001A_º°?¤_x0018_T#Æ?YÐ_x0007_CÇÄ?ª¡É`_x0002__x0004_É?ûço_x0011__x0004_U¾?_x0010_qCê_x000C_¸?ø ìG²5É?u_x0010_(ì_x0001_Ò¥?2[d $¹?ÿ-b³_x001D__x0003_´?éUEbeßÁ?ß_x0004_Z¦Ç?_µý¨Ë_x0005_¥?¤Í¤,_x0003_S?óÅõ_x000E_Lõ£?¯®«5¥?gj'È°|Ù?¶»°R_x0017_­?_x0019_J_x001F_ññ°?jJó¬?¬ÐèªÛ®?)R_x0016_¡sa¦?_x000C_o_x001C_®	À?ßükUº?·ànÓçiÍ?_¶7"ÿz?òF	©×_x0006_? _x0011_BuZ¸¿?5å]Íz°?u_x0001__x0004_¨?õ§sµÈ¿?¶õ	§Óì³?@úpm`Ý?(_x0014_\×½?¶?Ij~Ñ?_x0002__x0005__x0004_§ÝDÆ?ÒÙ-&gt;Ì½?g{]_x0001_u½?À*&lt;?¬¨?_x000D_Åè_x000D_¶?úGÛè£÷Ü?fíÐlDÐ?Ì×U¨Èé²?áèt89oÖ?Äª&lt;Ö¸?%%¹//ª?AEYÙ¦?(`Ü(U_x0005_±?/_x000E_?_x000F_g¤°?û!-ÛíÙ?:_x000D_êÓÈ_x001C_£?{Ø !Y¥?	èóvvº?òºÌßÒ?j«¢³/­?àiÛ"?^üÊAùé´?Î:_x001B_©ZÂ?à_x001A__x0006_@¹?8Ü³ßØÌ?¨_x000B_µ_x0008_Ã?A#¤_x0015_&lt; Â?;EéC_x001F_­Á?ã7_x0003_ÌÀÐÄ?Cn¹_x001C__x0007_w?_x001E_¼p¦Èª?ðö©_x0002__x0003_0_x0003_?ÃÞ1\_x0013_Ã?&lt;½_x0002_Ü²_É?k/®Ý~Ç?©È#Ð'fÊ?!ÚÈþ4_x0008_Ç?*U{ÐêÑº?½ÖÀÃ®_x0007_¡?'&amp;_x001A__"³?Ó!¯_x0006_Õ_x001E_«?]Uükµ?	ïéÌ¨Ç?c,n¿$6Ó?®àJÆ_x0018_F? Ø|âÌ?&gt;]TÑ%±?cÑÚ; Â?_x001C_ùcd^Ü¾?_x0013_w_x0001_ä`)?ã_x0005_âK ÅË?As7_x0013__x0004_"¹?uÜÁÂªµ?çÉ_x0002_u_x000C_ ¥?ÿ_x0001_F ¤?ã¹¿#¶+´?WBÀã+¤Ë?Æ_x0003_WiNÁ?,«+ª_x0002_¦?|GúÅUÃ?&gt;8_x001F_iP°?_x0005_ß®_x0017_#?_x0002_w_x0016__x0004_c§?_x0001__x0007_*´_¢?Ì½[w½XÐ?´½RÞß±?ÕÅ`G_x001A__x0006_¿?;C®_x0017_Ã ¾?7£Ô?î%_x001C_|Ó_x001D_À?*ì1:L³?!ÖXÏÃ?Ñ¤ëÔâ«?_x0003_Ào¡;¨Ç?zIMÏÙ_x001C_²?mÕ.â¨ýÃ?Þæ_x000F_Æ_x000E_Æ?î_x0005__º­¯i?²Ë_x000D_Äæ´¯?ÀÀñ²ü§?_x0013_f_x001F_ymw?7_x0018_ª_x0010__x0006_J?\LP8»W°?_x001B_ëáô Ð?4_x0016__x000F_(Ü¸?G=ÄÀK¨£?_x0013_u_x0002_øàÃ?%_x0005_¾ßyª§?_x0005__x0004_½^¨_x0002_±?pÛ(dj¤?²Wô"º?OTÓé#(À?Ú_x0018_s×Áç¶?~à¾&amp;C¤?%ùn_x0002__x0003_|.¡?_x001F_3=j!¾?in)_x0001_¼³?_x0004_9ÃúÌ²?úØáu³X~?q_x0019_à}f±??Þ+ã¢¶?áÃ»â"&lt;«?º;_x001A_9_x0008_pÑ?SóÅ¼ÅÇ?n$ #ÞÃ?èví@êçÉ?aáÁý¥?z_x0008_?J_x001C_¿°?ú_x000B_í1­?ª_x0017__x0007__x001E_uÚÀ?VïE[Qj?!$á´á,½?;Ôm_x001B__x0014_Ã?Ï!_x0016_Y¢?¼A21%_x0006_¡?#Q`&gt;ú°¨?_x0005_æ3iÝK±?j9:Jpì¬?eù	O´±?U¬_x0005_[â%´?jÅ÷VMË­?-Ìt§_x0015_Þ?-¦_x001D__x0005_0ä¥?5±{kûÆ¾?Ó]_x001C_Àî_x000B_?w_x001F_Ò!/Â?_x0001__x0002_§JÔ¦«Ç?êô&gt;Êý{¬? ªA(}(?ÚK2_x0012_"Ð?NÄH³_x001E_¹?C¯8ØUTË?ý_x0005_Ç_x0012_Ty ?oofê_x000F_ØÁ?_x000B_T?oCÁ?¡ëÃæ§?å¡±_x000D_X¯«?¥Î`ÄÆ?ªáJýo%Â?É(½skµ?$Û¡	_x0018_c¶?ÔÂóCa±?HÜ2Ð´?¾=äDÖù×?ZÞR	èÂ?¬Ê´	?UÐ_x0016_¯1??;_x000B__x0005_Y³?Ö_x0007_üDú»?bCÜ¶Ç?_x0008_ZË)q¥?Ï!®Ú7À?&amp;ù_x0018_ÆºX?_x001B_]]éà´?AÆà³íÁ?¶&gt;Ö_x001D_¨?nãhÙý¬?®EÃ_x0002__x0003_ÃÅ¨?ò¯_x0001_F¼?%G¾[cÙÍ?ïe_x0011_µ?J¤nì'Kµ?WÔvÐ?Ð?&lt;;Ñ:¾?ö&gt;Ù½?å?N_x0012_Á?¾_x000C_A,A´?Æf»çæNÐ?_x0003_T_x0014_É_x0016_ Ó?ÀµÞX_x001A_?_x000B_Çü-:²?ò¤ #_x000D_û¤?PÈ;©ÏÀ?_x0011_é`_x0012_?Á¼ýÒ¿°Ê?_x0015_âØf~«?¯Á_x000C_q±#Á?Äæ¦cÑÐ?Ì_x0003_sÒ(²Á?|2_x000E_ðÁ?M_x000C_ï ÕQ?Í_x001A_ÈØÓ¿?1bÌÈ_x000C_ÉÄ?³Û_x0013_íµMÁ?gm-ËÛ&gt;?L¾µ«®Ä©?n#¢©á_x0008_»?@2º?qûjz(·?_x0002__x0004_P_x0003__x0001_­ÍÃ¹?û#_x001E_ì-ù?_x0016_ùåòM²?çnV4tÇ?HºùMãá¼?3¶·ìdrÉ?ìcÍª¤?d:ÅÔÈÔ?&amp;Ìéî­³?å|ë¨I²?_x001E_vµ`e}?õâ³eâ4·?^½ÅSHò¿?¼eýÖ_x0005_§?;èL_x000C_ç¹?jÁÊU_·?¨¿ÆÒKA?£æøk[Ä?_x0015__x0014_¸RÀ?4³êÕÄ?`²d_x0014_¶ ·?èhL1ì?_x001B_Oxðö¯?_x0015_Õ_x000F__x0015__x0008_úÉ?_x0006_,9¶Ç(?'{_x0016_è?¸[_x0005_èW?ÁÄv¢5o¸?¨_x0017_4Éð«¶?1S£D Ã?_x0008_ÏÖ_x0005_ú?U+À_x0001__x0002_ªh£?ËSqY¹h?ì_x001E_î¥½3®?2,=~?ÎDOH?¿_x0007_Öµ?_x0007_¿¬uÚ?aú÷u2§?R_x001B_æ²ås¸?Þ_x0012_å)L¶?*Á_x0010__x0004_(=¼?_x0008_R!_x0013_b©°?_x0008__HÊXÑ¶?½¯¸ù¡?¢Ítß¦?ÓÌÍK³ÐÎ?$Ka½H.Ê?ÿãì_x000B__x0005_ö·?v±T¤F²?êé4Õµ¾?è9_x001D_~o_x0015_?íDÆ?!_x0019_N-_x000E_´?|x'ûò©?vÿ²^À?·p~úÀP?Q?~5_x0003_À§?ª}3ò©v?U_x000E_øò$À?1#ÙM_x0007_Ê?§¤çÊ$h?×_x0008_¤_x0016_	³ª?_x0001__x0002_&lt;Ù9_x0018_2WÕ?¼EßKîÍ?óNÄ¢Ã0?ÕN²áÂ?:%øWÆ?HÅmg±qÁ?Õ=Ù²ÐüÆ?££ª?Ìk#_x001E_ÌM¹?G_x0001_»9æÜÅ?å_x000C_îz}?uÙÝ"ÁÌ?½¹nG;¼?_x001E__x0018_kUÍ¿?Ö?¨O_x0008_sÀ?å_x0014_)°ÈÒ£?5_x0005_{þ·¸»?à;\_x0010_s*z?G"_x0008_°{b¼?UkôIÂ?:ÕÉí;´¾?4/_x0014_ê²Ð±?$ôçy91·?_x000D_M	*íÀ?_x0007__x0015_+­´èÏ?ÌZñ_x0004_È·Ê?ê_x0015_Ë ? lü_x0011_ÃK¶?LCú_x0019_£Ù?k\Å_x0016_Ã?òµÅ8W¬?`_x0017_9¬_x0002__x0005_¦Ð?C_x000C_Ñu±?¬_x0012_Îg_x0010_Õ¬?Òà=­×Ç²?@_x0003_pG(ÜÄ?5A[Z³?ðÉ_x001D_	¿?ÖpA²ñÆÎ?b&lt;+_x0018_xÀ? ±À«0ø¹?,xùí0_x000D_¸?A7¹»Ñ¡?Þ)&lt;¾q¦°?è7-Þ9º?_x001A_@­pR?^%9Âé`º?_x0017_Í_x0015_ÿ«?øZlÉòÄ?v¨tÇX)?_x0017_&lt;¶~9×¥?n_x0018_Ñ­_x0001_Ë¾?miÚÀ6Å?z«Ëb¤r·?°|*§?ä÷4L°Ã?§+_x001A_K_x001B_ú¿?¬_x001A_´_x0017_V7³?:Â®1¨?&gt;6£YeÅ?C_x000D_é_x0016_2FÆ?ó	Ù/°Ð?_x0004_öú_x000E__x0007__x0019_¼?_x0003__x0005__x000E_ËqGEÉ?p±5Üi&lt;?X]%._x0019_p?	äÛ_x000B_Ò?ÃEgRÑ?Ñ_x0002_Ð_x0012_®G³?ÊWÎcç£?{Ã3$äc·?_x0002_ç­=2Î?ðÙ³lT4¢?u__x0001_Ï©ñÄ?Ê;úÚÈ×?_x0003_k3w"÷{?xÜ_x000D_5k·?U×ÖÄ_x000F_ ?ÁD_x000C_T_x0001_£¦?þDiÛ#¨?Ùô'¨F³?.&amp;ì/Ç?¶÷·36;?_x0005_.Ö~_x0001_­?_x0005_õ&lt;qlË?·p|¨?_x0015_G!Õ¸Y?û·EWZÄÅ?®PIå3~ª?ò"Ò¬?e_x001A_·? 1_x0019_IuAÈ?%_x0008_.­l_x0002_?_I¶AÌpv?:_x0004__x0004_e_x0001__x0003__x0004_ZÅ?¨ï©¦³?[Þw_x000C__x001C_Å?Gd¢9_x0004_i¸?¶µ0;_x0002__x001D_´?¼;àéê¨?_x0011_DÍÆ?uêT&lt;ú?_x0001_?Á¶²?±83T­¾´?b_x0010_|I_x0001_¥?!cÔ_x0001_X°?ù,RgÍ?Eñ_x001D_2¹3Å?e4¾4{yÆ?_x000D_ò(­êrÃ?JÅ¨òTz²?Ã_x0017_é_x0008_[Í?EHê-ÞÂ?ÿ_x000F_2H_x0019_Ç?tôÓ·Æ±?3E£e_x0001_¨?¼µTÿ¡?¹@­r¶?_x0014__x0001_Ñlº?wmyÖ6_x0011_´?»{eZiÑ?öR }{À?à?Ñ_x001B_"¾?¦»òÔ¶?ãr-,Am¾?(Æ_x000B_²r?_x0002__x0006_æ±»%_x000B_Ñ?üt[í_x0004_ö¾?c_x0001_!@&lt;Pµ?5w_x001C_9øK}?ªmÞ¸bÝÂ?ÐðÈ*¶?Ã(¯Wü»?á¡ûq	ÍÄ?³_x0003_ÔS[Â¸?®_x0015_4_x000B_Ê?Õ¬¢ßÀÍ?$Ùî;Æx?ï_x0017_"ä_x0013_@Á?ÒëkßÃ?ÅéÃ\­£Á?CÖ15Ã­?;}ø¸_x0015_U?íé$2Ò¤?nF+A£?_x001A_:_x0008_`êÜ?:_x001C__x0018_¾èÃµ?Û§ñßÁ?¥U=ñík°?ñê³ÑþC³?_x001B__x000F__x0005_+c¹?èÑîÛ&gt;a´?&gt;6#EMç«?68U¬±?þ_ð»Oá ?Ò_x001D_Ã=D)|?hòî_x000C_ÑõÄ?æz_x0019__x0001__x0003_IÐÇ?òr@_x0014__x001F_×Ô?ø_x0017_\_x0005_^«È?mWÌ_x001E_Ô_Í?^NE¹_x001B_Ò?`ÅàÇyÁ¼?f_x0001_ÁÚ_x0015_²?ï*$8ð·?O_x001D__x0003_|¬?Q1dgÅÔ?×iúBh«?£ïþ®ÛÁ?_x0016_êK$42¾?XÈ_x0016_¦R°?Ä&amp;=­_x000B__x0011_?_x000D_¹ê#~?xüèû¦? ØKw&lt;Ä?ê')ÆÑ×µ?G_x0012_ÅDI¼?øW:âkÁ?MÈªoÆ³?_x0008_bÃ2?#_x001E_ÅÊ?_x0017_D&lt;Ya­?°1àw¸¸?1_x0002_ú¬_x0005_z?lë_x000B_¬x?ãY_x001E_dà¡?è&amp;»X§½?*|ñRøz?ÑJü&amp;5¬Ñ?_x0002__x0004_*âÏM7Ê?_x0008_ÐÁø°?¨]¬5CÍ´?Ú´_x0003_I_x0005_»?²u&amp;uÏ?ª_x000E_ã_x0004__x001E_±?Cë_x0014__x0017_$Å?_x0008_D_x0010_é!©?	å)ª³?Z^ãî_x001D_°?²¸pÀ!z?5¿[ïîé³?¸¢YR_x0016_Î³?_x0001_RÓHsÑ?¨c8Öò\º?óãlh³&gt;º?nØ#×½?{g_x001E_ê·&lt;¶?3ë¿_x0017_Ç£Â?èøLwÕ?ÚúÑ1À*«?ìátÏ ?ª¦N"h?_x001E_i_x0011_Z_x000D_ä¯?Û:(ë³?h|ÚË6?r`ßª³bÃ?ç'Ì¿?_x000E_ùà&amp;L?áÓ_x0010_hzV?_x001D_$×)­?ã?Q_x0001__x0004_û¦?åà"Vc¦´?_x0003__x0016_³åã³?¼Õs¿oI¨?3¢´_x0002_Úä¹?®«Ê*¸?_x0007_)á¢Oµq?@ßò{Û¾?üè&amp;_x000B_|[¸?o7 O¦µ?¬û!½wº?(ÞX®iË±?UÇP_x000D__x0005_Ò´?;íÇÍ¨M¬?ü_x0012_8Ðñãµ?2öôDE_x0019_¨?l_x001F_7[¥=Æ?¡_x001B_4ÀË?,ÑOt¾±?jð¡"_x001B_Å?d`hðq/?_x0008_êC_x0013_5J§?ÿ»]2¿£?)¬æh_x0017_ª?ïgaILy?=Þ~c_x001A_yÑ?_x0008_)"o¾ª?ã7ß2~o¢?R_x000E_{Q_x000F_aÇ?cð¥Ó¨?ïQN¥?È;ÄÁÛ¢?_x0001__x0002_&gt;+Ö_x0011__x0018_ûÀ?à£hwk¸?§aëh]y¾?ÚîhÿÂ¬?s2_x000D_ö	×Ä?_x0013_ÓIoIÈÄ?IõKiQÅ?[§üÌY¥?_x001F_ªýh¹?_â»²Ákª?r)ÚzÁ?_x0015_ótÙå¡?_x0017_O¬23Ø§?í]åGT?ëÂh$&amp;ñ?ùfã´õÃ¯?_x0002_g¸ZòÂ?¾ñ)_x001E_zï®?Ñ)_x000C_!Â?éü(×t:¼?Ï?;»Ù¢Ö?µ7½2_x0012_ò´?ß=é]bî¦?îvRÈ½¥?_x0018_ç³¥'±?Ôê¸ik°?® åª?o=""£_x0010_¶?½j|Ã«Ñ?_x0017__x0014_M_x001E_i¼?Rú±»Ñ?YX_x0006_7_x0001__x0003_Z{±?Rôî?v²ß_x001E_¢?|aêê0PÇ? P_x0015_1[v¶?_x000E_3æ]_x001B_Ä?¶i_x001E_A_x0002_ ?~ÂPAwÆ?ký`aZ&gt;°?d_x0015_I¢?´cT`³?¬´Áve_x0010_?¤^Aë_x000C_¤?9êáùÏOÑ?,rÂh! É?ãts]þ±?	;gÒ3£Ì?_x0018_ñ_x0003_ÆÃ_x0003_?ç¾bV_x0018_¿³?_x0001_A_x0018_Ãø?/¬)Ôv2Á?íï®þ¬?¾SÔ_x000F_xµ?`¡5(_x0002_«?¾_x0001_q\¿×È?Õ?³uTÜ´?_x0007__x001F_m©_x0008_§?q¡±Ü½?_x001B_ÿ#?'½?®è6å¾?@9_x0002__x0010_Å?Ú6@Á?_x0002__x0003_ð_x0007_I_x0014_Y_x001F_É?_x001A_ÏBò»Ä©?_x0001__x001A__x001B_´_x0004__x001B_¦?-¡ïäÒ_x0002_Ç?W¬w*-c¸?3_x0016_bõT*¥?_x0015_çã*(_x0017_À?NÖ«XD«?J¡Ú_x0004_|º?+ÎuIÏuÁ?_x000F_­Ï_x001D_w`µ?!¨_x000E_WoÜ´?a³uðVyÃ?4«_x000C_nØÈ?G)¸9ß&lt;Â?s_x000E__x000B_cÐ?NÏ»AïQÀ?!90÷´?â;sõ_x0010_ÙÐ?&gt;2{i¿²?ÇýoÂ¶?KÄËª"³?ïÆÀ&lt;ü^?_x0015_×Ù8ÞÝ°?_x0014_±,_x0015_Ã?_x0004_í_x000E_qm¡?Ô)o_x001B_·?ÉçýÜ?moJdÏdµ?µ_x0017_Eo»úÂ?é_x000B_Ù«_x0003_D°?¸&lt;¿_x0002__x0006_.ÕÑ?Rlö_x0004_j²?_x0007_§oµØ°?ïÌ0´t¦?ZDX¹Ëµ?Ç__x001D_]Ç?c£l_x0016_AÁÃ?³0]ìSbÑ?,5ÖÆ_x0011_#¸?w'Á½Å?N´eFÄa?ÿhc_x0015_ÖÖÌ?_x0018_¯9Æ'¬Ö?*k_x001E_ß?_x000C_p_x000D_àÍP?_x0013_X[3´7´?Ç0à_x0005_Õª?§_x0008_ôFÑ×Æ?êÂºI¥_±?Ðaâ%A?_x0011_Ú,8²¥?&amp;ßôî(Ã?ÛU^_x0018_Cº?»Úè	?@ë7Ëo?Û:_x000B_ÊÆ?CÞ×_x0010_{È»?ÉÚ&lt;üõO?Þ_x0003_½ý_x0011_WÂ?rhoå]Ä´?®ÅÉ(oÆ¯?Hn_x0001_Bé_x0011_Á?_x0002__x0006_¡½»r_x0012_§?ö_x0002_ÅÈxÓv?(©_x0001_M»e§?¿Y^À?_x0004_Û_x001E_È&amp;úÉ?`R_x001A_öÒxÃ?z¶í¹¯?9º\_x000D_B´?Reú½ÕôÂ?,È5QøÝÀ?x_x0012_Å¡Èò¤?ÍÚè©åÝ©?±ÃUâË?é¬&lt;H	3´?ªóó9_x0014_¾?ui;åÀc²?G¦ùª¼?_x001F_÷_x0003_fr¥?_x0006__x0018_%ÄóÑ?(g.Zç³¬?å¡²A#Û°?òb_x0004_ÄæÄ?|_x001F_´"|°»?Ñ¨³_x001A_bµ?Ujv_x0004_è_x0014_±?xpÆò¿{Á?µ¸®¬;Ë?L~_x0005__x000B_ÔrÑ?tÞ³4Þ¢?O_x000C_!_x0005_³¼?¸_x0016_¦Ö¾E±?i©_x0019_ñ_x0001__x0002_Ê5³?7TUâçµ?jS´sOz ?øN×cÄ?ih_x0017_+ÆÎ¢?s7v_x000D_M ?­gÄv Â?È­Ndú¿?ÑOyÙ£?_x000C_¶_x001E_n´k?_x001B_h_x0002_$¼?_x001C_	lßù;?òÑÝÇ¥Æ?©ú%_x0012_ËÃÄ? #¸7Ls?Å¤{;d´?Ü_x0005_´müª?WQaãLn»??ÓKßõ®?:o¦qa¹?ü_x001E__x0014_Â"lÁ?Lm¾,XÍ¢?k²µ_x0005__x001B_d?|mY_x000C_Æ¡?_x0016_3ê«?övo@_x000C_±?rÉ_x000F_ÛË?"±V£k¹?	éÐ?7æ÷´!?_x001A_°__x0013_?¬ÂeY}¥?</t>
  </si>
  <si>
    <t>eda8ab3167ff45e080d5608b6c3fe2d3_x0004__x0006_Ã_x0012__x0002__x0005_¼/Ë?|_x0007_POÌÌ?|É¾ôµ¢?¤_x001F_úÏ¶6¶?C_x001E_f_x0016_"?_x000C_/P³Æ(­?ve`ú_x0014_¿?þ\Dë¡ð ?Í@_x001D_ÕIãª?ÎÞRdeöµ?_x0001_âá¾v_x0015_Å?_x0016__x0004_o_x001D_Å?IùÂQp8¶?Ødl#ï_x0019_«?Ð_x0011_«&gt;?Õ÷ï¿?&amp;N6úZñÀ?j£¸É´?hWtµ[?ìl_x0019_uÀ?ñîa3t?ÖKièüoÓ?mãÄ±Ð®?_x0003_àHr_x0014_7Ñ?áPÜNß¶?_­&amp;	f¥?_x001E_4sC_x0015_BÇ?g +ò1a±?'µOrAÀ?Rs_x001C__x001B_ª?x µ_x0019__x001C_¨?h_x0003__x000C__x0001__x0002_¥º?&lt;XSo²|Á?6_x0007__x001E_HiÁ?QúWb_x0010_:¯?_x001F_9Û²ÖÏ ?&gt;lø=!¼À?3_x0002__x0016_wãÝ¦?7_x000B_Õ³6ö?z\/æûñÇ?_x0015_ã¿8Â?ÌÊv	Y£?b~_x000B_lÔ¸Á?5÷ Ig¦­?gñp(È¡?jJn8z?0_x0001_)Ï¾?¢¸j_x0003_¹³?æÚü:¿?Ê_x001D_}#q³?_x0016_Ü¼ã ?Ç_x000F_£+t¼Æ?²G_x001D_­¡Ò?õE&amp;¼»?&amp;_x0011_jk?V¢cÍn¾ª?ß_x001B_w}·«´?PSÉÄ²?¯Ì8R/gÑ?÷ÈßÐÆ¥?	\r¢êÌÉ?Á¶_x0006_PÂ?Eë¸B²Ïª?_x0001__x0002_äYdä?_x001B_+._x0005_G?d×2_x0013_ì?_x001C_!_x0011_òÕ÷«?|/(k°_?&gt;j_x0019__x001F_¬ã?_x0018_ÜxÃÒ_x0002_²?EÍ©J?r?_x001E_ÔLÁ?î×n²_x0014_W½?ºë/ÙÊÂ?¾òêu?ö_x0015__x001B_¤ÇüÄ?{v_x0004_~Ù'­?Ö_x000F_¬_x001E_ûµ?Â¢áÝN¶?¼´×((O?µDÀ?:ô_x000E_xæº?ZÓJ¾àC§?_x001E_¦_x000F__x001A_¼?VÜÑ¸C¯ ?_x0001_p]Í.Ì?µw¨_x0002_¼¤?%ç_x001F_¼²?Þû=»¹Â?Ø_x0019_Ã_x001A_x ¥?ØåMf_x0001_V ?ba_x0011_mX³?á=_x000B_DÖ¸?_x0003_ºâx9÷?s¡6_x0013__x0002__x0003_)PÛ?wÏ©r_x001A_½?ÜÝq_x000C_ÒiÀ?ÁvM&amp;_x0018_Ï¼?µ@³6[þ?_x001B_è_x0008_$_x0015_¾?E´[¸_x000D_¦?)_x0007_°Èö?Xªò_x0008_·?uOCì&gt;¬?_x000E_QýbnÓ¸?±n_x001C__x000C_èÂ?ÓÕ_x000E_®Ã²?[2¬EáÒ?L;_x0002__x000D_[ÙÄ?Ç¹¯=e{?_x0002_c»`±Â?Â\_x001D_ÎÂ¢?@®õ\lþ»?XýÀNQµ?ª¿ÓÈ_x0007__x001F_³?qÇ³y?`E9rÏ?ê}Ê?_x001A_ÕÈÀ?Wg+ù2õz?	§,§Ì? $F³­e?é!{sKº?*_x0001_ä¯`°?÷æúûJä¼?WÍK(?_x0001__x0003_¥vBã¹;¿?Ñ¨dÏÃ?_x000D_®q%úf®?dUÒRâX­?å¢_x0002_Û¼º¹?ZVèU1É?Q6Yç³?²ES·KWÁ?Þ_x0015__x001D_Y@¤?ø_x001F_n	Tª?E_x0010_´E ?7I0¤çëÃ?1¬@_x0004_ÖÔ?J×c~^Ò?ØÁB»}Ú?n?	Å_x0004_°?_x0016_ù]]°?¶ï;HÌ°?Î²_x0012_ªÂ?ÉÃçÓ¹?_x0016_\Í°ie·?X9ïS(³?Nhø·ªÅ?w_x001C_ÒËø¡Ù?d§eÇ?0·ø_x001E_S_x001A_«?_x0013_E¦äÜ_x0001_½?ê6á°xï?ÕÉSâÖ?Þz*KwÁ?~ôT÷v¶?'~}4_x0003__x0004_RqÀ?@aúEèÞ?_x0008_f&amp;T?È?êNÙ-8Æ?ìC_x0003_:îÀÎ?U`'ia¿?rê-L®?_x000D_£ãÄ?ÉE	[ÃÁ?_x0002_AE_P_x0012_³?CýÑêJ²?_x0002__x0002_Oø±?°«_x000F_À_x0017__x000D_?d_x0017__x000D_õ/³?¹gµ×?÷¬~ÃJÁ?s7~YÝ¸?Ò_x0017_&amp;Óð?f_x000F_(§_x0015_l´?ç¯Ýú_x000B__x0017_?¡_x0001_À_x0017_WF°?#l7_x0010_)¿?¡BUy_x001C_È?ÎF__x000C_Àª?*ç_x0014_Ãq±?_x0017_ZUQç±?¿­X3?R_x001B_pUUö¬?7Ó,&lt;½?¤_x0007_ú_x000F_¹?Eªâsä¶?ò5L_x0012__x0005_.¥?_x0002__x0003_ôzÿëFe£?_x001F_³_x0018_Y³?_x0002_,ñ&gt;WC«?{j]Á)=Ï?*G÷:¯?IAm Øì³?;ÈôF»?.ßEù+?%Ñ±Cv·?.F)whr?µV_x0004_ëSAÁ?D(lE_x000B_4·?»záµ?÷MÉÖ_x0013_ä?Á_x0012_æÜú­?Þ*ñª[°?äÀÒ#µ?l¯·_x001A_B±?ªO_x0006_I¬Ê?_x0011_lwùBm?Ï_x0018_Ù\#°?_x0001_!_x0019_qð§Â?_x001B_3_x0012_¼ºª?!sww§?|¾ÿ,É?`ë_x001A_îúÔ?¥®D¯?m_x001B_ýÎ£Ä?é*_x0019_ð4Ç?*'_x000F__x001B_ÝÂ?(!:õéxµ?Xzê·_x0003__x0008__x0015_û?ñÎ&amp;|O_x0007_Â?_x0001_&amp;±M·Ä?ÏN4_x0012__x0007_'¢?_x0014_ÂÔÃ?È¨W´¯¡Ð?¨_x0002_ó_x000D__x0004_ª¹?lá%OÓ1Á?LlN_x001D_¼)³?¡êiÕ°_x000D_¬?~UCYÆ?&gt;ø_x0003_´_x0017_d¾?JMÖ1ó×?_x0002__x0003__x0003__x0003__x0005__x0003__x0003__x0003_Book2_x0001__x0003__x0003__x0003__x0006__x0003__x0003__x0003_Sheet1_x0003__x0003__x0003__x0003_ _x0003__x0003__x0003_Components - Control System.xlsx_x0005__x0003__x0003__x0003__x000C__x0003__x0003__x0003_Parts Needed_x0003__x0003__x0003__x0003__x000C__x0003__x0003__x0003_Motor Sizing_x0005__x0003__x0003__x0003__x0002__x0003__x0003__x0003_C3_x0011__x0003__x0003__x0003_=RiskOutput()+C16_x0010__x0003__x0003__x0003_Motor Spee_x0003__x0004_d_x0001_B3_x0001__x0001__x0003__x0003__x0003__x0003__x0001__x0003__x0003__x0003__x0003__x0003__x0003__x0003__x0001__x0003__x0003__x0003__x000D__x0003__x0003__x0003__x0003__x0003__x0003__x0003__x000B__x0003__x0003__x0003_Motor Speed_x0003__x0003__x0003__x0003__x0003__x0003__x0003__x0003__x0001__x0003_ÿÿÿÿÿÿÿÿÿÿÿÿÿÿÿÿÿÿÿÿÿÿÿÿÿÿÿÿÿÿÿÿÿÿÿÿÿÿÿÿÿÿ_x0003__x0003__x0002__x0003__x0003__x0003_C4_x0011__x0003__x0003__x0003_=RiskOutput()+C19_x0012__x0003__x0003__x0003_Torque Needed_x0001_B4_x0001__x0001__x0003__x0003__x0003__x0003__x0001__x0003__x0003__x0003__x0001__x0003__x0003__x0003__x0001__x0003__x0003__x0003__x000D__x0003__x0003__x0003__x0003__x0003__x0003__x0003__x000D__x0003__x0003__x0003_Torque Needed_x0003__x0003__x0003__x0003__x0003__x0003__x0003__x0003__x0001__x0003_ÿÿÿÿÿÿÿÿÿÿÿÿÿÿÿÿÿÿÿÿÿÿÿÿÿÿÿÿÿÿÿÿÿÿÿÿÿÿÿÿÿÿ_x0003__x0003__x0002__x0003__x0003__x0003_C9(_x0003__x0003__x0002__x0004__x0002_=RiskNormal(0.07,0.007,RiskStatic(0.07))_x0013__x0002__x0002__x0002_Conveyor speed_x0001_B9_x0001__x0001__x0001__x0002__x0002__x0002__x0002__x0002__x0002__x0002__x0002__x0002__x0002__x0002__x0001__x0002__x0002__x0002_(_x0002__x0002__x0002__x000E__x0002__x0002__x0002_Conveyor speed_x0001__x0002__x0002__x0002__x0002__x0002__x0002__x0002__x0002__x0002__x0002__x0002__x0002__x0002__x0002__x0002__x0002__x0002__x0002__x0002__x0003__x0002__x0002__x0002_C10+_x0002__x0002__x0002_=RiskPert(0.002,0.02,0.2,RiskStatic(0.005))_x001C__x0002__x0002__x0002_Surface Friction Coeff_x0001_B10_x0001__x0001__x0001__x0002__x0002__x0002__x0002__x0002__x0002__x0002__x0001__x0002__x0002__x0002__x0001__x0002__x0002__x0002_+_x0002__x0002__x0002__x0016__x0002__x0002__x0002_Surface Friction Coe_x0004__x0006_ff_x0001__x0004__x0004__x0004__x0004__x0004__x0004__x0004__x0004__x0004__x0004__x0004__x0004__x0004__x0004__x0004__x0004__x0004__x0004__x0004__x0003__x0004__x0004__x0004_C11_x001E__x0004__x0004__x0004_=RiskPert(1,6,9,RiskStatic(6))_x0016__x0004__x0004__x0004_Conveying Weight_x0001_B11_x0001__x0001__x0001__x0004__x0004__x0004__x0004__x0004__x0004__x0004__x0002__x0004__x0004__x0004__x0001__x0004__x0004__x0004__x001E__x0004__x0004__x0004__x0010__x0004__x0004__x0004_Conveying Weight_x0001__x0004__x0004__x0004__x0004__x0004__x0004__x0004__x0004__x0004__x0004__x0004__x0004__x0004__x0004__x0004__x0004__x0004__x0004__x0004__x0003__x0004__x0004__x0004_Old_x0004__x0004__x0004__x0004__x000B__x0004__x0004__x0004_MotorSizing_x0004__x0004__x0004__x0004__x0005__x0004__x0004__x0004_Notes_x0004__x0004__x0004__x0004__x0004__x0004__x0004__x0004__x0001__x0004__x0004__x0004__x0005__x0004__x0004__x0004_Sim#1_x0004__x0004__x0004__x0004__x0004__x0004__x0008__x0004__x0004__x0004_CPEZRZ8F_x0002__x0004__x0004__x0004__x0005__x0004__x0004__x0004__x0004__x0004__x0004__x0005__x0004__x0004__x0004__x0002__x0004__x0004_`_x0004__x0004__x0004__x0007__x0001__x0004__x0004_T_x0004__x0004__x0004_242X9J5DXI1IFG72DNXPHR3M_x0004_L92AULWGK4Z2EI7WGKRCDVYI_x0004__x0004__x0004_ÿÿ_x0004__x0004_ÿÿ_x0004__x0004_ÿÿÿÿ_x0004__x0004_ÿÿÿÿ_x0004__x0004_ÿÿÿÿ_x0010_'_x0004__x0004_²_x0003__x0004__x0004__x0004__x0008__x0004__x0004__x0010__x0002__x0004__x0004__x0004__x0004__x0005__x0004__x0004_Book2_x0018__x0004__x0004__x0004_242X9J5DXI1IFG72DNXPHR3M_x0001__x0004__x0004__x0004__x0004__x0006__x0004__x0004_Sheet1_x0004__x0004__x0004__x0004__x0004_ _x0004__x0004_Components - Control System.xlsx_x0018__x0004__x0004__x0004_L92AULWGK4Z2EI7WGKRCDVYI_x0005__x0004__x0004__x0004__x0004__x000C__x0004__x0004_Parts Needed_x0004__x0004__x0004__x0004__x0004__x000C__x0004__x0004__x0004__x0006_Motor Sizing_x0005__x0004__x0004__x0004__x0004__x0002__x0004__x0004__x0004__x0002__x0004__x0011__x0004__x0004_=RiskOutput()+C16_x0010__x0004__x0004_Motor Speed_x0001_B3_x0001__x0001__x0004__x0004__x0004__x0004__x0004__x0001__x0004__x0004__x0004__x0004__x0004__x0004__x0004__x0004__x0001__x0004__x0004__x0004__x000D__x0004__x0004__x0004__x0004__x0004__x0004__x0004__x0004__x0004__x0004__x0004__x0004__x0004__x0004__x0004__x0001_ÿÿÿÿÿÿÿÿÿÿÿÿÿÿÿÿÿÿÿÿÿÿÿÿÿÿÿÿÿÿÿÿÿÿÿÿÿÿÿÿÿÿ_x0004_ÿÿ_x0004__x0003__x0004__x0004__x0004__x0002__x0004__x0011__x0004__x0004_=RiskOutput()+C19_x0012__x0004__x0004_Torque Needed_x0001_B4_x0001__x0001__x0004__x0004__x0004__x0004__x0004__x0001__x0004__x0004__x0004__x0004__x0001__x0004__x0004__x0004__x0001__x0004__x0004__x0004__x000D__x0004__x0004__x0004__x0004__x0004__x0004__x0004__x0004__x0004__x0004__x0004__x0004__x0004__x0004__x0004__x0001_ÿÿÿÿÿÿÿÿÿÿÿÿÿÿÿÿÿÿÿ_x0003__x0004_ÿÿÿÿÿÿÿÿÿÿÿÿÿÿÿÿÿÿÿÿÿÿÿ_x0003_ÿÿ_x0003__x0008__x0003__x0003__x0003__x0002__x0003_(_x0003__x0003_=RiskNormal(0.07,0.007,RiskStatic(0.07))_x0013__x0003__x0003_Conveyor speed_x0001_B9_x0001__x0001__x0003__x0001__x0003__x0003__x0003__x0003__x0003__x0003__x0003__x0003__x0001__x0003__x0003__x0003_(_x0003__x0003__x0003__x0003__x0003__x0003__x0001__x0003_ÿÿÿÿ_x0003__x0003__x0003__x0003__x0003__x0003__x0003__x0003__x0003__x0003__x0003__x0003__x0003__x0003__x0003__x0003__x0003_	_x0003__x0003__x0003__x0002__x0003_+_x0003__x0003_=RiskPert(0.002,0.02,0.2,RiskStatic(0.005))_x001C__x0003__x0003_Surface Friction Coeff_x0001_B10_x0001__x0001__x0003__x0001__x0003__x0003__x0003__x0003__x0001__x0003__x0003__x0003__x0001__x0003__x0003__x0003_+_x0003__x0003__x0003__x0006__x0007__x0006__x0006__x0006__x0001__x0006_ÿÿÿÿ_x0006__x0006__x0006__x0006__x0006__x0006__x0006__x0006__x0006__x0006__x0006__x0006__x0006__x0006__x0006__x0006__x0006__x0007__x0006__x0006__x0006__x0002__x0006__x001E__x0006__x0006_=RiskPert(1,6,9,RiskStatic(6))_x0016__x0006__x0006_Conveying Weight_x0001_B11_x0001__x0001__x0006__x0001__x0006__x0006__x0006__x0006__x0002__x0006__x0006__x0006__x0001__x0006__x0006__x0006__x001E__x0006__x0006__x0006__x0006__x0006__x0006__x0001__x0006_ÿÿÿÿ_x0006__x0006__x0006__x0006__x0006__x0006__x0006__x0006__x0006__x0006__x0006__x0006__x0006__x0006__x0006__x0006__x0006__x0003__x0006__x0006_Old_x0006__x0006__x0006__x0006__x0006__x000B__x0006__x0006_MotorSizing_x0006__x0006__x0006__x0006__x0006__x0005__x0006__x0006_Notes_x0006__x0006__x0006__x0006__x0003__x0006__x0006__x0006__x0006__x0006__x0006__x0006__x0002__x0006__x0006__x0006__x0006__x0006__x0006__x0006__x0003__x0006__x0006__x0006__x0001__x0006__x0001__x0006__x0002__x0006__x0006__x0006__x0006__x0006__x0001__x0006__x0001__x0006__x0003__x0006__x0006__x0006__x0006__x0006__x0001__x0006__x0001__x0006__x0004__x0006__x0006__x0006__x0006__x0006__x0002__x0006__x0006__x0006__x0001__x0006__x0001__x0006__x0006__x0006__x0006__x0002__x0003__x0002__x0002__x0002__x0001__x0002__x0001__x0002__x0001__x0002__x0002__x0002__x0002__x0002__x0002__x0002__x0002__x0002__x0002__x0002__x0002__x0002__x0012_'_x0002__x0002_$_x0002__x0002__x0002_ÿÿÿÿÿÿÿÿÿÿÿÿÿÿÿÿÿÿÿÿÿÿÿÿ_x0002__x0002__x0002__x0002_ N_x0002__x0002_ _x0002__x0002__x0002__x0002__x0002__x0002__x0002__x0002__x0002__x0002__x0002__x0002__x0002__x0002__x0002__x0002__x0002__x0002__x0002__x0002__x0002__x0002__x0002__x0002__x0002__x0002__x0002__x0011_'_x0002__x0002__x000C__x0002__x0002__x0002__x0001__x0002__x0002__x0002__x0013_'_x0002__x0002__x0010__x0002__x0002__x0002__x0001__x0002__x0002__x0002_WËê(_x0001__x0002__x0002_ÿÿÿÿ</t>
  </si>
  <si>
    <t>925f3d9b4a0a8dc792ad51324af5b3de0|1|100673|5fc73ea6a68a15b4bcc95e149ba7fbdd</t>
  </si>
  <si>
    <t>GF1_rK0qDwEAEADEAAwjACYAOwBPAGMAZAByAIAAngDAALoAKgD//wAAAAAAAQQAAAAAB0dlbmVyYWwAAAABDkNvbnZleW9yIHNwZWVkAQABARAAAgABClN0YXRpc3RpY3MDAQEA/wEBAQEBAAEBAQAEAAAAAQEBAQEAAQEBAAQAAAABhAAAGAAQTm9ybWFsKC4wNywuMDA3KQAAJQEAAgCmALAAAQECAZqZmZmZmak/AABmZmZmZmbuPwAABQABAQEAAQEBAA==</t>
  </si>
  <si>
    <t>GF1_rK0qDwEAEAC+AAwjACYAOwBMAGAAYQBvAH0AmAC6ALQAKgD//wAAAAAAAQQAAAAAB0dlbmVyYWwAAAABC01vdG9yIFNwZWVkAQABARAAAgABClN0YXRpc3RpY3MDAQEA/wEBAQEBAAEBAQAEAAAAAQEBAQEAAQEBAAQAAAABgQACEwALTW90b3IgU3BlZWQAAC8BAAIAAgCgAKoAAQECAZiZmZmZmak/AABmZmZmZmbuPwAABQABAQEAAQEBAA==</t>
  </si>
  <si>
    <t>&gt;75%</t>
  </si>
  <si>
    <t>&lt;25%</t>
  </si>
  <si>
    <t>&gt;90%</t>
  </si>
  <si>
    <t>GF1_rK0qDwEAEADCAAwjACYAOwBOAGIAYwBxAH8AnAC+ALgAKgD//wAAAAAAAQQAAAAAB0dlbmVyYWwAAAABDVRvcnF1ZSBOZWVkZWQBAAEBEAACAAEKU3RhdGlzdGljcwMBAQD/AQEBAQEAAQEBAAQAAAABAQEBAQABAQEABAAAAAGDAAIVAA1Ub3JxdWUgTmVlZGVkAAAvAQACAAIApACuAAEBAgGamZmZmZmpPwAAZmZmZmZm7j8AAAUAAQEBAAEBAQA=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</si>
</sst>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_-[$$-409]* #,##0.00_ ;_-[$$-409]* \-#,##0.00\ ;_-[$$-409]* &quot;-&quot;??_ ;_-@_ "/>
  </numFmts>
  <fonts count="5">
    <font>
      <sz val="11"/>
      <color theme="1"/>
      <name val="Calibri"/>
      <family val="2"/>
      <charset val="222"/>
    </font>
    <font>
      <b/>
      <sz val="11"/>
      <color theme="1"/>
      <name val="Calibri"/>
      <family val="2"/>
    </font>
    <font>
      <sz val="11"/>
      <color rgb="FF0000FF"/>
      <name val="Calibri"/>
      <family val="2"/>
      <charset val="22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187" fontId="0" fillId="0" borderId="0" xfId="0" applyNumberFormat="1"/>
    <xf numFmtId="187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187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87" fontId="0" fillId="0" borderId="0" xfId="0" applyNumberFormat="1" applyBorder="1"/>
    <xf numFmtId="0" fontId="0" fillId="0" borderId="0" xfId="0" quotePrefix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47"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10.png"/><Relationship Id="rId5" Type="http://schemas.openxmlformats.org/officeDocument/2006/relationships/image" Target="../media/image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9</xdr:row>
      <xdr:rowOff>121921</xdr:rowOff>
    </xdr:from>
    <xdr:to>
      <xdr:col>4</xdr:col>
      <xdr:colOff>1203960</xdr:colOff>
      <xdr:row>12</xdr:row>
      <xdr:rowOff>96393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360" y="1767841"/>
          <a:ext cx="1089660" cy="523112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13</xdr:row>
      <xdr:rowOff>68581</xdr:rowOff>
    </xdr:from>
    <xdr:to>
      <xdr:col>4</xdr:col>
      <xdr:colOff>1143000</xdr:colOff>
      <xdr:row>16</xdr:row>
      <xdr:rowOff>134029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2446021"/>
          <a:ext cx="1013460" cy="614088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342901</xdr:colOff>
      <xdr:row>17</xdr:row>
      <xdr:rowOff>68580</xdr:rowOff>
    </xdr:from>
    <xdr:to>
      <xdr:col>4</xdr:col>
      <xdr:colOff>806451</xdr:colOff>
      <xdr:row>20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94961" y="3177540"/>
          <a:ext cx="46355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320040</xdr:colOff>
      <xdr:row>5</xdr:row>
      <xdr:rowOff>38100</xdr:rowOff>
    </xdr:from>
    <xdr:to>
      <xdr:col>4</xdr:col>
      <xdr:colOff>990600</xdr:colOff>
      <xdr:row>8</xdr:row>
      <xdr:rowOff>162702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72100" y="952500"/>
          <a:ext cx="670560" cy="673242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1</xdr:row>
      <xdr:rowOff>30480</xdr:rowOff>
    </xdr:from>
    <xdr:to>
      <xdr:col>4</xdr:col>
      <xdr:colOff>989788</xdr:colOff>
      <xdr:row>4</xdr:row>
      <xdr:rowOff>30480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56860" y="213360"/>
          <a:ext cx="684988" cy="54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593493</xdr:colOff>
      <xdr:row>0</xdr:row>
      <xdr:rowOff>38100</xdr:rowOff>
    </xdr:from>
    <xdr:to>
      <xdr:col>15</xdr:col>
      <xdr:colOff>60960</xdr:colOff>
      <xdr:row>12</xdr:row>
      <xdr:rowOff>162031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8153" y="38100"/>
          <a:ext cx="3734667" cy="2333731"/>
        </a:xfrm>
        <a:prstGeom prst="rect">
          <a:avLst/>
        </a:prstGeom>
      </xdr:spPr>
    </xdr:pic>
    <xdr:clientData/>
  </xdr:twoCellAnchor>
  <xdr:twoCellAnchor editAs="oneCell">
    <xdr:from>
      <xdr:col>8</xdr:col>
      <xdr:colOff>563480</xdr:colOff>
      <xdr:row>19</xdr:row>
      <xdr:rowOff>60960</xdr:rowOff>
    </xdr:from>
    <xdr:to>
      <xdr:col>15</xdr:col>
      <xdr:colOff>45720</xdr:colOff>
      <xdr:row>32</xdr:row>
      <xdr:rowOff>26481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8140" y="2636520"/>
          <a:ext cx="3749440" cy="23429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</xdr:row>
      <xdr:rowOff>1</xdr:rowOff>
    </xdr:from>
    <xdr:to>
      <xdr:col>8</xdr:col>
      <xdr:colOff>15241</xdr:colOff>
      <xdr:row>6</xdr:row>
      <xdr:rowOff>120643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7021" y="182881"/>
          <a:ext cx="1844040" cy="1035042"/>
        </a:xfrm>
        <a:prstGeom prst="rect">
          <a:avLst/>
        </a:prstGeom>
      </xdr:spPr>
    </xdr:pic>
    <xdr:clientData/>
  </xdr:twoCellAnchor>
  <xdr:twoCellAnchor editAs="oneCell">
    <xdr:from>
      <xdr:col>8</xdr:col>
      <xdr:colOff>42824</xdr:colOff>
      <xdr:row>0</xdr:row>
      <xdr:rowOff>0</xdr:rowOff>
    </xdr:from>
    <xdr:to>
      <xdr:col>10</xdr:col>
      <xdr:colOff>258837</xdr:colOff>
      <xdr:row>20</xdr:row>
      <xdr:rowOff>155565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8644" y="0"/>
          <a:ext cx="1435213" cy="38131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45721</xdr:rowOff>
    </xdr:from>
    <xdr:to>
      <xdr:col>4</xdr:col>
      <xdr:colOff>966651</xdr:colOff>
      <xdr:row>4</xdr:row>
      <xdr:rowOff>121921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0660" y="228601"/>
          <a:ext cx="738051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9</xdr:row>
      <xdr:rowOff>121921</xdr:rowOff>
    </xdr:from>
    <xdr:to>
      <xdr:col>4</xdr:col>
      <xdr:colOff>1203960</xdr:colOff>
      <xdr:row>12</xdr:row>
      <xdr:rowOff>96393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6360" y="1767841"/>
          <a:ext cx="1089660" cy="523112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13</xdr:row>
      <xdr:rowOff>68581</xdr:rowOff>
    </xdr:from>
    <xdr:to>
      <xdr:col>4</xdr:col>
      <xdr:colOff>1143000</xdr:colOff>
      <xdr:row>16</xdr:row>
      <xdr:rowOff>134029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1600" y="2446021"/>
          <a:ext cx="1013460" cy="614088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5</xdr:row>
      <xdr:rowOff>7620</xdr:rowOff>
    </xdr:from>
    <xdr:to>
      <xdr:col>4</xdr:col>
      <xdr:colOff>1135380</xdr:colOff>
      <xdr:row>9</xdr:row>
      <xdr:rowOff>17780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0" y="922020"/>
          <a:ext cx="1043940" cy="741680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342901</xdr:colOff>
      <xdr:row>17</xdr:row>
      <xdr:rowOff>68580</xdr:rowOff>
    </xdr:from>
    <xdr:to>
      <xdr:col>4</xdr:col>
      <xdr:colOff>806451</xdr:colOff>
      <xdr:row>20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94961" y="3177540"/>
          <a:ext cx="463550" cy="556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6" sqref="C26"/>
    </sheetView>
  </sheetViews>
  <sheetFormatPr defaultRowHeight="14.4"/>
  <cols>
    <col min="2" max="2" width="34.6640625" customWidth="1"/>
    <col min="3" max="3" width="10.44140625" customWidth="1"/>
    <col min="4" max="4" width="19.6640625" customWidth="1"/>
    <col min="5" max="5" width="18.5546875" customWidth="1"/>
  </cols>
  <sheetData>
    <row r="1" spans="1:6">
      <c r="A1" s="4" t="s">
        <v>51</v>
      </c>
      <c r="B1" s="4" t="s">
        <v>52</v>
      </c>
      <c r="C1" s="4" t="s">
        <v>53</v>
      </c>
      <c r="D1" s="4" t="s">
        <v>54</v>
      </c>
      <c r="E1" s="11" t="s">
        <v>58</v>
      </c>
      <c r="F1" s="11" t="s">
        <v>44</v>
      </c>
    </row>
    <row r="2" spans="1:6">
      <c r="A2" s="1">
        <v>1</v>
      </c>
      <c r="B2" t="s">
        <v>45</v>
      </c>
      <c r="C2" s="5">
        <v>29.95</v>
      </c>
      <c r="D2" t="s">
        <v>67</v>
      </c>
      <c r="F2" t="s">
        <v>70</v>
      </c>
    </row>
    <row r="3" spans="1:6">
      <c r="A3" s="1"/>
      <c r="C3" s="5"/>
    </row>
    <row r="4" spans="1:6">
      <c r="A4" s="1"/>
      <c r="C4" s="5"/>
    </row>
    <row r="5" spans="1:6">
      <c r="A5" s="1"/>
      <c r="C5" s="5"/>
    </row>
    <row r="6" spans="1:6">
      <c r="A6" s="1">
        <v>2</v>
      </c>
      <c r="B6" t="s">
        <v>68</v>
      </c>
      <c r="C6" s="5">
        <v>24.95</v>
      </c>
      <c r="D6" t="s">
        <v>67</v>
      </c>
      <c r="F6" t="s">
        <v>66</v>
      </c>
    </row>
    <row r="7" spans="1:6">
      <c r="A7" s="1"/>
      <c r="B7" s="15" t="s">
        <v>69</v>
      </c>
      <c r="C7" s="5"/>
    </row>
    <row r="8" spans="1:6">
      <c r="A8" s="1"/>
      <c r="C8" s="5"/>
    </row>
    <row r="9" spans="1:6">
      <c r="A9" s="1"/>
      <c r="C9" s="5"/>
    </row>
    <row r="10" spans="1:6">
      <c r="A10" s="1">
        <v>3</v>
      </c>
      <c r="B10" t="s">
        <v>48</v>
      </c>
      <c r="C10" s="5">
        <v>19.98</v>
      </c>
      <c r="D10" t="s">
        <v>49</v>
      </c>
      <c r="F10" t="s">
        <v>65</v>
      </c>
    </row>
    <row r="11" spans="1:6">
      <c r="A11" s="1"/>
      <c r="C11" s="5"/>
    </row>
    <row r="12" spans="1:6">
      <c r="A12" s="1"/>
      <c r="C12" s="5"/>
    </row>
    <row r="13" spans="1:6">
      <c r="A13" s="1"/>
      <c r="C13" s="5"/>
    </row>
    <row r="14" spans="1:6">
      <c r="A14" s="12">
        <v>4</v>
      </c>
      <c r="B14" s="13" t="s">
        <v>50</v>
      </c>
      <c r="C14" s="14">
        <v>24.95</v>
      </c>
      <c r="D14" s="13" t="s">
        <v>55</v>
      </c>
      <c r="E14" s="13"/>
      <c r="F14" s="13" t="s">
        <v>59</v>
      </c>
    </row>
    <row r="15" spans="1:6">
      <c r="A15" s="12"/>
      <c r="C15" s="14"/>
      <c r="D15" s="13"/>
      <c r="E15" s="13"/>
    </row>
    <row r="16" spans="1:6">
      <c r="A16" s="12"/>
      <c r="B16" s="13"/>
      <c r="C16" s="14"/>
      <c r="D16" s="13"/>
      <c r="E16" s="13"/>
    </row>
    <row r="17" spans="1:6">
      <c r="A17" s="12"/>
      <c r="B17" s="13"/>
      <c r="C17" s="14"/>
      <c r="D17" s="13"/>
      <c r="E17" s="13"/>
    </row>
    <row r="18" spans="1:6">
      <c r="A18" s="12">
        <v>5</v>
      </c>
      <c r="B18" s="13" t="s">
        <v>62</v>
      </c>
      <c r="C18" s="14">
        <v>23.99</v>
      </c>
      <c r="D18" s="13" t="s">
        <v>63</v>
      </c>
      <c r="E18" s="13"/>
      <c r="F18" s="13" t="s">
        <v>64</v>
      </c>
    </row>
    <row r="19" spans="1:6">
      <c r="A19" s="12"/>
      <c r="C19" s="14"/>
      <c r="D19" s="13"/>
      <c r="E19" s="13"/>
    </row>
    <row r="20" spans="1:6">
      <c r="A20" s="12"/>
      <c r="B20" s="13"/>
      <c r="C20" s="14"/>
      <c r="D20" s="13"/>
      <c r="E20" s="13"/>
    </row>
    <row r="21" spans="1:6">
      <c r="A21" s="8"/>
      <c r="B21" s="9"/>
      <c r="C21" s="10"/>
      <c r="D21" s="9"/>
      <c r="E21" s="9"/>
      <c r="F21" s="9"/>
    </row>
    <row r="22" spans="1:6">
      <c r="B22" s="7" t="s">
        <v>57</v>
      </c>
      <c r="C22" s="6">
        <f>SUM(C2:C21)</f>
        <v>123.82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4.4"/>
  <sheetData>
    <row r="1" spans="1:5">
      <c r="A1" s="15" t="s">
        <v>104</v>
      </c>
      <c r="B1" s="15" t="s">
        <v>100</v>
      </c>
      <c r="C1" s="15" t="s">
        <v>101</v>
      </c>
      <c r="D1" s="15" t="s">
        <v>102</v>
      </c>
      <c r="E1" s="15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workbookViewId="0"/>
  </sheetViews>
  <sheetFormatPr defaultRowHeight="14.4"/>
  <sheetData>
    <row r="1" spans="1:40">
      <c r="A1">
        <v>2</v>
      </c>
      <c r="B1">
        <v>1</v>
      </c>
    </row>
    <row r="2" spans="1:40">
      <c r="A2">
        <f ca="1">'Motor Sizing'!$C$9</f>
        <v>7.0000000000000007E-2</v>
      </c>
      <c r="B2" t="b">
        <v>0</v>
      </c>
      <c r="C2">
        <v>1</v>
      </c>
      <c r="D2">
        <v>1</v>
      </c>
      <c r="E2" t="s">
        <v>105</v>
      </c>
      <c r="F2">
        <v>1</v>
      </c>
      <c r="G2">
        <f ca="1">'Motor Sizing'!$C$9</f>
        <v>7.0000000000000007E-2</v>
      </c>
      <c r="H2">
        <v>0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0">
      <c r="A3">
        <v>0</v>
      </c>
    </row>
    <row r="4" spans="1:40">
      <c r="A4">
        <f ca="1">'Motor Sizing'!$C$3</f>
        <v>16.711269024649013</v>
      </c>
      <c r="B4" t="b">
        <v>1</v>
      </c>
      <c r="C4">
        <v>0</v>
      </c>
      <c r="D4">
        <v>1</v>
      </c>
      <c r="E4" t="s">
        <v>106</v>
      </c>
      <c r="F4">
        <v>1</v>
      </c>
      <c r="G4">
        <v>0</v>
      </c>
      <c r="H4">
        <v>10</v>
      </c>
      <c r="J4" t="s">
        <v>107</v>
      </c>
      <c r="K4" t="s">
        <v>108</v>
      </c>
      <c r="L4" t="s">
        <v>109</v>
      </c>
      <c r="AG4">
        <f ca="1">'Motor Sizing'!$C$3</f>
        <v>16.711269024649013</v>
      </c>
      <c r="AH4">
        <v>1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0">
      <c r="A5">
        <f ca="1">'Motor Sizing'!$C$4</f>
        <v>1.1772000000000001E-2</v>
      </c>
      <c r="B5" t="b">
        <v>1</v>
      </c>
      <c r="C5">
        <v>0</v>
      </c>
      <c r="D5">
        <v>1</v>
      </c>
      <c r="E5" t="s">
        <v>110</v>
      </c>
      <c r="F5">
        <v>1</v>
      </c>
      <c r="G5">
        <v>0</v>
      </c>
      <c r="H5">
        <v>0</v>
      </c>
      <c r="J5" t="s">
        <v>107</v>
      </c>
      <c r="K5" t="s">
        <v>108</v>
      </c>
      <c r="L5" t="s">
        <v>109</v>
      </c>
      <c r="AG5">
        <f ca="1">'Motor Sizing'!$C$4</f>
        <v>1.1772000000000001E-2</v>
      </c>
      <c r="AH5">
        <v>2</v>
      </c>
      <c r="AI5">
        <v>1</v>
      </c>
      <c r="AJ5" t="b">
        <v>0</v>
      </c>
      <c r="AK5" t="b">
        <v>1</v>
      </c>
      <c r="AL5">
        <v>0</v>
      </c>
      <c r="AM5" t="b">
        <v>0</v>
      </c>
      <c r="AN5" t="e">
        <f>_</f>
        <v>#NAME?</v>
      </c>
    </row>
    <row r="6" spans="1:40">
      <c r="A6">
        <v>0</v>
      </c>
    </row>
    <row r="7" spans="1:40">
      <c r="A7" t="b">
        <v>0</v>
      </c>
      <c r="B7">
        <v>15680</v>
      </c>
      <c r="C7">
        <v>7345</v>
      </c>
      <c r="D7">
        <v>3924</v>
      </c>
      <c r="E7">
        <v>6612</v>
      </c>
    </row>
    <row r="8" spans="1:40">
      <c r="A8" t="b">
        <v>0</v>
      </c>
      <c r="B8">
        <v>15680</v>
      </c>
      <c r="C8">
        <v>7345</v>
      </c>
      <c r="D8">
        <v>7360</v>
      </c>
      <c r="E8">
        <v>0</v>
      </c>
    </row>
    <row r="9" spans="1:40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40">
      <c r="A10" t="b">
        <v>0</v>
      </c>
      <c r="B10">
        <v>15680</v>
      </c>
      <c r="C10">
        <v>7345</v>
      </c>
      <c r="D10">
        <v>7360</v>
      </c>
      <c r="E10">
        <v>0</v>
      </c>
    </row>
    <row r="11" spans="1:40">
      <c r="A11" t="b">
        <v>0</v>
      </c>
      <c r="B11">
        <v>15680</v>
      </c>
      <c r="C11">
        <v>7345</v>
      </c>
      <c r="D11">
        <v>7360</v>
      </c>
      <c r="E11">
        <v>0</v>
      </c>
    </row>
    <row r="12" spans="1:40">
      <c r="A12">
        <v>0</v>
      </c>
    </row>
    <row r="13" spans="1:40">
      <c r="A13">
        <v>0</v>
      </c>
      <c r="B13" t="b">
        <v>0</v>
      </c>
      <c r="C13" t="b">
        <v>0</v>
      </c>
      <c r="D13">
        <v>10</v>
      </c>
      <c r="E13">
        <v>0.95</v>
      </c>
      <c r="F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E27" sqref="E27"/>
    </sheetView>
  </sheetViews>
  <sheetFormatPr defaultRowHeight="14.4" outlineLevelRow="1"/>
  <cols>
    <col min="1" max="1" width="4.109375" customWidth="1"/>
    <col min="2" max="2" width="26.21875" customWidth="1"/>
    <col min="3" max="3" width="10" customWidth="1"/>
    <col min="5" max="5" width="15.109375" customWidth="1"/>
    <col min="6" max="6" width="17.109375" customWidth="1"/>
  </cols>
  <sheetData>
    <row r="2" spans="2:8" ht="15" thickBot="1">
      <c r="B2" s="16" t="s">
        <v>71</v>
      </c>
      <c r="E2" s="18" t="s">
        <v>99</v>
      </c>
    </row>
    <row r="3" spans="2:8">
      <c r="B3" t="s">
        <v>72</v>
      </c>
      <c r="C3">
        <f ca="1">_xll.RiskOutput()+C16</f>
        <v>16.711269024649013</v>
      </c>
      <c r="D3" t="s">
        <v>86</v>
      </c>
      <c r="E3" s="19">
        <v>19.5</v>
      </c>
      <c r="F3" s="20" t="s">
        <v>86</v>
      </c>
    </row>
    <row r="4" spans="2:8">
      <c r="B4" t="s">
        <v>96</v>
      </c>
      <c r="C4">
        <f ca="1">_xll.RiskOutput()+C19</f>
        <v>1.1772000000000001E-2</v>
      </c>
      <c r="D4" t="s">
        <v>91</v>
      </c>
      <c r="E4" s="21">
        <v>0.27</v>
      </c>
      <c r="F4" s="22" t="s">
        <v>98</v>
      </c>
      <c r="G4">
        <f>E4*141.611932278</f>
        <v>38.235221715060007</v>
      </c>
      <c r="H4" t="s">
        <v>35</v>
      </c>
    </row>
    <row r="5" spans="2:8" ht="15" thickBot="1">
      <c r="B5" t="s">
        <v>92</v>
      </c>
      <c r="C5">
        <f ca="1">(2*PI()/60)*C3*C4*1000</f>
        <v>20.601000000000006</v>
      </c>
      <c r="D5" t="s">
        <v>93</v>
      </c>
      <c r="E5" s="23">
        <f>(2*PI()/60)*E3*E4*1000</f>
        <v>551.3495107050087</v>
      </c>
      <c r="F5" s="24" t="s">
        <v>93</v>
      </c>
    </row>
    <row r="8" spans="2:8">
      <c r="B8" s="16" t="s">
        <v>73</v>
      </c>
      <c r="E8" s="2" t="s">
        <v>84</v>
      </c>
      <c r="F8" s="18" t="s">
        <v>94</v>
      </c>
    </row>
    <row r="9" spans="2:8">
      <c r="B9" t="s">
        <v>74</v>
      </c>
      <c r="C9" s="3">
        <f ca="1">_xll.RiskNormal(0.07,0.007,_xll.RiskStatic(0.07))</f>
        <v>7.0000000000000007E-2</v>
      </c>
      <c r="D9" t="s">
        <v>75</v>
      </c>
      <c r="E9" s="1" t="s">
        <v>83</v>
      </c>
      <c r="F9" s="1" t="s">
        <v>97</v>
      </c>
    </row>
    <row r="10" spans="2:8">
      <c r="B10" t="s">
        <v>76</v>
      </c>
      <c r="C10" s="3">
        <f ca="1">_xll.RiskPert(0.002,0.02,0.2,_xll.RiskStatic(0.005))</f>
        <v>5.0000000000000001E-3</v>
      </c>
      <c r="E10" s="1" t="s">
        <v>83</v>
      </c>
      <c r="F10" s="1" t="s">
        <v>95</v>
      </c>
    </row>
    <row r="11" spans="2:8">
      <c r="B11" t="s">
        <v>77</v>
      </c>
      <c r="C11" s="3">
        <f ca="1">_xll.RiskPert(1,6,9,_xll.RiskStatic(6))</f>
        <v>6</v>
      </c>
      <c r="D11" t="s">
        <v>78</v>
      </c>
      <c r="E11" s="1" t="s">
        <v>83</v>
      </c>
      <c r="F11" s="1" t="s">
        <v>95</v>
      </c>
    </row>
    <row r="12" spans="2:8">
      <c r="B12" t="s">
        <v>80</v>
      </c>
      <c r="C12" s="3">
        <v>40</v>
      </c>
      <c r="D12" t="s">
        <v>81</v>
      </c>
      <c r="E12" s="1" t="s">
        <v>82</v>
      </c>
      <c r="F12" s="1"/>
    </row>
    <row r="14" spans="2:8">
      <c r="B14" s="17" t="s">
        <v>79</v>
      </c>
    </row>
    <row r="15" spans="2:8" hidden="1" outlineLevel="1">
      <c r="B15" t="s">
        <v>85</v>
      </c>
      <c r="C15">
        <f ca="1">C9*(1000/C12)</f>
        <v>1.7500000000000002</v>
      </c>
      <c r="D15" t="s">
        <v>86</v>
      </c>
    </row>
    <row r="16" spans="2:8" hidden="1" outlineLevel="1">
      <c r="B16" t="s">
        <v>87</v>
      </c>
      <c r="C16">
        <f ca="1">C15*60/(2*PI())</f>
        <v>16.711269024649013</v>
      </c>
      <c r="D16" t="s">
        <v>88</v>
      </c>
    </row>
    <row r="17" spans="2:4" hidden="1" outlineLevel="1"/>
    <row r="18" spans="2:4" hidden="1" outlineLevel="1">
      <c r="B18" t="s">
        <v>89</v>
      </c>
      <c r="C18">
        <f ca="1">C10*C11*9.81</f>
        <v>0.29430000000000001</v>
      </c>
      <c r="D18" t="s">
        <v>17</v>
      </c>
    </row>
    <row r="19" spans="2:4" hidden="1" outlineLevel="1">
      <c r="B19" t="s">
        <v>90</v>
      </c>
      <c r="C19">
        <f ca="1">C18*(C12/1000)</f>
        <v>1.1772000000000001E-2</v>
      </c>
      <c r="D19" t="s">
        <v>91</v>
      </c>
    </row>
    <row r="20" spans="2:4" collapsed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25" sqref="F25"/>
    </sheetView>
  </sheetViews>
  <sheetFormatPr defaultRowHeight="14.4"/>
  <cols>
    <col min="1" max="1" width="5.6640625" style="1" customWidth="1"/>
    <col min="4" max="4" width="10.6640625" customWidth="1"/>
  </cols>
  <sheetData>
    <row r="1" spans="1:4">
      <c r="A1" s="1" t="s">
        <v>11</v>
      </c>
      <c r="B1" s="2" t="s">
        <v>12</v>
      </c>
    </row>
    <row r="2" spans="1:4">
      <c r="B2" t="s">
        <v>13</v>
      </c>
      <c r="C2" s="3">
        <v>1</v>
      </c>
      <c r="D2" t="s">
        <v>14</v>
      </c>
    </row>
    <row r="3" spans="1:4">
      <c r="B3" t="s">
        <v>15</v>
      </c>
      <c r="C3" s="3">
        <v>2</v>
      </c>
      <c r="D3" t="s">
        <v>16</v>
      </c>
    </row>
    <row r="5" spans="1:4">
      <c r="B5" t="s">
        <v>17</v>
      </c>
      <c r="C5">
        <f>(9.55*C2)/C3</f>
        <v>4.7750000000000004</v>
      </c>
      <c r="D5" t="s">
        <v>18</v>
      </c>
    </row>
    <row r="7" spans="1:4">
      <c r="A7" s="1" t="s">
        <v>19</v>
      </c>
      <c r="B7" s="2" t="s">
        <v>20</v>
      </c>
    </row>
    <row r="8" spans="1:4">
      <c r="B8" t="s">
        <v>21</v>
      </c>
      <c r="C8" s="3">
        <f>35*5</f>
        <v>175</v>
      </c>
      <c r="D8" t="s">
        <v>25</v>
      </c>
    </row>
    <row r="9" spans="1:4">
      <c r="B9" t="s">
        <v>22</v>
      </c>
      <c r="C9" s="3">
        <v>0</v>
      </c>
      <c r="D9" t="s">
        <v>25</v>
      </c>
    </row>
    <row r="10" spans="1:4">
      <c r="B10" t="s">
        <v>23</v>
      </c>
      <c r="C10" s="3">
        <v>110</v>
      </c>
      <c r="D10" t="s">
        <v>25</v>
      </c>
    </row>
    <row r="11" spans="1:4">
      <c r="B11" t="s">
        <v>24</v>
      </c>
      <c r="C11" s="3">
        <v>0</v>
      </c>
      <c r="D11" t="s">
        <v>26</v>
      </c>
    </row>
    <row r="12" spans="1:4">
      <c r="B12" t="s">
        <v>27</v>
      </c>
    </row>
    <row r="13" spans="1:4">
      <c r="B13" t="s">
        <v>28</v>
      </c>
    </row>
    <row r="14" spans="1:4">
      <c r="B14" t="s">
        <v>13</v>
      </c>
      <c r="C14">
        <f>C2</f>
        <v>1</v>
      </c>
    </row>
    <row r="15" spans="1:4">
      <c r="B15" t="s">
        <v>29</v>
      </c>
      <c r="D15" t="s">
        <v>32</v>
      </c>
    </row>
    <row r="16" spans="1:4">
      <c r="B16" t="s">
        <v>30</v>
      </c>
      <c r="C16" s="3">
        <v>1</v>
      </c>
      <c r="D16" t="s">
        <v>31</v>
      </c>
    </row>
    <row r="18" spans="1:4">
      <c r="B18" t="s">
        <v>20</v>
      </c>
      <c r="C18">
        <f>((C8*C3^2)/386 + (C15*C9*C3^2)/772+(C10*C13*C12^2))*(C14/(C3*C16))</f>
        <v>0.90673575129533679</v>
      </c>
      <c r="D18" t="s">
        <v>35</v>
      </c>
    </row>
    <row r="20" spans="1:4">
      <c r="A20" s="1" t="s">
        <v>33</v>
      </c>
      <c r="B20" s="2" t="s">
        <v>34</v>
      </c>
    </row>
    <row r="21" spans="1:4">
      <c r="B21" t="s">
        <v>34</v>
      </c>
      <c r="C21" s="3">
        <v>100</v>
      </c>
      <c r="D21" t="s">
        <v>35</v>
      </c>
    </row>
    <row r="23" spans="1:4">
      <c r="A23" s="1" t="s">
        <v>36</v>
      </c>
      <c r="B23" s="2" t="s">
        <v>37</v>
      </c>
    </row>
    <row r="24" spans="1:4">
      <c r="B24" t="s">
        <v>34</v>
      </c>
      <c r="C24" s="3">
        <v>120</v>
      </c>
      <c r="D24" t="s">
        <v>35</v>
      </c>
    </row>
    <row r="26" spans="1:4">
      <c r="A26" s="1" t="s">
        <v>28</v>
      </c>
      <c r="B26" s="2" t="s">
        <v>38</v>
      </c>
    </row>
    <row r="27" spans="1:4">
      <c r="B27" t="s">
        <v>38</v>
      </c>
      <c r="C27">
        <v>0</v>
      </c>
    </row>
    <row r="29" spans="1:4">
      <c r="A29" s="1" t="s">
        <v>39</v>
      </c>
      <c r="B29" s="2" t="s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E22" sqref="E22"/>
    </sheetView>
  </sheetViews>
  <sheetFormatPr defaultRowHeight="14.4"/>
  <cols>
    <col min="2" max="2" width="38.44140625" customWidth="1"/>
  </cols>
  <sheetData>
    <row r="1" spans="2:4">
      <c r="C1" s="1" t="s">
        <v>43</v>
      </c>
      <c r="D1" s="1" t="s">
        <v>44</v>
      </c>
    </row>
    <row r="2" spans="2:4">
      <c r="B2" t="s">
        <v>45</v>
      </c>
    </row>
    <row r="3" spans="2:4">
      <c r="B3" t="s">
        <v>46</v>
      </c>
      <c r="C3">
        <v>199.95</v>
      </c>
      <c r="D3" t="s">
        <v>47</v>
      </c>
    </row>
    <row r="4" spans="2:4">
      <c r="B4" t="s">
        <v>48</v>
      </c>
      <c r="C4">
        <v>19.98</v>
      </c>
      <c r="D4" t="s">
        <v>49</v>
      </c>
    </row>
    <row r="5" spans="2:4">
      <c r="B5" t="s">
        <v>50</v>
      </c>
      <c r="C5">
        <v>24.95</v>
      </c>
    </row>
    <row r="10" spans="2:4">
      <c r="B10" t="s">
        <v>3</v>
      </c>
      <c r="C10" t="s">
        <v>8</v>
      </c>
    </row>
    <row r="11" spans="2:4">
      <c r="B11" t="s">
        <v>2</v>
      </c>
      <c r="C11" t="s">
        <v>10</v>
      </c>
    </row>
    <row r="12" spans="2:4">
      <c r="B12" t="s">
        <v>4</v>
      </c>
      <c r="C12" t="s">
        <v>9</v>
      </c>
    </row>
    <row r="15" spans="2:4">
      <c r="B15" t="s">
        <v>1</v>
      </c>
    </row>
    <row r="20" spans="2:2">
      <c r="B20" t="s">
        <v>7</v>
      </c>
    </row>
    <row r="22" spans="2:2">
      <c r="B22" t="s">
        <v>42</v>
      </c>
    </row>
    <row r="23" spans="2:2">
      <c r="B23" t="s">
        <v>41</v>
      </c>
    </row>
    <row r="24" spans="2:2">
      <c r="B24" t="s">
        <v>5</v>
      </c>
    </row>
    <row r="25" spans="2:2">
      <c r="B25" t="s">
        <v>0</v>
      </c>
    </row>
    <row r="26" spans="2:2">
      <c r="B26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6" sqref="B26"/>
    </sheetView>
  </sheetViews>
  <sheetFormatPr defaultRowHeight="14.4"/>
  <cols>
    <col min="2" max="2" width="34.6640625" customWidth="1"/>
    <col min="3" max="3" width="10.44140625" customWidth="1"/>
    <col min="4" max="4" width="19.6640625" customWidth="1"/>
    <col min="5" max="5" width="18.5546875" customWidth="1"/>
  </cols>
  <sheetData>
    <row r="1" spans="1:6">
      <c r="A1" s="4" t="s">
        <v>51</v>
      </c>
      <c r="B1" s="4" t="s">
        <v>52</v>
      </c>
      <c r="C1" s="4" t="s">
        <v>53</v>
      </c>
      <c r="D1" s="4" t="s">
        <v>54</v>
      </c>
      <c r="E1" s="11" t="s">
        <v>58</v>
      </c>
      <c r="F1" s="11" t="s">
        <v>44</v>
      </c>
    </row>
    <row r="2" spans="1:6">
      <c r="A2" s="1">
        <v>1</v>
      </c>
      <c r="B2" t="s">
        <v>45</v>
      </c>
      <c r="C2" s="5">
        <v>119.99</v>
      </c>
      <c r="D2" t="s">
        <v>56</v>
      </c>
      <c r="F2" t="s">
        <v>60</v>
      </c>
    </row>
    <row r="3" spans="1:6">
      <c r="A3" s="1"/>
      <c r="C3" s="5"/>
    </row>
    <row r="4" spans="1:6">
      <c r="A4" s="1"/>
      <c r="C4" s="5"/>
    </row>
    <row r="5" spans="1:6">
      <c r="A5" s="1"/>
      <c r="C5" s="5"/>
    </row>
    <row r="6" spans="1:6">
      <c r="A6" s="1">
        <v>2</v>
      </c>
      <c r="B6" t="s">
        <v>46</v>
      </c>
      <c r="C6" s="5">
        <v>199.95</v>
      </c>
      <c r="D6" t="s">
        <v>47</v>
      </c>
      <c r="F6" t="s">
        <v>61</v>
      </c>
    </row>
    <row r="7" spans="1:6">
      <c r="A7" s="1"/>
      <c r="C7" s="5"/>
    </row>
    <row r="8" spans="1:6">
      <c r="A8" s="1"/>
      <c r="C8" s="5"/>
    </row>
    <row r="9" spans="1:6">
      <c r="A9" s="1"/>
      <c r="C9" s="5"/>
    </row>
    <row r="10" spans="1:6">
      <c r="A10" s="1">
        <v>3</v>
      </c>
      <c r="B10" t="s">
        <v>48</v>
      </c>
      <c r="C10" s="5">
        <v>19.98</v>
      </c>
      <c r="D10" t="s">
        <v>49</v>
      </c>
      <c r="F10" t="s">
        <v>65</v>
      </c>
    </row>
    <row r="11" spans="1:6">
      <c r="A11" s="1"/>
      <c r="C11" s="5"/>
    </row>
    <row r="12" spans="1:6">
      <c r="A12" s="1"/>
      <c r="C12" s="5"/>
    </row>
    <row r="13" spans="1:6">
      <c r="A13" s="1"/>
      <c r="C13" s="5"/>
    </row>
    <row r="14" spans="1:6">
      <c r="A14" s="12">
        <v>4</v>
      </c>
      <c r="B14" s="13" t="s">
        <v>50</v>
      </c>
      <c r="C14" s="14">
        <v>24.95</v>
      </c>
      <c r="D14" s="13" t="s">
        <v>55</v>
      </c>
      <c r="E14" s="13"/>
      <c r="F14" s="13" t="s">
        <v>59</v>
      </c>
    </row>
    <row r="15" spans="1:6">
      <c r="A15" s="12"/>
      <c r="C15" s="14"/>
      <c r="D15" s="13"/>
      <c r="E15" s="13"/>
    </row>
    <row r="16" spans="1:6">
      <c r="A16" s="12"/>
      <c r="B16" s="13"/>
      <c r="C16" s="14"/>
      <c r="D16" s="13"/>
      <c r="E16" s="13"/>
    </row>
    <row r="17" spans="1:6">
      <c r="A17" s="12"/>
      <c r="B17" s="13"/>
      <c r="C17" s="14"/>
      <c r="D17" s="13"/>
      <c r="E17" s="13"/>
    </row>
    <row r="18" spans="1:6">
      <c r="A18" s="12">
        <v>5</v>
      </c>
      <c r="B18" s="13" t="s">
        <v>62</v>
      </c>
      <c r="C18" s="14">
        <v>23.99</v>
      </c>
      <c r="D18" s="13" t="s">
        <v>63</v>
      </c>
      <c r="E18" s="13"/>
      <c r="F18" s="13" t="s">
        <v>64</v>
      </c>
    </row>
    <row r="19" spans="1:6">
      <c r="A19" s="12"/>
      <c r="C19" s="14"/>
      <c r="D19" s="13"/>
      <c r="E19" s="13"/>
    </row>
    <row r="20" spans="1:6">
      <c r="A20" s="12"/>
      <c r="B20" s="13"/>
      <c r="C20" s="14"/>
      <c r="D20" s="13"/>
      <c r="E20" s="13"/>
    </row>
    <row r="21" spans="1:6">
      <c r="A21" s="8"/>
      <c r="B21" s="9"/>
      <c r="C21" s="10"/>
      <c r="D21" s="9"/>
      <c r="E21" s="9"/>
      <c r="F21" s="9"/>
    </row>
    <row r="22" spans="1:6">
      <c r="B22" s="7" t="s">
        <v>57</v>
      </c>
      <c r="C22" s="6">
        <f>SUM(C2:C21)</f>
        <v>388.86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 Needed</vt:lpstr>
      <vt:lpstr>rsklibSimData</vt:lpstr>
      <vt:lpstr>RiskSerializationData</vt:lpstr>
      <vt:lpstr>Motor Sizing</vt:lpstr>
      <vt:lpstr>MotorSizing</vt:lpstr>
      <vt:lpstr>Notes</vt:lpstr>
      <vt:lpstr>Old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User7</cp:lastModifiedBy>
  <dcterms:created xsi:type="dcterms:W3CDTF">2017-02-23T00:38:23Z</dcterms:created>
  <dcterms:modified xsi:type="dcterms:W3CDTF">2017-03-06T21:16:37Z</dcterms:modified>
</cp:coreProperties>
</file>