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s" sheetId="1" r:id="rId3"/>
  </sheets>
  <definedNames/>
  <calcPr/>
</workbook>
</file>

<file path=xl/sharedStrings.xml><?xml version="1.0" encoding="utf-8"?>
<sst xmlns="http://schemas.openxmlformats.org/spreadsheetml/2006/main" count="34" uniqueCount="33">
  <si>
    <t>Item Number</t>
  </si>
  <si>
    <t>Description</t>
  </si>
  <si>
    <t>SKU</t>
  </si>
  <si>
    <t>Quantity</t>
  </si>
  <si>
    <t>Unit Cost</t>
  </si>
  <si>
    <t>Total Cost</t>
  </si>
  <si>
    <t>Total</t>
  </si>
  <si>
    <t>Mechanical Compenents:</t>
  </si>
  <si>
    <t>General Purpose PVC - Black, Belt Material 6'' Wide(pricing per foot)</t>
  </si>
  <si>
    <t>6001k2</t>
  </si>
  <si>
    <t>Think Aluminum Rods - for support 3/8'' diameter(2ft long) just in case</t>
  </si>
  <si>
    <t>1615T65</t>
  </si>
  <si>
    <t>Birch(wooden) Rods</t>
  </si>
  <si>
    <t>9683K27</t>
  </si>
  <si>
    <t>Wooden bars - holds everything together(2x4x96 in)</t>
  </si>
  <si>
    <t>161640(Home Depot)</t>
  </si>
  <si>
    <t xml:space="preserve">Bearings- for 3/8 inch aluminum rods, small bearings </t>
  </si>
  <si>
    <t>am-0516(AndyMark)</t>
  </si>
  <si>
    <t>Bearings- for 1.25 inch birch rods</t>
  </si>
  <si>
    <t>am-2928 (AndyMark)</t>
  </si>
  <si>
    <t>Total Mechanical Components Cost</t>
  </si>
  <si>
    <t>Control System Components:</t>
  </si>
  <si>
    <t>L298N H-bridge Module</t>
  </si>
  <si>
    <t>https://www.walmart.com/ip/Dual-H-Bridge-Stepper-Motor-Drive-Controller-Board-Module-For-Arduino-L298N-1-Pcs/943617660?wmlspartner=wlpa&amp;selectedSellerId=7728&amp;adid=22222222227072045832&amp;wmlspartner=wmtlabs&amp;wl0=&amp;wl1=g&amp;wl2=c&amp;wl3=182831627245&amp;wl4=pla-286624680873&amp;wl5=9005779&amp;wl6=&amp;wl7=&amp;wl8=&amp;wl9=pla&amp;wl10=115059135&amp;wl11=online&amp;wl12=943617660&amp;wl13=&amp;veh=sem</t>
  </si>
  <si>
    <t>Standard Gearmotor - 20 RPM</t>
  </si>
  <si>
    <t>https://www.sparkfun.com/products/12288</t>
  </si>
  <si>
    <t>12 V Power Supply</t>
  </si>
  <si>
    <t>https://www.amazon.com/eTopxizu-Universal-Regulated-Switching-Computer/dp/B00D7CWSCG/ref=sr_1_1?s=industrial&amp;ie=UTF8&amp;qid=1488225793&amp;sr=8-1&amp;keywords=12v+power+supply+etopxizu</t>
  </si>
  <si>
    <t>Arduino UNO</t>
  </si>
  <si>
    <t>https://www.amazon.com/gp/product/B006H06TVG/ref=as_li_tl?ie=UTF8&amp;camp=1789&amp;creative=390957&amp;creativeASIN=B006H06TVG&amp;linkCode=as2&amp;tag=nc07d-20&amp;linkId=5YWLK3WP4MXGOX4F</t>
  </si>
  <si>
    <t>LifeCam HD-3000 Webcam</t>
  </si>
  <si>
    <t>https://www.amazon.com/Microsoft-LifeCam-HD-3000-Webcam-T3H-00011/dp/B008ZVRAQS?psc=1&amp;SubscriptionId=AKIAJ4AK2H6SGGIY7SXQ&amp;tag=hawk-future-20&amp;linkCode=xm2&amp;camp=2025&amp;creative=165953&amp;creativeASIN=B008ZVRAQS&amp;ascsubtag=trd-1807889907-20</t>
  </si>
  <si>
    <t>Total Control System Compenents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</si>
</sst>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</font>
    <font/>
    <font>
      <color rgb="FF000000"/>
      <name val="Arial"/>
    </font>
    <font>
      <u/>
      <sz val="9.0"/>
      <color rgb="FF000000"/>
      <name val="Arial"/>
    </font>
    <font>
      <b/>
      <u/>
      <sz val="9.0"/>
      <color rgb="FF000000"/>
      <name val="Arial"/>
    </font>
    <font>
      <sz val="8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/>
    </xf>
    <xf borderId="0" fillId="0" fontId="3" numFmtId="0" xfId="0" applyAlignment="1" applyFont="1">
      <alignment horizontal="left"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/>
    </xf>
    <xf borderId="0" fillId="2" fontId="4" numFmtId="0" xfId="0" applyAlignment="1" applyFill="1" applyFont="1">
      <alignment horizontal="left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2" fontId="3" numFmtId="0" xfId="0" applyAlignment="1" applyFont="1">
      <alignment horizontal="left"/>
    </xf>
    <xf borderId="1" fillId="0" fontId="2" numFmtId="164" xfId="0" applyAlignment="1" applyBorder="1" applyFont="1" applyNumberFormat="1">
      <alignment/>
    </xf>
    <xf borderId="0" fillId="0" fontId="1" numFmtId="164" xfId="0" applyFont="1" applyNumberFormat="1"/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walmart.com/ip/Dual-H-Bridge-Stepper-Motor-Drive-Controller-Board-Module-For-Arduino-L298N-1-Pcs/943617660?wmlspartner=wlpa&amp;selectedSellerId=7728&amp;adid=22222222227072045832&amp;wmlspartner=wmtlabs&amp;wl0=&amp;wl1=g&amp;wl2=c&amp;wl3=182831627245&amp;wl4=pla-286624680873&amp;wl5=9005779&amp;wl6=&amp;wl7=&amp;wl8=&amp;wl9=pla&amp;wl10=115059135&amp;wl11=online&amp;wl12=943617660&amp;wl13=&amp;veh=sem" TargetMode="External"/><Relationship Id="rId4" Type="http://schemas.openxmlformats.org/officeDocument/2006/relationships/hyperlink" Target="https://www.sparkfun.com/products/12288" TargetMode="External"/><Relationship Id="rId5" Type="http://schemas.openxmlformats.org/officeDocument/2006/relationships/hyperlink" Target="https://www.amazon.com/eTopxizu-Universal-Regulated-Switching-Computer/dp/B00D7CWSCG/ref=sr_1_1?s=industrial&amp;ie=UTF8&amp;qid=1488225793&amp;sr=8-1&amp;keywords=12v+power+supply+etopxizu" TargetMode="External"/><Relationship Id="rId6" Type="http://schemas.openxmlformats.org/officeDocument/2006/relationships/hyperlink" Target="https://www.amazon.com/gp/product/B006H06TVG/ref=as_li_tl?ie=UTF8&amp;camp=1789&amp;creative=390957&amp;creativeASIN=B006H06TVG&amp;linkCode=as2&amp;tag=nc07d-20&amp;linkId=5YWLK3WP4MXGOX4F" TargetMode="External"/><Relationship Id="rId7" Type="http://schemas.openxmlformats.org/officeDocument/2006/relationships/hyperlink" Target="https://www.amazon.com/Microsoft-LifeCam-HD-3000-Webcam-T3H-00011/dp/B008ZVRAQS?psc=1&amp;SubscriptionId=AKIAJ4AK2H6SGGIY7SXQ&amp;tag=hawk-future-20&amp;linkCode=xm2&amp;camp=2025&amp;creative=165953&amp;creativeASIN=B008ZVRAQS&amp;ascsubtag=trd-1807889907-20" TargetMode="External"/><Relationship Id="rId8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43"/>
    <col customWidth="1" min="3" max="3" width="59.0"/>
    <col customWidth="1" min="4" max="4" width="21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B2" s="2"/>
      <c r="C2" s="3" t="s">
        <v>7</v>
      </c>
      <c r="D2" s="4"/>
      <c r="E2" s="2"/>
      <c r="F2" s="5"/>
      <c r="G2" s="5"/>
    </row>
    <row r="3">
      <c r="B3" s="2">
        <v>1.0</v>
      </c>
      <c r="C3" s="6" t="s">
        <v>8</v>
      </c>
      <c r="D3" s="4" t="s">
        <v>9</v>
      </c>
      <c r="E3" s="2">
        <v>7.0</v>
      </c>
      <c r="F3" s="5">
        <v>2.52</v>
      </c>
      <c r="G3" s="5" t="str">
        <f t="shared" ref="G3:G8" si="1">E3*F3</f>
        <v>$17.64</v>
      </c>
    </row>
    <row r="4">
      <c r="B4" s="2">
        <v>2.0</v>
      </c>
      <c r="C4" s="6" t="s">
        <v>10</v>
      </c>
      <c r="D4" s="7" t="s">
        <v>11</v>
      </c>
      <c r="E4" s="2">
        <v>1.0</v>
      </c>
      <c r="F4" s="5">
        <v>15.58</v>
      </c>
      <c r="G4" s="5" t="str">
        <f t="shared" si="1"/>
        <v>$15.58</v>
      </c>
    </row>
    <row r="5">
      <c r="B5" s="2">
        <v>3.0</v>
      </c>
      <c r="C5" s="6" t="s">
        <v>12</v>
      </c>
      <c r="D5" s="8" t="s">
        <v>13</v>
      </c>
      <c r="E5" s="2">
        <v>1.0</v>
      </c>
      <c r="F5" s="5">
        <v>6.26</v>
      </c>
      <c r="G5" s="5" t="str">
        <f t="shared" si="1"/>
        <v>$6.26</v>
      </c>
    </row>
    <row r="6">
      <c r="B6" s="2">
        <v>4.0</v>
      </c>
      <c r="C6" s="6" t="s">
        <v>14</v>
      </c>
      <c r="D6" s="9" t="s">
        <v>15</v>
      </c>
      <c r="E6" s="2">
        <v>1.0</v>
      </c>
      <c r="F6" s="5">
        <v>2.82</v>
      </c>
      <c r="G6" s="5" t="str">
        <f t="shared" si="1"/>
        <v>$2.82</v>
      </c>
    </row>
    <row r="7">
      <c r="B7" s="2">
        <v>5.0</v>
      </c>
      <c r="C7" s="6" t="s">
        <v>16</v>
      </c>
      <c r="D7" s="10" t="s">
        <v>17</v>
      </c>
      <c r="E7" s="2">
        <v>4.0</v>
      </c>
      <c r="F7" s="5">
        <v>3.0</v>
      </c>
      <c r="G7" s="5" t="str">
        <f t="shared" si="1"/>
        <v>$12.00</v>
      </c>
    </row>
    <row r="8">
      <c r="B8" s="2">
        <v>6.0</v>
      </c>
      <c r="C8" s="6" t="s">
        <v>18</v>
      </c>
      <c r="D8" s="4" t="s">
        <v>19</v>
      </c>
      <c r="E8" s="2">
        <v>4.0</v>
      </c>
      <c r="F8" s="5">
        <v>7.0</v>
      </c>
      <c r="G8" s="11" t="str">
        <f t="shared" si="1"/>
        <v>$28.00</v>
      </c>
    </row>
    <row r="9">
      <c r="C9" s="3" t="s">
        <v>20</v>
      </c>
      <c r="H9" s="12" t="str">
        <f>sum(G3:G8)</f>
        <v>$82.30</v>
      </c>
    </row>
    <row r="11">
      <c r="C11" s="3" t="s">
        <v>21</v>
      </c>
    </row>
    <row r="12">
      <c r="B12" s="2">
        <v>1.0</v>
      </c>
      <c r="C12" s="13" t="s">
        <v>22</v>
      </c>
      <c r="D12" s="14" t="s">
        <v>23</v>
      </c>
      <c r="E12" s="2">
        <v>1.0</v>
      </c>
      <c r="F12" s="5">
        <v>6.99</v>
      </c>
      <c r="G12" s="5" t="str">
        <f t="shared" ref="G12:G16" si="2">E12*F12</f>
        <v>$6.99</v>
      </c>
    </row>
    <row r="13">
      <c r="B13" s="2">
        <v>2.0</v>
      </c>
      <c r="C13" s="13" t="s">
        <v>24</v>
      </c>
      <c r="D13" s="14" t="s">
        <v>25</v>
      </c>
      <c r="E13" s="2">
        <v>1.0</v>
      </c>
      <c r="F13" s="5">
        <v>24.95</v>
      </c>
      <c r="G13" s="5" t="str">
        <f t="shared" si="2"/>
        <v>$24.95</v>
      </c>
    </row>
    <row r="14">
      <c r="B14" s="2">
        <v>3.0</v>
      </c>
      <c r="C14" s="13" t="s">
        <v>26</v>
      </c>
      <c r="D14" s="14" t="s">
        <v>27</v>
      </c>
      <c r="E14" s="2">
        <v>1.0</v>
      </c>
      <c r="F14" s="5">
        <v>19.98</v>
      </c>
      <c r="G14" s="5" t="str">
        <f t="shared" si="2"/>
        <v>$19.98</v>
      </c>
    </row>
    <row r="15">
      <c r="B15" s="2">
        <v>4.0</v>
      </c>
      <c r="C15" s="13" t="s">
        <v>28</v>
      </c>
      <c r="D15" s="14" t="s">
        <v>29</v>
      </c>
      <c r="E15" s="2">
        <v>1.0</v>
      </c>
      <c r="F15" s="5">
        <v>24.95</v>
      </c>
      <c r="G15" s="5" t="str">
        <f t="shared" si="2"/>
        <v>$24.95</v>
      </c>
    </row>
    <row r="16">
      <c r="B16" s="2">
        <v>5.0</v>
      </c>
      <c r="C16" s="13" t="s">
        <v>30</v>
      </c>
      <c r="D16" s="14" t="s">
        <v>31</v>
      </c>
      <c r="E16" s="2">
        <v>1.0</v>
      </c>
      <c r="F16" s="5">
        <v>23.99</v>
      </c>
      <c r="G16" s="11" t="str">
        <f t="shared" si="2"/>
        <v>$23.99</v>
      </c>
    </row>
    <row r="17">
      <c r="C17" s="15" t="s">
        <v>32</v>
      </c>
      <c r="H17" s="16" t="str">
        <f>sum(G12:G16)</f>
        <v>$100.86</v>
      </c>
    </row>
    <row r="19">
      <c r="C19" s="3" t="s">
        <v>5</v>
      </c>
      <c r="H19" s="12" t="str">
        <f>sum(H9:H17)</f>
        <v>$183.16</v>
      </c>
    </row>
  </sheetData>
  <hyperlinks>
    <hyperlink r:id="rId1" location="1615T65" ref="D4"/>
    <hyperlink r:id="rId2" location="9683K27" ref="D5"/>
    <hyperlink r:id="rId3" ref="D12"/>
    <hyperlink r:id="rId4" ref="D13"/>
    <hyperlink r:id="rId5" ref="D14"/>
    <hyperlink r:id="rId6" ref="D15"/>
    <hyperlink r:id="rId7" ref="D16"/>
  </hyperlinks>
  <drawing r:id="rId8"/>
</worksheet>
</file>