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Malek\HEC Montréal\OneDrive - HEC Montréal\Cours\30-650-17 Intro analytique d'affaire\TP\TP 1\"/>
    </mc:Choice>
  </mc:AlternateContent>
  <xr:revisionPtr revIDLastSave="0" documentId="8EE3821484B6EB5F6C08F74C633DBF5CE6552894" xr6:coauthVersionLast="21" xr6:coauthVersionMax="21" xr10:uidLastSave="{00000000-0000-0000-0000-000000000000}"/>
  <bookViews>
    <workbookView xWindow="480" yWindow="75" windowWidth="18075" windowHeight="12525" firstSheet="1" activeTab="7" xr2:uid="{00000000-000D-0000-FFFF-FFFF00000000}"/>
  </bookViews>
  <sheets>
    <sheet name="Fréquence_an" sheetId="12" r:id="rId1"/>
    <sheet name="Dépenses_an" sheetId="13" r:id="rId2"/>
    <sheet name="Fidélité" sheetId="17" r:id="rId3"/>
    <sheet name="Prix_intention" sheetId="19" r:id="rId4"/>
    <sheet name="Données_sondage_UM" sheetId="10" r:id="rId5"/>
    <sheet name="Femme" sheetId="14" r:id="rId6"/>
    <sheet name="Homme" sheetId="15" r:id="rId7"/>
    <sheet name="Données_Association_HEC" sheetId="11" r:id="rId8"/>
  </sheets>
  <calcPr calcId="171027"/>
  <pivotCaches>
    <pivotCache cacheId="0" r:id="rId9"/>
    <pivotCache cacheId="1" r:id="rId10"/>
    <pivotCache cacheId="2" r:id="rId11"/>
  </pivotCaches>
</workbook>
</file>

<file path=xl/calcChain.xml><?xml version="1.0" encoding="utf-8"?>
<calcChain xmlns="http://schemas.openxmlformats.org/spreadsheetml/2006/main">
  <c r="N25" i="12" l="1"/>
  <c r="N26" i="12"/>
  <c r="N27" i="12"/>
  <c r="N28" i="12"/>
  <c r="N29" i="12"/>
  <c r="O29" i="12" s="1"/>
  <c r="N30" i="12"/>
  <c r="N31" i="12"/>
  <c r="N32" i="12"/>
  <c r="N33" i="12"/>
  <c r="N24" i="12"/>
  <c r="O18" i="12"/>
  <c r="N14" i="12"/>
  <c r="N15" i="12"/>
  <c r="N16" i="12"/>
  <c r="N17" i="12"/>
  <c r="N18" i="12"/>
  <c r="N19" i="12"/>
  <c r="N20" i="12"/>
  <c r="N21" i="12"/>
  <c r="N13" i="12"/>
  <c r="C12" i="12"/>
  <c r="C13" i="12"/>
  <c r="C14" i="12"/>
  <c r="C15" i="12"/>
  <c r="C16" i="12"/>
  <c r="C17" i="12"/>
  <c r="C18" i="12"/>
  <c r="C19" i="12"/>
  <c r="E19" i="12" s="1"/>
  <c r="C20" i="12"/>
  <c r="C21" i="12"/>
  <c r="C22" i="12"/>
  <c r="C23" i="12"/>
  <c r="C24" i="12"/>
  <c r="C11" i="12"/>
  <c r="D12" i="12" s="1"/>
  <c r="C5" i="12"/>
  <c r="C6" i="12"/>
  <c r="C4" i="12"/>
  <c r="D13" i="12" l="1"/>
  <c r="D14" i="12" s="1"/>
  <c r="D15" i="12"/>
  <c r="D16" i="12" s="1"/>
  <c r="D17" i="12" s="1"/>
  <c r="D18" i="12" s="1"/>
  <c r="D19" i="12" s="1"/>
  <c r="D20" i="12" s="1"/>
  <c r="D21" i="12" s="1"/>
  <c r="D22" i="12" s="1"/>
  <c r="D23" i="12" s="1"/>
  <c r="D11" i="12"/>
</calcChain>
</file>

<file path=xl/sharedStrings.xml><?xml version="1.0" encoding="utf-8"?>
<sst xmlns="http://schemas.openxmlformats.org/spreadsheetml/2006/main" count="782" uniqueCount="200">
  <si>
    <t>Mode Achat</t>
  </si>
  <si>
    <t>Sujet</t>
  </si>
  <si>
    <t>Durée de vie des chaussures par mois</t>
  </si>
  <si>
    <t>Importance de la marque dans l'achat de chaussures</t>
  </si>
  <si>
    <t>Type d'usage</t>
  </si>
  <si>
    <t>Prix</t>
  </si>
  <si>
    <t>Qualité</t>
  </si>
  <si>
    <t>Intention d'achat</t>
  </si>
  <si>
    <t>Sexe de la personne</t>
  </si>
  <si>
    <t>Age de la personne</t>
  </si>
  <si>
    <t>Revenu de la personne</t>
  </si>
  <si>
    <t>1=Magasin spécialisé; 2=Grande surface; 3=Internet</t>
  </si>
  <si>
    <t>Importance_marque</t>
  </si>
  <si>
    <t>1: Aucune importance.... 7: Très grande importance</t>
  </si>
  <si>
    <t>1: Plaisir ; 2: Pratique</t>
  </si>
  <si>
    <t>1: sans escompte; 2: avec escompte</t>
  </si>
  <si>
    <t>1: Homme; 2: Femme</t>
  </si>
  <si>
    <t>Fidélité</t>
  </si>
  <si>
    <t>âge de la personne en années</t>
  </si>
  <si>
    <t>1: 0$ à 5 000$; 2: 5 000$ à 10 000$; 3:10 000$ à 15 000$; 4:15 000$ à 20 000$; 5:20 000$ et plus</t>
  </si>
  <si>
    <t>Modalité des variables</t>
  </si>
  <si>
    <t>Le numéro d'identifiant du répondant</t>
  </si>
  <si>
    <t>Description</t>
  </si>
  <si>
    <t>Nom de variables</t>
  </si>
  <si>
    <t>ID</t>
  </si>
  <si>
    <t xml:space="preserve">Diesel </t>
  </si>
  <si>
    <t>Nike</t>
  </si>
  <si>
    <t>Sportswear</t>
  </si>
  <si>
    <t>Converse</t>
  </si>
  <si>
    <t>Puma</t>
  </si>
  <si>
    <t>Guess</t>
  </si>
  <si>
    <t>Calvin Klein</t>
  </si>
  <si>
    <t>Kaporal</t>
  </si>
  <si>
    <t>H&amp;M</t>
  </si>
  <si>
    <t>Levi's</t>
  </si>
  <si>
    <t>Zara</t>
  </si>
  <si>
    <t>Abercrombie&amp;Fitch</t>
  </si>
  <si>
    <t>Designal</t>
  </si>
  <si>
    <t>Old Navy/Gap/Banana Republic</t>
  </si>
  <si>
    <t>American Eagle</t>
  </si>
  <si>
    <t>Sexe</t>
  </si>
  <si>
    <t>âge</t>
  </si>
  <si>
    <t>Mode_Achat</t>
  </si>
  <si>
    <t>Commentaire_Mode_Achat</t>
  </si>
  <si>
    <t xml:space="preserve">Homme </t>
  </si>
  <si>
    <t xml:space="preserve">En magasin </t>
  </si>
  <si>
    <t>C'est plus facile d'aller en magasin et j'ai pas de carte de crédit.</t>
  </si>
  <si>
    <t xml:space="preserve">Femme </t>
  </si>
  <si>
    <t>J'aime mieux voir et touché ce que j'achète... Et surtout essayer</t>
  </si>
  <si>
    <t>Pour pouvoir essayer les vëtements</t>
  </si>
  <si>
    <t>les tailles</t>
  </si>
  <si>
    <t/>
  </si>
  <si>
    <t>Je n'ai jamais acheté de vêtements en ligne.</t>
  </si>
  <si>
    <t>je peux les essayer</t>
  </si>
  <si>
    <t xml:space="preserve">En ligne </t>
  </si>
  <si>
    <t>Je ne suis pas bon en informatique</t>
  </si>
  <si>
    <t>essayage</t>
  </si>
  <si>
    <t xml:space="preserve">Je peux voir et essayer ce que j'achète. </t>
  </si>
  <si>
    <t>Je préfère voir en vrai  ce que j'achète et pouvoir essayer les vêtements!</t>
  </si>
  <si>
    <t>je n'ai jamais acheté en ligne. c'est un phénomène assez nouveau. on dirait je ne suis pas prêt à quitter ma zone de confort. je préféré la manière traditionnelle.</t>
  </si>
  <si>
    <t>Pour pouvoir essayer le vêtement avant de l'acheter.</t>
  </si>
  <si>
    <t>Pour bien les essayer.</t>
  </si>
  <si>
    <t>Lorsque nous achetons en ligne, il arrive souvent que le produit diffère énormément de l'image,surtout du côté de la qualité. Non seulement, c'est décevant, mais aussi faut-il bien choisir la taille.</t>
  </si>
  <si>
    <t>j'aime mieux essayer les vêtements avant de les acheter</t>
  </si>
  <si>
    <t>Je préfère essayer avant d'acheter, ce que nous ne pouvons pas faire lors des achats en ligne.</t>
  </si>
  <si>
    <t>Pour avoir expérimenté à quelles reprises l'achat de vêtements en ligne, il arrive souvent que les articles diffèrent de la photo et que la taille ne convient pas.</t>
  </si>
  <si>
    <t>Récemment, j'achète mes vêtements plus souvent en ligne. Je trouve qu'il y a une plus grande variété, le processus est plus rapide et les prix sont plus concurrentiels.</t>
  </si>
  <si>
    <t>Pour avoir la bonne taille</t>
  </si>
  <si>
    <t>Pour pouvoir essayer différentes grandeurs.</t>
  </si>
  <si>
    <t>Car je peux les essayer avant de les acheter.</t>
  </si>
  <si>
    <t>trop peur de la taille</t>
  </si>
  <si>
    <t xml:space="preserve">Je préfère essayer les vêtements/souliers avant de les acheter pour être certaine qu'ils me font. </t>
  </si>
  <si>
    <t>J'aime pouvoir essayer avant d'acheter.</t>
  </si>
  <si>
    <t>je suis toujours incertaine des tailles et matériaux en ligne</t>
  </si>
  <si>
    <t xml:space="preserve">j’achète le plus souvent mes vêtements en magasin car je peux choisir en prenant mon temps et en regardant les modèles directement non pas sur une interface ainsi que j'ai la possibilité d'essayer les vêtements sur place ce qui évite d'avoir des mauvaises surprises </t>
  </si>
  <si>
    <t>C'est plus facile pour les essayer.</t>
  </si>
  <si>
    <t>c'est plus pratique pour les essayages et les retours</t>
  </si>
  <si>
    <t>Je préfère essayer les vêtements avant de les acheter.</t>
  </si>
  <si>
    <t xml:space="preserve">En magasin, je peux essayer les vêtements et être certaine qu'ils sont à ma taille. </t>
  </si>
  <si>
    <t xml:space="preserve">Il est difficile de savoir si le produit nous convient réellement en ligne. </t>
  </si>
  <si>
    <t>J'ai encore de la difficulté avec l'achat en ligne et l'idée de mettre mon numero de carte de crédit sur internet.</t>
  </si>
  <si>
    <t>Rarement en ligne à moins d'être certain de la bonne grandeur</t>
  </si>
  <si>
    <t>Plus facile pour les grandeurs</t>
  </si>
  <si>
    <t>il y a de meilleurs rabais en magasin !!!</t>
  </si>
  <si>
    <t>Je n'aime pas acheter en ligne car je ne suis jamais certaine de la taille. Je préfère essayer avant d'acheter</t>
  </si>
  <si>
    <t>Je trouve que commander sur internet me permet de voir les vêtements en vrai. De cette manière, je peux savoir la qualité de l'article, ce qui me fait éviter des problèmes de remboursement ou d'échange.</t>
  </si>
  <si>
    <t xml:space="preserve">Je préfère essayer les vêtements et les voir en vrai car, dans plusieurs cas, les vêtements vendus en ligne diffèrent beaucoup de l'image présentée par le magasin sur leur site. </t>
  </si>
  <si>
    <t xml:space="preserve">J aime essayer avant d'acheter. </t>
  </si>
  <si>
    <t>Habituellement, j'achète mes vêtements en magasin,car je peux vérifier si ceux-ci me vont bien (si le style me convient) et si la taille des vêtements me fait. De plus, je peux avoir l'avis de quelqu'un qui magasine avec moi pour me confirmer si les vêtements choisis sont un bon choix. Il est plus facile de déterminer et de vérifier en magasin si nous avons fait le bon choix puisque les vêtements sont facilement accessibles (à portée de main).</t>
  </si>
  <si>
    <t>Afin de voir comment le vêtement se porte et pour s'assurer d'acheter les bonnes tailles.</t>
  </si>
  <si>
    <t xml:space="preserve">Je ne veux pas attendre la livraison et je préfère essayer avant d'acheter </t>
  </si>
  <si>
    <t>C'est plus facile pour essayer les vêtements et ne pas perdre de temps à toujours devoir les retourner en magasin si on les achète en ligne</t>
  </si>
  <si>
    <t>Pour des raisons de tailles</t>
  </si>
  <si>
    <t>C'est plus pratique pour moi et ça ne me dérange pas d'attendre pour avoir mes vêtements.</t>
  </si>
  <si>
    <t>Malheureusement, j'ai un corps atypique. J'aime essayé les vêtements. Pour des sous-vêtements ou des lunettes soleils, je prend ça en ligne</t>
  </si>
  <si>
    <t xml:space="preserve">J'achète mes vêtements en boutique parce que j'aime savoir que la pièce me fait bien avant de l'acheter. Acheter des vêtements en ligne est un peu comme jouer à la loterie dans mon cas. _x000D_
</t>
  </si>
  <si>
    <t>pour les tailles</t>
  </si>
  <si>
    <t>C'est plus rapide, il y a plus de stock qu'en magasin, il a plus d'offres promotionnelles et je peux éviter les foules.</t>
  </si>
  <si>
    <t xml:space="preserve">J'aime avoir la possibilité d'essayer les vêtements avant de les acheter </t>
  </si>
  <si>
    <t>J'achète régulièrement mes vêtements en ligne, puisque c'est plus rapide et je n'ai pas nécessairement le temps d'aller en magasin. Par contre, je préfère acheter mes vêtements en magasin pour voir le produit de mes propres yeux et juger ses caractéristiques.</t>
  </si>
  <si>
    <t>J'aime mieux acheter des vêtements en magasin, parce que je peux les essayer avant de les avoir, donc s'ils ne me font pas je les laisse au magasin au lieu de devoir revenir au magasin pour les échangers</t>
  </si>
  <si>
    <t>Je préfère essayer.</t>
  </si>
  <si>
    <t>J'ai peur que les vêtement acheter en ligne ne me convient pas.</t>
  </si>
  <si>
    <t>J'aime pas faire des achats en ligne.</t>
  </si>
  <si>
    <t>Je dois essayer les vêtements en magasin avant de les acheter pour m'assurer qu'ils sont de ma grandeur et qu'ils me font bien.</t>
  </si>
  <si>
    <t>J'aime pouvoir essayer le linge avant de l'acheter.</t>
  </si>
  <si>
    <t>J'achète le plus souvent en magasin, car je peux essayer les vêtements pour voir s'ils me vont bien. En plus, je peux avoir le produit en main immédiatement.</t>
  </si>
  <si>
    <t>Acheter en magasin est beaucoup plus agréable puisque cela permet d'essayer et de témoigner de la qualité du tissu et de la coupe.</t>
  </si>
  <si>
    <t xml:space="preserve">J'achète rarement en ligne pour ce qui est des vêtements. </t>
  </si>
  <si>
    <t>J'aime pouvoir essayer les vêtements avant de les acheter.</t>
  </si>
  <si>
    <t>parce que je peux les essayer.</t>
  </si>
  <si>
    <t>No Answer</t>
  </si>
  <si>
    <t>j'en achete autant en ligne qu'en magasin.</t>
  </si>
  <si>
    <t>J'achète peu de vêtements et seulement quand j'en ai besoin.</t>
  </si>
  <si>
    <t xml:space="preserve">Je ne veux pas acheter en ligne, car je préfère essayer les vêtements avant. </t>
  </si>
  <si>
    <t>Je n'ai jamais acheté de vêtements en ligne</t>
  </si>
  <si>
    <t>Dépenses_an</t>
  </si>
  <si>
    <t>Fréquence_an</t>
  </si>
  <si>
    <t>Durée_vie</t>
  </si>
  <si>
    <t>Usage</t>
  </si>
  <si>
    <t>Age</t>
  </si>
  <si>
    <t>Revenu</t>
  </si>
  <si>
    <t>Fréquence moyenne d'achat des chaussures par an</t>
  </si>
  <si>
    <t>mesurée sur une échelle allant de 1 à 7.  1: Pas du tout… 7: Tout à fait</t>
  </si>
  <si>
    <t>Dépenses moyennes dans les chaussures par  an</t>
  </si>
  <si>
    <t>Étiquettes de lignes</t>
  </si>
  <si>
    <t>Total général</t>
  </si>
  <si>
    <t>Nombre de Sujet</t>
  </si>
  <si>
    <t>Fréquence absolue</t>
  </si>
  <si>
    <t>Fréquence relative</t>
  </si>
  <si>
    <t>Mode d'achat</t>
  </si>
  <si>
    <t>Dépenses par an</t>
  </si>
  <si>
    <t xml:space="preserve">10 classes </t>
  </si>
  <si>
    <t>Dépenses_an_F</t>
  </si>
  <si>
    <t>Fréquence_an_F</t>
  </si>
  <si>
    <t>Durée_vie_F</t>
  </si>
  <si>
    <t>Importance_marque_F</t>
  </si>
  <si>
    <t>Usage_F</t>
  </si>
  <si>
    <t>Prix_F</t>
  </si>
  <si>
    <t>Qualité_F</t>
  </si>
  <si>
    <t>Intention d'achat_F</t>
  </si>
  <si>
    <t>Fidélité_F</t>
  </si>
  <si>
    <t>Mode Achat_F</t>
  </si>
  <si>
    <t>Mode Achat_H</t>
  </si>
  <si>
    <t>Dépenses_an_H</t>
  </si>
  <si>
    <t>Fréquence_an_H</t>
  </si>
  <si>
    <t>Durée_vie_H</t>
  </si>
  <si>
    <t>Importance_marque_H</t>
  </si>
  <si>
    <t>Usage_H</t>
  </si>
  <si>
    <t>Prix_H</t>
  </si>
  <si>
    <t>Qualité_H</t>
  </si>
  <si>
    <t>Intention d'achat_H</t>
  </si>
  <si>
    <t>Fidélité_H</t>
  </si>
  <si>
    <t>Magasins spécialisés</t>
  </si>
  <si>
    <t>Grande surface</t>
  </si>
  <si>
    <t>%</t>
  </si>
  <si>
    <t>% cumulée</t>
  </si>
  <si>
    <t>des répondant déclarent acheté des souliers au moins une fois par an.</t>
  </si>
  <si>
    <t xml:space="preserve">Fréquence d'achat </t>
  </si>
  <si>
    <t>Comment se comparent les hommes et les femmes à ce chapitre?</t>
  </si>
  <si>
    <t>NB</t>
  </si>
  <si>
    <t>Fréquence d'achat_FEMME</t>
  </si>
  <si>
    <t>des répondants déclarent acheté des souliers au moins une fois par an</t>
  </si>
  <si>
    <t>Fréquence d'achat_Homme</t>
  </si>
  <si>
    <t>des répondantes déclarent acheté des souliers au moins une fois par an</t>
  </si>
  <si>
    <t>Femme / Homme</t>
  </si>
  <si>
    <t>Dépenses_an_Femme</t>
  </si>
  <si>
    <t>Dépenses_an_Homme</t>
  </si>
  <si>
    <t>Moyenne</t>
  </si>
  <si>
    <t>Médiane</t>
  </si>
  <si>
    <t>Mode</t>
  </si>
  <si>
    <t>Écart-type</t>
  </si>
  <si>
    <t>Variance de l'échantillon</t>
  </si>
  <si>
    <t>Coefficient d'asymétrie</t>
  </si>
  <si>
    <t>Plage</t>
  </si>
  <si>
    <t>Minimum</t>
  </si>
  <si>
    <t>Maximum</t>
  </si>
  <si>
    <t>Somme</t>
  </si>
  <si>
    <t>Nombre d'échantillons</t>
  </si>
  <si>
    <t>Quantiles</t>
  </si>
  <si>
    <t>Min</t>
  </si>
  <si>
    <t>Max</t>
  </si>
  <si>
    <t>Femme</t>
  </si>
  <si>
    <t>Homme</t>
  </si>
  <si>
    <t>Étiquettes de colonnes</t>
  </si>
  <si>
    <t>Moyenne de Durée_vie</t>
  </si>
  <si>
    <t>Plaisir</t>
  </si>
  <si>
    <t>Pratique sport</t>
  </si>
  <si>
    <t>Fidélité à la marque</t>
  </si>
  <si>
    <t>Fidélité_Femme</t>
  </si>
  <si>
    <t>Fidélité_Homme</t>
  </si>
  <si>
    <t>Importance de la marque</t>
  </si>
  <si>
    <t>Sans escompte</t>
  </si>
  <si>
    <t>Avec escompte</t>
  </si>
  <si>
    <t>Si on tire au hasard un individu de l'échantillon, quelle sont les chances que la personne soit une femme qui achète les souliers sans escompte?</t>
  </si>
  <si>
    <t xml:space="preserve">Le mode d'achat de vêtements/souliers le plus souvent utilisé </t>
  </si>
  <si>
    <t xml:space="preserve">Intention d'achat de souliers </t>
  </si>
  <si>
    <t>Fidèle à une seule marque de souliers</t>
  </si>
  <si>
    <t>Quelle est la proportion de femmes qui achètent les souliers à rabais?</t>
  </si>
  <si>
    <t>Quelle est la proportion d'hommes qui achètent les souliers à rabais parmi tous ceux qui cherchent les aubaines?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</si>
</sst>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quot;$&quot;_ ;_ * \(#,##0.00\)\ &quot;$&quot;_ ;_ * &quot;-&quot;??_)\ &quot;$&quot;_ ;_ @_ "/>
    <numFmt numFmtId="165" formatCode="0.0%"/>
    <numFmt numFmtId="166" formatCode="0.0"/>
    <numFmt numFmtId="167" formatCode="_ * #,##0_)\ &quot;$&quot;_ ;_ * \(#,##0\)\ &quot;$&quot;_ ;_ * &quot;-&quot;??_)\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4">
    <xf numFmtId="0" fontId="0" fillId="0" borderId="0" xfId="0"/>
    <xf numFmtId="0" fontId="1" fillId="2" borderId="0" xfId="0" applyFont="1" applyFill="1"/>
    <xf numFmtId="0" fontId="0" fillId="0" borderId="1" xfId="0"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9" fontId="0" fillId="0" borderId="0" xfId="2" applyFont="1"/>
    <xf numFmtId="0" fontId="0" fillId="3" borderId="0" xfId="0" applyFill="1"/>
    <xf numFmtId="0" fontId="1" fillId="3" borderId="0" xfId="0" applyFont="1" applyFill="1"/>
    <xf numFmtId="0" fontId="1" fillId="0" borderId="0" xfId="0" applyFont="1"/>
    <xf numFmtId="165" fontId="0" fillId="0" borderId="0" xfId="0" applyNumberFormat="1"/>
    <xf numFmtId="10" fontId="0" fillId="0" borderId="0" xfId="0" applyNumberFormat="1"/>
    <xf numFmtId="0" fontId="1" fillId="4" borderId="0" xfId="0" applyFont="1" applyFill="1"/>
    <xf numFmtId="10" fontId="1" fillId="5" borderId="0" xfId="0" applyNumberFormat="1" applyFont="1" applyFill="1"/>
    <xf numFmtId="0" fontId="0" fillId="5" borderId="0" xfId="0" applyFill="1"/>
    <xf numFmtId="10" fontId="1" fillId="3" borderId="0" xfId="0" applyNumberFormat="1" applyFont="1" applyFill="1"/>
    <xf numFmtId="0" fontId="1" fillId="0" borderId="0" xfId="0" applyFont="1" applyAlignment="1">
      <alignment horizontal="left"/>
    </xf>
    <xf numFmtId="0" fontId="1" fillId="3" borderId="0" xfId="0" applyFont="1" applyFill="1" applyAlignment="1">
      <alignment horizontal="left"/>
    </xf>
    <xf numFmtId="165" fontId="0" fillId="0" borderId="1" xfId="2" applyNumberFormat="1" applyFont="1" applyBorder="1"/>
    <xf numFmtId="0" fontId="1" fillId="0" borderId="1" xfId="0" applyFont="1" applyBorder="1"/>
    <xf numFmtId="0" fontId="1" fillId="4" borderId="1" xfId="0" applyFont="1" applyFill="1" applyBorder="1"/>
    <xf numFmtId="165" fontId="1" fillId="3" borderId="0" xfId="0" applyNumberFormat="1" applyFont="1" applyFill="1"/>
    <xf numFmtId="0" fontId="1" fillId="4" borderId="1" xfId="0" applyFont="1" applyFill="1" applyBorder="1" applyAlignment="1">
      <alignment horizontal="center"/>
    </xf>
    <xf numFmtId="0" fontId="1" fillId="6" borderId="1" xfId="0" applyFont="1" applyFill="1" applyBorder="1"/>
    <xf numFmtId="165" fontId="1" fillId="6" borderId="1" xfId="2" applyNumberFormat="1" applyFont="1" applyFill="1" applyBorder="1"/>
    <xf numFmtId="0" fontId="0" fillId="0" borderId="1" xfId="0" applyBorder="1" applyAlignment="1">
      <alignment horizontal="left"/>
    </xf>
    <xf numFmtId="0" fontId="0" fillId="0" borderId="1" xfId="0" applyNumberFormat="1" applyBorder="1"/>
    <xf numFmtId="10" fontId="0" fillId="0" borderId="1" xfId="2" applyNumberFormat="1" applyFont="1" applyBorder="1"/>
    <xf numFmtId="10" fontId="0" fillId="0" borderId="1" xfId="0" applyNumberFormat="1" applyBorder="1"/>
    <xf numFmtId="9" fontId="0" fillId="0" borderId="1" xfId="2" applyFont="1" applyBorder="1"/>
    <xf numFmtId="9" fontId="0" fillId="0" borderId="1" xfId="0" applyNumberFormat="1" applyBorder="1"/>
    <xf numFmtId="0" fontId="0" fillId="0" borderId="0" xfId="0" applyFill="1" applyBorder="1" applyAlignment="1"/>
    <xf numFmtId="0" fontId="0" fillId="0" borderId="11" xfId="0" applyFill="1" applyBorder="1" applyAlignment="1"/>
    <xf numFmtId="0" fontId="0" fillId="0" borderId="13" xfId="0" applyBorder="1"/>
    <xf numFmtId="0" fontId="0" fillId="2" borderId="15" xfId="0" applyFill="1" applyBorder="1" applyAlignment="1"/>
    <xf numFmtId="0" fontId="0" fillId="0" borderId="16" xfId="0" applyFill="1" applyBorder="1" applyAlignment="1"/>
    <xf numFmtId="0" fontId="0" fillId="2" borderId="17" xfId="0" applyFill="1" applyBorder="1" applyAlignment="1"/>
    <xf numFmtId="0" fontId="0" fillId="0" borderId="18" xfId="0" applyFill="1" applyBorder="1" applyAlignment="1"/>
    <xf numFmtId="0" fontId="1" fillId="5" borderId="0" xfId="0" applyFont="1" applyFill="1"/>
    <xf numFmtId="2" fontId="0" fillId="0" borderId="0" xfId="0" applyNumberFormat="1" applyFill="1" applyBorder="1" applyAlignment="1"/>
    <xf numFmtId="166" fontId="0" fillId="0" borderId="0" xfId="0" applyNumberFormat="1" applyFill="1" applyBorder="1" applyAlignment="1"/>
    <xf numFmtId="2" fontId="0" fillId="0" borderId="16" xfId="0" applyNumberFormat="1" applyFill="1" applyBorder="1" applyAlignment="1"/>
    <xf numFmtId="167" fontId="0" fillId="0" borderId="0" xfId="1" applyNumberFormat="1" applyFont="1"/>
    <xf numFmtId="0" fontId="1" fillId="0" borderId="19" xfId="0" applyFont="1" applyBorder="1"/>
    <xf numFmtId="0" fontId="1" fillId="0" borderId="10" xfId="0" applyFont="1" applyBorder="1"/>
    <xf numFmtId="0" fontId="1" fillId="0" borderId="20" xfId="0" applyFont="1" applyBorder="1"/>
    <xf numFmtId="167" fontId="0" fillId="0" borderId="0" xfId="1" applyNumberFormat="1" applyFont="1" applyBorder="1"/>
    <xf numFmtId="167" fontId="0" fillId="0" borderId="16" xfId="1" applyNumberFormat="1" applyFont="1" applyBorder="1"/>
    <xf numFmtId="0" fontId="0" fillId="0" borderId="17" xfId="0" applyBorder="1"/>
    <xf numFmtId="167" fontId="0" fillId="0" borderId="11" xfId="1" applyNumberFormat="1" applyFont="1" applyBorder="1"/>
    <xf numFmtId="167" fontId="0" fillId="0" borderId="18" xfId="1" applyNumberFormat="1" applyFont="1" applyBorder="1"/>
    <xf numFmtId="0" fontId="1" fillId="0" borderId="15" xfId="0" applyFont="1" applyBorder="1"/>
    <xf numFmtId="9" fontId="1" fillId="0" borderId="15" xfId="2" applyFont="1" applyBorder="1" applyAlignment="1">
      <alignment horizontal="center"/>
    </xf>
    <xf numFmtId="0" fontId="3" fillId="2" borderId="12" xfId="0" applyFont="1" applyFill="1" applyBorder="1" applyAlignment="1">
      <alignment horizontal="center"/>
    </xf>
    <xf numFmtId="0" fontId="3" fillId="2" borderId="14" xfId="0" applyFont="1" applyFill="1" applyBorder="1" applyAlignment="1">
      <alignment horizontal="center"/>
    </xf>
    <xf numFmtId="0" fontId="1" fillId="5" borderId="0" xfId="0" applyFont="1" applyFill="1" applyAlignment="1">
      <alignment horizontal="left"/>
    </xf>
    <xf numFmtId="0" fontId="1" fillId="0" borderId="15" xfId="0" applyFont="1" applyFill="1" applyBorder="1" applyAlignment="1"/>
    <xf numFmtId="0" fontId="1" fillId="0" borderId="17" xfId="0" applyFont="1" applyFill="1" applyBorder="1" applyAlignment="1"/>
    <xf numFmtId="0" fontId="0" fillId="0" borderId="13" xfId="0" applyFont="1" applyBorder="1"/>
    <xf numFmtId="0" fontId="3" fillId="0" borderId="12" xfId="0" applyFont="1" applyFill="1" applyBorder="1" applyAlignment="1">
      <alignment horizontal="center"/>
    </xf>
    <xf numFmtId="0" fontId="3" fillId="0" borderId="14" xfId="0" applyFont="1" applyFill="1" applyBorder="1" applyAlignment="1">
      <alignment horizontal="center"/>
    </xf>
    <xf numFmtId="0" fontId="1" fillId="5" borderId="0" xfId="0" applyFont="1" applyFill="1" applyBorder="1" applyAlignment="1"/>
    <xf numFmtId="10" fontId="0" fillId="5" borderId="0" xfId="0" applyNumberFormat="1" applyFill="1"/>
    <xf numFmtId="0" fontId="1" fillId="6" borderId="0" xfId="0" applyFont="1" applyFill="1"/>
    <xf numFmtId="0" fontId="1" fillId="0" borderId="2" xfId="0" applyFont="1" applyBorder="1"/>
    <xf numFmtId="0" fontId="1" fillId="0" borderId="5" xfId="0" applyFont="1" applyBorder="1"/>
    <xf numFmtId="0" fontId="1" fillId="0" borderId="7" xfId="0" applyFont="1" applyBorder="1"/>
    <xf numFmtId="10" fontId="1" fillId="0" borderId="0" xfId="0" applyNumberFormat="1" applyFont="1" applyFill="1"/>
    <xf numFmtId="10" fontId="0" fillId="0" borderId="0" xfId="0" applyNumberFormat="1" applyFont="1" applyFill="1"/>
  </cellXfs>
  <cellStyles count="3">
    <cellStyle name="Monétaire" xfId="1" builtinId="4"/>
    <cellStyle name="Normal" xfId="0" builtinId="0"/>
    <cellStyle name="Pourcentage" xfId="2" builtinId="5"/>
  </cellStyles>
  <dxfs count="27">
    <dxf>
      <numFmt numFmtId="14" formatCode="0.00%"/>
    </dxf>
    <dxf>
      <fill>
        <patternFill patternType="none">
          <bgColor auto="1"/>
        </patternFill>
      </fill>
    </dxf>
    <dxf>
      <font>
        <b/>
      </font>
    </dxf>
    <dxf>
      <fill>
        <patternFill patternType="solid">
          <bgColor rgb="FFFFC000"/>
        </patternFill>
      </fill>
    </dxf>
    <dxf>
      <numFmt numFmtId="14" formatCode="0.00%"/>
    </dxf>
    <dxf>
      <font>
        <b/>
      </font>
    </dxf>
    <dxf>
      <font>
        <b val="0"/>
      </font>
    </dxf>
    <dxf>
      <fill>
        <patternFill>
          <bgColor auto="1"/>
        </patternFill>
      </fill>
    </dxf>
    <dxf>
      <fill>
        <patternFill patternType="none">
          <bgColor auto="1"/>
        </patternFill>
      </fill>
    </dxf>
    <dxf>
      <font>
        <b/>
      </font>
    </dxf>
    <dxf>
      <fill>
        <patternFill patternType="solid">
          <bgColor rgb="FFFFC000"/>
        </patternFill>
      </fill>
    </dxf>
    <dxf>
      <font>
        <b/>
      </font>
    </dxf>
    <dxf>
      <fill>
        <patternFill patternType="solid">
          <bgColor rgb="FFFFC000"/>
        </patternFill>
      </fill>
    </dxf>
    <dxf>
      <numFmt numFmtId="14" formatCode="0.00%"/>
    </dxf>
    <dxf>
      <font>
        <b/>
      </font>
    </dxf>
    <dxf>
      <fill>
        <patternFill patternType="solid">
          <bgColor rgb="FFFFC000"/>
        </patternFill>
      </fill>
    </dxf>
    <dxf>
      <numFmt numFmtId="14" formatCode="0.00%"/>
    </dxf>
    <dxf>
      <font>
        <b/>
      </font>
    </dxf>
    <dxf>
      <numFmt numFmtId="165" formatCode="0.0%"/>
    </dxf>
    <dxf>
      <numFmt numFmtId="14" formatCode="0.00%"/>
    </dxf>
    <dxf>
      <numFmt numFmtId="165" formatCode="0.0%"/>
    </dxf>
    <dxf>
      <numFmt numFmtId="14" formatCode="0.00%"/>
    </dxf>
    <dxf>
      <numFmt numFmtId="14" formatCode="0.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[30-650-Données_TP1_version_corrigée.xlsx]Fréquence_an!Tableau croisé dynamique1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d'achat principal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41807909604523E-2"/>
          <c:y val="0.30611901877649911"/>
          <c:w val="0.82024472841318563"/>
          <c:h val="0.41838229355945894"/>
        </c:manualLayout>
      </c:layout>
      <c:barChart>
        <c:barDir val="col"/>
        <c:grouping val="clustered"/>
        <c:varyColors val="0"/>
        <c:ser>
          <c:idx val="0"/>
          <c:order val="0"/>
          <c:tx>
            <c:strRef>
              <c:f>Fréquence_an!$B$3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Fréquence_an!$A$4:$A$6</c:f>
              <c:strCache>
                <c:ptCount val="2"/>
                <c:pt idx="0">
                  <c:v>Magasins spécialisés</c:v>
                </c:pt>
                <c:pt idx="1">
                  <c:v>Grande surface</c:v>
                </c:pt>
              </c:strCache>
            </c:strRef>
          </c:cat>
          <c:val>
            <c:numRef>
              <c:f>Fréquence_an!$B$4:$B$6</c:f>
              <c:numCache>
                <c:formatCode>General</c:formatCode>
                <c:ptCount val="2"/>
                <c:pt idx="0">
                  <c:v>152</c:v>
                </c:pt>
                <c:pt idx="1">
                  <c:v>14</c:v>
                </c:pt>
              </c:numCache>
            </c:numRef>
          </c:val>
          <c:extLst>
            <c:ext xmlns:c16="http://schemas.microsoft.com/office/drawing/2014/chart" uri="{C3380CC4-5D6E-409C-BE32-E72D297353CC}">
              <c16:uniqueId val="{00000000-47EB-4496-B922-D70F3469820E}"/>
            </c:ext>
          </c:extLst>
        </c:ser>
        <c:dLbls>
          <c:dLblPos val="inEnd"/>
          <c:showLegendKey val="0"/>
          <c:showVal val="1"/>
          <c:showCatName val="0"/>
          <c:showSerName val="0"/>
          <c:showPercent val="0"/>
          <c:showBubbleSize val="0"/>
        </c:dLbls>
        <c:gapWidth val="65"/>
        <c:axId val="301803008"/>
        <c:axId val="301803400"/>
      </c:barChart>
      <c:catAx>
        <c:axId val="301803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1803400"/>
        <c:crosses val="autoZero"/>
        <c:auto val="1"/>
        <c:lblAlgn val="ctr"/>
        <c:lblOffset val="100"/>
        <c:noMultiLvlLbl val="0"/>
      </c:catAx>
      <c:valAx>
        <c:axId val="301803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1803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[30-650-Données_TP1_version_corrigée.xlsx]Fidélité!Tableau croisé dynamique14</c:name>
    <c:fmtId val="1"/>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Fidélité!$B$3:$B$4</c:f>
              <c:strCache>
                <c:ptCount val="1"/>
                <c:pt idx="0">
                  <c:v>Homme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Fidélité!$A$5:$A$12</c:f>
              <c:strCache>
                <c:ptCount val="7"/>
                <c:pt idx="0">
                  <c:v>1</c:v>
                </c:pt>
                <c:pt idx="1">
                  <c:v>2</c:v>
                </c:pt>
                <c:pt idx="2">
                  <c:v>3</c:v>
                </c:pt>
                <c:pt idx="3">
                  <c:v>4</c:v>
                </c:pt>
                <c:pt idx="4">
                  <c:v>5</c:v>
                </c:pt>
                <c:pt idx="5">
                  <c:v>6</c:v>
                </c:pt>
                <c:pt idx="6">
                  <c:v>7</c:v>
                </c:pt>
              </c:strCache>
            </c:strRef>
          </c:cat>
          <c:val>
            <c:numRef>
              <c:f>Fidélité!$B$5:$B$12</c:f>
              <c:numCache>
                <c:formatCode>0.0%</c:formatCode>
                <c:ptCount val="7"/>
                <c:pt idx="0">
                  <c:v>0.13235294117647059</c:v>
                </c:pt>
                <c:pt idx="1">
                  <c:v>0.10294117647058823</c:v>
                </c:pt>
                <c:pt idx="2">
                  <c:v>0.11764705882352941</c:v>
                </c:pt>
                <c:pt idx="3">
                  <c:v>0.11764705882352941</c:v>
                </c:pt>
                <c:pt idx="4">
                  <c:v>0.17647058823529413</c:v>
                </c:pt>
                <c:pt idx="5">
                  <c:v>0.19117647058823528</c:v>
                </c:pt>
                <c:pt idx="6">
                  <c:v>0.16176470588235295</c:v>
                </c:pt>
              </c:numCache>
            </c:numRef>
          </c:val>
          <c:extLst>
            <c:ext xmlns:c16="http://schemas.microsoft.com/office/drawing/2014/chart" uri="{C3380CC4-5D6E-409C-BE32-E72D297353CC}">
              <c16:uniqueId val="{00000000-ACEE-4FC5-8468-D0E0ECB4F479}"/>
            </c:ext>
          </c:extLst>
        </c:ser>
        <c:ser>
          <c:idx val="1"/>
          <c:order val="1"/>
          <c:tx>
            <c:strRef>
              <c:f>Fidélité!$C$3:$C$4</c:f>
              <c:strCache>
                <c:ptCount val="1"/>
                <c:pt idx="0">
                  <c:v>Femme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Fidélité!$A$5:$A$12</c:f>
              <c:strCache>
                <c:ptCount val="7"/>
                <c:pt idx="0">
                  <c:v>1</c:v>
                </c:pt>
                <c:pt idx="1">
                  <c:v>2</c:v>
                </c:pt>
                <c:pt idx="2">
                  <c:v>3</c:v>
                </c:pt>
                <c:pt idx="3">
                  <c:v>4</c:v>
                </c:pt>
                <c:pt idx="4">
                  <c:v>5</c:v>
                </c:pt>
                <c:pt idx="5">
                  <c:v>6</c:v>
                </c:pt>
                <c:pt idx="6">
                  <c:v>7</c:v>
                </c:pt>
              </c:strCache>
            </c:strRef>
          </c:cat>
          <c:val>
            <c:numRef>
              <c:f>Fidélité!$C$5:$C$12</c:f>
              <c:numCache>
                <c:formatCode>0.0%</c:formatCode>
                <c:ptCount val="7"/>
                <c:pt idx="0">
                  <c:v>0.21428571428571427</c:v>
                </c:pt>
                <c:pt idx="1">
                  <c:v>0.12244897959183673</c:v>
                </c:pt>
                <c:pt idx="2">
                  <c:v>0.1326530612244898</c:v>
                </c:pt>
                <c:pt idx="3">
                  <c:v>0.23469387755102042</c:v>
                </c:pt>
                <c:pt idx="4">
                  <c:v>0.16326530612244897</c:v>
                </c:pt>
                <c:pt idx="5">
                  <c:v>0.11224489795918367</c:v>
                </c:pt>
                <c:pt idx="6">
                  <c:v>2.0408163265306121E-2</c:v>
                </c:pt>
              </c:numCache>
            </c:numRef>
          </c:val>
          <c:extLst>
            <c:ext xmlns:c16="http://schemas.microsoft.com/office/drawing/2014/chart" uri="{C3380CC4-5D6E-409C-BE32-E72D297353CC}">
              <c16:uniqueId val="{00000001-ACEE-4FC5-8468-D0E0ECB4F479}"/>
            </c:ext>
          </c:extLst>
        </c:ser>
        <c:dLbls>
          <c:dLblPos val="outEnd"/>
          <c:showLegendKey val="0"/>
          <c:showVal val="1"/>
          <c:showCatName val="0"/>
          <c:showSerName val="0"/>
          <c:showPercent val="0"/>
          <c:showBubbleSize val="0"/>
        </c:dLbls>
        <c:gapWidth val="100"/>
        <c:overlap val="-24"/>
        <c:axId val="301804184"/>
        <c:axId val="301804576"/>
      </c:barChart>
      <c:catAx>
        <c:axId val="301804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804576"/>
        <c:crosses val="autoZero"/>
        <c:auto val="1"/>
        <c:lblAlgn val="ctr"/>
        <c:lblOffset val="100"/>
        <c:noMultiLvlLbl val="0"/>
      </c:catAx>
      <c:valAx>
        <c:axId val="30180457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80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[30-650-Données_TP1_version_corrigée.xlsx]Fidélité!Tableau croisé dynamique16</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Fidélité!$B$28:$B$29</c:f>
              <c:strCache>
                <c:ptCount val="1"/>
                <c:pt idx="0">
                  <c:v>Homme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Fidélité!$A$30:$A$37</c:f>
              <c:strCache>
                <c:ptCount val="7"/>
                <c:pt idx="0">
                  <c:v>1</c:v>
                </c:pt>
                <c:pt idx="1">
                  <c:v>2</c:v>
                </c:pt>
                <c:pt idx="2">
                  <c:v>3</c:v>
                </c:pt>
                <c:pt idx="3">
                  <c:v>4</c:v>
                </c:pt>
                <c:pt idx="4">
                  <c:v>5</c:v>
                </c:pt>
                <c:pt idx="5">
                  <c:v>6</c:v>
                </c:pt>
                <c:pt idx="6">
                  <c:v>7</c:v>
                </c:pt>
              </c:strCache>
            </c:strRef>
          </c:cat>
          <c:val>
            <c:numRef>
              <c:f>Fidélité!$B$30:$B$37</c:f>
              <c:numCache>
                <c:formatCode>0.0%</c:formatCode>
                <c:ptCount val="7"/>
                <c:pt idx="0">
                  <c:v>1.4705882352941176E-2</c:v>
                </c:pt>
                <c:pt idx="1">
                  <c:v>4.4117647058823532E-2</c:v>
                </c:pt>
                <c:pt idx="2">
                  <c:v>7.3529411764705885E-2</c:v>
                </c:pt>
                <c:pt idx="3">
                  <c:v>0.10294117647058823</c:v>
                </c:pt>
                <c:pt idx="4">
                  <c:v>0.33823529411764708</c:v>
                </c:pt>
                <c:pt idx="5">
                  <c:v>0.27941176470588236</c:v>
                </c:pt>
                <c:pt idx="6">
                  <c:v>0.14705882352941177</c:v>
                </c:pt>
              </c:numCache>
            </c:numRef>
          </c:val>
          <c:extLst>
            <c:ext xmlns:c16="http://schemas.microsoft.com/office/drawing/2014/chart" uri="{C3380CC4-5D6E-409C-BE32-E72D297353CC}">
              <c16:uniqueId val="{00000000-A8A7-4DDB-80DA-EBC1611C5F88}"/>
            </c:ext>
          </c:extLst>
        </c:ser>
        <c:ser>
          <c:idx val="1"/>
          <c:order val="1"/>
          <c:tx>
            <c:strRef>
              <c:f>Fidélité!$C$28:$C$29</c:f>
              <c:strCache>
                <c:ptCount val="1"/>
                <c:pt idx="0">
                  <c:v>Femme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Fidélité!$A$30:$A$37</c:f>
              <c:strCache>
                <c:ptCount val="7"/>
                <c:pt idx="0">
                  <c:v>1</c:v>
                </c:pt>
                <c:pt idx="1">
                  <c:v>2</c:v>
                </c:pt>
                <c:pt idx="2">
                  <c:v>3</c:v>
                </c:pt>
                <c:pt idx="3">
                  <c:v>4</c:v>
                </c:pt>
                <c:pt idx="4">
                  <c:v>5</c:v>
                </c:pt>
                <c:pt idx="5">
                  <c:v>6</c:v>
                </c:pt>
                <c:pt idx="6">
                  <c:v>7</c:v>
                </c:pt>
              </c:strCache>
            </c:strRef>
          </c:cat>
          <c:val>
            <c:numRef>
              <c:f>Fidélité!$C$30:$C$37</c:f>
              <c:numCache>
                <c:formatCode>0.0%</c:formatCode>
                <c:ptCount val="7"/>
                <c:pt idx="0">
                  <c:v>3.0612244897959183E-2</c:v>
                </c:pt>
                <c:pt idx="1">
                  <c:v>4.0816326530612242E-2</c:v>
                </c:pt>
                <c:pt idx="2">
                  <c:v>6.1224489795918366E-2</c:v>
                </c:pt>
                <c:pt idx="3">
                  <c:v>0.16326530612244897</c:v>
                </c:pt>
                <c:pt idx="4">
                  <c:v>0.31632653061224492</c:v>
                </c:pt>
                <c:pt idx="5">
                  <c:v>0.25510204081632654</c:v>
                </c:pt>
                <c:pt idx="6">
                  <c:v>0.1326530612244898</c:v>
                </c:pt>
              </c:numCache>
            </c:numRef>
          </c:val>
          <c:extLst>
            <c:ext xmlns:c16="http://schemas.microsoft.com/office/drawing/2014/chart" uri="{C3380CC4-5D6E-409C-BE32-E72D297353CC}">
              <c16:uniqueId val="{00000001-A8A7-4DDB-80DA-EBC1611C5F88}"/>
            </c:ext>
          </c:extLst>
        </c:ser>
        <c:dLbls>
          <c:showLegendKey val="0"/>
          <c:showVal val="0"/>
          <c:showCatName val="0"/>
          <c:showSerName val="0"/>
          <c:showPercent val="0"/>
          <c:showBubbleSize val="0"/>
        </c:dLbls>
        <c:gapWidth val="100"/>
        <c:overlap val="-24"/>
        <c:axId val="301728160"/>
        <c:axId val="301727768"/>
      </c:barChart>
      <c:catAx>
        <c:axId val="30172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727768"/>
        <c:crosses val="autoZero"/>
        <c:auto val="1"/>
        <c:lblAlgn val="ctr"/>
        <c:lblOffset val="100"/>
        <c:noMultiLvlLbl val="0"/>
      </c:catAx>
      <c:valAx>
        <c:axId val="30172776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7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4.png"/><Relationship Id="rId1" Type="http://schemas.openxmlformats.org/officeDocument/2006/relationships/chart" Target="../charts/chart2.xml"/><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0</xdr:rowOff>
    </xdr:from>
    <xdr:to>
      <xdr:col>9</xdr:col>
      <xdr:colOff>182880</xdr:colOff>
      <xdr:row>10</xdr:row>
      <xdr:rowOff>152400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655320</xdr:colOff>
      <xdr:row>1</xdr:row>
      <xdr:rowOff>22861</xdr:rowOff>
    </xdr:from>
    <xdr:to>
      <xdr:col>17</xdr:col>
      <xdr:colOff>0</xdr:colOff>
      <xdr:row>20</xdr:row>
      <xdr:rowOff>30481</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4617720" y="205741"/>
          <a:ext cx="8854440" cy="3482340"/>
        </a:xfrm>
        <a:prstGeom prst="rect">
          <a:avLst/>
        </a:prstGeom>
      </xdr:spPr>
    </xdr:pic>
    <xdr:clientData/>
  </xdr:twoCellAnchor>
  <xdr:twoCellAnchor editAs="oneCell">
    <xdr:from>
      <xdr:col>0</xdr:col>
      <xdr:colOff>0</xdr:colOff>
      <xdr:row>3</xdr:row>
      <xdr:rowOff>15240</xdr:rowOff>
    </xdr:from>
    <xdr:to>
      <xdr:col>2</xdr:col>
      <xdr:colOff>1219199</xdr:colOff>
      <xdr:row>19</xdr:row>
      <xdr:rowOff>99060</xdr:rowOff>
    </xdr:to>
    <xdr:pic>
      <xdr:nvPicPr>
        <xdr:cNvPr id="5" name="Imag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0" y="563880"/>
          <a:ext cx="4000499" cy="3009900"/>
        </a:xfrm>
        <a:prstGeom prst="rect">
          <a:avLst/>
        </a:prstGeom>
      </xdr:spPr>
    </xdr:pic>
    <xdr:clientData/>
  </xdr:twoCellAnchor>
  <xdr:twoCellAnchor editAs="oneCell">
    <xdr:from>
      <xdr:col>3</xdr:col>
      <xdr:colOff>784861</xdr:colOff>
      <xdr:row>21</xdr:row>
      <xdr:rowOff>0</xdr:rowOff>
    </xdr:from>
    <xdr:to>
      <xdr:col>11</xdr:col>
      <xdr:colOff>220981</xdr:colOff>
      <xdr:row>35</xdr:row>
      <xdr:rowOff>22860</xdr:rowOff>
    </xdr:to>
    <xdr:pic>
      <xdr:nvPicPr>
        <xdr:cNvPr id="7" name="Imag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4930141" y="3840480"/>
          <a:ext cx="5775960" cy="26060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914400</xdr:colOff>
      <xdr:row>1</xdr:row>
      <xdr:rowOff>83820</xdr:rowOff>
    </xdr:from>
    <xdr:to>
      <xdr:col>9</xdr:col>
      <xdr:colOff>274320</xdr:colOff>
      <xdr:row>13</xdr:row>
      <xdr:rowOff>91440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434340</xdr:colOff>
      <xdr:row>0</xdr:row>
      <xdr:rowOff>30480</xdr:rowOff>
    </xdr:from>
    <xdr:to>
      <xdr:col>15</xdr:col>
      <xdr:colOff>518160</xdr:colOff>
      <xdr:row>15</xdr:row>
      <xdr:rowOff>60961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9883140" y="30480"/>
          <a:ext cx="4838700" cy="2788921"/>
        </a:xfrm>
        <a:prstGeom prst="rect">
          <a:avLst/>
        </a:prstGeom>
      </xdr:spPr>
    </xdr:pic>
    <xdr:clientData/>
  </xdr:twoCellAnchor>
  <xdr:twoCellAnchor>
    <xdr:from>
      <xdr:col>4</xdr:col>
      <xdr:colOff>1112520</xdr:colOff>
      <xdr:row>24</xdr:row>
      <xdr:rowOff>152400</xdr:rowOff>
    </xdr:from>
    <xdr:to>
      <xdr:col>9</xdr:col>
      <xdr:colOff>472440</xdr:colOff>
      <xdr:row>39</xdr:row>
      <xdr:rowOff>144780</xdr:rowOff>
    </xdr:to>
    <xdr:graphicFrame macro="">
      <xdr:nvGraphicFramePr>
        <xdr:cNvPr id="5" name="Graphique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37</xdr:row>
      <xdr:rowOff>91440</xdr:rowOff>
    </xdr:from>
    <xdr:to>
      <xdr:col>4</xdr:col>
      <xdr:colOff>678180</xdr:colOff>
      <xdr:row>48</xdr:row>
      <xdr:rowOff>121920</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0" y="6880860"/>
          <a:ext cx="5402580" cy="2042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daous somrani" refreshedDate="42760.379931365744" createdVersion="5" refreshedVersion="5" minRefreshableVersion="3" recordCount="166" xr:uid="{00000000-000A-0000-FFFF-FFFF00000000}">
  <cacheSource type="worksheet">
    <worksheetSource ref="A1:N167" sheet="Données_sondage_UM"/>
  </cacheSource>
  <cacheFields count="14">
    <cacheField name="Sujet" numFmtId="0">
      <sharedItems containsSemiMixedTypes="0" containsString="0" containsNumber="1" containsInteger="1" minValue="1" maxValue="171"/>
    </cacheField>
    <cacheField name="Mode Achat" numFmtId="0">
      <sharedItems containsSemiMixedTypes="0" containsString="0" containsNumber="1" containsInteger="1" minValue="1" maxValue="2" count="2">
        <n v="1"/>
        <n v="2"/>
      </sharedItems>
    </cacheField>
    <cacheField name="Dépenses_an" numFmtId="0">
      <sharedItems containsSemiMixedTypes="0" containsString="0" containsNumber="1" minValue="0" maxValue="350" count="31">
        <n v="200"/>
        <n v="50"/>
        <n v="100"/>
        <n v="60"/>
        <n v="12"/>
        <n v="120"/>
        <n v="130"/>
        <n v="250"/>
        <n v="80"/>
        <n v="150"/>
        <n v="65"/>
        <n v="40"/>
        <n v="16"/>
        <n v="75"/>
        <n v="70"/>
        <n v="30"/>
        <n v="25"/>
        <n v="140"/>
        <n v="20"/>
        <n v="125"/>
        <n v="85"/>
        <n v="300"/>
        <n v="23.33"/>
        <n v="350"/>
        <n v="180"/>
        <n v="33.33"/>
        <n v="90"/>
        <n v="55"/>
        <n v="66.66"/>
        <n v="0"/>
        <n v="240"/>
      </sharedItems>
    </cacheField>
    <cacheField name="Fréquence_an" numFmtId="0">
      <sharedItems containsSemiMixedTypes="0" containsString="0" containsNumber="1" minValue="0" maxValue="3" count="13">
        <n v="2"/>
        <n v="1"/>
        <n v="0.5"/>
        <n v="0.16"/>
        <n v="0.2"/>
        <n v="0.4"/>
        <n v="0.25"/>
        <n v="0.66"/>
        <n v="3"/>
        <n v="2.5"/>
        <n v="1.5"/>
        <n v="0.33"/>
        <n v="0"/>
      </sharedItems>
    </cacheField>
    <cacheField name="Durée_vie" numFmtId="0">
      <sharedItems containsSemiMixedTypes="0" containsString="0" containsNumber="1" containsInteger="1" minValue="3" maxValue="84" count="16">
        <n v="6"/>
        <n v="24"/>
        <n v="12"/>
        <n v="60"/>
        <n v="48"/>
        <n v="36"/>
        <n v="15"/>
        <n v="10"/>
        <n v="18"/>
        <n v="28"/>
        <n v="8"/>
        <n v="30"/>
        <n v="42"/>
        <n v="11"/>
        <n v="3"/>
        <n v="84"/>
      </sharedItems>
    </cacheField>
    <cacheField name="Importance_marque" numFmtId="0">
      <sharedItems containsSemiMixedTypes="0" containsString="0" containsNumber="1" containsInteger="1" minValue="1" maxValue="7" count="7">
        <n v="5"/>
        <n v="2"/>
        <n v="7"/>
        <n v="3"/>
        <n v="4"/>
        <n v="6"/>
        <n v="1"/>
      </sharedItems>
    </cacheField>
    <cacheField name="Usage" numFmtId="0">
      <sharedItems containsSemiMixedTypes="0" containsString="0" containsNumber="1" containsInteger="1" minValue="1" maxValue="2" count="2">
        <n v="1"/>
        <n v="2"/>
      </sharedItems>
    </cacheField>
    <cacheField name="Prix" numFmtId="0">
      <sharedItems containsSemiMixedTypes="0" containsString="0" containsNumber="1" containsInteger="1" minValue="1" maxValue="2" count="2">
        <n v="1"/>
        <n v="2"/>
      </sharedItems>
    </cacheField>
    <cacheField name="Qualité" numFmtId="0">
      <sharedItems containsSemiMixedTypes="0" containsString="0" containsNumber="1" containsInteger="1" minValue="1" maxValue="7"/>
    </cacheField>
    <cacheField name="Intention d'achat" numFmtId="0">
      <sharedItems containsSemiMixedTypes="0" containsString="0" containsNumber="1" containsInteger="1" minValue="1" maxValue="7" count="7">
        <n v="1"/>
        <n v="5"/>
        <n v="6"/>
        <n v="4"/>
        <n v="3"/>
        <n v="7"/>
        <n v="2"/>
      </sharedItems>
    </cacheField>
    <cacheField name="Fidélité" numFmtId="0">
      <sharedItems containsSemiMixedTypes="0" containsString="0" containsNumber="1" containsInteger="1" minValue="1" maxValue="7" count="7">
        <n v="7"/>
        <n v="3"/>
        <n v="2"/>
        <n v="6"/>
        <n v="4"/>
        <n v="5"/>
        <n v="1"/>
      </sharedItems>
    </cacheField>
    <cacheField name="Sexe" numFmtId="0">
      <sharedItems containsSemiMixedTypes="0" containsString="0" containsNumber="1" containsInteger="1" minValue="1" maxValue="2" count="2">
        <n v="1"/>
        <n v="2"/>
      </sharedItems>
    </cacheField>
    <cacheField name="Age" numFmtId="0">
      <sharedItems containsSemiMixedTypes="0" containsString="0" containsNumber="1" containsInteger="1" minValue="18" maxValue="27"/>
    </cacheField>
    <cacheField name="Revenu"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daous somrani" refreshedDate="42760.427076851855" createdVersion="5" refreshedVersion="5" minRefreshableVersion="3" recordCount="98" xr:uid="{00000000-000A-0000-FFFF-FFFF01000000}">
  <cacheSource type="worksheet">
    <worksheetSource ref="A1:N99" sheet="Femme"/>
  </cacheSource>
  <cacheFields count="14">
    <cacheField name="Sujet" numFmtId="0">
      <sharedItems containsSemiMixedTypes="0" containsString="0" containsNumber="1" containsInteger="1" minValue="3" maxValue="171"/>
    </cacheField>
    <cacheField name="Mode Achat_F" numFmtId="0">
      <sharedItems containsSemiMixedTypes="0" containsString="0" containsNumber="1" containsInteger="1" minValue="1" maxValue="2"/>
    </cacheField>
    <cacheField name="Dépenses_an_F" numFmtId="0">
      <sharedItems containsSemiMixedTypes="0" containsString="0" containsNumber="1" minValue="0" maxValue="300"/>
    </cacheField>
    <cacheField name="Fréquence_an_F" numFmtId="0">
      <sharedItems containsSemiMixedTypes="0" containsString="0" containsNumber="1" minValue="0" maxValue="2" count="8">
        <n v="0.5"/>
        <n v="1"/>
        <n v="2"/>
        <n v="0.2"/>
        <n v="0.4"/>
        <n v="0.33"/>
        <n v="1.5"/>
        <n v="0"/>
      </sharedItems>
    </cacheField>
    <cacheField name="Durée_vie_F" numFmtId="0">
      <sharedItems containsSemiMixedTypes="0" containsString="0" containsNumber="1" containsInteger="1" minValue="6" maxValue="84"/>
    </cacheField>
    <cacheField name="Importance_marque_F" numFmtId="0">
      <sharedItems containsSemiMixedTypes="0" containsString="0" containsNumber="1" containsInteger="1" minValue="1" maxValue="7"/>
    </cacheField>
    <cacheField name="Usage_F" numFmtId="0">
      <sharedItems containsSemiMixedTypes="0" containsString="0" containsNumber="1" containsInteger="1" minValue="1" maxValue="2"/>
    </cacheField>
    <cacheField name="Prix_F" numFmtId="0">
      <sharedItems containsSemiMixedTypes="0" containsString="0" containsNumber="1" containsInteger="1" minValue="1" maxValue="2"/>
    </cacheField>
    <cacheField name="Qualité_F" numFmtId="0">
      <sharedItems containsSemiMixedTypes="0" containsString="0" containsNumber="1" containsInteger="1" minValue="4" maxValue="7"/>
    </cacheField>
    <cacheField name="Intention d'achat_F" numFmtId="0">
      <sharedItems containsSemiMixedTypes="0" containsString="0" containsNumber="1" containsInteger="1" minValue="1" maxValue="7"/>
    </cacheField>
    <cacheField name="Fidélité_F" numFmtId="0">
      <sharedItems containsSemiMixedTypes="0" containsString="0" containsNumber="1" containsInteger="1" minValue="1" maxValue="7"/>
    </cacheField>
    <cacheField name="Sexe" numFmtId="0">
      <sharedItems containsSemiMixedTypes="0" containsString="0" containsNumber="1" containsInteger="1" minValue="2" maxValue="2"/>
    </cacheField>
    <cacheField name="Age" numFmtId="0">
      <sharedItems containsSemiMixedTypes="0" containsString="0" containsNumber="1" containsInteger="1" minValue="18" maxValue="27"/>
    </cacheField>
    <cacheField name="Revenu"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daous somrani" refreshedDate="42760.430064236112" createdVersion="5" refreshedVersion="5" minRefreshableVersion="3" recordCount="68" xr:uid="{00000000-000A-0000-FFFF-FFFF02000000}">
  <cacheSource type="worksheet">
    <worksheetSource ref="A1:N69" sheet="Homme"/>
  </cacheSource>
  <cacheFields count="14">
    <cacheField name="Sujet" numFmtId="0">
      <sharedItems containsSemiMixedTypes="0" containsString="0" containsNumber="1" containsInteger="1" minValue="1" maxValue="167"/>
    </cacheField>
    <cacheField name="Mode Achat_H" numFmtId="0">
      <sharedItems containsSemiMixedTypes="0" containsString="0" containsNumber="1" containsInteger="1" minValue="1" maxValue="2"/>
    </cacheField>
    <cacheField name="Dépenses_an_H" numFmtId="0">
      <sharedItems containsSemiMixedTypes="0" containsString="0" containsNumber="1" minValue="12" maxValue="350"/>
    </cacheField>
    <cacheField name="Fréquence_an_H" numFmtId="0">
      <sharedItems containsSemiMixedTypes="0" containsString="0" containsNumber="1" minValue="0.16" maxValue="3" count="10">
        <n v="2"/>
        <n v="1"/>
        <n v="0.16"/>
        <n v="0.5"/>
        <n v="0.4"/>
        <n v="0.25"/>
        <n v="0.66"/>
        <n v="3"/>
        <n v="2.5"/>
        <n v="1.5"/>
      </sharedItems>
    </cacheField>
    <cacheField name="Durée_vie_H" numFmtId="0">
      <sharedItems containsSemiMixedTypes="0" containsString="0" containsNumber="1" containsInteger="1" minValue="3" maxValue="60"/>
    </cacheField>
    <cacheField name="Importance_marque_H" numFmtId="0">
      <sharedItems containsSemiMixedTypes="0" containsString="0" containsNumber="1" containsInteger="1" minValue="1" maxValue="7"/>
    </cacheField>
    <cacheField name="Usage_H" numFmtId="0">
      <sharedItems containsSemiMixedTypes="0" containsString="0" containsNumber="1" containsInteger="1" minValue="1" maxValue="2"/>
    </cacheField>
    <cacheField name="Prix_H" numFmtId="0">
      <sharedItems containsSemiMixedTypes="0" containsString="0" containsNumber="1" containsInteger="1" minValue="1" maxValue="2"/>
    </cacheField>
    <cacheField name="Qualité_H" numFmtId="0">
      <sharedItems containsSemiMixedTypes="0" containsString="0" containsNumber="1" containsInteger="1" minValue="1" maxValue="7"/>
    </cacheField>
    <cacheField name="Intention d'achat_H" numFmtId="0">
      <sharedItems containsSemiMixedTypes="0" containsString="0" containsNumber="1" containsInteger="1" minValue="1" maxValue="7"/>
    </cacheField>
    <cacheField name="Fidélité_H" numFmtId="0">
      <sharedItems containsSemiMixedTypes="0" containsString="0" containsNumber="1" containsInteger="1" minValue="1" maxValue="7"/>
    </cacheField>
    <cacheField name="Sexe" numFmtId="0">
      <sharedItems containsSemiMixedTypes="0" containsString="0" containsNumber="1" containsInteger="1" minValue="1" maxValue="1"/>
    </cacheField>
    <cacheField name="Age" numFmtId="0">
      <sharedItems containsSemiMixedTypes="0" containsString="0" containsNumber="1" containsInteger="1" minValue="19" maxValue="25"/>
    </cacheField>
    <cacheField name="Revenu"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
  <r>
    <n v="1"/>
    <x v="0"/>
    <x v="0"/>
    <x v="0"/>
    <x v="0"/>
    <x v="0"/>
    <x v="0"/>
    <x v="0"/>
    <n v="1"/>
    <x v="0"/>
    <x v="0"/>
    <x v="0"/>
    <n v="20"/>
    <n v="2"/>
  </r>
  <r>
    <n v="2"/>
    <x v="0"/>
    <x v="1"/>
    <x v="1"/>
    <x v="1"/>
    <x v="1"/>
    <x v="0"/>
    <x v="1"/>
    <n v="4"/>
    <x v="1"/>
    <x v="0"/>
    <x v="0"/>
    <n v="23"/>
    <n v="2"/>
  </r>
  <r>
    <n v="3"/>
    <x v="0"/>
    <x v="2"/>
    <x v="2"/>
    <x v="1"/>
    <x v="0"/>
    <x v="1"/>
    <x v="1"/>
    <n v="6"/>
    <x v="2"/>
    <x v="1"/>
    <x v="1"/>
    <n v="22"/>
    <n v="3"/>
  </r>
  <r>
    <n v="4"/>
    <x v="1"/>
    <x v="3"/>
    <x v="1"/>
    <x v="2"/>
    <x v="1"/>
    <x v="1"/>
    <x v="0"/>
    <n v="6"/>
    <x v="2"/>
    <x v="2"/>
    <x v="1"/>
    <n v="20"/>
    <n v="1"/>
  </r>
  <r>
    <n v="5"/>
    <x v="0"/>
    <x v="2"/>
    <x v="1"/>
    <x v="2"/>
    <x v="2"/>
    <x v="0"/>
    <x v="1"/>
    <n v="6"/>
    <x v="2"/>
    <x v="0"/>
    <x v="0"/>
    <n v="22"/>
    <n v="2"/>
  </r>
  <r>
    <n v="6"/>
    <x v="0"/>
    <x v="4"/>
    <x v="3"/>
    <x v="3"/>
    <x v="3"/>
    <x v="1"/>
    <x v="0"/>
    <n v="6"/>
    <x v="0"/>
    <x v="3"/>
    <x v="0"/>
    <n v="22"/>
    <n v="2"/>
  </r>
  <r>
    <n v="7"/>
    <x v="0"/>
    <x v="0"/>
    <x v="0"/>
    <x v="0"/>
    <x v="0"/>
    <x v="0"/>
    <x v="1"/>
    <n v="5"/>
    <x v="0"/>
    <x v="1"/>
    <x v="1"/>
    <n v="21"/>
    <n v="2"/>
  </r>
  <r>
    <n v="8"/>
    <x v="0"/>
    <x v="5"/>
    <x v="1"/>
    <x v="2"/>
    <x v="4"/>
    <x v="1"/>
    <x v="1"/>
    <n v="5"/>
    <x v="1"/>
    <x v="4"/>
    <x v="1"/>
    <n v="22"/>
    <n v="1"/>
  </r>
  <r>
    <n v="9"/>
    <x v="0"/>
    <x v="6"/>
    <x v="1"/>
    <x v="2"/>
    <x v="0"/>
    <x v="0"/>
    <x v="0"/>
    <n v="5"/>
    <x v="1"/>
    <x v="5"/>
    <x v="1"/>
    <n v="21"/>
    <n v="1"/>
  </r>
  <r>
    <n v="10"/>
    <x v="0"/>
    <x v="7"/>
    <x v="0"/>
    <x v="2"/>
    <x v="2"/>
    <x v="0"/>
    <x v="1"/>
    <n v="7"/>
    <x v="2"/>
    <x v="5"/>
    <x v="1"/>
    <n v="21"/>
    <n v="4"/>
  </r>
  <r>
    <n v="11"/>
    <x v="1"/>
    <x v="8"/>
    <x v="1"/>
    <x v="2"/>
    <x v="0"/>
    <x v="0"/>
    <x v="1"/>
    <n v="7"/>
    <x v="2"/>
    <x v="4"/>
    <x v="1"/>
    <n v="22"/>
    <n v="1"/>
  </r>
  <r>
    <n v="12"/>
    <x v="0"/>
    <x v="9"/>
    <x v="1"/>
    <x v="2"/>
    <x v="5"/>
    <x v="1"/>
    <x v="0"/>
    <n v="4"/>
    <x v="3"/>
    <x v="3"/>
    <x v="1"/>
    <n v="21"/>
    <n v="2"/>
  </r>
  <r>
    <n v="13"/>
    <x v="0"/>
    <x v="2"/>
    <x v="2"/>
    <x v="1"/>
    <x v="5"/>
    <x v="1"/>
    <x v="0"/>
    <n v="5"/>
    <x v="1"/>
    <x v="3"/>
    <x v="0"/>
    <n v="24"/>
    <n v="1"/>
  </r>
  <r>
    <n v="14"/>
    <x v="0"/>
    <x v="2"/>
    <x v="1"/>
    <x v="4"/>
    <x v="2"/>
    <x v="0"/>
    <x v="0"/>
    <n v="7"/>
    <x v="1"/>
    <x v="5"/>
    <x v="1"/>
    <n v="22"/>
    <n v="2"/>
  </r>
  <r>
    <n v="15"/>
    <x v="0"/>
    <x v="10"/>
    <x v="2"/>
    <x v="5"/>
    <x v="5"/>
    <x v="0"/>
    <x v="0"/>
    <n v="6"/>
    <x v="1"/>
    <x v="4"/>
    <x v="1"/>
    <n v="20"/>
    <n v="2"/>
  </r>
  <r>
    <n v="16"/>
    <x v="0"/>
    <x v="11"/>
    <x v="1"/>
    <x v="2"/>
    <x v="1"/>
    <x v="0"/>
    <x v="1"/>
    <n v="7"/>
    <x v="4"/>
    <x v="6"/>
    <x v="1"/>
    <n v="22"/>
    <n v="1"/>
  </r>
  <r>
    <n v="17"/>
    <x v="0"/>
    <x v="9"/>
    <x v="1"/>
    <x v="2"/>
    <x v="4"/>
    <x v="0"/>
    <x v="1"/>
    <n v="5"/>
    <x v="3"/>
    <x v="1"/>
    <x v="0"/>
    <n v="24"/>
    <n v="5"/>
  </r>
  <r>
    <n v="18"/>
    <x v="0"/>
    <x v="9"/>
    <x v="0"/>
    <x v="6"/>
    <x v="5"/>
    <x v="0"/>
    <x v="1"/>
    <n v="6"/>
    <x v="2"/>
    <x v="3"/>
    <x v="1"/>
    <n v="20"/>
    <n v="1"/>
  </r>
  <r>
    <n v="19"/>
    <x v="0"/>
    <x v="12"/>
    <x v="4"/>
    <x v="3"/>
    <x v="5"/>
    <x v="1"/>
    <x v="1"/>
    <n v="6"/>
    <x v="1"/>
    <x v="6"/>
    <x v="1"/>
    <n v="21"/>
    <n v="1"/>
  </r>
  <r>
    <n v="20"/>
    <x v="0"/>
    <x v="1"/>
    <x v="1"/>
    <x v="7"/>
    <x v="1"/>
    <x v="1"/>
    <x v="1"/>
    <n v="6"/>
    <x v="4"/>
    <x v="0"/>
    <x v="0"/>
    <n v="21"/>
    <n v="3"/>
  </r>
  <r>
    <n v="21"/>
    <x v="0"/>
    <x v="13"/>
    <x v="1"/>
    <x v="8"/>
    <x v="2"/>
    <x v="1"/>
    <x v="1"/>
    <n v="7"/>
    <x v="5"/>
    <x v="3"/>
    <x v="1"/>
    <n v="21"/>
    <n v="3"/>
  </r>
  <r>
    <n v="22"/>
    <x v="0"/>
    <x v="14"/>
    <x v="2"/>
    <x v="1"/>
    <x v="0"/>
    <x v="0"/>
    <x v="1"/>
    <n v="6"/>
    <x v="5"/>
    <x v="4"/>
    <x v="1"/>
    <n v="23"/>
    <n v="2"/>
  </r>
  <r>
    <n v="23"/>
    <x v="0"/>
    <x v="15"/>
    <x v="5"/>
    <x v="5"/>
    <x v="1"/>
    <x v="0"/>
    <x v="1"/>
    <n v="7"/>
    <x v="5"/>
    <x v="4"/>
    <x v="1"/>
    <n v="22"/>
    <n v="2"/>
  </r>
  <r>
    <n v="24"/>
    <x v="0"/>
    <x v="9"/>
    <x v="0"/>
    <x v="7"/>
    <x v="2"/>
    <x v="0"/>
    <x v="0"/>
    <n v="6"/>
    <x v="2"/>
    <x v="3"/>
    <x v="1"/>
    <n v="22"/>
    <n v="1"/>
  </r>
  <r>
    <n v="25"/>
    <x v="0"/>
    <x v="1"/>
    <x v="1"/>
    <x v="7"/>
    <x v="3"/>
    <x v="1"/>
    <x v="0"/>
    <n v="6"/>
    <x v="0"/>
    <x v="6"/>
    <x v="0"/>
    <n v="20"/>
    <n v="1"/>
  </r>
  <r>
    <n v="26"/>
    <x v="0"/>
    <x v="11"/>
    <x v="1"/>
    <x v="1"/>
    <x v="3"/>
    <x v="1"/>
    <x v="1"/>
    <n v="5"/>
    <x v="3"/>
    <x v="6"/>
    <x v="1"/>
    <n v="21"/>
    <n v="1"/>
  </r>
  <r>
    <n v="27"/>
    <x v="1"/>
    <x v="11"/>
    <x v="5"/>
    <x v="9"/>
    <x v="3"/>
    <x v="0"/>
    <x v="0"/>
    <n v="5"/>
    <x v="1"/>
    <x v="1"/>
    <x v="0"/>
    <n v="21"/>
    <n v="2"/>
  </r>
  <r>
    <n v="28"/>
    <x v="0"/>
    <x v="16"/>
    <x v="6"/>
    <x v="4"/>
    <x v="0"/>
    <x v="1"/>
    <x v="0"/>
    <n v="6"/>
    <x v="1"/>
    <x v="4"/>
    <x v="0"/>
    <n v="23"/>
    <n v="3"/>
  </r>
  <r>
    <n v="29"/>
    <x v="0"/>
    <x v="1"/>
    <x v="2"/>
    <x v="6"/>
    <x v="3"/>
    <x v="0"/>
    <x v="0"/>
    <n v="6"/>
    <x v="2"/>
    <x v="2"/>
    <x v="1"/>
    <n v="22"/>
    <n v="2"/>
  </r>
  <r>
    <n v="30"/>
    <x v="0"/>
    <x v="0"/>
    <x v="1"/>
    <x v="2"/>
    <x v="5"/>
    <x v="1"/>
    <x v="1"/>
    <n v="4"/>
    <x v="3"/>
    <x v="0"/>
    <x v="1"/>
    <n v="27"/>
    <n v="1"/>
  </r>
  <r>
    <n v="31"/>
    <x v="0"/>
    <x v="6"/>
    <x v="1"/>
    <x v="2"/>
    <x v="5"/>
    <x v="1"/>
    <x v="1"/>
    <n v="6"/>
    <x v="1"/>
    <x v="3"/>
    <x v="1"/>
    <n v="21"/>
    <n v="4"/>
  </r>
  <r>
    <n v="32"/>
    <x v="0"/>
    <x v="17"/>
    <x v="1"/>
    <x v="7"/>
    <x v="2"/>
    <x v="1"/>
    <x v="0"/>
    <n v="5"/>
    <x v="2"/>
    <x v="5"/>
    <x v="1"/>
    <n v="21"/>
    <n v="5"/>
  </r>
  <r>
    <n v="33"/>
    <x v="0"/>
    <x v="6"/>
    <x v="1"/>
    <x v="2"/>
    <x v="0"/>
    <x v="1"/>
    <x v="1"/>
    <n v="6"/>
    <x v="1"/>
    <x v="2"/>
    <x v="1"/>
    <n v="21"/>
    <n v="2"/>
  </r>
  <r>
    <n v="34"/>
    <x v="0"/>
    <x v="18"/>
    <x v="4"/>
    <x v="3"/>
    <x v="5"/>
    <x v="0"/>
    <x v="1"/>
    <n v="4"/>
    <x v="3"/>
    <x v="2"/>
    <x v="1"/>
    <n v="21"/>
    <n v="1"/>
  </r>
  <r>
    <n v="35"/>
    <x v="0"/>
    <x v="2"/>
    <x v="1"/>
    <x v="1"/>
    <x v="3"/>
    <x v="1"/>
    <x v="1"/>
    <n v="5"/>
    <x v="6"/>
    <x v="2"/>
    <x v="1"/>
    <n v="21"/>
    <n v="2"/>
  </r>
  <r>
    <n v="36"/>
    <x v="0"/>
    <x v="2"/>
    <x v="0"/>
    <x v="2"/>
    <x v="5"/>
    <x v="0"/>
    <x v="1"/>
    <n v="6"/>
    <x v="1"/>
    <x v="0"/>
    <x v="0"/>
    <n v="22"/>
    <n v="3"/>
  </r>
  <r>
    <n v="37"/>
    <x v="1"/>
    <x v="11"/>
    <x v="5"/>
    <x v="5"/>
    <x v="4"/>
    <x v="0"/>
    <x v="0"/>
    <n v="5"/>
    <x v="1"/>
    <x v="6"/>
    <x v="1"/>
    <n v="23"/>
    <n v="3"/>
  </r>
  <r>
    <n v="38"/>
    <x v="0"/>
    <x v="0"/>
    <x v="0"/>
    <x v="2"/>
    <x v="5"/>
    <x v="1"/>
    <x v="1"/>
    <n v="7"/>
    <x v="2"/>
    <x v="5"/>
    <x v="1"/>
    <n v="20"/>
    <n v="4"/>
  </r>
  <r>
    <n v="39"/>
    <x v="0"/>
    <x v="2"/>
    <x v="7"/>
    <x v="2"/>
    <x v="5"/>
    <x v="0"/>
    <x v="0"/>
    <n v="5"/>
    <x v="1"/>
    <x v="6"/>
    <x v="0"/>
    <n v="21"/>
    <n v="2"/>
  </r>
  <r>
    <n v="40"/>
    <x v="0"/>
    <x v="5"/>
    <x v="1"/>
    <x v="1"/>
    <x v="0"/>
    <x v="0"/>
    <x v="0"/>
    <n v="3"/>
    <x v="4"/>
    <x v="4"/>
    <x v="0"/>
    <n v="21"/>
    <n v="1"/>
  </r>
  <r>
    <n v="41"/>
    <x v="0"/>
    <x v="8"/>
    <x v="1"/>
    <x v="5"/>
    <x v="0"/>
    <x v="1"/>
    <x v="0"/>
    <n v="7"/>
    <x v="2"/>
    <x v="2"/>
    <x v="1"/>
    <n v="21"/>
    <n v="2"/>
  </r>
  <r>
    <n v="42"/>
    <x v="0"/>
    <x v="19"/>
    <x v="1"/>
    <x v="8"/>
    <x v="0"/>
    <x v="0"/>
    <x v="1"/>
    <n v="7"/>
    <x v="5"/>
    <x v="6"/>
    <x v="1"/>
    <n v="20"/>
    <n v="1"/>
  </r>
  <r>
    <n v="43"/>
    <x v="0"/>
    <x v="5"/>
    <x v="1"/>
    <x v="2"/>
    <x v="0"/>
    <x v="0"/>
    <x v="1"/>
    <n v="5"/>
    <x v="3"/>
    <x v="2"/>
    <x v="0"/>
    <n v="20"/>
    <n v="4"/>
  </r>
  <r>
    <n v="44"/>
    <x v="0"/>
    <x v="2"/>
    <x v="1"/>
    <x v="5"/>
    <x v="2"/>
    <x v="0"/>
    <x v="0"/>
    <n v="5"/>
    <x v="1"/>
    <x v="4"/>
    <x v="1"/>
    <n v="22"/>
    <n v="3"/>
  </r>
  <r>
    <n v="45"/>
    <x v="0"/>
    <x v="20"/>
    <x v="2"/>
    <x v="5"/>
    <x v="5"/>
    <x v="1"/>
    <x v="0"/>
    <n v="5"/>
    <x v="6"/>
    <x v="3"/>
    <x v="0"/>
    <n v="21"/>
    <n v="2"/>
  </r>
  <r>
    <n v="46"/>
    <x v="0"/>
    <x v="21"/>
    <x v="1"/>
    <x v="10"/>
    <x v="5"/>
    <x v="0"/>
    <x v="1"/>
    <n v="6"/>
    <x v="1"/>
    <x v="5"/>
    <x v="1"/>
    <n v="22"/>
    <n v="1"/>
  </r>
  <r>
    <n v="47"/>
    <x v="0"/>
    <x v="0"/>
    <x v="1"/>
    <x v="7"/>
    <x v="2"/>
    <x v="1"/>
    <x v="1"/>
    <n v="5"/>
    <x v="1"/>
    <x v="5"/>
    <x v="0"/>
    <n v="20"/>
    <n v="4"/>
  </r>
  <r>
    <n v="48"/>
    <x v="0"/>
    <x v="18"/>
    <x v="5"/>
    <x v="11"/>
    <x v="1"/>
    <x v="0"/>
    <x v="1"/>
    <n v="7"/>
    <x v="3"/>
    <x v="2"/>
    <x v="1"/>
    <n v="20"/>
    <n v="2"/>
  </r>
  <r>
    <n v="49"/>
    <x v="1"/>
    <x v="0"/>
    <x v="1"/>
    <x v="2"/>
    <x v="5"/>
    <x v="0"/>
    <x v="0"/>
    <n v="5"/>
    <x v="2"/>
    <x v="6"/>
    <x v="1"/>
    <n v="21"/>
    <n v="2"/>
  </r>
  <r>
    <n v="50"/>
    <x v="0"/>
    <x v="0"/>
    <x v="1"/>
    <x v="2"/>
    <x v="0"/>
    <x v="0"/>
    <x v="1"/>
    <n v="7"/>
    <x v="1"/>
    <x v="2"/>
    <x v="1"/>
    <n v="19"/>
    <n v="3"/>
  </r>
  <r>
    <n v="51"/>
    <x v="0"/>
    <x v="2"/>
    <x v="1"/>
    <x v="2"/>
    <x v="5"/>
    <x v="0"/>
    <x v="0"/>
    <n v="6"/>
    <x v="1"/>
    <x v="5"/>
    <x v="1"/>
    <n v="20"/>
    <n v="1"/>
  </r>
  <r>
    <n v="52"/>
    <x v="0"/>
    <x v="0"/>
    <x v="0"/>
    <x v="6"/>
    <x v="0"/>
    <x v="0"/>
    <x v="0"/>
    <n v="7"/>
    <x v="5"/>
    <x v="6"/>
    <x v="0"/>
    <n v="20"/>
    <n v="2"/>
  </r>
  <r>
    <n v="53"/>
    <x v="0"/>
    <x v="0"/>
    <x v="0"/>
    <x v="7"/>
    <x v="2"/>
    <x v="1"/>
    <x v="0"/>
    <n v="6"/>
    <x v="2"/>
    <x v="0"/>
    <x v="0"/>
    <n v="21"/>
    <n v="2"/>
  </r>
  <r>
    <n v="54"/>
    <x v="0"/>
    <x v="2"/>
    <x v="1"/>
    <x v="1"/>
    <x v="4"/>
    <x v="0"/>
    <x v="1"/>
    <n v="4"/>
    <x v="2"/>
    <x v="5"/>
    <x v="1"/>
    <n v="20"/>
    <n v="5"/>
  </r>
  <r>
    <n v="55"/>
    <x v="0"/>
    <x v="14"/>
    <x v="2"/>
    <x v="1"/>
    <x v="0"/>
    <x v="1"/>
    <x v="1"/>
    <n v="6"/>
    <x v="2"/>
    <x v="5"/>
    <x v="1"/>
    <n v="21"/>
    <n v="1"/>
  </r>
  <r>
    <n v="56"/>
    <x v="0"/>
    <x v="2"/>
    <x v="1"/>
    <x v="2"/>
    <x v="4"/>
    <x v="0"/>
    <x v="1"/>
    <n v="5"/>
    <x v="5"/>
    <x v="6"/>
    <x v="0"/>
    <n v="22"/>
    <n v="2"/>
  </r>
  <r>
    <n v="57"/>
    <x v="0"/>
    <x v="13"/>
    <x v="2"/>
    <x v="1"/>
    <x v="0"/>
    <x v="1"/>
    <x v="1"/>
    <n v="3"/>
    <x v="4"/>
    <x v="6"/>
    <x v="0"/>
    <n v="25"/>
    <n v="3"/>
  </r>
  <r>
    <n v="58"/>
    <x v="0"/>
    <x v="6"/>
    <x v="1"/>
    <x v="2"/>
    <x v="0"/>
    <x v="1"/>
    <x v="0"/>
    <n v="6"/>
    <x v="1"/>
    <x v="4"/>
    <x v="1"/>
    <n v="21"/>
    <n v="3"/>
  </r>
  <r>
    <n v="59"/>
    <x v="0"/>
    <x v="21"/>
    <x v="8"/>
    <x v="0"/>
    <x v="4"/>
    <x v="1"/>
    <x v="1"/>
    <n v="5"/>
    <x v="2"/>
    <x v="1"/>
    <x v="0"/>
    <n v="21"/>
    <n v="1"/>
  </r>
  <r>
    <n v="60"/>
    <x v="0"/>
    <x v="6"/>
    <x v="1"/>
    <x v="2"/>
    <x v="2"/>
    <x v="0"/>
    <x v="1"/>
    <n v="6"/>
    <x v="1"/>
    <x v="0"/>
    <x v="1"/>
    <n v="21"/>
    <n v="2"/>
  </r>
  <r>
    <n v="61"/>
    <x v="0"/>
    <x v="2"/>
    <x v="1"/>
    <x v="8"/>
    <x v="5"/>
    <x v="1"/>
    <x v="0"/>
    <n v="4"/>
    <x v="4"/>
    <x v="1"/>
    <x v="1"/>
    <n v="20"/>
    <n v="1"/>
  </r>
  <r>
    <n v="62"/>
    <x v="0"/>
    <x v="0"/>
    <x v="1"/>
    <x v="2"/>
    <x v="0"/>
    <x v="0"/>
    <x v="0"/>
    <n v="7"/>
    <x v="2"/>
    <x v="5"/>
    <x v="0"/>
    <n v="25"/>
    <n v="1"/>
  </r>
  <r>
    <n v="63"/>
    <x v="0"/>
    <x v="22"/>
    <x v="1"/>
    <x v="5"/>
    <x v="0"/>
    <x v="1"/>
    <x v="0"/>
    <n v="6"/>
    <x v="4"/>
    <x v="6"/>
    <x v="1"/>
    <n v="21"/>
    <n v="2"/>
  </r>
  <r>
    <n v="64"/>
    <x v="0"/>
    <x v="23"/>
    <x v="9"/>
    <x v="0"/>
    <x v="5"/>
    <x v="0"/>
    <x v="0"/>
    <n v="6"/>
    <x v="2"/>
    <x v="3"/>
    <x v="0"/>
    <n v="22"/>
    <n v="5"/>
  </r>
  <r>
    <n v="65"/>
    <x v="0"/>
    <x v="2"/>
    <x v="1"/>
    <x v="2"/>
    <x v="4"/>
    <x v="1"/>
    <x v="1"/>
    <n v="7"/>
    <x v="5"/>
    <x v="4"/>
    <x v="1"/>
    <n v="22"/>
    <n v="4"/>
  </r>
  <r>
    <n v="66"/>
    <x v="0"/>
    <x v="2"/>
    <x v="1"/>
    <x v="2"/>
    <x v="4"/>
    <x v="1"/>
    <x v="0"/>
    <n v="6"/>
    <x v="1"/>
    <x v="6"/>
    <x v="1"/>
    <n v="21"/>
    <n v="4"/>
  </r>
  <r>
    <n v="67"/>
    <x v="0"/>
    <x v="1"/>
    <x v="2"/>
    <x v="5"/>
    <x v="5"/>
    <x v="1"/>
    <x v="1"/>
    <n v="7"/>
    <x v="5"/>
    <x v="6"/>
    <x v="1"/>
    <n v="24"/>
    <n v="2"/>
  </r>
  <r>
    <n v="68"/>
    <x v="0"/>
    <x v="2"/>
    <x v="1"/>
    <x v="7"/>
    <x v="0"/>
    <x v="0"/>
    <x v="0"/>
    <n v="6"/>
    <x v="1"/>
    <x v="1"/>
    <x v="0"/>
    <n v="19"/>
    <n v="3"/>
  </r>
  <r>
    <n v="69"/>
    <x v="0"/>
    <x v="2"/>
    <x v="10"/>
    <x v="1"/>
    <x v="5"/>
    <x v="1"/>
    <x v="0"/>
    <n v="5"/>
    <x v="2"/>
    <x v="5"/>
    <x v="0"/>
    <n v="22"/>
    <n v="5"/>
  </r>
  <r>
    <n v="70"/>
    <x v="0"/>
    <x v="1"/>
    <x v="2"/>
    <x v="1"/>
    <x v="5"/>
    <x v="0"/>
    <x v="0"/>
    <n v="7"/>
    <x v="5"/>
    <x v="4"/>
    <x v="1"/>
    <n v="20"/>
    <n v="2"/>
  </r>
  <r>
    <n v="71"/>
    <x v="0"/>
    <x v="7"/>
    <x v="0"/>
    <x v="0"/>
    <x v="2"/>
    <x v="0"/>
    <x v="1"/>
    <n v="5"/>
    <x v="1"/>
    <x v="3"/>
    <x v="0"/>
    <n v="20"/>
    <n v="2"/>
  </r>
  <r>
    <n v="72"/>
    <x v="0"/>
    <x v="19"/>
    <x v="1"/>
    <x v="2"/>
    <x v="2"/>
    <x v="0"/>
    <x v="0"/>
    <n v="5"/>
    <x v="3"/>
    <x v="6"/>
    <x v="1"/>
    <n v="20"/>
    <n v="3"/>
  </r>
  <r>
    <n v="73"/>
    <x v="0"/>
    <x v="9"/>
    <x v="1"/>
    <x v="2"/>
    <x v="0"/>
    <x v="0"/>
    <x v="1"/>
    <n v="4"/>
    <x v="3"/>
    <x v="4"/>
    <x v="1"/>
    <n v="20"/>
    <n v="1"/>
  </r>
  <r>
    <n v="74"/>
    <x v="0"/>
    <x v="0"/>
    <x v="10"/>
    <x v="1"/>
    <x v="0"/>
    <x v="1"/>
    <x v="1"/>
    <n v="6"/>
    <x v="2"/>
    <x v="1"/>
    <x v="0"/>
    <n v="20"/>
    <n v="1"/>
  </r>
  <r>
    <n v="75"/>
    <x v="0"/>
    <x v="21"/>
    <x v="0"/>
    <x v="0"/>
    <x v="5"/>
    <x v="1"/>
    <x v="1"/>
    <n v="6"/>
    <x v="1"/>
    <x v="1"/>
    <x v="1"/>
    <n v="22"/>
    <n v="5"/>
  </r>
  <r>
    <n v="76"/>
    <x v="0"/>
    <x v="9"/>
    <x v="1"/>
    <x v="2"/>
    <x v="0"/>
    <x v="0"/>
    <x v="1"/>
    <n v="5"/>
    <x v="1"/>
    <x v="2"/>
    <x v="0"/>
    <n v="20"/>
    <n v="3"/>
  </r>
  <r>
    <n v="77"/>
    <x v="0"/>
    <x v="21"/>
    <x v="0"/>
    <x v="0"/>
    <x v="0"/>
    <x v="0"/>
    <x v="0"/>
    <n v="7"/>
    <x v="2"/>
    <x v="5"/>
    <x v="0"/>
    <n v="20"/>
    <n v="2"/>
  </r>
  <r>
    <n v="78"/>
    <x v="0"/>
    <x v="1"/>
    <x v="2"/>
    <x v="1"/>
    <x v="0"/>
    <x v="1"/>
    <x v="1"/>
    <n v="4"/>
    <x v="6"/>
    <x v="1"/>
    <x v="1"/>
    <n v="21"/>
    <n v="2"/>
  </r>
  <r>
    <n v="79"/>
    <x v="0"/>
    <x v="11"/>
    <x v="2"/>
    <x v="1"/>
    <x v="4"/>
    <x v="1"/>
    <x v="1"/>
    <n v="6"/>
    <x v="4"/>
    <x v="6"/>
    <x v="1"/>
    <n v="23"/>
    <n v="1"/>
  </r>
  <r>
    <n v="80"/>
    <x v="1"/>
    <x v="2"/>
    <x v="1"/>
    <x v="2"/>
    <x v="3"/>
    <x v="1"/>
    <x v="0"/>
    <n v="7"/>
    <x v="2"/>
    <x v="4"/>
    <x v="0"/>
    <n v="20"/>
    <n v="2"/>
  </r>
  <r>
    <n v="81"/>
    <x v="0"/>
    <x v="5"/>
    <x v="1"/>
    <x v="2"/>
    <x v="2"/>
    <x v="1"/>
    <x v="0"/>
    <n v="2"/>
    <x v="2"/>
    <x v="0"/>
    <x v="0"/>
    <n v="23"/>
    <n v="3"/>
  </r>
  <r>
    <n v="82"/>
    <x v="0"/>
    <x v="3"/>
    <x v="11"/>
    <x v="5"/>
    <x v="2"/>
    <x v="0"/>
    <x v="0"/>
    <n v="6"/>
    <x v="2"/>
    <x v="1"/>
    <x v="1"/>
    <n v="21"/>
    <n v="1"/>
  </r>
  <r>
    <n v="83"/>
    <x v="0"/>
    <x v="9"/>
    <x v="1"/>
    <x v="5"/>
    <x v="1"/>
    <x v="0"/>
    <x v="0"/>
    <n v="5"/>
    <x v="1"/>
    <x v="6"/>
    <x v="0"/>
    <n v="20"/>
    <n v="3"/>
  </r>
  <r>
    <n v="84"/>
    <x v="0"/>
    <x v="24"/>
    <x v="1"/>
    <x v="2"/>
    <x v="5"/>
    <x v="0"/>
    <x v="1"/>
    <n v="5"/>
    <x v="1"/>
    <x v="5"/>
    <x v="0"/>
    <n v="21"/>
    <n v="3"/>
  </r>
  <r>
    <n v="85"/>
    <x v="0"/>
    <x v="9"/>
    <x v="1"/>
    <x v="6"/>
    <x v="0"/>
    <x v="1"/>
    <x v="0"/>
    <n v="5"/>
    <x v="1"/>
    <x v="5"/>
    <x v="0"/>
    <n v="21"/>
    <n v="1"/>
  </r>
  <r>
    <n v="86"/>
    <x v="0"/>
    <x v="0"/>
    <x v="0"/>
    <x v="0"/>
    <x v="5"/>
    <x v="0"/>
    <x v="0"/>
    <n v="6"/>
    <x v="2"/>
    <x v="2"/>
    <x v="0"/>
    <n v="21"/>
    <n v="3"/>
  </r>
  <r>
    <n v="87"/>
    <x v="0"/>
    <x v="2"/>
    <x v="1"/>
    <x v="2"/>
    <x v="0"/>
    <x v="1"/>
    <x v="0"/>
    <n v="6"/>
    <x v="4"/>
    <x v="4"/>
    <x v="0"/>
    <n v="22"/>
    <n v="3"/>
  </r>
  <r>
    <n v="88"/>
    <x v="0"/>
    <x v="1"/>
    <x v="2"/>
    <x v="5"/>
    <x v="3"/>
    <x v="0"/>
    <x v="1"/>
    <n v="6"/>
    <x v="4"/>
    <x v="6"/>
    <x v="1"/>
    <n v="21"/>
    <n v="1"/>
  </r>
  <r>
    <n v="89"/>
    <x v="0"/>
    <x v="2"/>
    <x v="1"/>
    <x v="1"/>
    <x v="6"/>
    <x v="1"/>
    <x v="1"/>
    <n v="6"/>
    <x v="2"/>
    <x v="2"/>
    <x v="0"/>
    <n v="20"/>
    <n v="2"/>
  </r>
  <r>
    <n v="90"/>
    <x v="0"/>
    <x v="5"/>
    <x v="1"/>
    <x v="2"/>
    <x v="5"/>
    <x v="1"/>
    <x v="0"/>
    <n v="5"/>
    <x v="1"/>
    <x v="1"/>
    <x v="0"/>
    <n v="21"/>
    <n v="3"/>
  </r>
  <r>
    <n v="91"/>
    <x v="0"/>
    <x v="21"/>
    <x v="10"/>
    <x v="12"/>
    <x v="2"/>
    <x v="1"/>
    <x v="1"/>
    <n v="6"/>
    <x v="2"/>
    <x v="3"/>
    <x v="1"/>
    <n v="20"/>
    <n v="2"/>
  </r>
  <r>
    <n v="92"/>
    <x v="0"/>
    <x v="19"/>
    <x v="1"/>
    <x v="13"/>
    <x v="0"/>
    <x v="0"/>
    <x v="0"/>
    <n v="5"/>
    <x v="6"/>
    <x v="3"/>
    <x v="0"/>
    <n v="20"/>
    <n v="3"/>
  </r>
  <r>
    <n v="93"/>
    <x v="0"/>
    <x v="2"/>
    <x v="1"/>
    <x v="1"/>
    <x v="5"/>
    <x v="0"/>
    <x v="0"/>
    <n v="7"/>
    <x v="5"/>
    <x v="6"/>
    <x v="1"/>
    <n v="18"/>
    <n v="2"/>
  </r>
  <r>
    <n v="94"/>
    <x v="0"/>
    <x v="19"/>
    <x v="10"/>
    <x v="7"/>
    <x v="5"/>
    <x v="1"/>
    <x v="1"/>
    <n v="6"/>
    <x v="4"/>
    <x v="5"/>
    <x v="1"/>
    <n v="20"/>
    <n v="2"/>
  </r>
  <r>
    <n v="95"/>
    <x v="0"/>
    <x v="8"/>
    <x v="1"/>
    <x v="2"/>
    <x v="4"/>
    <x v="1"/>
    <x v="1"/>
    <n v="6"/>
    <x v="1"/>
    <x v="6"/>
    <x v="1"/>
    <n v="22"/>
    <n v="2"/>
  </r>
  <r>
    <n v="96"/>
    <x v="1"/>
    <x v="25"/>
    <x v="11"/>
    <x v="5"/>
    <x v="4"/>
    <x v="0"/>
    <x v="1"/>
    <n v="5"/>
    <x v="3"/>
    <x v="6"/>
    <x v="1"/>
    <n v="21"/>
    <n v="1"/>
  </r>
  <r>
    <n v="97"/>
    <x v="0"/>
    <x v="26"/>
    <x v="1"/>
    <x v="2"/>
    <x v="5"/>
    <x v="0"/>
    <x v="1"/>
    <n v="7"/>
    <x v="5"/>
    <x v="4"/>
    <x v="1"/>
    <n v="22"/>
    <n v="2"/>
  </r>
  <r>
    <n v="98"/>
    <x v="0"/>
    <x v="5"/>
    <x v="1"/>
    <x v="8"/>
    <x v="0"/>
    <x v="0"/>
    <x v="0"/>
    <n v="7"/>
    <x v="2"/>
    <x v="4"/>
    <x v="1"/>
    <n v="21"/>
    <n v="2"/>
  </r>
  <r>
    <n v="99"/>
    <x v="0"/>
    <x v="1"/>
    <x v="2"/>
    <x v="5"/>
    <x v="0"/>
    <x v="0"/>
    <x v="1"/>
    <n v="5"/>
    <x v="2"/>
    <x v="1"/>
    <x v="1"/>
    <n v="20"/>
    <n v="1"/>
  </r>
  <r>
    <n v="100"/>
    <x v="0"/>
    <x v="9"/>
    <x v="1"/>
    <x v="5"/>
    <x v="5"/>
    <x v="1"/>
    <x v="1"/>
    <n v="5"/>
    <x v="4"/>
    <x v="2"/>
    <x v="0"/>
    <n v="21"/>
    <n v="2"/>
  </r>
  <r>
    <n v="101"/>
    <x v="0"/>
    <x v="0"/>
    <x v="0"/>
    <x v="2"/>
    <x v="0"/>
    <x v="0"/>
    <x v="0"/>
    <n v="7"/>
    <x v="2"/>
    <x v="1"/>
    <x v="0"/>
    <n v="20"/>
    <n v="3"/>
  </r>
  <r>
    <n v="102"/>
    <x v="0"/>
    <x v="2"/>
    <x v="1"/>
    <x v="2"/>
    <x v="5"/>
    <x v="0"/>
    <x v="1"/>
    <n v="6"/>
    <x v="2"/>
    <x v="5"/>
    <x v="0"/>
    <n v="20"/>
    <n v="3"/>
  </r>
  <r>
    <n v="103"/>
    <x v="0"/>
    <x v="19"/>
    <x v="1"/>
    <x v="2"/>
    <x v="0"/>
    <x v="1"/>
    <x v="1"/>
    <n v="6"/>
    <x v="2"/>
    <x v="1"/>
    <x v="1"/>
    <n v="20"/>
    <n v="2"/>
  </r>
  <r>
    <n v="104"/>
    <x v="0"/>
    <x v="21"/>
    <x v="0"/>
    <x v="0"/>
    <x v="0"/>
    <x v="0"/>
    <x v="0"/>
    <n v="6"/>
    <x v="2"/>
    <x v="3"/>
    <x v="1"/>
    <n v="21"/>
    <n v="3"/>
  </r>
  <r>
    <n v="105"/>
    <x v="1"/>
    <x v="1"/>
    <x v="2"/>
    <x v="8"/>
    <x v="5"/>
    <x v="1"/>
    <x v="1"/>
    <n v="3"/>
    <x v="5"/>
    <x v="0"/>
    <x v="0"/>
    <n v="21"/>
    <n v="3"/>
  </r>
  <r>
    <n v="106"/>
    <x v="0"/>
    <x v="5"/>
    <x v="1"/>
    <x v="2"/>
    <x v="0"/>
    <x v="1"/>
    <x v="1"/>
    <n v="6"/>
    <x v="1"/>
    <x v="2"/>
    <x v="1"/>
    <n v="21"/>
    <n v="1"/>
  </r>
  <r>
    <n v="108"/>
    <x v="0"/>
    <x v="2"/>
    <x v="1"/>
    <x v="5"/>
    <x v="0"/>
    <x v="0"/>
    <x v="0"/>
    <n v="6"/>
    <x v="0"/>
    <x v="4"/>
    <x v="1"/>
    <n v="19"/>
    <n v="2"/>
  </r>
  <r>
    <n v="109"/>
    <x v="0"/>
    <x v="5"/>
    <x v="2"/>
    <x v="5"/>
    <x v="0"/>
    <x v="1"/>
    <x v="1"/>
    <n v="6"/>
    <x v="2"/>
    <x v="6"/>
    <x v="0"/>
    <n v="24"/>
    <n v="5"/>
  </r>
  <r>
    <n v="110"/>
    <x v="0"/>
    <x v="2"/>
    <x v="5"/>
    <x v="5"/>
    <x v="5"/>
    <x v="1"/>
    <x v="1"/>
    <n v="7"/>
    <x v="2"/>
    <x v="0"/>
    <x v="0"/>
    <n v="21"/>
    <n v="3"/>
  </r>
  <r>
    <n v="111"/>
    <x v="0"/>
    <x v="0"/>
    <x v="1"/>
    <x v="2"/>
    <x v="0"/>
    <x v="0"/>
    <x v="1"/>
    <n v="7"/>
    <x v="1"/>
    <x v="4"/>
    <x v="0"/>
    <n v="21"/>
    <n v="2"/>
  </r>
  <r>
    <n v="112"/>
    <x v="0"/>
    <x v="1"/>
    <x v="2"/>
    <x v="1"/>
    <x v="2"/>
    <x v="1"/>
    <x v="1"/>
    <n v="7"/>
    <x v="5"/>
    <x v="0"/>
    <x v="0"/>
    <n v="22"/>
    <n v="3"/>
  </r>
  <r>
    <n v="113"/>
    <x v="0"/>
    <x v="13"/>
    <x v="1"/>
    <x v="10"/>
    <x v="6"/>
    <x v="1"/>
    <x v="0"/>
    <n v="6"/>
    <x v="5"/>
    <x v="5"/>
    <x v="1"/>
    <n v="21"/>
    <n v="3"/>
  </r>
  <r>
    <n v="114"/>
    <x v="0"/>
    <x v="5"/>
    <x v="1"/>
    <x v="2"/>
    <x v="0"/>
    <x v="0"/>
    <x v="0"/>
    <n v="7"/>
    <x v="5"/>
    <x v="1"/>
    <x v="1"/>
    <n v="20"/>
    <n v="2"/>
  </r>
  <r>
    <n v="115"/>
    <x v="0"/>
    <x v="10"/>
    <x v="2"/>
    <x v="1"/>
    <x v="0"/>
    <x v="0"/>
    <x v="1"/>
    <n v="5"/>
    <x v="3"/>
    <x v="5"/>
    <x v="1"/>
    <n v="20"/>
    <n v="3"/>
  </r>
  <r>
    <n v="116"/>
    <x v="0"/>
    <x v="9"/>
    <x v="10"/>
    <x v="10"/>
    <x v="2"/>
    <x v="1"/>
    <x v="0"/>
    <n v="6"/>
    <x v="1"/>
    <x v="3"/>
    <x v="1"/>
    <n v="22"/>
    <n v="2"/>
  </r>
  <r>
    <n v="117"/>
    <x v="0"/>
    <x v="2"/>
    <x v="1"/>
    <x v="6"/>
    <x v="4"/>
    <x v="1"/>
    <x v="0"/>
    <n v="6"/>
    <x v="4"/>
    <x v="1"/>
    <x v="1"/>
    <n v="20"/>
    <n v="1"/>
  </r>
  <r>
    <n v="118"/>
    <x v="0"/>
    <x v="21"/>
    <x v="0"/>
    <x v="10"/>
    <x v="2"/>
    <x v="0"/>
    <x v="0"/>
    <n v="6"/>
    <x v="1"/>
    <x v="6"/>
    <x v="0"/>
    <n v="20"/>
    <n v="2"/>
  </r>
  <r>
    <n v="119"/>
    <x v="0"/>
    <x v="2"/>
    <x v="1"/>
    <x v="2"/>
    <x v="4"/>
    <x v="1"/>
    <x v="0"/>
    <n v="7"/>
    <x v="5"/>
    <x v="6"/>
    <x v="1"/>
    <n v="22"/>
    <n v="2"/>
  </r>
  <r>
    <n v="120"/>
    <x v="0"/>
    <x v="7"/>
    <x v="0"/>
    <x v="0"/>
    <x v="5"/>
    <x v="1"/>
    <x v="0"/>
    <n v="5"/>
    <x v="1"/>
    <x v="1"/>
    <x v="0"/>
    <n v="20"/>
    <n v="1"/>
  </r>
  <r>
    <n v="121"/>
    <x v="0"/>
    <x v="27"/>
    <x v="2"/>
    <x v="1"/>
    <x v="4"/>
    <x v="1"/>
    <x v="0"/>
    <n v="6"/>
    <x v="1"/>
    <x v="1"/>
    <x v="1"/>
    <n v="23"/>
    <n v="2"/>
  </r>
  <r>
    <n v="123"/>
    <x v="0"/>
    <x v="0"/>
    <x v="1"/>
    <x v="1"/>
    <x v="2"/>
    <x v="0"/>
    <x v="1"/>
    <n v="5"/>
    <x v="0"/>
    <x v="0"/>
    <x v="0"/>
    <n v="20"/>
    <n v="5"/>
  </r>
  <r>
    <n v="124"/>
    <x v="0"/>
    <x v="13"/>
    <x v="2"/>
    <x v="1"/>
    <x v="4"/>
    <x v="0"/>
    <x v="1"/>
    <n v="5"/>
    <x v="1"/>
    <x v="6"/>
    <x v="1"/>
    <n v="21"/>
    <n v="2"/>
  </r>
  <r>
    <n v="125"/>
    <x v="0"/>
    <x v="2"/>
    <x v="1"/>
    <x v="8"/>
    <x v="6"/>
    <x v="1"/>
    <x v="0"/>
    <n v="5"/>
    <x v="3"/>
    <x v="6"/>
    <x v="1"/>
    <n v="20"/>
    <n v="1"/>
  </r>
  <r>
    <n v="126"/>
    <x v="0"/>
    <x v="9"/>
    <x v="1"/>
    <x v="2"/>
    <x v="4"/>
    <x v="0"/>
    <x v="1"/>
    <n v="4"/>
    <x v="4"/>
    <x v="4"/>
    <x v="0"/>
    <n v="25"/>
    <n v="5"/>
  </r>
  <r>
    <n v="127"/>
    <x v="0"/>
    <x v="17"/>
    <x v="1"/>
    <x v="2"/>
    <x v="2"/>
    <x v="1"/>
    <x v="0"/>
    <n v="4"/>
    <x v="3"/>
    <x v="3"/>
    <x v="0"/>
    <n v="21"/>
    <n v="1"/>
  </r>
  <r>
    <n v="128"/>
    <x v="0"/>
    <x v="2"/>
    <x v="1"/>
    <x v="2"/>
    <x v="5"/>
    <x v="1"/>
    <x v="0"/>
    <n v="5"/>
    <x v="5"/>
    <x v="2"/>
    <x v="0"/>
    <n v="21"/>
    <n v="2"/>
  </r>
  <r>
    <n v="129"/>
    <x v="0"/>
    <x v="9"/>
    <x v="1"/>
    <x v="2"/>
    <x v="5"/>
    <x v="1"/>
    <x v="1"/>
    <n v="5"/>
    <x v="1"/>
    <x v="5"/>
    <x v="1"/>
    <n v="20"/>
    <n v="2"/>
  </r>
  <r>
    <n v="130"/>
    <x v="0"/>
    <x v="3"/>
    <x v="1"/>
    <x v="2"/>
    <x v="0"/>
    <x v="0"/>
    <x v="0"/>
    <n v="6"/>
    <x v="4"/>
    <x v="2"/>
    <x v="1"/>
    <n v="21"/>
    <n v="3"/>
  </r>
  <r>
    <n v="131"/>
    <x v="0"/>
    <x v="2"/>
    <x v="1"/>
    <x v="1"/>
    <x v="2"/>
    <x v="1"/>
    <x v="1"/>
    <n v="7"/>
    <x v="2"/>
    <x v="3"/>
    <x v="0"/>
    <n v="22"/>
    <n v="2"/>
  </r>
  <r>
    <n v="132"/>
    <x v="1"/>
    <x v="3"/>
    <x v="1"/>
    <x v="6"/>
    <x v="0"/>
    <x v="0"/>
    <x v="1"/>
    <n v="6"/>
    <x v="3"/>
    <x v="5"/>
    <x v="0"/>
    <n v="21"/>
    <n v="1"/>
  </r>
  <r>
    <n v="133"/>
    <x v="0"/>
    <x v="3"/>
    <x v="2"/>
    <x v="8"/>
    <x v="5"/>
    <x v="1"/>
    <x v="0"/>
    <n v="6"/>
    <x v="2"/>
    <x v="4"/>
    <x v="1"/>
    <n v="21"/>
    <n v="1"/>
  </r>
  <r>
    <n v="134"/>
    <x v="0"/>
    <x v="5"/>
    <x v="0"/>
    <x v="0"/>
    <x v="0"/>
    <x v="0"/>
    <x v="0"/>
    <n v="5"/>
    <x v="2"/>
    <x v="4"/>
    <x v="1"/>
    <n v="22"/>
    <n v="3"/>
  </r>
  <r>
    <n v="135"/>
    <x v="0"/>
    <x v="5"/>
    <x v="1"/>
    <x v="2"/>
    <x v="5"/>
    <x v="1"/>
    <x v="1"/>
    <n v="6"/>
    <x v="1"/>
    <x v="5"/>
    <x v="0"/>
    <n v="20"/>
    <n v="3"/>
  </r>
  <r>
    <n v="136"/>
    <x v="0"/>
    <x v="5"/>
    <x v="1"/>
    <x v="2"/>
    <x v="0"/>
    <x v="0"/>
    <x v="1"/>
    <n v="6"/>
    <x v="2"/>
    <x v="4"/>
    <x v="1"/>
    <n v="20"/>
    <n v="1"/>
  </r>
  <r>
    <n v="137"/>
    <x v="0"/>
    <x v="2"/>
    <x v="1"/>
    <x v="5"/>
    <x v="4"/>
    <x v="1"/>
    <x v="1"/>
    <n v="5"/>
    <x v="2"/>
    <x v="2"/>
    <x v="0"/>
    <n v="20"/>
    <n v="1"/>
  </r>
  <r>
    <n v="138"/>
    <x v="0"/>
    <x v="19"/>
    <x v="1"/>
    <x v="2"/>
    <x v="4"/>
    <x v="1"/>
    <x v="1"/>
    <n v="6"/>
    <x v="5"/>
    <x v="5"/>
    <x v="0"/>
    <n v="23"/>
    <n v="3"/>
  </r>
  <r>
    <n v="139"/>
    <x v="0"/>
    <x v="2"/>
    <x v="1"/>
    <x v="2"/>
    <x v="4"/>
    <x v="0"/>
    <x v="0"/>
    <n v="5"/>
    <x v="1"/>
    <x v="4"/>
    <x v="1"/>
    <n v="21"/>
    <n v="2"/>
  </r>
  <r>
    <n v="140"/>
    <x v="0"/>
    <x v="2"/>
    <x v="0"/>
    <x v="2"/>
    <x v="4"/>
    <x v="1"/>
    <x v="0"/>
    <n v="6"/>
    <x v="1"/>
    <x v="3"/>
    <x v="0"/>
    <n v="21"/>
    <n v="1"/>
  </r>
  <r>
    <n v="141"/>
    <x v="0"/>
    <x v="0"/>
    <x v="1"/>
    <x v="14"/>
    <x v="5"/>
    <x v="1"/>
    <x v="1"/>
    <n v="5"/>
    <x v="6"/>
    <x v="4"/>
    <x v="0"/>
    <n v="21"/>
    <n v="3"/>
  </r>
  <r>
    <n v="142"/>
    <x v="0"/>
    <x v="28"/>
    <x v="7"/>
    <x v="6"/>
    <x v="5"/>
    <x v="1"/>
    <x v="1"/>
    <n v="6"/>
    <x v="1"/>
    <x v="3"/>
    <x v="0"/>
    <n v="20"/>
    <n v="3"/>
  </r>
  <r>
    <n v="143"/>
    <x v="0"/>
    <x v="18"/>
    <x v="4"/>
    <x v="15"/>
    <x v="5"/>
    <x v="1"/>
    <x v="1"/>
    <n v="5"/>
    <x v="2"/>
    <x v="4"/>
    <x v="1"/>
    <n v="20"/>
    <n v="2"/>
  </r>
  <r>
    <n v="144"/>
    <x v="1"/>
    <x v="5"/>
    <x v="10"/>
    <x v="11"/>
    <x v="0"/>
    <x v="1"/>
    <x v="1"/>
    <n v="5"/>
    <x v="1"/>
    <x v="2"/>
    <x v="1"/>
    <n v="21"/>
    <n v="2"/>
  </r>
  <r>
    <n v="146"/>
    <x v="0"/>
    <x v="25"/>
    <x v="11"/>
    <x v="5"/>
    <x v="5"/>
    <x v="1"/>
    <x v="0"/>
    <n v="6"/>
    <x v="2"/>
    <x v="5"/>
    <x v="1"/>
    <n v="20"/>
    <n v="1"/>
  </r>
  <r>
    <n v="147"/>
    <x v="0"/>
    <x v="2"/>
    <x v="1"/>
    <x v="2"/>
    <x v="0"/>
    <x v="1"/>
    <x v="0"/>
    <n v="6"/>
    <x v="2"/>
    <x v="4"/>
    <x v="0"/>
    <n v="21"/>
    <n v="2"/>
  </r>
  <r>
    <n v="148"/>
    <x v="0"/>
    <x v="11"/>
    <x v="5"/>
    <x v="11"/>
    <x v="6"/>
    <x v="1"/>
    <x v="1"/>
    <n v="5"/>
    <x v="3"/>
    <x v="6"/>
    <x v="1"/>
    <n v="21"/>
    <n v="1"/>
  </r>
  <r>
    <n v="149"/>
    <x v="0"/>
    <x v="14"/>
    <x v="2"/>
    <x v="11"/>
    <x v="0"/>
    <x v="0"/>
    <x v="0"/>
    <n v="6"/>
    <x v="2"/>
    <x v="3"/>
    <x v="0"/>
    <n v="24"/>
    <n v="3"/>
  </r>
  <r>
    <n v="150"/>
    <x v="0"/>
    <x v="29"/>
    <x v="12"/>
    <x v="5"/>
    <x v="4"/>
    <x v="0"/>
    <x v="1"/>
    <n v="6"/>
    <x v="1"/>
    <x v="3"/>
    <x v="1"/>
    <n v="20"/>
    <n v="3"/>
  </r>
  <r>
    <n v="151"/>
    <x v="0"/>
    <x v="2"/>
    <x v="0"/>
    <x v="0"/>
    <x v="3"/>
    <x v="0"/>
    <x v="1"/>
    <n v="6"/>
    <x v="3"/>
    <x v="2"/>
    <x v="1"/>
    <n v="21"/>
    <n v="1"/>
  </r>
  <r>
    <n v="152"/>
    <x v="0"/>
    <x v="5"/>
    <x v="1"/>
    <x v="2"/>
    <x v="0"/>
    <x v="0"/>
    <x v="1"/>
    <n v="6"/>
    <x v="1"/>
    <x v="5"/>
    <x v="0"/>
    <n v="21"/>
    <n v="1"/>
  </r>
  <r>
    <n v="153"/>
    <x v="1"/>
    <x v="29"/>
    <x v="12"/>
    <x v="2"/>
    <x v="4"/>
    <x v="0"/>
    <x v="0"/>
    <n v="7"/>
    <x v="5"/>
    <x v="6"/>
    <x v="1"/>
    <n v="21"/>
    <n v="1"/>
  </r>
  <r>
    <n v="154"/>
    <x v="0"/>
    <x v="3"/>
    <x v="2"/>
    <x v="1"/>
    <x v="0"/>
    <x v="1"/>
    <x v="0"/>
    <n v="6"/>
    <x v="6"/>
    <x v="4"/>
    <x v="1"/>
    <n v="25"/>
    <n v="1"/>
  </r>
  <r>
    <n v="155"/>
    <x v="0"/>
    <x v="9"/>
    <x v="10"/>
    <x v="13"/>
    <x v="2"/>
    <x v="0"/>
    <x v="0"/>
    <n v="6"/>
    <x v="3"/>
    <x v="6"/>
    <x v="1"/>
    <n v="22"/>
    <n v="1"/>
  </r>
  <r>
    <n v="156"/>
    <x v="0"/>
    <x v="2"/>
    <x v="1"/>
    <x v="8"/>
    <x v="2"/>
    <x v="0"/>
    <x v="0"/>
    <n v="5"/>
    <x v="3"/>
    <x v="3"/>
    <x v="1"/>
    <n v="23"/>
    <n v="1"/>
  </r>
  <r>
    <n v="157"/>
    <x v="0"/>
    <x v="3"/>
    <x v="2"/>
    <x v="1"/>
    <x v="0"/>
    <x v="1"/>
    <x v="0"/>
    <n v="5"/>
    <x v="3"/>
    <x v="1"/>
    <x v="1"/>
    <n v="21"/>
    <n v="1"/>
  </r>
  <r>
    <n v="158"/>
    <x v="0"/>
    <x v="1"/>
    <x v="2"/>
    <x v="1"/>
    <x v="4"/>
    <x v="1"/>
    <x v="0"/>
    <n v="5"/>
    <x v="3"/>
    <x v="4"/>
    <x v="1"/>
    <n v="21"/>
    <n v="3"/>
  </r>
  <r>
    <n v="159"/>
    <x v="0"/>
    <x v="29"/>
    <x v="11"/>
    <x v="3"/>
    <x v="5"/>
    <x v="1"/>
    <x v="0"/>
    <n v="6"/>
    <x v="1"/>
    <x v="3"/>
    <x v="1"/>
    <n v="20"/>
    <n v="2"/>
  </r>
  <r>
    <n v="160"/>
    <x v="0"/>
    <x v="2"/>
    <x v="1"/>
    <x v="1"/>
    <x v="5"/>
    <x v="0"/>
    <x v="0"/>
    <n v="6"/>
    <x v="1"/>
    <x v="3"/>
    <x v="0"/>
    <n v="21"/>
    <n v="2"/>
  </r>
  <r>
    <n v="161"/>
    <x v="0"/>
    <x v="1"/>
    <x v="2"/>
    <x v="1"/>
    <x v="3"/>
    <x v="1"/>
    <x v="1"/>
    <n v="6"/>
    <x v="1"/>
    <x v="5"/>
    <x v="0"/>
    <n v="25"/>
    <n v="2"/>
  </r>
  <r>
    <n v="162"/>
    <x v="0"/>
    <x v="9"/>
    <x v="1"/>
    <x v="2"/>
    <x v="0"/>
    <x v="1"/>
    <x v="1"/>
    <n v="6"/>
    <x v="2"/>
    <x v="5"/>
    <x v="1"/>
    <n v="21"/>
    <n v="2"/>
  </r>
  <r>
    <n v="164"/>
    <x v="1"/>
    <x v="30"/>
    <x v="0"/>
    <x v="0"/>
    <x v="0"/>
    <x v="0"/>
    <x v="0"/>
    <n v="7"/>
    <x v="2"/>
    <x v="6"/>
    <x v="0"/>
    <n v="21"/>
    <n v="2"/>
  </r>
  <r>
    <n v="165"/>
    <x v="1"/>
    <x v="20"/>
    <x v="10"/>
    <x v="2"/>
    <x v="3"/>
    <x v="0"/>
    <x v="0"/>
    <n v="7"/>
    <x v="2"/>
    <x v="1"/>
    <x v="1"/>
    <n v="22"/>
    <n v="5"/>
  </r>
  <r>
    <n v="166"/>
    <x v="0"/>
    <x v="1"/>
    <x v="2"/>
    <x v="11"/>
    <x v="5"/>
    <x v="0"/>
    <x v="1"/>
    <n v="6"/>
    <x v="3"/>
    <x v="4"/>
    <x v="1"/>
    <n v="20"/>
    <n v="2"/>
  </r>
  <r>
    <n v="167"/>
    <x v="1"/>
    <x v="2"/>
    <x v="1"/>
    <x v="2"/>
    <x v="0"/>
    <x v="0"/>
    <x v="1"/>
    <n v="6"/>
    <x v="1"/>
    <x v="3"/>
    <x v="0"/>
    <n v="21"/>
    <n v="2"/>
  </r>
  <r>
    <n v="168"/>
    <x v="0"/>
    <x v="2"/>
    <x v="1"/>
    <x v="2"/>
    <x v="0"/>
    <x v="0"/>
    <x v="1"/>
    <n v="6"/>
    <x v="2"/>
    <x v="4"/>
    <x v="1"/>
    <n v="21"/>
    <n v="2"/>
  </r>
  <r>
    <n v="170"/>
    <x v="0"/>
    <x v="7"/>
    <x v="0"/>
    <x v="2"/>
    <x v="0"/>
    <x v="0"/>
    <x v="0"/>
    <n v="7"/>
    <x v="5"/>
    <x v="4"/>
    <x v="1"/>
    <n v="21"/>
    <n v="1"/>
  </r>
  <r>
    <n v="171"/>
    <x v="0"/>
    <x v="25"/>
    <x v="11"/>
    <x v="5"/>
    <x v="5"/>
    <x v="1"/>
    <x v="1"/>
    <n v="6"/>
    <x v="5"/>
    <x v="5"/>
    <x v="1"/>
    <n v="20"/>
    <n v="4"/>
  </r>
</pivotCacheRecords>
</file>

<file path=xl/pivotCache/pivotCacheRecords2.xml><?xml version="1.0" encoding="utf-8"?>
<pivotCacheRecords xmlns="http://schemas.openxmlformats.org/spreadsheetml/2006/main" xmlns:r="http://schemas.openxmlformats.org/officeDocument/2006/relationships" count="98">
  <r>
    <n v="3"/>
    <n v="1"/>
    <n v="100"/>
    <x v="0"/>
    <n v="24"/>
    <n v="5"/>
    <n v="2"/>
    <n v="2"/>
    <n v="6"/>
    <n v="6"/>
    <n v="3"/>
    <n v="2"/>
    <n v="22"/>
    <n v="3"/>
  </r>
  <r>
    <n v="4"/>
    <n v="2"/>
    <n v="60"/>
    <x v="1"/>
    <n v="12"/>
    <n v="2"/>
    <n v="2"/>
    <n v="1"/>
    <n v="6"/>
    <n v="6"/>
    <n v="2"/>
    <n v="2"/>
    <n v="20"/>
    <n v="1"/>
  </r>
  <r>
    <n v="7"/>
    <n v="1"/>
    <n v="200"/>
    <x v="2"/>
    <n v="6"/>
    <n v="5"/>
    <n v="1"/>
    <n v="2"/>
    <n v="5"/>
    <n v="1"/>
    <n v="3"/>
    <n v="2"/>
    <n v="21"/>
    <n v="2"/>
  </r>
  <r>
    <n v="8"/>
    <n v="1"/>
    <n v="120"/>
    <x v="1"/>
    <n v="12"/>
    <n v="4"/>
    <n v="2"/>
    <n v="2"/>
    <n v="5"/>
    <n v="5"/>
    <n v="4"/>
    <n v="2"/>
    <n v="22"/>
    <n v="1"/>
  </r>
  <r>
    <n v="9"/>
    <n v="1"/>
    <n v="130"/>
    <x v="1"/>
    <n v="12"/>
    <n v="5"/>
    <n v="1"/>
    <n v="1"/>
    <n v="5"/>
    <n v="5"/>
    <n v="5"/>
    <n v="2"/>
    <n v="21"/>
    <n v="1"/>
  </r>
  <r>
    <n v="10"/>
    <n v="1"/>
    <n v="250"/>
    <x v="2"/>
    <n v="12"/>
    <n v="7"/>
    <n v="1"/>
    <n v="2"/>
    <n v="7"/>
    <n v="6"/>
    <n v="5"/>
    <n v="2"/>
    <n v="21"/>
    <n v="4"/>
  </r>
  <r>
    <n v="11"/>
    <n v="2"/>
    <n v="80"/>
    <x v="1"/>
    <n v="12"/>
    <n v="5"/>
    <n v="1"/>
    <n v="2"/>
    <n v="7"/>
    <n v="6"/>
    <n v="4"/>
    <n v="2"/>
    <n v="22"/>
    <n v="1"/>
  </r>
  <r>
    <n v="12"/>
    <n v="1"/>
    <n v="150"/>
    <x v="1"/>
    <n v="12"/>
    <n v="6"/>
    <n v="2"/>
    <n v="1"/>
    <n v="4"/>
    <n v="4"/>
    <n v="6"/>
    <n v="2"/>
    <n v="21"/>
    <n v="2"/>
  </r>
  <r>
    <n v="14"/>
    <n v="1"/>
    <n v="100"/>
    <x v="1"/>
    <n v="48"/>
    <n v="7"/>
    <n v="1"/>
    <n v="1"/>
    <n v="7"/>
    <n v="5"/>
    <n v="5"/>
    <n v="2"/>
    <n v="22"/>
    <n v="2"/>
  </r>
  <r>
    <n v="15"/>
    <n v="1"/>
    <n v="65"/>
    <x v="0"/>
    <n v="36"/>
    <n v="6"/>
    <n v="1"/>
    <n v="1"/>
    <n v="6"/>
    <n v="5"/>
    <n v="4"/>
    <n v="2"/>
    <n v="20"/>
    <n v="2"/>
  </r>
  <r>
    <n v="16"/>
    <n v="1"/>
    <n v="40"/>
    <x v="1"/>
    <n v="12"/>
    <n v="2"/>
    <n v="1"/>
    <n v="2"/>
    <n v="7"/>
    <n v="3"/>
    <n v="1"/>
    <n v="2"/>
    <n v="22"/>
    <n v="1"/>
  </r>
  <r>
    <n v="18"/>
    <n v="1"/>
    <n v="150"/>
    <x v="2"/>
    <n v="15"/>
    <n v="6"/>
    <n v="1"/>
    <n v="2"/>
    <n v="6"/>
    <n v="6"/>
    <n v="6"/>
    <n v="2"/>
    <n v="20"/>
    <n v="1"/>
  </r>
  <r>
    <n v="19"/>
    <n v="1"/>
    <n v="16"/>
    <x v="3"/>
    <n v="60"/>
    <n v="6"/>
    <n v="2"/>
    <n v="2"/>
    <n v="6"/>
    <n v="5"/>
    <n v="1"/>
    <n v="2"/>
    <n v="21"/>
    <n v="1"/>
  </r>
  <r>
    <n v="21"/>
    <n v="1"/>
    <n v="75"/>
    <x v="1"/>
    <n v="18"/>
    <n v="7"/>
    <n v="2"/>
    <n v="2"/>
    <n v="7"/>
    <n v="7"/>
    <n v="6"/>
    <n v="2"/>
    <n v="21"/>
    <n v="3"/>
  </r>
  <r>
    <n v="22"/>
    <n v="1"/>
    <n v="70"/>
    <x v="0"/>
    <n v="24"/>
    <n v="5"/>
    <n v="1"/>
    <n v="2"/>
    <n v="6"/>
    <n v="7"/>
    <n v="4"/>
    <n v="2"/>
    <n v="23"/>
    <n v="2"/>
  </r>
  <r>
    <n v="23"/>
    <n v="1"/>
    <n v="30"/>
    <x v="4"/>
    <n v="36"/>
    <n v="2"/>
    <n v="1"/>
    <n v="2"/>
    <n v="7"/>
    <n v="7"/>
    <n v="4"/>
    <n v="2"/>
    <n v="22"/>
    <n v="2"/>
  </r>
  <r>
    <n v="24"/>
    <n v="1"/>
    <n v="150"/>
    <x v="2"/>
    <n v="10"/>
    <n v="7"/>
    <n v="1"/>
    <n v="1"/>
    <n v="6"/>
    <n v="6"/>
    <n v="6"/>
    <n v="2"/>
    <n v="22"/>
    <n v="1"/>
  </r>
  <r>
    <n v="26"/>
    <n v="1"/>
    <n v="40"/>
    <x v="1"/>
    <n v="24"/>
    <n v="3"/>
    <n v="2"/>
    <n v="2"/>
    <n v="5"/>
    <n v="4"/>
    <n v="1"/>
    <n v="2"/>
    <n v="21"/>
    <n v="1"/>
  </r>
  <r>
    <n v="29"/>
    <n v="1"/>
    <n v="50"/>
    <x v="0"/>
    <n v="15"/>
    <n v="3"/>
    <n v="1"/>
    <n v="1"/>
    <n v="6"/>
    <n v="6"/>
    <n v="2"/>
    <n v="2"/>
    <n v="22"/>
    <n v="2"/>
  </r>
  <r>
    <n v="30"/>
    <n v="1"/>
    <n v="200"/>
    <x v="1"/>
    <n v="12"/>
    <n v="6"/>
    <n v="2"/>
    <n v="2"/>
    <n v="4"/>
    <n v="4"/>
    <n v="7"/>
    <n v="2"/>
    <n v="27"/>
    <n v="1"/>
  </r>
  <r>
    <n v="31"/>
    <n v="1"/>
    <n v="130"/>
    <x v="1"/>
    <n v="12"/>
    <n v="6"/>
    <n v="2"/>
    <n v="2"/>
    <n v="6"/>
    <n v="5"/>
    <n v="6"/>
    <n v="2"/>
    <n v="21"/>
    <n v="4"/>
  </r>
  <r>
    <n v="32"/>
    <n v="1"/>
    <n v="140"/>
    <x v="1"/>
    <n v="10"/>
    <n v="7"/>
    <n v="2"/>
    <n v="1"/>
    <n v="5"/>
    <n v="6"/>
    <n v="5"/>
    <n v="2"/>
    <n v="21"/>
    <n v="5"/>
  </r>
  <r>
    <n v="33"/>
    <n v="1"/>
    <n v="130"/>
    <x v="1"/>
    <n v="12"/>
    <n v="5"/>
    <n v="2"/>
    <n v="2"/>
    <n v="6"/>
    <n v="5"/>
    <n v="2"/>
    <n v="2"/>
    <n v="21"/>
    <n v="2"/>
  </r>
  <r>
    <n v="34"/>
    <n v="1"/>
    <n v="20"/>
    <x v="3"/>
    <n v="60"/>
    <n v="6"/>
    <n v="1"/>
    <n v="2"/>
    <n v="4"/>
    <n v="4"/>
    <n v="2"/>
    <n v="2"/>
    <n v="21"/>
    <n v="1"/>
  </r>
  <r>
    <n v="35"/>
    <n v="1"/>
    <n v="100"/>
    <x v="1"/>
    <n v="24"/>
    <n v="3"/>
    <n v="2"/>
    <n v="2"/>
    <n v="5"/>
    <n v="2"/>
    <n v="2"/>
    <n v="2"/>
    <n v="21"/>
    <n v="2"/>
  </r>
  <r>
    <n v="37"/>
    <n v="2"/>
    <n v="40"/>
    <x v="4"/>
    <n v="36"/>
    <n v="4"/>
    <n v="1"/>
    <n v="1"/>
    <n v="5"/>
    <n v="5"/>
    <n v="1"/>
    <n v="2"/>
    <n v="23"/>
    <n v="3"/>
  </r>
  <r>
    <n v="38"/>
    <n v="1"/>
    <n v="200"/>
    <x v="2"/>
    <n v="12"/>
    <n v="6"/>
    <n v="2"/>
    <n v="2"/>
    <n v="7"/>
    <n v="6"/>
    <n v="5"/>
    <n v="2"/>
    <n v="20"/>
    <n v="4"/>
  </r>
  <r>
    <n v="41"/>
    <n v="1"/>
    <n v="80"/>
    <x v="1"/>
    <n v="36"/>
    <n v="5"/>
    <n v="2"/>
    <n v="1"/>
    <n v="7"/>
    <n v="6"/>
    <n v="2"/>
    <n v="2"/>
    <n v="21"/>
    <n v="2"/>
  </r>
  <r>
    <n v="42"/>
    <n v="1"/>
    <n v="125"/>
    <x v="1"/>
    <n v="18"/>
    <n v="5"/>
    <n v="1"/>
    <n v="2"/>
    <n v="7"/>
    <n v="7"/>
    <n v="1"/>
    <n v="2"/>
    <n v="20"/>
    <n v="1"/>
  </r>
  <r>
    <n v="44"/>
    <n v="1"/>
    <n v="100"/>
    <x v="1"/>
    <n v="36"/>
    <n v="7"/>
    <n v="1"/>
    <n v="1"/>
    <n v="5"/>
    <n v="5"/>
    <n v="4"/>
    <n v="2"/>
    <n v="22"/>
    <n v="3"/>
  </r>
  <r>
    <n v="46"/>
    <n v="1"/>
    <n v="300"/>
    <x v="1"/>
    <n v="8"/>
    <n v="6"/>
    <n v="1"/>
    <n v="2"/>
    <n v="6"/>
    <n v="5"/>
    <n v="5"/>
    <n v="2"/>
    <n v="22"/>
    <n v="1"/>
  </r>
  <r>
    <n v="48"/>
    <n v="1"/>
    <n v="20"/>
    <x v="4"/>
    <n v="30"/>
    <n v="2"/>
    <n v="1"/>
    <n v="2"/>
    <n v="7"/>
    <n v="4"/>
    <n v="2"/>
    <n v="2"/>
    <n v="20"/>
    <n v="2"/>
  </r>
  <r>
    <n v="49"/>
    <n v="2"/>
    <n v="200"/>
    <x v="1"/>
    <n v="12"/>
    <n v="6"/>
    <n v="1"/>
    <n v="1"/>
    <n v="5"/>
    <n v="6"/>
    <n v="1"/>
    <n v="2"/>
    <n v="21"/>
    <n v="2"/>
  </r>
  <r>
    <n v="50"/>
    <n v="1"/>
    <n v="200"/>
    <x v="1"/>
    <n v="12"/>
    <n v="5"/>
    <n v="1"/>
    <n v="2"/>
    <n v="7"/>
    <n v="5"/>
    <n v="2"/>
    <n v="2"/>
    <n v="19"/>
    <n v="3"/>
  </r>
  <r>
    <n v="51"/>
    <n v="1"/>
    <n v="100"/>
    <x v="1"/>
    <n v="12"/>
    <n v="6"/>
    <n v="1"/>
    <n v="1"/>
    <n v="6"/>
    <n v="5"/>
    <n v="5"/>
    <n v="2"/>
    <n v="20"/>
    <n v="1"/>
  </r>
  <r>
    <n v="54"/>
    <n v="1"/>
    <n v="100"/>
    <x v="1"/>
    <n v="24"/>
    <n v="4"/>
    <n v="1"/>
    <n v="2"/>
    <n v="4"/>
    <n v="6"/>
    <n v="5"/>
    <n v="2"/>
    <n v="20"/>
    <n v="5"/>
  </r>
  <r>
    <n v="55"/>
    <n v="1"/>
    <n v="70"/>
    <x v="0"/>
    <n v="24"/>
    <n v="5"/>
    <n v="2"/>
    <n v="2"/>
    <n v="6"/>
    <n v="6"/>
    <n v="5"/>
    <n v="2"/>
    <n v="21"/>
    <n v="1"/>
  </r>
  <r>
    <n v="58"/>
    <n v="1"/>
    <n v="130"/>
    <x v="1"/>
    <n v="12"/>
    <n v="5"/>
    <n v="2"/>
    <n v="1"/>
    <n v="6"/>
    <n v="5"/>
    <n v="4"/>
    <n v="2"/>
    <n v="21"/>
    <n v="3"/>
  </r>
  <r>
    <n v="60"/>
    <n v="1"/>
    <n v="130"/>
    <x v="1"/>
    <n v="12"/>
    <n v="7"/>
    <n v="1"/>
    <n v="2"/>
    <n v="6"/>
    <n v="5"/>
    <n v="7"/>
    <n v="2"/>
    <n v="21"/>
    <n v="2"/>
  </r>
  <r>
    <n v="61"/>
    <n v="1"/>
    <n v="100"/>
    <x v="1"/>
    <n v="18"/>
    <n v="6"/>
    <n v="2"/>
    <n v="1"/>
    <n v="4"/>
    <n v="3"/>
    <n v="3"/>
    <n v="2"/>
    <n v="20"/>
    <n v="1"/>
  </r>
  <r>
    <n v="63"/>
    <n v="1"/>
    <n v="23.33"/>
    <x v="1"/>
    <n v="36"/>
    <n v="5"/>
    <n v="2"/>
    <n v="1"/>
    <n v="6"/>
    <n v="3"/>
    <n v="1"/>
    <n v="2"/>
    <n v="21"/>
    <n v="2"/>
  </r>
  <r>
    <n v="65"/>
    <n v="1"/>
    <n v="100"/>
    <x v="1"/>
    <n v="12"/>
    <n v="4"/>
    <n v="2"/>
    <n v="2"/>
    <n v="7"/>
    <n v="7"/>
    <n v="4"/>
    <n v="2"/>
    <n v="22"/>
    <n v="4"/>
  </r>
  <r>
    <n v="66"/>
    <n v="1"/>
    <n v="100"/>
    <x v="1"/>
    <n v="12"/>
    <n v="4"/>
    <n v="2"/>
    <n v="1"/>
    <n v="6"/>
    <n v="5"/>
    <n v="1"/>
    <n v="2"/>
    <n v="21"/>
    <n v="4"/>
  </r>
  <r>
    <n v="67"/>
    <n v="1"/>
    <n v="50"/>
    <x v="0"/>
    <n v="36"/>
    <n v="6"/>
    <n v="2"/>
    <n v="2"/>
    <n v="7"/>
    <n v="7"/>
    <n v="1"/>
    <n v="2"/>
    <n v="24"/>
    <n v="2"/>
  </r>
  <r>
    <n v="70"/>
    <n v="1"/>
    <n v="50"/>
    <x v="0"/>
    <n v="24"/>
    <n v="6"/>
    <n v="1"/>
    <n v="1"/>
    <n v="7"/>
    <n v="7"/>
    <n v="4"/>
    <n v="2"/>
    <n v="20"/>
    <n v="2"/>
  </r>
  <r>
    <n v="72"/>
    <n v="1"/>
    <n v="125"/>
    <x v="1"/>
    <n v="12"/>
    <n v="7"/>
    <n v="1"/>
    <n v="1"/>
    <n v="5"/>
    <n v="4"/>
    <n v="1"/>
    <n v="2"/>
    <n v="20"/>
    <n v="3"/>
  </r>
  <r>
    <n v="73"/>
    <n v="1"/>
    <n v="150"/>
    <x v="1"/>
    <n v="12"/>
    <n v="5"/>
    <n v="1"/>
    <n v="2"/>
    <n v="4"/>
    <n v="4"/>
    <n v="4"/>
    <n v="2"/>
    <n v="20"/>
    <n v="1"/>
  </r>
  <r>
    <n v="75"/>
    <n v="1"/>
    <n v="300"/>
    <x v="2"/>
    <n v="6"/>
    <n v="6"/>
    <n v="2"/>
    <n v="2"/>
    <n v="6"/>
    <n v="5"/>
    <n v="3"/>
    <n v="2"/>
    <n v="22"/>
    <n v="5"/>
  </r>
  <r>
    <n v="78"/>
    <n v="1"/>
    <n v="50"/>
    <x v="0"/>
    <n v="24"/>
    <n v="5"/>
    <n v="2"/>
    <n v="2"/>
    <n v="4"/>
    <n v="2"/>
    <n v="3"/>
    <n v="2"/>
    <n v="21"/>
    <n v="2"/>
  </r>
  <r>
    <n v="79"/>
    <n v="1"/>
    <n v="40"/>
    <x v="0"/>
    <n v="24"/>
    <n v="4"/>
    <n v="2"/>
    <n v="2"/>
    <n v="6"/>
    <n v="3"/>
    <n v="1"/>
    <n v="2"/>
    <n v="23"/>
    <n v="1"/>
  </r>
  <r>
    <n v="82"/>
    <n v="1"/>
    <n v="60"/>
    <x v="5"/>
    <n v="36"/>
    <n v="7"/>
    <n v="1"/>
    <n v="1"/>
    <n v="6"/>
    <n v="6"/>
    <n v="3"/>
    <n v="2"/>
    <n v="21"/>
    <n v="1"/>
  </r>
  <r>
    <n v="88"/>
    <n v="1"/>
    <n v="50"/>
    <x v="0"/>
    <n v="36"/>
    <n v="3"/>
    <n v="1"/>
    <n v="2"/>
    <n v="6"/>
    <n v="3"/>
    <n v="1"/>
    <n v="2"/>
    <n v="21"/>
    <n v="1"/>
  </r>
  <r>
    <n v="91"/>
    <n v="1"/>
    <n v="300"/>
    <x v="6"/>
    <n v="42"/>
    <n v="7"/>
    <n v="2"/>
    <n v="2"/>
    <n v="6"/>
    <n v="6"/>
    <n v="6"/>
    <n v="2"/>
    <n v="20"/>
    <n v="2"/>
  </r>
  <r>
    <n v="93"/>
    <n v="1"/>
    <n v="100"/>
    <x v="1"/>
    <n v="24"/>
    <n v="6"/>
    <n v="1"/>
    <n v="1"/>
    <n v="7"/>
    <n v="7"/>
    <n v="1"/>
    <n v="2"/>
    <n v="18"/>
    <n v="2"/>
  </r>
  <r>
    <n v="94"/>
    <n v="1"/>
    <n v="125"/>
    <x v="6"/>
    <n v="10"/>
    <n v="6"/>
    <n v="2"/>
    <n v="2"/>
    <n v="6"/>
    <n v="3"/>
    <n v="5"/>
    <n v="2"/>
    <n v="20"/>
    <n v="2"/>
  </r>
  <r>
    <n v="95"/>
    <n v="1"/>
    <n v="80"/>
    <x v="1"/>
    <n v="12"/>
    <n v="4"/>
    <n v="2"/>
    <n v="2"/>
    <n v="6"/>
    <n v="5"/>
    <n v="1"/>
    <n v="2"/>
    <n v="22"/>
    <n v="2"/>
  </r>
  <r>
    <n v="96"/>
    <n v="2"/>
    <n v="33.33"/>
    <x v="5"/>
    <n v="36"/>
    <n v="4"/>
    <n v="1"/>
    <n v="2"/>
    <n v="5"/>
    <n v="4"/>
    <n v="1"/>
    <n v="2"/>
    <n v="21"/>
    <n v="1"/>
  </r>
  <r>
    <n v="97"/>
    <n v="1"/>
    <n v="90"/>
    <x v="1"/>
    <n v="12"/>
    <n v="6"/>
    <n v="1"/>
    <n v="2"/>
    <n v="7"/>
    <n v="7"/>
    <n v="4"/>
    <n v="2"/>
    <n v="22"/>
    <n v="2"/>
  </r>
  <r>
    <n v="98"/>
    <n v="1"/>
    <n v="120"/>
    <x v="1"/>
    <n v="18"/>
    <n v="5"/>
    <n v="1"/>
    <n v="1"/>
    <n v="7"/>
    <n v="6"/>
    <n v="4"/>
    <n v="2"/>
    <n v="21"/>
    <n v="2"/>
  </r>
  <r>
    <n v="99"/>
    <n v="1"/>
    <n v="50"/>
    <x v="0"/>
    <n v="36"/>
    <n v="5"/>
    <n v="1"/>
    <n v="2"/>
    <n v="5"/>
    <n v="6"/>
    <n v="3"/>
    <n v="2"/>
    <n v="20"/>
    <n v="1"/>
  </r>
  <r>
    <n v="103"/>
    <n v="1"/>
    <n v="125"/>
    <x v="1"/>
    <n v="12"/>
    <n v="5"/>
    <n v="2"/>
    <n v="2"/>
    <n v="6"/>
    <n v="6"/>
    <n v="3"/>
    <n v="2"/>
    <n v="20"/>
    <n v="2"/>
  </r>
  <r>
    <n v="104"/>
    <n v="1"/>
    <n v="300"/>
    <x v="2"/>
    <n v="6"/>
    <n v="5"/>
    <n v="1"/>
    <n v="1"/>
    <n v="6"/>
    <n v="6"/>
    <n v="6"/>
    <n v="2"/>
    <n v="21"/>
    <n v="3"/>
  </r>
  <r>
    <n v="106"/>
    <n v="1"/>
    <n v="120"/>
    <x v="1"/>
    <n v="12"/>
    <n v="5"/>
    <n v="2"/>
    <n v="2"/>
    <n v="6"/>
    <n v="5"/>
    <n v="2"/>
    <n v="2"/>
    <n v="21"/>
    <n v="1"/>
  </r>
  <r>
    <n v="108"/>
    <n v="1"/>
    <n v="100"/>
    <x v="1"/>
    <n v="36"/>
    <n v="5"/>
    <n v="1"/>
    <n v="1"/>
    <n v="6"/>
    <n v="1"/>
    <n v="4"/>
    <n v="2"/>
    <n v="19"/>
    <n v="2"/>
  </r>
  <r>
    <n v="113"/>
    <n v="1"/>
    <n v="75"/>
    <x v="1"/>
    <n v="8"/>
    <n v="1"/>
    <n v="2"/>
    <n v="1"/>
    <n v="6"/>
    <n v="7"/>
    <n v="5"/>
    <n v="2"/>
    <n v="21"/>
    <n v="3"/>
  </r>
  <r>
    <n v="114"/>
    <n v="1"/>
    <n v="120"/>
    <x v="1"/>
    <n v="12"/>
    <n v="5"/>
    <n v="1"/>
    <n v="1"/>
    <n v="7"/>
    <n v="7"/>
    <n v="3"/>
    <n v="2"/>
    <n v="20"/>
    <n v="2"/>
  </r>
  <r>
    <n v="115"/>
    <n v="1"/>
    <n v="65"/>
    <x v="0"/>
    <n v="24"/>
    <n v="5"/>
    <n v="1"/>
    <n v="2"/>
    <n v="5"/>
    <n v="4"/>
    <n v="5"/>
    <n v="2"/>
    <n v="20"/>
    <n v="3"/>
  </r>
  <r>
    <n v="116"/>
    <n v="1"/>
    <n v="150"/>
    <x v="6"/>
    <n v="8"/>
    <n v="7"/>
    <n v="2"/>
    <n v="1"/>
    <n v="6"/>
    <n v="5"/>
    <n v="6"/>
    <n v="2"/>
    <n v="22"/>
    <n v="2"/>
  </r>
  <r>
    <n v="117"/>
    <n v="1"/>
    <n v="100"/>
    <x v="1"/>
    <n v="15"/>
    <n v="4"/>
    <n v="2"/>
    <n v="1"/>
    <n v="6"/>
    <n v="3"/>
    <n v="3"/>
    <n v="2"/>
    <n v="20"/>
    <n v="1"/>
  </r>
  <r>
    <n v="119"/>
    <n v="1"/>
    <n v="100"/>
    <x v="1"/>
    <n v="12"/>
    <n v="4"/>
    <n v="2"/>
    <n v="1"/>
    <n v="7"/>
    <n v="7"/>
    <n v="1"/>
    <n v="2"/>
    <n v="22"/>
    <n v="2"/>
  </r>
  <r>
    <n v="121"/>
    <n v="1"/>
    <n v="55"/>
    <x v="0"/>
    <n v="24"/>
    <n v="4"/>
    <n v="2"/>
    <n v="1"/>
    <n v="6"/>
    <n v="5"/>
    <n v="3"/>
    <n v="2"/>
    <n v="23"/>
    <n v="2"/>
  </r>
  <r>
    <n v="124"/>
    <n v="1"/>
    <n v="75"/>
    <x v="0"/>
    <n v="24"/>
    <n v="4"/>
    <n v="1"/>
    <n v="2"/>
    <n v="5"/>
    <n v="5"/>
    <n v="1"/>
    <n v="2"/>
    <n v="21"/>
    <n v="2"/>
  </r>
  <r>
    <n v="125"/>
    <n v="1"/>
    <n v="100"/>
    <x v="1"/>
    <n v="18"/>
    <n v="1"/>
    <n v="2"/>
    <n v="1"/>
    <n v="5"/>
    <n v="4"/>
    <n v="1"/>
    <n v="2"/>
    <n v="20"/>
    <n v="1"/>
  </r>
  <r>
    <n v="129"/>
    <n v="1"/>
    <n v="150"/>
    <x v="1"/>
    <n v="12"/>
    <n v="6"/>
    <n v="2"/>
    <n v="2"/>
    <n v="5"/>
    <n v="5"/>
    <n v="5"/>
    <n v="2"/>
    <n v="20"/>
    <n v="2"/>
  </r>
  <r>
    <n v="130"/>
    <n v="1"/>
    <n v="60"/>
    <x v="1"/>
    <n v="12"/>
    <n v="5"/>
    <n v="1"/>
    <n v="1"/>
    <n v="6"/>
    <n v="3"/>
    <n v="2"/>
    <n v="2"/>
    <n v="21"/>
    <n v="3"/>
  </r>
  <r>
    <n v="133"/>
    <n v="1"/>
    <n v="60"/>
    <x v="0"/>
    <n v="18"/>
    <n v="6"/>
    <n v="2"/>
    <n v="1"/>
    <n v="6"/>
    <n v="6"/>
    <n v="4"/>
    <n v="2"/>
    <n v="21"/>
    <n v="1"/>
  </r>
  <r>
    <n v="134"/>
    <n v="1"/>
    <n v="120"/>
    <x v="2"/>
    <n v="6"/>
    <n v="5"/>
    <n v="1"/>
    <n v="1"/>
    <n v="5"/>
    <n v="6"/>
    <n v="4"/>
    <n v="2"/>
    <n v="22"/>
    <n v="3"/>
  </r>
  <r>
    <n v="136"/>
    <n v="1"/>
    <n v="120"/>
    <x v="1"/>
    <n v="12"/>
    <n v="5"/>
    <n v="1"/>
    <n v="2"/>
    <n v="6"/>
    <n v="6"/>
    <n v="4"/>
    <n v="2"/>
    <n v="20"/>
    <n v="1"/>
  </r>
  <r>
    <n v="139"/>
    <n v="1"/>
    <n v="100"/>
    <x v="1"/>
    <n v="12"/>
    <n v="4"/>
    <n v="1"/>
    <n v="1"/>
    <n v="5"/>
    <n v="5"/>
    <n v="4"/>
    <n v="2"/>
    <n v="21"/>
    <n v="2"/>
  </r>
  <r>
    <n v="143"/>
    <n v="1"/>
    <n v="20"/>
    <x v="3"/>
    <n v="84"/>
    <n v="6"/>
    <n v="2"/>
    <n v="2"/>
    <n v="5"/>
    <n v="6"/>
    <n v="4"/>
    <n v="2"/>
    <n v="20"/>
    <n v="2"/>
  </r>
  <r>
    <n v="144"/>
    <n v="2"/>
    <n v="120"/>
    <x v="6"/>
    <n v="30"/>
    <n v="5"/>
    <n v="2"/>
    <n v="2"/>
    <n v="5"/>
    <n v="5"/>
    <n v="2"/>
    <n v="2"/>
    <n v="21"/>
    <n v="2"/>
  </r>
  <r>
    <n v="146"/>
    <n v="1"/>
    <n v="33.33"/>
    <x v="5"/>
    <n v="36"/>
    <n v="6"/>
    <n v="2"/>
    <n v="1"/>
    <n v="6"/>
    <n v="6"/>
    <n v="5"/>
    <n v="2"/>
    <n v="20"/>
    <n v="1"/>
  </r>
  <r>
    <n v="148"/>
    <n v="1"/>
    <n v="40"/>
    <x v="4"/>
    <n v="30"/>
    <n v="1"/>
    <n v="2"/>
    <n v="2"/>
    <n v="5"/>
    <n v="4"/>
    <n v="1"/>
    <n v="2"/>
    <n v="21"/>
    <n v="1"/>
  </r>
  <r>
    <n v="150"/>
    <n v="1"/>
    <n v="0"/>
    <x v="7"/>
    <n v="36"/>
    <n v="4"/>
    <n v="1"/>
    <n v="2"/>
    <n v="6"/>
    <n v="5"/>
    <n v="6"/>
    <n v="2"/>
    <n v="20"/>
    <n v="3"/>
  </r>
  <r>
    <n v="151"/>
    <n v="1"/>
    <n v="100"/>
    <x v="2"/>
    <n v="6"/>
    <n v="3"/>
    <n v="1"/>
    <n v="2"/>
    <n v="6"/>
    <n v="4"/>
    <n v="2"/>
    <n v="2"/>
    <n v="21"/>
    <n v="1"/>
  </r>
  <r>
    <n v="153"/>
    <n v="2"/>
    <n v="0"/>
    <x v="7"/>
    <n v="12"/>
    <n v="4"/>
    <n v="1"/>
    <n v="1"/>
    <n v="7"/>
    <n v="7"/>
    <n v="1"/>
    <n v="2"/>
    <n v="21"/>
    <n v="1"/>
  </r>
  <r>
    <n v="154"/>
    <n v="1"/>
    <n v="60"/>
    <x v="0"/>
    <n v="24"/>
    <n v="5"/>
    <n v="2"/>
    <n v="1"/>
    <n v="6"/>
    <n v="2"/>
    <n v="4"/>
    <n v="2"/>
    <n v="25"/>
    <n v="1"/>
  </r>
  <r>
    <n v="155"/>
    <n v="1"/>
    <n v="150"/>
    <x v="6"/>
    <n v="11"/>
    <n v="7"/>
    <n v="1"/>
    <n v="1"/>
    <n v="6"/>
    <n v="4"/>
    <n v="1"/>
    <n v="2"/>
    <n v="22"/>
    <n v="1"/>
  </r>
  <r>
    <n v="156"/>
    <n v="1"/>
    <n v="100"/>
    <x v="1"/>
    <n v="18"/>
    <n v="7"/>
    <n v="1"/>
    <n v="1"/>
    <n v="5"/>
    <n v="4"/>
    <n v="6"/>
    <n v="2"/>
    <n v="23"/>
    <n v="1"/>
  </r>
  <r>
    <n v="157"/>
    <n v="1"/>
    <n v="60"/>
    <x v="0"/>
    <n v="24"/>
    <n v="5"/>
    <n v="2"/>
    <n v="1"/>
    <n v="5"/>
    <n v="4"/>
    <n v="3"/>
    <n v="2"/>
    <n v="21"/>
    <n v="1"/>
  </r>
  <r>
    <n v="158"/>
    <n v="1"/>
    <n v="50"/>
    <x v="0"/>
    <n v="24"/>
    <n v="4"/>
    <n v="2"/>
    <n v="1"/>
    <n v="5"/>
    <n v="4"/>
    <n v="4"/>
    <n v="2"/>
    <n v="21"/>
    <n v="3"/>
  </r>
  <r>
    <n v="159"/>
    <n v="1"/>
    <n v="0"/>
    <x v="5"/>
    <n v="60"/>
    <n v="6"/>
    <n v="2"/>
    <n v="1"/>
    <n v="6"/>
    <n v="5"/>
    <n v="6"/>
    <n v="2"/>
    <n v="20"/>
    <n v="2"/>
  </r>
  <r>
    <n v="162"/>
    <n v="1"/>
    <n v="150"/>
    <x v="1"/>
    <n v="12"/>
    <n v="5"/>
    <n v="2"/>
    <n v="2"/>
    <n v="6"/>
    <n v="6"/>
    <n v="5"/>
    <n v="2"/>
    <n v="21"/>
    <n v="2"/>
  </r>
  <r>
    <n v="165"/>
    <n v="2"/>
    <n v="85"/>
    <x v="6"/>
    <n v="12"/>
    <n v="3"/>
    <n v="1"/>
    <n v="1"/>
    <n v="7"/>
    <n v="6"/>
    <n v="3"/>
    <n v="2"/>
    <n v="22"/>
    <n v="5"/>
  </r>
  <r>
    <n v="166"/>
    <n v="1"/>
    <n v="50"/>
    <x v="0"/>
    <n v="30"/>
    <n v="6"/>
    <n v="1"/>
    <n v="2"/>
    <n v="6"/>
    <n v="4"/>
    <n v="4"/>
    <n v="2"/>
    <n v="20"/>
    <n v="2"/>
  </r>
  <r>
    <n v="168"/>
    <n v="1"/>
    <n v="100"/>
    <x v="1"/>
    <n v="12"/>
    <n v="5"/>
    <n v="1"/>
    <n v="2"/>
    <n v="6"/>
    <n v="6"/>
    <n v="4"/>
    <n v="2"/>
    <n v="21"/>
    <n v="2"/>
  </r>
  <r>
    <n v="170"/>
    <n v="1"/>
    <n v="250"/>
    <x v="2"/>
    <n v="12"/>
    <n v="5"/>
    <n v="1"/>
    <n v="1"/>
    <n v="7"/>
    <n v="7"/>
    <n v="4"/>
    <n v="2"/>
    <n v="21"/>
    <n v="1"/>
  </r>
  <r>
    <n v="171"/>
    <n v="1"/>
    <n v="33.33"/>
    <x v="5"/>
    <n v="36"/>
    <n v="6"/>
    <n v="2"/>
    <n v="2"/>
    <n v="6"/>
    <n v="7"/>
    <n v="5"/>
    <n v="2"/>
    <n v="20"/>
    <n v="4"/>
  </r>
</pivotCacheRecords>
</file>

<file path=xl/pivotCache/pivotCacheRecords3.xml><?xml version="1.0" encoding="utf-8"?>
<pivotCacheRecords xmlns="http://schemas.openxmlformats.org/spreadsheetml/2006/main" xmlns:r="http://schemas.openxmlformats.org/officeDocument/2006/relationships" count="68">
  <r>
    <n v="1"/>
    <n v="1"/>
    <n v="200"/>
    <x v="0"/>
    <n v="6"/>
    <n v="5"/>
    <n v="1"/>
    <n v="1"/>
    <n v="1"/>
    <n v="1"/>
    <n v="7"/>
    <n v="1"/>
    <n v="20"/>
    <n v="2"/>
  </r>
  <r>
    <n v="2"/>
    <n v="1"/>
    <n v="50"/>
    <x v="1"/>
    <n v="24"/>
    <n v="2"/>
    <n v="1"/>
    <n v="2"/>
    <n v="4"/>
    <n v="5"/>
    <n v="7"/>
    <n v="1"/>
    <n v="23"/>
    <n v="2"/>
  </r>
  <r>
    <n v="5"/>
    <n v="1"/>
    <n v="100"/>
    <x v="1"/>
    <n v="12"/>
    <n v="7"/>
    <n v="1"/>
    <n v="2"/>
    <n v="6"/>
    <n v="6"/>
    <n v="7"/>
    <n v="1"/>
    <n v="22"/>
    <n v="2"/>
  </r>
  <r>
    <n v="6"/>
    <n v="1"/>
    <n v="12"/>
    <x v="2"/>
    <n v="60"/>
    <n v="3"/>
    <n v="2"/>
    <n v="1"/>
    <n v="6"/>
    <n v="1"/>
    <n v="6"/>
    <n v="1"/>
    <n v="22"/>
    <n v="2"/>
  </r>
  <r>
    <n v="13"/>
    <n v="1"/>
    <n v="100"/>
    <x v="3"/>
    <n v="24"/>
    <n v="6"/>
    <n v="2"/>
    <n v="1"/>
    <n v="5"/>
    <n v="5"/>
    <n v="6"/>
    <n v="1"/>
    <n v="24"/>
    <n v="1"/>
  </r>
  <r>
    <n v="17"/>
    <n v="1"/>
    <n v="150"/>
    <x v="1"/>
    <n v="12"/>
    <n v="4"/>
    <n v="1"/>
    <n v="2"/>
    <n v="5"/>
    <n v="4"/>
    <n v="3"/>
    <n v="1"/>
    <n v="24"/>
    <n v="5"/>
  </r>
  <r>
    <n v="20"/>
    <n v="1"/>
    <n v="50"/>
    <x v="1"/>
    <n v="10"/>
    <n v="2"/>
    <n v="2"/>
    <n v="2"/>
    <n v="6"/>
    <n v="3"/>
    <n v="7"/>
    <n v="1"/>
    <n v="21"/>
    <n v="3"/>
  </r>
  <r>
    <n v="25"/>
    <n v="1"/>
    <n v="50"/>
    <x v="1"/>
    <n v="10"/>
    <n v="3"/>
    <n v="2"/>
    <n v="1"/>
    <n v="6"/>
    <n v="1"/>
    <n v="1"/>
    <n v="1"/>
    <n v="20"/>
    <n v="1"/>
  </r>
  <r>
    <n v="27"/>
    <n v="2"/>
    <n v="40"/>
    <x v="4"/>
    <n v="28"/>
    <n v="3"/>
    <n v="1"/>
    <n v="1"/>
    <n v="5"/>
    <n v="5"/>
    <n v="3"/>
    <n v="1"/>
    <n v="21"/>
    <n v="2"/>
  </r>
  <r>
    <n v="28"/>
    <n v="1"/>
    <n v="25"/>
    <x v="5"/>
    <n v="48"/>
    <n v="5"/>
    <n v="2"/>
    <n v="1"/>
    <n v="6"/>
    <n v="5"/>
    <n v="4"/>
    <n v="1"/>
    <n v="23"/>
    <n v="3"/>
  </r>
  <r>
    <n v="36"/>
    <n v="1"/>
    <n v="100"/>
    <x v="0"/>
    <n v="12"/>
    <n v="6"/>
    <n v="1"/>
    <n v="2"/>
    <n v="6"/>
    <n v="5"/>
    <n v="7"/>
    <n v="1"/>
    <n v="22"/>
    <n v="3"/>
  </r>
  <r>
    <n v="39"/>
    <n v="1"/>
    <n v="100"/>
    <x v="6"/>
    <n v="12"/>
    <n v="6"/>
    <n v="1"/>
    <n v="1"/>
    <n v="5"/>
    <n v="5"/>
    <n v="1"/>
    <n v="1"/>
    <n v="21"/>
    <n v="2"/>
  </r>
  <r>
    <n v="40"/>
    <n v="1"/>
    <n v="120"/>
    <x v="1"/>
    <n v="24"/>
    <n v="5"/>
    <n v="1"/>
    <n v="1"/>
    <n v="3"/>
    <n v="3"/>
    <n v="4"/>
    <n v="1"/>
    <n v="21"/>
    <n v="1"/>
  </r>
  <r>
    <n v="43"/>
    <n v="1"/>
    <n v="120"/>
    <x v="1"/>
    <n v="12"/>
    <n v="5"/>
    <n v="1"/>
    <n v="2"/>
    <n v="5"/>
    <n v="4"/>
    <n v="2"/>
    <n v="1"/>
    <n v="20"/>
    <n v="4"/>
  </r>
  <r>
    <n v="45"/>
    <n v="1"/>
    <n v="85"/>
    <x v="3"/>
    <n v="36"/>
    <n v="6"/>
    <n v="2"/>
    <n v="1"/>
    <n v="5"/>
    <n v="2"/>
    <n v="6"/>
    <n v="1"/>
    <n v="21"/>
    <n v="2"/>
  </r>
  <r>
    <n v="47"/>
    <n v="1"/>
    <n v="200"/>
    <x v="1"/>
    <n v="10"/>
    <n v="7"/>
    <n v="2"/>
    <n v="2"/>
    <n v="5"/>
    <n v="5"/>
    <n v="5"/>
    <n v="1"/>
    <n v="20"/>
    <n v="4"/>
  </r>
  <r>
    <n v="52"/>
    <n v="1"/>
    <n v="200"/>
    <x v="0"/>
    <n v="15"/>
    <n v="5"/>
    <n v="1"/>
    <n v="1"/>
    <n v="7"/>
    <n v="7"/>
    <n v="1"/>
    <n v="1"/>
    <n v="20"/>
    <n v="2"/>
  </r>
  <r>
    <n v="53"/>
    <n v="1"/>
    <n v="200"/>
    <x v="0"/>
    <n v="10"/>
    <n v="7"/>
    <n v="2"/>
    <n v="1"/>
    <n v="6"/>
    <n v="6"/>
    <n v="7"/>
    <n v="1"/>
    <n v="21"/>
    <n v="2"/>
  </r>
  <r>
    <n v="56"/>
    <n v="1"/>
    <n v="100"/>
    <x v="1"/>
    <n v="12"/>
    <n v="4"/>
    <n v="1"/>
    <n v="2"/>
    <n v="5"/>
    <n v="7"/>
    <n v="1"/>
    <n v="1"/>
    <n v="22"/>
    <n v="2"/>
  </r>
  <r>
    <n v="57"/>
    <n v="1"/>
    <n v="75"/>
    <x v="3"/>
    <n v="24"/>
    <n v="5"/>
    <n v="2"/>
    <n v="2"/>
    <n v="3"/>
    <n v="3"/>
    <n v="1"/>
    <n v="1"/>
    <n v="25"/>
    <n v="3"/>
  </r>
  <r>
    <n v="59"/>
    <n v="1"/>
    <n v="300"/>
    <x v="7"/>
    <n v="6"/>
    <n v="4"/>
    <n v="2"/>
    <n v="2"/>
    <n v="5"/>
    <n v="6"/>
    <n v="3"/>
    <n v="1"/>
    <n v="21"/>
    <n v="1"/>
  </r>
  <r>
    <n v="62"/>
    <n v="1"/>
    <n v="200"/>
    <x v="1"/>
    <n v="12"/>
    <n v="5"/>
    <n v="1"/>
    <n v="1"/>
    <n v="7"/>
    <n v="6"/>
    <n v="5"/>
    <n v="1"/>
    <n v="25"/>
    <n v="1"/>
  </r>
  <r>
    <n v="64"/>
    <n v="1"/>
    <n v="350"/>
    <x v="8"/>
    <n v="6"/>
    <n v="6"/>
    <n v="1"/>
    <n v="1"/>
    <n v="6"/>
    <n v="6"/>
    <n v="6"/>
    <n v="1"/>
    <n v="22"/>
    <n v="5"/>
  </r>
  <r>
    <n v="68"/>
    <n v="1"/>
    <n v="100"/>
    <x v="1"/>
    <n v="10"/>
    <n v="5"/>
    <n v="1"/>
    <n v="1"/>
    <n v="6"/>
    <n v="5"/>
    <n v="3"/>
    <n v="1"/>
    <n v="19"/>
    <n v="3"/>
  </r>
  <r>
    <n v="69"/>
    <n v="1"/>
    <n v="100"/>
    <x v="9"/>
    <n v="24"/>
    <n v="6"/>
    <n v="2"/>
    <n v="1"/>
    <n v="5"/>
    <n v="6"/>
    <n v="5"/>
    <n v="1"/>
    <n v="22"/>
    <n v="5"/>
  </r>
  <r>
    <n v="71"/>
    <n v="1"/>
    <n v="250"/>
    <x v="0"/>
    <n v="6"/>
    <n v="7"/>
    <n v="1"/>
    <n v="2"/>
    <n v="5"/>
    <n v="5"/>
    <n v="6"/>
    <n v="1"/>
    <n v="20"/>
    <n v="2"/>
  </r>
  <r>
    <n v="74"/>
    <n v="1"/>
    <n v="200"/>
    <x v="9"/>
    <n v="24"/>
    <n v="5"/>
    <n v="2"/>
    <n v="2"/>
    <n v="6"/>
    <n v="6"/>
    <n v="3"/>
    <n v="1"/>
    <n v="20"/>
    <n v="1"/>
  </r>
  <r>
    <n v="76"/>
    <n v="1"/>
    <n v="150"/>
    <x v="1"/>
    <n v="12"/>
    <n v="5"/>
    <n v="1"/>
    <n v="2"/>
    <n v="5"/>
    <n v="5"/>
    <n v="2"/>
    <n v="1"/>
    <n v="20"/>
    <n v="3"/>
  </r>
  <r>
    <n v="77"/>
    <n v="1"/>
    <n v="300"/>
    <x v="0"/>
    <n v="6"/>
    <n v="5"/>
    <n v="1"/>
    <n v="1"/>
    <n v="7"/>
    <n v="6"/>
    <n v="5"/>
    <n v="1"/>
    <n v="20"/>
    <n v="2"/>
  </r>
  <r>
    <n v="80"/>
    <n v="2"/>
    <n v="100"/>
    <x v="1"/>
    <n v="12"/>
    <n v="3"/>
    <n v="2"/>
    <n v="1"/>
    <n v="7"/>
    <n v="6"/>
    <n v="4"/>
    <n v="1"/>
    <n v="20"/>
    <n v="2"/>
  </r>
  <r>
    <n v="81"/>
    <n v="1"/>
    <n v="120"/>
    <x v="1"/>
    <n v="12"/>
    <n v="7"/>
    <n v="2"/>
    <n v="1"/>
    <n v="2"/>
    <n v="6"/>
    <n v="7"/>
    <n v="1"/>
    <n v="23"/>
    <n v="3"/>
  </r>
  <r>
    <n v="83"/>
    <n v="1"/>
    <n v="150"/>
    <x v="1"/>
    <n v="36"/>
    <n v="2"/>
    <n v="1"/>
    <n v="1"/>
    <n v="5"/>
    <n v="5"/>
    <n v="1"/>
    <n v="1"/>
    <n v="20"/>
    <n v="3"/>
  </r>
  <r>
    <n v="84"/>
    <n v="1"/>
    <n v="180"/>
    <x v="1"/>
    <n v="12"/>
    <n v="6"/>
    <n v="1"/>
    <n v="2"/>
    <n v="5"/>
    <n v="5"/>
    <n v="5"/>
    <n v="1"/>
    <n v="21"/>
    <n v="3"/>
  </r>
  <r>
    <n v="85"/>
    <n v="1"/>
    <n v="150"/>
    <x v="1"/>
    <n v="15"/>
    <n v="5"/>
    <n v="2"/>
    <n v="1"/>
    <n v="5"/>
    <n v="5"/>
    <n v="5"/>
    <n v="1"/>
    <n v="21"/>
    <n v="1"/>
  </r>
  <r>
    <n v="86"/>
    <n v="1"/>
    <n v="200"/>
    <x v="0"/>
    <n v="6"/>
    <n v="6"/>
    <n v="1"/>
    <n v="1"/>
    <n v="6"/>
    <n v="6"/>
    <n v="2"/>
    <n v="1"/>
    <n v="21"/>
    <n v="3"/>
  </r>
  <r>
    <n v="87"/>
    <n v="1"/>
    <n v="100"/>
    <x v="1"/>
    <n v="12"/>
    <n v="5"/>
    <n v="2"/>
    <n v="1"/>
    <n v="6"/>
    <n v="3"/>
    <n v="4"/>
    <n v="1"/>
    <n v="22"/>
    <n v="3"/>
  </r>
  <r>
    <n v="89"/>
    <n v="1"/>
    <n v="100"/>
    <x v="1"/>
    <n v="24"/>
    <n v="1"/>
    <n v="2"/>
    <n v="2"/>
    <n v="6"/>
    <n v="6"/>
    <n v="2"/>
    <n v="1"/>
    <n v="20"/>
    <n v="2"/>
  </r>
  <r>
    <n v="90"/>
    <n v="1"/>
    <n v="120"/>
    <x v="1"/>
    <n v="12"/>
    <n v="6"/>
    <n v="2"/>
    <n v="1"/>
    <n v="5"/>
    <n v="5"/>
    <n v="3"/>
    <n v="1"/>
    <n v="21"/>
    <n v="3"/>
  </r>
  <r>
    <n v="92"/>
    <n v="1"/>
    <n v="125"/>
    <x v="1"/>
    <n v="11"/>
    <n v="5"/>
    <n v="1"/>
    <n v="1"/>
    <n v="5"/>
    <n v="2"/>
    <n v="6"/>
    <n v="1"/>
    <n v="20"/>
    <n v="3"/>
  </r>
  <r>
    <n v="100"/>
    <n v="1"/>
    <n v="150"/>
    <x v="1"/>
    <n v="36"/>
    <n v="6"/>
    <n v="2"/>
    <n v="2"/>
    <n v="5"/>
    <n v="3"/>
    <n v="2"/>
    <n v="1"/>
    <n v="21"/>
    <n v="2"/>
  </r>
  <r>
    <n v="101"/>
    <n v="1"/>
    <n v="200"/>
    <x v="0"/>
    <n v="12"/>
    <n v="5"/>
    <n v="1"/>
    <n v="1"/>
    <n v="7"/>
    <n v="6"/>
    <n v="3"/>
    <n v="1"/>
    <n v="20"/>
    <n v="3"/>
  </r>
  <r>
    <n v="102"/>
    <n v="1"/>
    <n v="100"/>
    <x v="1"/>
    <n v="12"/>
    <n v="6"/>
    <n v="1"/>
    <n v="2"/>
    <n v="6"/>
    <n v="6"/>
    <n v="5"/>
    <n v="1"/>
    <n v="20"/>
    <n v="3"/>
  </r>
  <r>
    <n v="105"/>
    <n v="2"/>
    <n v="50"/>
    <x v="3"/>
    <n v="18"/>
    <n v="6"/>
    <n v="2"/>
    <n v="2"/>
    <n v="3"/>
    <n v="7"/>
    <n v="7"/>
    <n v="1"/>
    <n v="21"/>
    <n v="3"/>
  </r>
  <r>
    <n v="109"/>
    <n v="1"/>
    <n v="120"/>
    <x v="3"/>
    <n v="36"/>
    <n v="5"/>
    <n v="2"/>
    <n v="2"/>
    <n v="6"/>
    <n v="6"/>
    <n v="1"/>
    <n v="1"/>
    <n v="24"/>
    <n v="5"/>
  </r>
  <r>
    <n v="110"/>
    <n v="1"/>
    <n v="100"/>
    <x v="4"/>
    <n v="36"/>
    <n v="6"/>
    <n v="2"/>
    <n v="2"/>
    <n v="7"/>
    <n v="6"/>
    <n v="7"/>
    <n v="1"/>
    <n v="21"/>
    <n v="3"/>
  </r>
  <r>
    <n v="111"/>
    <n v="1"/>
    <n v="200"/>
    <x v="1"/>
    <n v="12"/>
    <n v="5"/>
    <n v="1"/>
    <n v="2"/>
    <n v="7"/>
    <n v="5"/>
    <n v="4"/>
    <n v="1"/>
    <n v="21"/>
    <n v="2"/>
  </r>
  <r>
    <n v="112"/>
    <n v="1"/>
    <n v="50"/>
    <x v="3"/>
    <n v="24"/>
    <n v="7"/>
    <n v="2"/>
    <n v="2"/>
    <n v="7"/>
    <n v="7"/>
    <n v="7"/>
    <n v="1"/>
    <n v="22"/>
    <n v="3"/>
  </r>
  <r>
    <n v="118"/>
    <n v="1"/>
    <n v="300"/>
    <x v="0"/>
    <n v="8"/>
    <n v="7"/>
    <n v="1"/>
    <n v="1"/>
    <n v="6"/>
    <n v="5"/>
    <n v="1"/>
    <n v="1"/>
    <n v="20"/>
    <n v="2"/>
  </r>
  <r>
    <n v="120"/>
    <n v="1"/>
    <n v="250"/>
    <x v="0"/>
    <n v="6"/>
    <n v="6"/>
    <n v="2"/>
    <n v="1"/>
    <n v="5"/>
    <n v="5"/>
    <n v="3"/>
    <n v="1"/>
    <n v="20"/>
    <n v="1"/>
  </r>
  <r>
    <n v="123"/>
    <n v="1"/>
    <n v="200"/>
    <x v="1"/>
    <n v="24"/>
    <n v="7"/>
    <n v="1"/>
    <n v="2"/>
    <n v="5"/>
    <n v="1"/>
    <n v="7"/>
    <n v="1"/>
    <n v="20"/>
    <n v="5"/>
  </r>
  <r>
    <n v="126"/>
    <n v="1"/>
    <n v="150"/>
    <x v="1"/>
    <n v="12"/>
    <n v="4"/>
    <n v="1"/>
    <n v="2"/>
    <n v="4"/>
    <n v="3"/>
    <n v="4"/>
    <n v="1"/>
    <n v="25"/>
    <n v="5"/>
  </r>
  <r>
    <n v="127"/>
    <n v="1"/>
    <n v="140"/>
    <x v="1"/>
    <n v="12"/>
    <n v="7"/>
    <n v="2"/>
    <n v="1"/>
    <n v="4"/>
    <n v="4"/>
    <n v="6"/>
    <n v="1"/>
    <n v="21"/>
    <n v="1"/>
  </r>
  <r>
    <n v="128"/>
    <n v="1"/>
    <n v="100"/>
    <x v="1"/>
    <n v="12"/>
    <n v="6"/>
    <n v="2"/>
    <n v="1"/>
    <n v="5"/>
    <n v="7"/>
    <n v="2"/>
    <n v="1"/>
    <n v="21"/>
    <n v="2"/>
  </r>
  <r>
    <n v="131"/>
    <n v="1"/>
    <n v="100"/>
    <x v="1"/>
    <n v="24"/>
    <n v="7"/>
    <n v="2"/>
    <n v="2"/>
    <n v="7"/>
    <n v="6"/>
    <n v="6"/>
    <n v="1"/>
    <n v="22"/>
    <n v="2"/>
  </r>
  <r>
    <n v="132"/>
    <n v="2"/>
    <n v="60"/>
    <x v="1"/>
    <n v="15"/>
    <n v="5"/>
    <n v="1"/>
    <n v="2"/>
    <n v="6"/>
    <n v="4"/>
    <n v="5"/>
    <n v="1"/>
    <n v="21"/>
    <n v="1"/>
  </r>
  <r>
    <n v="135"/>
    <n v="1"/>
    <n v="120"/>
    <x v="1"/>
    <n v="12"/>
    <n v="6"/>
    <n v="2"/>
    <n v="2"/>
    <n v="6"/>
    <n v="5"/>
    <n v="5"/>
    <n v="1"/>
    <n v="20"/>
    <n v="3"/>
  </r>
  <r>
    <n v="137"/>
    <n v="1"/>
    <n v="100"/>
    <x v="1"/>
    <n v="36"/>
    <n v="4"/>
    <n v="2"/>
    <n v="2"/>
    <n v="5"/>
    <n v="6"/>
    <n v="2"/>
    <n v="1"/>
    <n v="20"/>
    <n v="1"/>
  </r>
  <r>
    <n v="138"/>
    <n v="1"/>
    <n v="125"/>
    <x v="1"/>
    <n v="12"/>
    <n v="4"/>
    <n v="2"/>
    <n v="2"/>
    <n v="6"/>
    <n v="7"/>
    <n v="5"/>
    <n v="1"/>
    <n v="23"/>
    <n v="3"/>
  </r>
  <r>
    <n v="140"/>
    <n v="1"/>
    <n v="100"/>
    <x v="0"/>
    <n v="12"/>
    <n v="4"/>
    <n v="2"/>
    <n v="1"/>
    <n v="6"/>
    <n v="5"/>
    <n v="6"/>
    <n v="1"/>
    <n v="21"/>
    <n v="1"/>
  </r>
  <r>
    <n v="141"/>
    <n v="1"/>
    <n v="200"/>
    <x v="1"/>
    <n v="3"/>
    <n v="6"/>
    <n v="2"/>
    <n v="2"/>
    <n v="5"/>
    <n v="2"/>
    <n v="4"/>
    <n v="1"/>
    <n v="21"/>
    <n v="3"/>
  </r>
  <r>
    <n v="142"/>
    <n v="1"/>
    <n v="66.66"/>
    <x v="6"/>
    <n v="15"/>
    <n v="6"/>
    <n v="2"/>
    <n v="2"/>
    <n v="6"/>
    <n v="5"/>
    <n v="6"/>
    <n v="1"/>
    <n v="20"/>
    <n v="3"/>
  </r>
  <r>
    <n v="147"/>
    <n v="1"/>
    <n v="100"/>
    <x v="1"/>
    <n v="12"/>
    <n v="5"/>
    <n v="2"/>
    <n v="1"/>
    <n v="6"/>
    <n v="6"/>
    <n v="4"/>
    <n v="1"/>
    <n v="21"/>
    <n v="2"/>
  </r>
  <r>
    <n v="149"/>
    <n v="1"/>
    <n v="70"/>
    <x v="3"/>
    <n v="30"/>
    <n v="5"/>
    <n v="1"/>
    <n v="1"/>
    <n v="6"/>
    <n v="6"/>
    <n v="6"/>
    <n v="1"/>
    <n v="24"/>
    <n v="3"/>
  </r>
  <r>
    <n v="152"/>
    <n v="1"/>
    <n v="120"/>
    <x v="1"/>
    <n v="12"/>
    <n v="5"/>
    <n v="1"/>
    <n v="2"/>
    <n v="6"/>
    <n v="5"/>
    <n v="5"/>
    <n v="1"/>
    <n v="21"/>
    <n v="1"/>
  </r>
  <r>
    <n v="160"/>
    <n v="1"/>
    <n v="100"/>
    <x v="1"/>
    <n v="24"/>
    <n v="6"/>
    <n v="1"/>
    <n v="1"/>
    <n v="6"/>
    <n v="5"/>
    <n v="6"/>
    <n v="1"/>
    <n v="21"/>
    <n v="2"/>
  </r>
  <r>
    <n v="161"/>
    <n v="1"/>
    <n v="50"/>
    <x v="3"/>
    <n v="24"/>
    <n v="3"/>
    <n v="2"/>
    <n v="2"/>
    <n v="6"/>
    <n v="5"/>
    <n v="5"/>
    <n v="1"/>
    <n v="25"/>
    <n v="2"/>
  </r>
  <r>
    <n v="164"/>
    <n v="2"/>
    <n v="240"/>
    <x v="0"/>
    <n v="6"/>
    <n v="5"/>
    <n v="1"/>
    <n v="1"/>
    <n v="7"/>
    <n v="6"/>
    <n v="1"/>
    <n v="1"/>
    <n v="21"/>
    <n v="2"/>
  </r>
  <r>
    <n v="167"/>
    <n v="2"/>
    <n v="100"/>
    <x v="1"/>
    <n v="12"/>
    <n v="5"/>
    <n v="1"/>
    <n v="2"/>
    <n v="6"/>
    <n v="5"/>
    <n v="6"/>
    <n v="1"/>
    <n v="2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eau croisé dynamique1"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2">
  <location ref="A3:B6" firstHeaderRow="1" firstDataRow="1" firstDataCol="1"/>
  <pivotFields count="14">
    <pivotField dataField="1" showAll="0"/>
    <pivotField axis="axisRow" showAll="0">
      <items count="3">
        <item n="Magasins spécialisés" x="0"/>
        <item n="Grande surface"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Fréquence absolue"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Tableau croisé dynamique24"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37:D39" firstHeaderRow="1" firstDataRow="2" firstDataCol="1"/>
  <pivotFields count="14">
    <pivotField showAll="0"/>
    <pivotField showAll="0"/>
    <pivotField showAll="0"/>
    <pivotField showAll="0"/>
    <pivotField dataField="1" showAll="0">
      <items count="17">
        <item x="14"/>
        <item x="0"/>
        <item x="10"/>
        <item x="7"/>
        <item x="13"/>
        <item x="2"/>
        <item x="6"/>
        <item x="8"/>
        <item x="1"/>
        <item x="9"/>
        <item x="11"/>
        <item x="5"/>
        <item x="12"/>
        <item x="4"/>
        <item x="3"/>
        <item x="15"/>
        <item t="default"/>
      </items>
    </pivotField>
    <pivotField showAll="0"/>
    <pivotField showAll="0"/>
    <pivotField showAll="0">
      <items count="3">
        <item n="Sans escompte" x="0"/>
        <item n="Avec escompte" x="1"/>
        <item t="default"/>
      </items>
    </pivotField>
    <pivotField showAll="0"/>
    <pivotField showAll="0">
      <items count="8">
        <item x="0"/>
        <item x="6"/>
        <item x="4"/>
        <item x="3"/>
        <item x="1"/>
        <item x="2"/>
        <item x="5"/>
        <item t="default"/>
      </items>
    </pivotField>
    <pivotField showAll="0"/>
    <pivotField axis="axisCol" showAll="0">
      <items count="3">
        <item n="Homme" x="0"/>
        <item n="Femme" x="1"/>
        <item t="default"/>
      </items>
    </pivotField>
    <pivotField showAll="0"/>
    <pivotField showAll="0"/>
  </pivotFields>
  <rowItems count="1">
    <i/>
  </rowItems>
  <colFields count="1">
    <field x="11"/>
  </colFields>
  <colItems count="3">
    <i>
      <x/>
    </i>
    <i>
      <x v="1"/>
    </i>
    <i t="grand">
      <x/>
    </i>
  </colItems>
  <dataFields count="1">
    <dataField name="Moyenne de Durée_vie" fld="4"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eau croisé dynamique4" cacheId="1"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P2:Q11" firstHeaderRow="1" firstDataRow="1" firstDataCol="1"/>
  <pivotFields count="14">
    <pivotField dataField="1" showAll="0"/>
    <pivotField showAll="0"/>
    <pivotField showAll="0"/>
    <pivotField axis="axisRow" showAll="0">
      <items count="9">
        <item x="7"/>
        <item x="3"/>
        <item x="5"/>
        <item x="4"/>
        <item x="0"/>
        <item x="1"/>
        <item x="6"/>
        <item x="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Nombre de Sujet"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5" cacheId="2"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P1:Q12" firstHeaderRow="1" firstDataRow="1" firstDataCol="1"/>
  <pivotFields count="14">
    <pivotField dataField="1" showAll="0"/>
    <pivotField showAll="0"/>
    <pivotField showAll="0"/>
    <pivotField axis="axisRow" showAll="0">
      <items count="11">
        <item x="2"/>
        <item x="5"/>
        <item x="4"/>
        <item x="3"/>
        <item x="6"/>
        <item x="1"/>
        <item x="9"/>
        <item x="0"/>
        <item x="8"/>
        <item x="7"/>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Nombre de Sujet"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eau croisé dynamique12"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27:D42" firstHeaderRow="1" firstDataRow="2" firstDataCol="1"/>
  <pivotFields count="14">
    <pivotField dataField="1" showAll="0"/>
    <pivotField showAll="0"/>
    <pivotField showAll="0"/>
    <pivotField axis="axisRow" showAll="0">
      <items count="14">
        <item x="12"/>
        <item x="3"/>
        <item x="4"/>
        <item x="6"/>
        <item x="11"/>
        <item x="5"/>
        <item x="2"/>
        <item x="7"/>
        <item x="1"/>
        <item x="10"/>
        <item x="0"/>
        <item x="9"/>
        <item x="8"/>
        <item t="default"/>
      </items>
    </pivotField>
    <pivotField showAll="0">
      <items count="17">
        <item x="14"/>
        <item x="0"/>
        <item x="10"/>
        <item x="7"/>
        <item x="13"/>
        <item x="2"/>
        <item x="6"/>
        <item x="8"/>
        <item x="1"/>
        <item x="9"/>
        <item x="11"/>
        <item x="5"/>
        <item x="12"/>
        <item x="4"/>
        <item x="3"/>
        <item x="15"/>
        <item t="default"/>
      </items>
    </pivotField>
    <pivotField showAll="0"/>
    <pivotField axis="axisCol" showAll="0">
      <items count="3">
        <item n="Plaisir" x="0"/>
        <item n="Pratique sport" x="1"/>
        <item t="default"/>
      </items>
    </pivotField>
    <pivotField showAll="0"/>
    <pivotField showAll="0"/>
    <pivotField showAll="0"/>
    <pivotField showAll="0"/>
    <pivotField showAll="0">
      <items count="3">
        <item n="Homme" x="0"/>
        <item n="Femme" x="1"/>
        <item t="default"/>
      </items>
    </pivotField>
    <pivotField showAll="0"/>
    <pivotField showAll="0"/>
  </pivotFields>
  <rowFields count="1">
    <field x="3"/>
  </rowFields>
  <rowItems count="14">
    <i>
      <x/>
    </i>
    <i>
      <x v="1"/>
    </i>
    <i>
      <x v="2"/>
    </i>
    <i>
      <x v="3"/>
    </i>
    <i>
      <x v="4"/>
    </i>
    <i>
      <x v="5"/>
    </i>
    <i>
      <x v="6"/>
    </i>
    <i>
      <x v="7"/>
    </i>
    <i>
      <x v="8"/>
    </i>
    <i>
      <x v="9"/>
    </i>
    <i>
      <x v="10"/>
    </i>
    <i>
      <x v="11"/>
    </i>
    <i>
      <x v="12"/>
    </i>
    <i t="grand">
      <x/>
    </i>
  </rowItems>
  <colFields count="1">
    <field x="6"/>
  </colFields>
  <colItems count="3">
    <i>
      <x/>
    </i>
    <i>
      <x v="1"/>
    </i>
    <i t="grand">
      <x/>
    </i>
  </colItems>
  <dataFields count="1">
    <dataField name="Nombre de Sujet" fld="0" subtotal="count" showDataAs="percentOfCol" baseField="3" baseItem="0" numFmtId="10"/>
  </dataFields>
  <formats count="2">
    <format dxfId="23">
      <pivotArea outline="0" collapsedLevelsAreSubtotals="1" fieldPosition="0"/>
    </format>
    <format dxfId="2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eau croisé dynamique3"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0:B24" firstHeaderRow="1" firstDataRow="1" firstDataCol="1"/>
  <pivotFields count="14">
    <pivotField dataField="1" showAll="0"/>
    <pivotField showAll="0">
      <items count="3">
        <item x="0"/>
        <item x="1"/>
        <item t="default"/>
      </items>
    </pivotField>
    <pivotField showAll="0">
      <items count="32">
        <item x="29"/>
        <item x="4"/>
        <item x="12"/>
        <item x="18"/>
        <item x="22"/>
        <item x="16"/>
        <item x="15"/>
        <item x="25"/>
        <item x="11"/>
        <item x="1"/>
        <item x="27"/>
        <item x="3"/>
        <item x="10"/>
        <item x="28"/>
        <item x="14"/>
        <item x="13"/>
        <item x="8"/>
        <item x="20"/>
        <item x="26"/>
        <item x="2"/>
        <item x="5"/>
        <item x="19"/>
        <item x="6"/>
        <item x="17"/>
        <item x="9"/>
        <item x="24"/>
        <item x="0"/>
        <item x="30"/>
        <item x="7"/>
        <item x="21"/>
        <item x="23"/>
        <item t="default"/>
      </items>
    </pivotField>
    <pivotField axis="axisRow" showAll="0">
      <items count="14">
        <item x="12"/>
        <item x="3"/>
        <item x="4"/>
        <item x="6"/>
        <item x="11"/>
        <item x="5"/>
        <item x="2"/>
        <item x="7"/>
        <item x="1"/>
        <item x="10"/>
        <item x="0"/>
        <item x="9"/>
        <item x="8"/>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Nombre de Sujet" fld="0" subtotal="count" baseField="3" baseItem="0"/>
  </dataFields>
  <formats count="3">
    <format dxfId="26">
      <pivotArea outline="0" collapsedLevelsAreSubtotals="1" fieldPosition="0"/>
    </format>
    <format dxfId="25">
      <pivotArea dataOnly="0" labelOnly="1" fieldPosition="0">
        <references count="1">
          <reference field="3" count="0"/>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au croisé dynamique14"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4">
  <location ref="A3:D12" firstHeaderRow="1" firstDataRow="2" firstDataCol="1"/>
  <pivotFields count="14">
    <pivotField dataField="1" showAll="0"/>
    <pivotField showAll="0"/>
    <pivotField showAll="0"/>
    <pivotField showAll="0"/>
    <pivotField showAll="0">
      <items count="17">
        <item x="14"/>
        <item x="0"/>
        <item x="10"/>
        <item x="7"/>
        <item x="13"/>
        <item x="2"/>
        <item x="6"/>
        <item x="8"/>
        <item x="1"/>
        <item x="9"/>
        <item x="11"/>
        <item x="5"/>
        <item x="12"/>
        <item x="4"/>
        <item x="3"/>
        <item x="15"/>
        <item t="default"/>
      </items>
    </pivotField>
    <pivotField showAll="0"/>
    <pivotField showAll="0">
      <items count="3">
        <item n="Plaisir" x="0"/>
        <item n="Pratique sport" x="1"/>
        <item t="default"/>
      </items>
    </pivotField>
    <pivotField showAll="0"/>
    <pivotField showAll="0"/>
    <pivotField showAll="0"/>
    <pivotField axis="axisRow" showAll="0">
      <items count="8">
        <item x="6"/>
        <item x="2"/>
        <item x="1"/>
        <item x="4"/>
        <item x="5"/>
        <item x="3"/>
        <item x="0"/>
        <item t="default"/>
      </items>
    </pivotField>
    <pivotField axis="axisCol" showAll="0">
      <items count="3">
        <item n="Homme" x="0"/>
        <item n="Femme" x="1"/>
        <item t="default"/>
      </items>
    </pivotField>
    <pivotField showAll="0"/>
    <pivotField showAll="0"/>
  </pivotFields>
  <rowFields count="1">
    <field x="10"/>
  </rowFields>
  <rowItems count="8">
    <i>
      <x/>
    </i>
    <i>
      <x v="1"/>
    </i>
    <i>
      <x v="2"/>
    </i>
    <i>
      <x v="3"/>
    </i>
    <i>
      <x v="4"/>
    </i>
    <i>
      <x v="5"/>
    </i>
    <i>
      <x v="6"/>
    </i>
    <i t="grand">
      <x/>
    </i>
  </rowItems>
  <colFields count="1">
    <field x="11"/>
  </colFields>
  <colItems count="3">
    <i>
      <x/>
    </i>
    <i>
      <x v="1"/>
    </i>
    <i t="grand">
      <x/>
    </i>
  </colItems>
  <dataFields count="1">
    <dataField name="Nombre de Sujet" fld="0" subtotal="count" showDataAs="percentOfCol" baseField="10" baseItem="0" numFmtId="165"/>
  </dataFields>
  <formats count="2">
    <format dxfId="19">
      <pivotArea outline="0" fieldPosition="0">
        <references count="1">
          <reference field="4294967294" count="1">
            <x v="0"/>
          </reference>
        </references>
      </pivotArea>
    </format>
    <format dxfId="18">
      <pivotArea outline="0" collapsedLevelsAreSubtotals="1" fieldPosition="0"/>
    </format>
  </formats>
  <chartFormats count="2">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ableau croisé dynamique16"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7">
  <location ref="A28:D37" firstHeaderRow="1" firstDataRow="2" firstDataCol="1"/>
  <pivotFields count="14">
    <pivotField dataField="1" showAll="0"/>
    <pivotField showAll="0"/>
    <pivotField showAll="0"/>
    <pivotField showAll="0"/>
    <pivotField showAll="0">
      <items count="17">
        <item x="14"/>
        <item x="0"/>
        <item x="10"/>
        <item x="7"/>
        <item x="13"/>
        <item x="2"/>
        <item x="6"/>
        <item x="8"/>
        <item x="1"/>
        <item x="9"/>
        <item x="11"/>
        <item x="5"/>
        <item x="12"/>
        <item x="4"/>
        <item x="3"/>
        <item x="15"/>
        <item t="default"/>
      </items>
    </pivotField>
    <pivotField axis="axisRow" showAll="0">
      <items count="8">
        <item x="6"/>
        <item x="1"/>
        <item x="3"/>
        <item x="4"/>
        <item x="0"/>
        <item x="5"/>
        <item x="2"/>
        <item t="default"/>
      </items>
    </pivotField>
    <pivotField showAll="0">
      <items count="3">
        <item n="Plaisir" x="0"/>
        <item n="Pratique sport" x="1"/>
        <item t="default"/>
      </items>
    </pivotField>
    <pivotField showAll="0"/>
    <pivotField showAll="0"/>
    <pivotField showAll="0"/>
    <pivotField showAll="0">
      <items count="8">
        <item x="6"/>
        <item x="2"/>
        <item x="1"/>
        <item x="4"/>
        <item x="5"/>
        <item x="3"/>
        <item x="0"/>
        <item t="default"/>
      </items>
    </pivotField>
    <pivotField axis="axisCol" showAll="0">
      <items count="3">
        <item n="Homme" x="0"/>
        <item n="Femme" x="1"/>
        <item t="default"/>
      </items>
    </pivotField>
    <pivotField showAll="0"/>
    <pivotField showAll="0"/>
  </pivotFields>
  <rowFields count="1">
    <field x="5"/>
  </rowFields>
  <rowItems count="8">
    <i>
      <x/>
    </i>
    <i>
      <x v="1"/>
    </i>
    <i>
      <x v="2"/>
    </i>
    <i>
      <x v="3"/>
    </i>
    <i>
      <x v="4"/>
    </i>
    <i>
      <x v="5"/>
    </i>
    <i>
      <x v="6"/>
    </i>
    <i t="grand">
      <x/>
    </i>
  </rowItems>
  <colFields count="1">
    <field x="11"/>
  </colFields>
  <colItems count="3">
    <i>
      <x/>
    </i>
    <i>
      <x v="1"/>
    </i>
    <i t="grand">
      <x/>
    </i>
  </colItems>
  <dataFields count="1">
    <dataField name="Nombre de Sujet" fld="0" subtotal="count" showDataAs="percentOfCol" baseField="10" baseItem="0" numFmtId="165"/>
  </dataFields>
  <formats count="2">
    <format dxfId="21">
      <pivotArea outline="0" fieldPosition="0">
        <references count="1">
          <reference field="4294967294" count="1">
            <x v="0"/>
          </reference>
        </references>
      </pivotArea>
    </format>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ableau croisé dynamique22"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25:D34" firstHeaderRow="1" firstDataRow="2" firstDataCol="1"/>
  <pivotFields count="14">
    <pivotField dataField="1" showAll="0"/>
    <pivotField showAll="0"/>
    <pivotField showAll="0"/>
    <pivotField showAll="0"/>
    <pivotField showAll="0"/>
    <pivotField showAll="0"/>
    <pivotField showAll="0"/>
    <pivotField showAll="0">
      <items count="3">
        <item n="Sans escompte" x="0"/>
        <item n="Avec escompte" x="1"/>
        <item t="default"/>
      </items>
    </pivotField>
    <pivotField showAll="0"/>
    <pivotField axis="axisRow" showAll="0">
      <items count="8">
        <item x="0"/>
        <item x="6"/>
        <item x="4"/>
        <item x="3"/>
        <item x="1"/>
        <item x="2"/>
        <item x="5"/>
        <item t="default"/>
      </items>
    </pivotField>
    <pivotField showAll="0"/>
    <pivotField axis="axisCol" showAll="0">
      <items count="3">
        <item n="Homme" x="0"/>
        <item n="Femme" x="1"/>
        <item t="default"/>
      </items>
    </pivotField>
    <pivotField showAll="0"/>
    <pivotField showAll="0"/>
  </pivotFields>
  <rowFields count="1">
    <field x="9"/>
  </rowFields>
  <rowItems count="8">
    <i>
      <x/>
    </i>
    <i>
      <x v="1"/>
    </i>
    <i>
      <x v="2"/>
    </i>
    <i>
      <x v="3"/>
    </i>
    <i>
      <x v="4"/>
    </i>
    <i>
      <x v="5"/>
    </i>
    <i>
      <x v="6"/>
    </i>
    <i t="grand">
      <x/>
    </i>
  </rowItems>
  <colFields count="1">
    <field x="11"/>
  </colFields>
  <colItems count="3">
    <i>
      <x/>
    </i>
    <i>
      <x v="1"/>
    </i>
    <i t="grand">
      <x/>
    </i>
  </colItems>
  <dataFields count="1">
    <dataField name="Nombre de Sujet" fld="0" subtotal="count" showDataAs="percentOfCol" baseField="7" baseItem="0" numFmtId="10"/>
  </dataFields>
  <formats count="1">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ableau croisé dynamique21"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7:D21" firstHeaderRow="1" firstDataRow="2" firstDataCol="1"/>
  <pivotFields count="14">
    <pivotField dataField="1" showAll="0"/>
    <pivotField showAll="0"/>
    <pivotField showAll="0"/>
    <pivotField showAll="0"/>
    <pivotField showAll="0"/>
    <pivotField showAll="0"/>
    <pivotField showAll="0"/>
    <pivotField axis="axisRow" showAll="0">
      <items count="3">
        <item n="Sans escompte" x="0"/>
        <item n="Avec escompte" x="1"/>
        <item t="default"/>
      </items>
    </pivotField>
    <pivotField showAll="0"/>
    <pivotField showAll="0"/>
    <pivotField showAll="0"/>
    <pivotField axis="axisCol" showAll="0">
      <items count="3">
        <item n="Homme" x="0"/>
        <item n="Femme" x="1"/>
        <item t="default"/>
      </items>
    </pivotField>
    <pivotField showAll="0"/>
    <pivotField showAll="0"/>
  </pivotFields>
  <rowFields count="1">
    <field x="7"/>
  </rowFields>
  <rowItems count="3">
    <i>
      <x/>
    </i>
    <i>
      <x v="1"/>
    </i>
    <i t="grand">
      <x/>
    </i>
  </rowItems>
  <colFields count="1">
    <field x="11"/>
  </colFields>
  <colItems count="3">
    <i>
      <x/>
    </i>
    <i>
      <x v="1"/>
    </i>
    <i t="grand">
      <x/>
    </i>
  </colItems>
  <dataFields count="1">
    <dataField name="Nombre de Sujet" fld="0" subtotal="count" showDataAs="percentOfTotal" baseField="7" baseItem="0" numFmtId="10"/>
  </dataFields>
  <formats count="5">
    <format dxfId="5">
      <pivotArea dataOnly="0" labelOnly="1" fieldPosition="0">
        <references count="1">
          <reference field="7" count="0"/>
        </references>
      </pivotArea>
    </format>
    <format dxfId="4">
      <pivotArea outline="0" fieldPosition="0">
        <references count="1">
          <reference field="4294967294" count="1">
            <x v="0"/>
          </reference>
        </references>
      </pivotArea>
    </format>
    <format dxfId="3">
      <pivotArea collapsedLevelsAreSubtotals="1" fieldPosition="0">
        <references count="2">
          <reference field="7" count="1">
            <x v="0"/>
          </reference>
          <reference field="11" count="1" selected="0">
            <x v="1"/>
          </reference>
        </references>
      </pivotArea>
    </format>
    <format dxfId="2">
      <pivotArea collapsedLevelsAreSubtotals="1" fieldPosition="0">
        <references count="2">
          <reference field="7" count="1">
            <x v="0"/>
          </reference>
          <reference field="11" count="1" selected="0">
            <x v="1"/>
          </reference>
        </references>
      </pivotArea>
    </format>
    <format dxfId="1">
      <pivotArea collapsedLevelsAreSubtotals="1" fieldPosition="0">
        <references count="2">
          <reference field="7" count="1">
            <x v="0"/>
          </reference>
          <reference field="1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eau croisé dynamique19"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0:D14" firstHeaderRow="1" firstDataRow="2" firstDataCol="1"/>
  <pivotFields count="14">
    <pivotField dataField="1" showAll="0"/>
    <pivotField showAll="0"/>
    <pivotField showAll="0"/>
    <pivotField showAll="0"/>
    <pivotField showAll="0"/>
    <pivotField showAll="0"/>
    <pivotField showAll="0"/>
    <pivotField axis="axisRow" showAll="0">
      <items count="3">
        <item n="Sans escompte" x="0"/>
        <item n="Avec escompte" x="1"/>
        <item t="default"/>
      </items>
    </pivotField>
    <pivotField showAll="0"/>
    <pivotField showAll="0"/>
    <pivotField showAll="0"/>
    <pivotField axis="axisCol" showAll="0">
      <items count="3">
        <item n="Homme" x="0"/>
        <item n="Femme" x="1"/>
        <item t="default"/>
      </items>
    </pivotField>
    <pivotField showAll="0"/>
    <pivotField showAll="0"/>
  </pivotFields>
  <rowFields count="1">
    <field x="7"/>
  </rowFields>
  <rowItems count="3">
    <i>
      <x/>
    </i>
    <i>
      <x v="1"/>
    </i>
    <i t="grand">
      <x/>
    </i>
  </rowItems>
  <colFields count="1">
    <field x="11"/>
  </colFields>
  <colItems count="3">
    <i>
      <x/>
    </i>
    <i>
      <x v="1"/>
    </i>
    <i t="grand">
      <x/>
    </i>
  </colItems>
  <dataFields count="1">
    <dataField name="Nombre de Sujet" fld="0" subtotal="count" showDataAs="percentOfRow" baseField="7" baseItem="0" numFmtId="10"/>
  </dataFields>
  <formats count="9">
    <format dxfId="14">
      <pivotArea dataOnly="0" labelOnly="1" fieldPosition="0">
        <references count="1">
          <reference field="7" count="0"/>
        </references>
      </pivotArea>
    </format>
    <format dxfId="13">
      <pivotArea outline="0" fieldPosition="0">
        <references count="1">
          <reference field="4294967294" count="1">
            <x v="0"/>
          </reference>
        </references>
      </pivotArea>
    </format>
    <format dxfId="12">
      <pivotArea collapsedLevelsAreSubtotals="1" fieldPosition="0">
        <references count="2">
          <reference field="7" count="1">
            <x v="1"/>
          </reference>
          <reference field="11" count="1" selected="0">
            <x v="1"/>
          </reference>
        </references>
      </pivotArea>
    </format>
    <format dxfId="11">
      <pivotArea collapsedLevelsAreSubtotals="1" fieldPosition="0">
        <references count="2">
          <reference field="7" count="1">
            <x v="1"/>
          </reference>
          <reference field="11" count="1" selected="0">
            <x v="1"/>
          </reference>
        </references>
      </pivotArea>
    </format>
    <format dxfId="10">
      <pivotArea collapsedLevelsAreSubtotals="1" fieldPosition="0">
        <references count="2">
          <reference field="7" count="1">
            <x v="1"/>
          </reference>
          <reference field="11" count="1" selected="0">
            <x v="0"/>
          </reference>
        </references>
      </pivotArea>
    </format>
    <format dxfId="9">
      <pivotArea collapsedLevelsAreSubtotals="1" fieldPosition="0">
        <references count="2">
          <reference field="7" count="1">
            <x v="1"/>
          </reference>
          <reference field="11" count="1" selected="0">
            <x v="0"/>
          </reference>
        </references>
      </pivotArea>
    </format>
    <format dxfId="8">
      <pivotArea collapsedLevelsAreSubtotals="1" fieldPosition="0">
        <references count="2">
          <reference field="7" count="1">
            <x v="1"/>
          </reference>
          <reference field="11" count="1" selected="0">
            <x v="1"/>
          </reference>
        </references>
      </pivotArea>
    </format>
    <format dxfId="7">
      <pivotArea collapsedLevelsAreSubtotals="1" fieldPosition="0">
        <references count="2">
          <reference field="7" count="1">
            <x v="1"/>
          </reference>
          <reference field="11" count="1" selected="0">
            <x v="1"/>
          </reference>
        </references>
      </pivotArea>
    </format>
    <format dxfId="6">
      <pivotArea collapsedLevelsAreSubtotals="1" fieldPosition="0">
        <references count="2">
          <reference field="7" count="1">
            <x v="1"/>
          </reference>
          <reference field="1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eau croisé dynamique17"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3:D7" firstHeaderRow="1" firstDataRow="2" firstDataCol="1"/>
  <pivotFields count="14">
    <pivotField dataField="1" showAll="0"/>
    <pivotField showAll="0"/>
    <pivotField showAll="0"/>
    <pivotField showAll="0"/>
    <pivotField showAll="0"/>
    <pivotField showAll="0"/>
    <pivotField showAll="0"/>
    <pivotField axis="axisRow" showAll="0">
      <items count="3">
        <item n="Sans escompte" x="0"/>
        <item n="Avec escompte" x="1"/>
        <item t="default"/>
      </items>
    </pivotField>
    <pivotField showAll="0"/>
    <pivotField showAll="0"/>
    <pivotField showAll="0"/>
    <pivotField axis="axisCol" showAll="0">
      <items count="3">
        <item n="Homme" x="0"/>
        <item n="Femme" x="1"/>
        <item t="default"/>
      </items>
    </pivotField>
    <pivotField showAll="0"/>
    <pivotField showAll="0"/>
  </pivotFields>
  <rowFields count="1">
    <field x="7"/>
  </rowFields>
  <rowItems count="3">
    <i>
      <x/>
    </i>
    <i>
      <x v="1"/>
    </i>
    <i t="grand">
      <x/>
    </i>
  </rowItems>
  <colFields count="1">
    <field x="11"/>
  </colFields>
  <colItems count="3">
    <i>
      <x/>
    </i>
    <i>
      <x v="1"/>
    </i>
    <i t="grand">
      <x/>
    </i>
  </colItems>
  <dataFields count="1">
    <dataField name="Nombre de Sujet" fld="0" subtotal="count" showDataAs="percentOfCol" baseField="7" baseItem="0" numFmtId="10"/>
  </dataFields>
  <formats count="3">
    <format dxfId="17">
      <pivotArea dataOnly="0" labelOnly="1" fieldPosition="0">
        <references count="1">
          <reference field="7" count="0"/>
        </references>
      </pivotArea>
    </format>
    <format dxfId="16">
      <pivotArea outline="0" fieldPosition="0">
        <references count="1">
          <reference field="4294967294" count="1">
            <x v="0"/>
          </reference>
        </references>
      </pivotArea>
    </format>
    <format dxfId="15">
      <pivotArea collapsedLevelsAreSubtotals="1" fieldPosition="0">
        <references count="2">
          <reference field="7" count="1">
            <x v="1"/>
          </reference>
          <reference field="1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42"/>
  <sheetViews>
    <sheetView topLeftCell="A22" workbookViewId="0">
      <selection activeCell="J40" sqref="J40"/>
    </sheetView>
  </sheetViews>
  <sheetFormatPr baseColWidth="10" defaultRowHeight="15" x14ac:dyDescent="0.25"/>
  <cols>
    <col min="1" max="1" width="19.5703125" customWidth="1"/>
    <col min="2" max="2" width="15.28515625" customWidth="1"/>
    <col min="3" max="3" width="18.28515625" customWidth="1"/>
    <col min="12" max="12" width="25.7109375" customWidth="1"/>
  </cols>
  <sheetData>
    <row r="2" spans="1:14" x14ac:dyDescent="0.25">
      <c r="A2" s="13" t="s">
        <v>130</v>
      </c>
    </row>
    <row r="3" spans="1:14" x14ac:dyDescent="0.25">
      <c r="A3" s="8" t="s">
        <v>125</v>
      </c>
      <c r="B3" t="s">
        <v>128</v>
      </c>
      <c r="C3" s="17" t="s">
        <v>129</v>
      </c>
    </row>
    <row r="4" spans="1:14" x14ac:dyDescent="0.25">
      <c r="A4" s="9" t="s">
        <v>153</v>
      </c>
      <c r="B4" s="10">
        <v>152</v>
      </c>
      <c r="C4" s="11">
        <f>B4/$B$6</f>
        <v>0.91566265060240959</v>
      </c>
    </row>
    <row r="5" spans="1:14" x14ac:dyDescent="0.25">
      <c r="A5" s="9" t="s">
        <v>154</v>
      </c>
      <c r="B5" s="10">
        <v>14</v>
      </c>
      <c r="C5" s="11">
        <f t="shared" ref="C5:C6" si="0">B5/$B$6</f>
        <v>8.4337349397590355E-2</v>
      </c>
    </row>
    <row r="6" spans="1:14" x14ac:dyDescent="0.25">
      <c r="A6" s="9" t="s">
        <v>126</v>
      </c>
      <c r="B6" s="10">
        <v>166</v>
      </c>
      <c r="C6" s="11">
        <f t="shared" si="0"/>
        <v>1</v>
      </c>
    </row>
    <row r="9" spans="1:14" x14ac:dyDescent="0.25">
      <c r="A9" s="22" t="s">
        <v>158</v>
      </c>
    </row>
    <row r="10" spans="1:14" x14ac:dyDescent="0.25">
      <c r="A10" s="8" t="s">
        <v>125</v>
      </c>
      <c r="B10" t="s">
        <v>127</v>
      </c>
      <c r="C10" s="17" t="s">
        <v>155</v>
      </c>
      <c r="D10" s="17" t="s">
        <v>156</v>
      </c>
    </row>
    <row r="11" spans="1:14" x14ac:dyDescent="0.25">
      <c r="A11" s="30">
        <v>0</v>
      </c>
      <c r="B11" s="31">
        <v>2</v>
      </c>
      <c r="C11" s="32">
        <f>B11/$B$24</f>
        <v>1.2048192771084338E-2</v>
      </c>
      <c r="D11" s="33">
        <f>C11</f>
        <v>1.2048192771084338E-2</v>
      </c>
    </row>
    <row r="12" spans="1:14" x14ac:dyDescent="0.25">
      <c r="A12" s="30">
        <v>0.16</v>
      </c>
      <c r="B12" s="31">
        <v>1</v>
      </c>
      <c r="C12" s="32">
        <f t="shared" ref="C12:C24" si="1">B12/$B$24</f>
        <v>6.024096385542169E-3</v>
      </c>
      <c r="D12" s="33">
        <f>C11+C12</f>
        <v>1.8072289156626509E-2</v>
      </c>
      <c r="L12" s="25" t="s">
        <v>161</v>
      </c>
      <c r="M12" s="27" t="s">
        <v>160</v>
      </c>
      <c r="N12" s="27" t="s">
        <v>155</v>
      </c>
    </row>
    <row r="13" spans="1:14" x14ac:dyDescent="0.25">
      <c r="A13" s="30">
        <v>0.2</v>
      </c>
      <c r="B13" s="31">
        <v>3</v>
      </c>
      <c r="C13" s="32">
        <f t="shared" si="1"/>
        <v>1.8072289156626505E-2</v>
      </c>
      <c r="D13" s="33">
        <f>C13+D12</f>
        <v>3.6144578313253017E-2</v>
      </c>
      <c r="L13" s="24">
        <v>0</v>
      </c>
      <c r="M13" s="2">
        <v>2</v>
      </c>
      <c r="N13" s="23">
        <f>M13/$M$21</f>
        <v>2.0408163265306121E-2</v>
      </c>
    </row>
    <row r="14" spans="1:14" x14ac:dyDescent="0.25">
      <c r="A14" s="30">
        <v>0.25</v>
      </c>
      <c r="B14" s="31">
        <v>1</v>
      </c>
      <c r="C14" s="32">
        <f t="shared" si="1"/>
        <v>6.024096385542169E-3</v>
      </c>
      <c r="D14" s="33">
        <f>C14+D13</f>
        <v>4.2168674698795185E-2</v>
      </c>
      <c r="L14" s="24">
        <v>0.2</v>
      </c>
      <c r="M14" s="2">
        <v>3</v>
      </c>
      <c r="N14" s="23">
        <f t="shared" ref="N14:N21" si="2">M14/$M$21</f>
        <v>3.0612244897959183E-2</v>
      </c>
    </row>
    <row r="15" spans="1:14" x14ac:dyDescent="0.25">
      <c r="A15" s="30">
        <v>0.33</v>
      </c>
      <c r="B15" s="31">
        <v>5</v>
      </c>
      <c r="C15" s="32">
        <f t="shared" si="1"/>
        <v>3.0120481927710843E-2</v>
      </c>
      <c r="D15" s="33">
        <f t="shared" ref="D15:D23" si="3">C15+D14</f>
        <v>7.2289156626506035E-2</v>
      </c>
      <c r="L15" s="24">
        <v>0.33</v>
      </c>
      <c r="M15" s="2">
        <v>5</v>
      </c>
      <c r="N15" s="23">
        <f t="shared" si="2"/>
        <v>5.1020408163265307E-2</v>
      </c>
    </row>
    <row r="16" spans="1:14" x14ac:dyDescent="0.25">
      <c r="A16" s="30">
        <v>0.4</v>
      </c>
      <c r="B16" s="31">
        <v>6</v>
      </c>
      <c r="C16" s="32">
        <f t="shared" si="1"/>
        <v>3.614457831325301E-2</v>
      </c>
      <c r="D16" s="33">
        <f t="shared" si="3"/>
        <v>0.10843373493975905</v>
      </c>
      <c r="L16" s="24">
        <v>0.4</v>
      </c>
      <c r="M16" s="2">
        <v>4</v>
      </c>
      <c r="N16" s="23">
        <f t="shared" si="2"/>
        <v>4.0816326530612242E-2</v>
      </c>
    </row>
    <row r="17" spans="1:21" x14ac:dyDescent="0.25">
      <c r="A17" s="30">
        <v>0.5</v>
      </c>
      <c r="B17" s="31">
        <v>27</v>
      </c>
      <c r="C17" s="32">
        <f t="shared" si="1"/>
        <v>0.16265060240963855</v>
      </c>
      <c r="D17" s="33">
        <f t="shared" si="3"/>
        <v>0.27108433734939763</v>
      </c>
      <c r="L17" s="24">
        <v>0.5</v>
      </c>
      <c r="M17" s="2">
        <v>19</v>
      </c>
      <c r="N17" s="23">
        <f t="shared" si="2"/>
        <v>0.19387755102040816</v>
      </c>
    </row>
    <row r="18" spans="1:21" x14ac:dyDescent="0.25">
      <c r="A18" s="30">
        <v>0.66</v>
      </c>
      <c r="B18" s="31">
        <v>2</v>
      </c>
      <c r="C18" s="32">
        <f t="shared" si="1"/>
        <v>1.2048192771084338E-2</v>
      </c>
      <c r="D18" s="33">
        <f t="shared" si="3"/>
        <v>0.28313253012048195</v>
      </c>
      <c r="L18" s="24">
        <v>1</v>
      </c>
      <c r="M18" s="2">
        <v>49</v>
      </c>
      <c r="N18" s="23">
        <f t="shared" si="2"/>
        <v>0.5</v>
      </c>
      <c r="O18" s="26">
        <f>SUM(N18:N20)</f>
        <v>0.66326530612244894</v>
      </c>
      <c r="P18" s="13" t="s">
        <v>164</v>
      </c>
      <c r="Q18" s="13"/>
      <c r="R18" s="13"/>
      <c r="S18" s="13"/>
      <c r="T18" s="13"/>
      <c r="U18" s="12"/>
    </row>
    <row r="19" spans="1:21" x14ac:dyDescent="0.25">
      <c r="A19" s="30">
        <v>1</v>
      </c>
      <c r="B19" s="31">
        <v>87</v>
      </c>
      <c r="C19" s="32">
        <f t="shared" si="1"/>
        <v>0.52409638554216864</v>
      </c>
      <c r="D19" s="33">
        <f t="shared" si="3"/>
        <v>0.80722891566265065</v>
      </c>
      <c r="E19" s="20">
        <f>SUM(C19:C23)</f>
        <v>0.71686746987951799</v>
      </c>
      <c r="F19" s="13" t="s">
        <v>157</v>
      </c>
      <c r="G19" s="12"/>
      <c r="H19" s="12"/>
      <c r="I19" s="12"/>
      <c r="J19" s="12"/>
      <c r="L19" s="24">
        <v>1.5</v>
      </c>
      <c r="M19" s="2">
        <v>6</v>
      </c>
      <c r="N19" s="23">
        <f t="shared" si="2"/>
        <v>6.1224489795918366E-2</v>
      </c>
    </row>
    <row r="20" spans="1:21" x14ac:dyDescent="0.25">
      <c r="A20" s="30">
        <v>1.5</v>
      </c>
      <c r="B20" s="31">
        <v>8</v>
      </c>
      <c r="C20" s="32">
        <f t="shared" si="1"/>
        <v>4.8192771084337352E-2</v>
      </c>
      <c r="D20" s="33">
        <f t="shared" si="3"/>
        <v>0.85542168674698804</v>
      </c>
      <c r="F20" s="14" t="s">
        <v>159</v>
      </c>
      <c r="L20" s="24">
        <v>2</v>
      </c>
      <c r="M20" s="2">
        <v>10</v>
      </c>
      <c r="N20" s="23">
        <f t="shared" si="2"/>
        <v>0.10204081632653061</v>
      </c>
    </row>
    <row r="21" spans="1:21" x14ac:dyDescent="0.25">
      <c r="A21" s="30">
        <v>2</v>
      </c>
      <c r="B21" s="31">
        <v>22</v>
      </c>
      <c r="C21" s="32">
        <f t="shared" si="1"/>
        <v>0.13253012048192772</v>
      </c>
      <c r="D21" s="33">
        <f t="shared" si="3"/>
        <v>0.98795180722891573</v>
      </c>
      <c r="L21" s="28" t="s">
        <v>126</v>
      </c>
      <c r="M21" s="28">
        <v>98</v>
      </c>
      <c r="N21" s="29">
        <f t="shared" si="2"/>
        <v>1</v>
      </c>
    </row>
    <row r="22" spans="1:21" x14ac:dyDescent="0.25">
      <c r="A22" s="30">
        <v>2.5</v>
      </c>
      <c r="B22" s="31">
        <v>1</v>
      </c>
      <c r="C22" s="32">
        <f t="shared" si="1"/>
        <v>6.024096385542169E-3</v>
      </c>
      <c r="D22" s="33">
        <f t="shared" si="3"/>
        <v>0.99397590361445787</v>
      </c>
    </row>
    <row r="23" spans="1:21" x14ac:dyDescent="0.25">
      <c r="A23" s="30">
        <v>3</v>
      </c>
      <c r="B23" s="31">
        <v>1</v>
      </c>
      <c r="C23" s="32">
        <f t="shared" si="1"/>
        <v>6.024096385542169E-3</v>
      </c>
      <c r="D23" s="33">
        <f t="shared" si="3"/>
        <v>1</v>
      </c>
      <c r="L23" s="25" t="s">
        <v>163</v>
      </c>
      <c r="M23" s="27" t="s">
        <v>160</v>
      </c>
      <c r="N23" s="27" t="s">
        <v>155</v>
      </c>
    </row>
    <row r="24" spans="1:21" x14ac:dyDescent="0.25">
      <c r="A24" s="30" t="s">
        <v>126</v>
      </c>
      <c r="B24" s="31">
        <v>166</v>
      </c>
      <c r="C24" s="34">
        <f t="shared" si="1"/>
        <v>1</v>
      </c>
      <c r="D24" s="35"/>
      <c r="L24" s="2">
        <v>0.16</v>
      </c>
      <c r="M24" s="2">
        <v>1</v>
      </c>
      <c r="N24" s="23">
        <f>M24/$M$34</f>
        <v>1.4705882352941176E-2</v>
      </c>
    </row>
    <row r="25" spans="1:21" x14ac:dyDescent="0.25">
      <c r="L25" s="2">
        <v>0.25</v>
      </c>
      <c r="M25" s="2">
        <v>1</v>
      </c>
      <c r="N25" s="23">
        <f t="shared" ref="N25:N33" si="4">M25/$M$34</f>
        <v>1.4705882352941176E-2</v>
      </c>
    </row>
    <row r="26" spans="1:21" x14ac:dyDescent="0.25">
      <c r="L26" s="2">
        <v>0.4</v>
      </c>
      <c r="M26" s="2">
        <v>2</v>
      </c>
      <c r="N26" s="23">
        <f t="shared" si="4"/>
        <v>2.9411764705882353E-2</v>
      </c>
    </row>
    <row r="27" spans="1:21" x14ac:dyDescent="0.25">
      <c r="A27" s="8" t="s">
        <v>127</v>
      </c>
      <c r="B27" s="8" t="s">
        <v>184</v>
      </c>
      <c r="L27" s="2">
        <v>0.5</v>
      </c>
      <c r="M27" s="2">
        <v>8</v>
      </c>
      <c r="N27" s="23">
        <f t="shared" si="4"/>
        <v>0.11764705882352941</v>
      </c>
    </row>
    <row r="28" spans="1:21" x14ac:dyDescent="0.25">
      <c r="A28" s="8" t="s">
        <v>125</v>
      </c>
      <c r="B28" t="s">
        <v>186</v>
      </c>
      <c r="C28" t="s">
        <v>187</v>
      </c>
      <c r="D28" t="s">
        <v>126</v>
      </c>
      <c r="L28" s="2">
        <v>0.66</v>
      </c>
      <c r="M28" s="2">
        <v>2</v>
      </c>
      <c r="N28" s="23">
        <f t="shared" si="4"/>
        <v>2.9411764705882353E-2</v>
      </c>
    </row>
    <row r="29" spans="1:21" x14ac:dyDescent="0.25">
      <c r="A29" s="9">
        <v>0</v>
      </c>
      <c r="B29" s="16">
        <v>2.3809523809523808E-2</v>
      </c>
      <c r="C29" s="16">
        <v>0</v>
      </c>
      <c r="D29" s="16">
        <v>1.2048192771084338E-2</v>
      </c>
      <c r="L29" s="2">
        <v>1</v>
      </c>
      <c r="M29" s="2">
        <v>38</v>
      </c>
      <c r="N29" s="23">
        <f t="shared" si="4"/>
        <v>0.55882352941176472</v>
      </c>
      <c r="O29" s="26">
        <f>SUM(N29:N33)</f>
        <v>0.79411764705882348</v>
      </c>
      <c r="P29" s="13" t="s">
        <v>162</v>
      </c>
      <c r="Q29" s="12"/>
      <c r="R29" s="12"/>
      <c r="S29" s="12"/>
      <c r="T29" s="12"/>
      <c r="U29" s="12"/>
    </row>
    <row r="30" spans="1:21" x14ac:dyDescent="0.25">
      <c r="A30" s="9">
        <v>0.16</v>
      </c>
      <c r="B30" s="16">
        <v>0</v>
      </c>
      <c r="C30" s="16">
        <v>1.2195121951219513E-2</v>
      </c>
      <c r="D30" s="16">
        <v>6.024096385542169E-3</v>
      </c>
      <c r="L30" s="2">
        <v>1.5</v>
      </c>
      <c r="M30" s="2">
        <v>2</v>
      </c>
      <c r="N30" s="23">
        <f t="shared" si="4"/>
        <v>2.9411764705882353E-2</v>
      </c>
    </row>
    <row r="31" spans="1:21" x14ac:dyDescent="0.25">
      <c r="A31" s="9">
        <v>0.2</v>
      </c>
      <c r="B31" s="16">
        <v>1.1904761904761904E-2</v>
      </c>
      <c r="C31" s="16">
        <v>2.4390243902439025E-2</v>
      </c>
      <c r="D31" s="16">
        <v>1.8072289156626505E-2</v>
      </c>
      <c r="L31" s="2">
        <v>2</v>
      </c>
      <c r="M31" s="2">
        <v>12</v>
      </c>
      <c r="N31" s="23">
        <f t="shared" si="4"/>
        <v>0.17647058823529413</v>
      </c>
    </row>
    <row r="32" spans="1:21" x14ac:dyDescent="0.25">
      <c r="A32" s="9">
        <v>0.25</v>
      </c>
      <c r="B32" s="16">
        <v>0</v>
      </c>
      <c r="C32" s="16">
        <v>1.2195121951219513E-2</v>
      </c>
      <c r="D32" s="16">
        <v>6.024096385542169E-3</v>
      </c>
      <c r="L32" s="2">
        <v>2.5</v>
      </c>
      <c r="M32" s="2">
        <v>1</v>
      </c>
      <c r="N32" s="23">
        <f t="shared" si="4"/>
        <v>1.4705882352941176E-2</v>
      </c>
    </row>
    <row r="33" spans="1:14" x14ac:dyDescent="0.25">
      <c r="A33" s="9">
        <v>0.33</v>
      </c>
      <c r="B33" s="16">
        <v>2.3809523809523808E-2</v>
      </c>
      <c r="C33" s="16">
        <v>3.6585365853658534E-2</v>
      </c>
      <c r="D33" s="16">
        <v>3.0120481927710843E-2</v>
      </c>
      <c r="L33" s="2">
        <v>3</v>
      </c>
      <c r="M33" s="2">
        <v>1</v>
      </c>
      <c r="N33" s="23">
        <f t="shared" si="4"/>
        <v>1.4705882352941176E-2</v>
      </c>
    </row>
    <row r="34" spans="1:14" x14ac:dyDescent="0.25">
      <c r="A34" s="9">
        <v>0.4</v>
      </c>
      <c r="B34" s="16">
        <v>4.7619047619047616E-2</v>
      </c>
      <c r="C34" s="16">
        <v>2.4390243902439025E-2</v>
      </c>
      <c r="D34" s="16">
        <v>3.614457831325301E-2</v>
      </c>
      <c r="L34" s="24" t="s">
        <v>126</v>
      </c>
      <c r="M34" s="24">
        <v>68</v>
      </c>
      <c r="N34" s="24"/>
    </row>
    <row r="35" spans="1:14" x14ac:dyDescent="0.25">
      <c r="A35" s="9">
        <v>0.5</v>
      </c>
      <c r="B35" s="16">
        <v>0.11904761904761904</v>
      </c>
      <c r="C35" s="16">
        <v>0.2073170731707317</v>
      </c>
      <c r="D35" s="16">
        <v>0.16265060240963855</v>
      </c>
    </row>
    <row r="36" spans="1:14" x14ac:dyDescent="0.25">
      <c r="A36" s="9">
        <v>0.66</v>
      </c>
      <c r="B36" s="16">
        <v>1.1904761904761904E-2</v>
      </c>
      <c r="C36" s="16">
        <v>1.2195121951219513E-2</v>
      </c>
      <c r="D36" s="16">
        <v>1.2048192771084338E-2</v>
      </c>
    </row>
    <row r="37" spans="1:14" x14ac:dyDescent="0.25">
      <c r="A37" s="9">
        <v>1</v>
      </c>
      <c r="B37" s="16">
        <v>0.52380952380952384</v>
      </c>
      <c r="C37" s="16">
        <v>0.52439024390243905</v>
      </c>
      <c r="D37" s="16">
        <v>0.52409638554216864</v>
      </c>
    </row>
    <row r="38" spans="1:14" x14ac:dyDescent="0.25">
      <c r="A38" s="9">
        <v>1.5</v>
      </c>
      <c r="B38" s="16">
        <v>2.3809523809523808E-2</v>
      </c>
      <c r="C38" s="16">
        <v>7.3170731707317069E-2</v>
      </c>
      <c r="D38" s="16">
        <v>4.8192771084337352E-2</v>
      </c>
    </row>
    <row r="39" spans="1:14" x14ac:dyDescent="0.25">
      <c r="A39" s="9">
        <v>2</v>
      </c>
      <c r="B39" s="16">
        <v>0.20238095238095238</v>
      </c>
      <c r="C39" s="16">
        <v>6.097560975609756E-2</v>
      </c>
      <c r="D39" s="16">
        <v>0.13253012048192772</v>
      </c>
    </row>
    <row r="40" spans="1:14" x14ac:dyDescent="0.25">
      <c r="A40" s="9">
        <v>2.5</v>
      </c>
      <c r="B40" s="16">
        <v>1.1904761904761904E-2</v>
      </c>
      <c r="C40" s="16">
        <v>0</v>
      </c>
      <c r="D40" s="16">
        <v>6.024096385542169E-3</v>
      </c>
    </row>
    <row r="41" spans="1:14" x14ac:dyDescent="0.25">
      <c r="A41" s="9">
        <v>3</v>
      </c>
      <c r="B41" s="16">
        <v>0</v>
      </c>
      <c r="C41" s="16">
        <v>1.2195121951219513E-2</v>
      </c>
      <c r="D41" s="16">
        <v>6.024096385542169E-3</v>
      </c>
    </row>
    <row r="42" spans="1:14" x14ac:dyDescent="0.25">
      <c r="A42" s="9" t="s">
        <v>126</v>
      </c>
      <c r="B42" s="16">
        <v>1</v>
      </c>
      <c r="C42" s="16">
        <v>1</v>
      </c>
      <c r="D42" s="16">
        <v>1</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topLeftCell="A21" workbookViewId="0">
      <selection activeCell="G38" sqref="G38"/>
    </sheetView>
  </sheetViews>
  <sheetFormatPr baseColWidth="10" defaultRowHeight="15" x14ac:dyDescent="0.25"/>
  <cols>
    <col min="1" max="1" width="21" bestFit="1" customWidth="1"/>
    <col min="2" max="2" width="19.5703125" bestFit="1" customWidth="1"/>
    <col min="3" max="3" width="19.85546875" bestFit="1" customWidth="1"/>
  </cols>
  <sheetData>
    <row r="1" spans="1:2" x14ac:dyDescent="0.25">
      <c r="A1" s="43" t="s">
        <v>131</v>
      </c>
      <c r="B1" s="19"/>
    </row>
    <row r="3" spans="1:2" x14ac:dyDescent="0.25">
      <c r="A3" s="14" t="s">
        <v>132</v>
      </c>
    </row>
    <row r="22" spans="1:3" x14ac:dyDescent="0.25">
      <c r="A22" s="43" t="s">
        <v>165</v>
      </c>
      <c r="B22" s="19"/>
    </row>
    <row r="23" spans="1:3" ht="15.75" thickBot="1" x14ac:dyDescent="0.3"/>
    <row r="24" spans="1:3" ht="15.75" thickBot="1" x14ac:dyDescent="0.3">
      <c r="A24" s="38"/>
      <c r="B24" s="58" t="s">
        <v>166</v>
      </c>
      <c r="C24" s="59" t="s">
        <v>167</v>
      </c>
    </row>
    <row r="25" spans="1:3" x14ac:dyDescent="0.25">
      <c r="A25" s="39" t="s">
        <v>168</v>
      </c>
      <c r="B25" s="45">
        <v>101.88081632653061</v>
      </c>
      <c r="C25" s="46">
        <v>134.3185294117647</v>
      </c>
    </row>
    <row r="26" spans="1:3" x14ac:dyDescent="0.25">
      <c r="A26" s="39" t="s">
        <v>169</v>
      </c>
      <c r="B26" s="36">
        <v>100</v>
      </c>
      <c r="C26" s="40">
        <v>120</v>
      </c>
    </row>
    <row r="27" spans="1:3" x14ac:dyDescent="0.25">
      <c r="A27" s="39" t="s">
        <v>170</v>
      </c>
      <c r="B27" s="36">
        <v>100</v>
      </c>
      <c r="C27" s="40">
        <v>100</v>
      </c>
    </row>
    <row r="28" spans="1:3" x14ac:dyDescent="0.25">
      <c r="A28" s="39" t="s">
        <v>171</v>
      </c>
      <c r="B28" s="44">
        <v>66.090946674385222</v>
      </c>
      <c r="C28" s="46">
        <v>71.288019576353264</v>
      </c>
    </row>
    <row r="29" spans="1:3" x14ac:dyDescent="0.25">
      <c r="A29" s="39" t="s">
        <v>172</v>
      </c>
      <c r="B29" s="44">
        <v>4368.0132323164316</v>
      </c>
      <c r="C29" s="46">
        <v>5081.9817351185256</v>
      </c>
    </row>
    <row r="30" spans="1:3" x14ac:dyDescent="0.25">
      <c r="A30" s="39" t="s">
        <v>173</v>
      </c>
      <c r="B30" s="44">
        <v>1.2064645442045454</v>
      </c>
      <c r="C30" s="46">
        <v>0.91309414348759044</v>
      </c>
    </row>
    <row r="31" spans="1:3" x14ac:dyDescent="0.25">
      <c r="A31" s="39" t="s">
        <v>174</v>
      </c>
      <c r="B31" s="36">
        <v>300</v>
      </c>
      <c r="C31" s="40">
        <v>338</v>
      </c>
    </row>
    <row r="32" spans="1:3" x14ac:dyDescent="0.25">
      <c r="A32" s="39" t="s">
        <v>175</v>
      </c>
      <c r="B32" s="36">
        <v>0</v>
      </c>
      <c r="C32" s="40">
        <v>12</v>
      </c>
    </row>
    <row r="33" spans="1:3" x14ac:dyDescent="0.25">
      <c r="A33" s="39" t="s">
        <v>176</v>
      </c>
      <c r="B33" s="36">
        <v>300</v>
      </c>
      <c r="C33" s="40">
        <v>350</v>
      </c>
    </row>
    <row r="34" spans="1:3" x14ac:dyDescent="0.25">
      <c r="A34" s="39" t="s">
        <v>177</v>
      </c>
      <c r="B34" s="36">
        <v>9984.32</v>
      </c>
      <c r="C34" s="40">
        <v>9133.66</v>
      </c>
    </row>
    <row r="35" spans="1:3" ht="15.75" thickBot="1" x14ac:dyDescent="0.3">
      <c r="A35" s="41" t="s">
        <v>178</v>
      </c>
      <c r="B35" s="37">
        <v>98</v>
      </c>
      <c r="C35" s="42">
        <v>68</v>
      </c>
    </row>
    <row r="36" spans="1:3" ht="15.75" thickBot="1" x14ac:dyDescent="0.3"/>
    <row r="37" spans="1:3" x14ac:dyDescent="0.25">
      <c r="A37" s="48" t="s">
        <v>179</v>
      </c>
      <c r="B37" s="49" t="s">
        <v>182</v>
      </c>
      <c r="C37" s="50" t="s">
        <v>183</v>
      </c>
    </row>
    <row r="38" spans="1:3" x14ac:dyDescent="0.25">
      <c r="A38" s="56" t="s">
        <v>180</v>
      </c>
      <c r="B38" s="51">
        <v>0</v>
      </c>
      <c r="C38" s="52">
        <v>12</v>
      </c>
    </row>
    <row r="39" spans="1:3" x14ac:dyDescent="0.25">
      <c r="A39" s="57">
        <v>0.05</v>
      </c>
      <c r="B39" s="51">
        <v>20</v>
      </c>
      <c r="C39" s="52">
        <v>50</v>
      </c>
    </row>
    <row r="40" spans="1:3" x14ac:dyDescent="0.25">
      <c r="A40" s="57">
        <v>0.25</v>
      </c>
      <c r="B40" s="51">
        <v>51.25</v>
      </c>
      <c r="C40" s="52">
        <v>100</v>
      </c>
    </row>
    <row r="41" spans="1:3" x14ac:dyDescent="0.25">
      <c r="A41" s="57">
        <v>0.5</v>
      </c>
      <c r="B41" s="51">
        <v>100</v>
      </c>
      <c r="C41" s="52">
        <v>120</v>
      </c>
    </row>
    <row r="42" spans="1:3" x14ac:dyDescent="0.25">
      <c r="A42" s="57">
        <v>0.75</v>
      </c>
      <c r="B42" s="51">
        <v>128.75</v>
      </c>
      <c r="C42" s="52">
        <v>200</v>
      </c>
    </row>
    <row r="43" spans="1:3" x14ac:dyDescent="0.25">
      <c r="A43" s="57">
        <v>0.95</v>
      </c>
      <c r="B43" s="51">
        <v>250</v>
      </c>
      <c r="C43" s="52">
        <v>282.50000000000028</v>
      </c>
    </row>
    <row r="44" spans="1:3" x14ac:dyDescent="0.25">
      <c r="A44" s="56" t="s">
        <v>181</v>
      </c>
      <c r="B44" s="51">
        <v>300</v>
      </c>
      <c r="C44" s="52">
        <v>350</v>
      </c>
    </row>
    <row r="45" spans="1:3" ht="15.75" thickBot="1" x14ac:dyDescent="0.3">
      <c r="A45" s="53"/>
      <c r="B45" s="54"/>
      <c r="C45" s="55"/>
    </row>
    <row r="46" spans="1:3" x14ac:dyDescent="0.25">
      <c r="B46" s="47"/>
      <c r="C46" s="4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37"/>
  <sheetViews>
    <sheetView topLeftCell="A24" workbookViewId="0">
      <selection activeCell="I46" sqref="I46"/>
    </sheetView>
  </sheetViews>
  <sheetFormatPr baseColWidth="10" defaultRowHeight="15" x14ac:dyDescent="0.25"/>
  <cols>
    <col min="1" max="1" width="19.5703125" customWidth="1"/>
    <col min="2" max="2" width="22.28515625" customWidth="1"/>
    <col min="3" max="3" width="15.140625" bestFit="1" customWidth="1"/>
    <col min="4" max="4" width="11.85546875" customWidth="1"/>
    <col min="5" max="5" width="20" bestFit="1" customWidth="1"/>
    <col min="6" max="6" width="21.28515625" bestFit="1" customWidth="1"/>
  </cols>
  <sheetData>
    <row r="2" spans="1:4" x14ac:dyDescent="0.25">
      <c r="A2" s="60" t="s">
        <v>188</v>
      </c>
    </row>
    <row r="3" spans="1:4" x14ac:dyDescent="0.25">
      <c r="A3" s="8" t="s">
        <v>127</v>
      </c>
      <c r="B3" s="8" t="s">
        <v>184</v>
      </c>
    </row>
    <row r="4" spans="1:4" x14ac:dyDescent="0.25">
      <c r="A4" s="8" t="s">
        <v>125</v>
      </c>
      <c r="B4" t="s">
        <v>183</v>
      </c>
      <c r="C4" t="s">
        <v>182</v>
      </c>
      <c r="D4" t="s">
        <v>126</v>
      </c>
    </row>
    <row r="5" spans="1:4" x14ac:dyDescent="0.25">
      <c r="A5" s="9">
        <v>1</v>
      </c>
      <c r="B5" s="15">
        <v>0.13235294117647059</v>
      </c>
      <c r="C5" s="15">
        <v>0.21428571428571427</v>
      </c>
      <c r="D5" s="15">
        <v>0.18072289156626506</v>
      </c>
    </row>
    <row r="6" spans="1:4" x14ac:dyDescent="0.25">
      <c r="A6" s="9">
        <v>2</v>
      </c>
      <c r="B6" s="15">
        <v>0.10294117647058823</v>
      </c>
      <c r="C6" s="15">
        <v>0.12244897959183673</v>
      </c>
      <c r="D6" s="15">
        <v>0.1144578313253012</v>
      </c>
    </row>
    <row r="7" spans="1:4" x14ac:dyDescent="0.25">
      <c r="A7" s="9">
        <v>3</v>
      </c>
      <c r="B7" s="15">
        <v>0.11764705882352941</v>
      </c>
      <c r="C7" s="15">
        <v>0.1326530612244898</v>
      </c>
      <c r="D7" s="15">
        <v>0.12650602409638553</v>
      </c>
    </row>
    <row r="8" spans="1:4" x14ac:dyDescent="0.25">
      <c r="A8" s="9">
        <v>4</v>
      </c>
      <c r="B8" s="15">
        <v>0.11764705882352941</v>
      </c>
      <c r="C8" s="15">
        <v>0.23469387755102042</v>
      </c>
      <c r="D8" s="15">
        <v>0.18674698795180722</v>
      </c>
    </row>
    <row r="9" spans="1:4" x14ac:dyDescent="0.25">
      <c r="A9" s="9">
        <v>5</v>
      </c>
      <c r="B9" s="15">
        <v>0.17647058823529413</v>
      </c>
      <c r="C9" s="15">
        <v>0.16326530612244897</v>
      </c>
      <c r="D9" s="15">
        <v>0.16867469879518071</v>
      </c>
    </row>
    <row r="10" spans="1:4" x14ac:dyDescent="0.25">
      <c r="A10" s="9">
        <v>6</v>
      </c>
      <c r="B10" s="15">
        <v>0.19117647058823528</v>
      </c>
      <c r="C10" s="15">
        <v>0.11224489795918367</v>
      </c>
      <c r="D10" s="15">
        <v>0.14457831325301204</v>
      </c>
    </row>
    <row r="11" spans="1:4" x14ac:dyDescent="0.25">
      <c r="A11" s="9">
        <v>7</v>
      </c>
      <c r="B11" s="15">
        <v>0.16176470588235295</v>
      </c>
      <c r="C11" s="15">
        <v>2.0408163265306121E-2</v>
      </c>
      <c r="D11" s="15">
        <v>7.8313253012048195E-2</v>
      </c>
    </row>
    <row r="12" spans="1:4" x14ac:dyDescent="0.25">
      <c r="A12" s="9" t="s">
        <v>126</v>
      </c>
      <c r="B12" s="15">
        <v>1</v>
      </c>
      <c r="C12" s="15">
        <v>1</v>
      </c>
      <c r="D12" s="15">
        <v>1</v>
      </c>
    </row>
    <row r="14" spans="1:4" ht="15.75" thickBot="1" x14ac:dyDescent="0.3"/>
    <row r="15" spans="1:4" ht="15.75" thickBot="1" x14ac:dyDescent="0.3">
      <c r="A15" s="63"/>
      <c r="B15" s="64" t="s">
        <v>189</v>
      </c>
      <c r="C15" s="65" t="s">
        <v>190</v>
      </c>
    </row>
    <row r="16" spans="1:4" x14ac:dyDescent="0.25">
      <c r="A16" s="61" t="s">
        <v>168</v>
      </c>
      <c r="B16" s="44">
        <v>3.4285714285714284</v>
      </c>
      <c r="C16" s="46">
        <v>4.3235294117647056</v>
      </c>
    </row>
    <row r="17" spans="1:4" x14ac:dyDescent="0.25">
      <c r="A17" s="61" t="s">
        <v>169</v>
      </c>
      <c r="B17" s="36">
        <v>4</v>
      </c>
      <c r="C17" s="40">
        <v>5</v>
      </c>
    </row>
    <row r="18" spans="1:4" x14ac:dyDescent="0.25">
      <c r="A18" s="61" t="s">
        <v>170</v>
      </c>
      <c r="B18" s="36">
        <v>4</v>
      </c>
      <c r="C18" s="40">
        <v>6</v>
      </c>
    </row>
    <row r="19" spans="1:4" x14ac:dyDescent="0.25">
      <c r="A19" s="61" t="s">
        <v>171</v>
      </c>
      <c r="B19" s="44">
        <v>1.7468675942247531</v>
      </c>
      <c r="C19" s="46">
        <v>2.0181355106683361</v>
      </c>
    </row>
    <row r="20" spans="1:4" x14ac:dyDescent="0.25">
      <c r="A20" s="61" t="s">
        <v>173</v>
      </c>
      <c r="B20" s="44">
        <v>1.5229963517376476E-2</v>
      </c>
      <c r="C20" s="46">
        <v>-0.30150479448331957</v>
      </c>
    </row>
    <row r="21" spans="1:4" x14ac:dyDescent="0.25">
      <c r="A21" s="61" t="s">
        <v>174</v>
      </c>
      <c r="B21" s="36">
        <v>6</v>
      </c>
      <c r="C21" s="40">
        <v>6</v>
      </c>
    </row>
    <row r="22" spans="1:4" x14ac:dyDescent="0.25">
      <c r="A22" s="61" t="s">
        <v>175</v>
      </c>
      <c r="B22" s="36">
        <v>1</v>
      </c>
      <c r="C22" s="40">
        <v>1</v>
      </c>
    </row>
    <row r="23" spans="1:4" x14ac:dyDescent="0.25">
      <c r="A23" s="61" t="s">
        <v>176</v>
      </c>
      <c r="B23" s="36">
        <v>7</v>
      </c>
      <c r="C23" s="40">
        <v>7</v>
      </c>
    </row>
    <row r="24" spans="1:4" x14ac:dyDescent="0.25">
      <c r="A24" s="61" t="s">
        <v>177</v>
      </c>
      <c r="B24" s="36">
        <v>336</v>
      </c>
      <c r="C24" s="40">
        <v>294</v>
      </c>
    </row>
    <row r="25" spans="1:4" ht="15.75" thickBot="1" x14ac:dyDescent="0.3">
      <c r="A25" s="62" t="s">
        <v>178</v>
      </c>
      <c r="B25" s="37">
        <v>98</v>
      </c>
      <c r="C25" s="42">
        <v>68</v>
      </c>
    </row>
    <row r="27" spans="1:4" x14ac:dyDescent="0.25">
      <c r="A27" s="66" t="s">
        <v>191</v>
      </c>
      <c r="B27" s="19"/>
    </row>
    <row r="28" spans="1:4" x14ac:dyDescent="0.25">
      <c r="A28" s="8" t="s">
        <v>127</v>
      </c>
      <c r="B28" s="8" t="s">
        <v>184</v>
      </c>
    </row>
    <row r="29" spans="1:4" x14ac:dyDescent="0.25">
      <c r="A29" s="8" t="s">
        <v>125</v>
      </c>
      <c r="B29" t="s">
        <v>183</v>
      </c>
      <c r="C29" t="s">
        <v>182</v>
      </c>
      <c r="D29" t="s">
        <v>126</v>
      </c>
    </row>
    <row r="30" spans="1:4" x14ac:dyDescent="0.25">
      <c r="A30" s="9">
        <v>1</v>
      </c>
      <c r="B30" s="15">
        <v>1.4705882352941176E-2</v>
      </c>
      <c r="C30" s="15">
        <v>3.0612244897959183E-2</v>
      </c>
      <c r="D30" s="15">
        <v>2.4096385542168676E-2</v>
      </c>
    </row>
    <row r="31" spans="1:4" x14ac:dyDescent="0.25">
      <c r="A31" s="9">
        <v>2</v>
      </c>
      <c r="B31" s="15">
        <v>4.4117647058823532E-2</v>
      </c>
      <c r="C31" s="15">
        <v>4.0816326530612242E-2</v>
      </c>
      <c r="D31" s="15">
        <v>4.2168674698795178E-2</v>
      </c>
    </row>
    <row r="32" spans="1:4" x14ac:dyDescent="0.25">
      <c r="A32" s="9">
        <v>3</v>
      </c>
      <c r="B32" s="15">
        <v>7.3529411764705885E-2</v>
      </c>
      <c r="C32" s="15">
        <v>6.1224489795918366E-2</v>
      </c>
      <c r="D32" s="15">
        <v>6.6265060240963861E-2</v>
      </c>
    </row>
    <row r="33" spans="1:4" x14ac:dyDescent="0.25">
      <c r="A33" s="9">
        <v>4</v>
      </c>
      <c r="B33" s="15">
        <v>0.10294117647058823</v>
      </c>
      <c r="C33" s="15">
        <v>0.16326530612244897</v>
      </c>
      <c r="D33" s="15">
        <v>0.13855421686746988</v>
      </c>
    </row>
    <row r="34" spans="1:4" x14ac:dyDescent="0.25">
      <c r="A34" s="9">
        <v>5</v>
      </c>
      <c r="B34" s="15">
        <v>0.33823529411764708</v>
      </c>
      <c r="C34" s="15">
        <v>0.31632653061224492</v>
      </c>
      <c r="D34" s="15">
        <v>0.3253012048192771</v>
      </c>
    </row>
    <row r="35" spans="1:4" x14ac:dyDescent="0.25">
      <c r="A35" s="9">
        <v>6</v>
      </c>
      <c r="B35" s="15">
        <v>0.27941176470588236</v>
      </c>
      <c r="C35" s="15">
        <v>0.25510204081632654</v>
      </c>
      <c r="D35" s="15">
        <v>0.26506024096385544</v>
      </c>
    </row>
    <row r="36" spans="1:4" x14ac:dyDescent="0.25">
      <c r="A36" s="9">
        <v>7</v>
      </c>
      <c r="B36" s="15">
        <v>0.14705882352941177</v>
      </c>
      <c r="C36" s="15">
        <v>0.1326530612244898</v>
      </c>
      <c r="D36" s="15">
        <v>0.13855421686746988</v>
      </c>
    </row>
    <row r="37" spans="1:4" x14ac:dyDescent="0.25">
      <c r="A37" s="9" t="s">
        <v>126</v>
      </c>
      <c r="B37" s="15">
        <v>1</v>
      </c>
      <c r="C37" s="15">
        <v>1</v>
      </c>
      <c r="D37" s="15">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39"/>
  <sheetViews>
    <sheetView workbookViewId="0">
      <selection activeCell="G23" sqref="G23"/>
    </sheetView>
  </sheetViews>
  <sheetFormatPr baseColWidth="10" defaultRowHeight="15" x14ac:dyDescent="0.25"/>
  <cols>
    <col min="1" max="1" width="20.7109375" customWidth="1"/>
    <col min="2" max="2" width="22.28515625" bestFit="1" customWidth="1"/>
    <col min="3" max="3" width="12" customWidth="1"/>
    <col min="4" max="4" width="12" bestFit="1" customWidth="1"/>
  </cols>
  <sheetData>
    <row r="3" spans="1:6" x14ac:dyDescent="0.25">
      <c r="A3" s="8" t="s">
        <v>127</v>
      </c>
      <c r="B3" s="8" t="s">
        <v>184</v>
      </c>
    </row>
    <row r="4" spans="1:6" x14ac:dyDescent="0.25">
      <c r="A4" s="8" t="s">
        <v>125</v>
      </c>
      <c r="B4" t="s">
        <v>183</v>
      </c>
      <c r="C4" t="s">
        <v>182</v>
      </c>
      <c r="D4" t="s">
        <v>126</v>
      </c>
    </row>
    <row r="5" spans="1:6" x14ac:dyDescent="0.25">
      <c r="A5" s="21" t="s">
        <v>192</v>
      </c>
      <c r="B5" s="16">
        <v>0.5</v>
      </c>
      <c r="C5" s="16">
        <v>0.45918367346938777</v>
      </c>
      <c r="D5" s="16">
        <v>0.4759036144578313</v>
      </c>
    </row>
    <row r="6" spans="1:6" x14ac:dyDescent="0.25">
      <c r="A6" s="21" t="s">
        <v>193</v>
      </c>
      <c r="B6" s="16">
        <v>0.5</v>
      </c>
      <c r="C6" s="67">
        <v>0.54081632653061229</v>
      </c>
      <c r="D6" s="16">
        <v>0.52409638554216864</v>
      </c>
      <c r="F6" s="14" t="s">
        <v>198</v>
      </c>
    </row>
    <row r="7" spans="1:6" x14ac:dyDescent="0.25">
      <c r="A7" s="9" t="s">
        <v>126</v>
      </c>
      <c r="B7" s="16">
        <v>1</v>
      </c>
      <c r="C7" s="16">
        <v>1</v>
      </c>
      <c r="D7" s="16">
        <v>1</v>
      </c>
    </row>
    <row r="10" spans="1:6" x14ac:dyDescent="0.25">
      <c r="A10" s="8" t="s">
        <v>127</v>
      </c>
      <c r="B10" s="8" t="s">
        <v>184</v>
      </c>
    </row>
    <row r="11" spans="1:6" x14ac:dyDescent="0.25">
      <c r="A11" s="8" t="s">
        <v>125</v>
      </c>
      <c r="B11" t="s">
        <v>183</v>
      </c>
      <c r="C11" t="s">
        <v>182</v>
      </c>
      <c r="D11" t="s">
        <v>126</v>
      </c>
    </row>
    <row r="12" spans="1:6" x14ac:dyDescent="0.25">
      <c r="A12" s="21" t="s">
        <v>192</v>
      </c>
      <c r="B12" s="16">
        <v>0.43037974683544306</v>
      </c>
      <c r="C12" s="16">
        <v>0.569620253164557</v>
      </c>
      <c r="D12" s="16">
        <v>1</v>
      </c>
      <c r="F12" s="14" t="s">
        <v>199</v>
      </c>
    </row>
    <row r="13" spans="1:6" x14ac:dyDescent="0.25">
      <c r="A13" s="21" t="s">
        <v>193</v>
      </c>
      <c r="B13" s="18">
        <v>0.39080459770114945</v>
      </c>
      <c r="C13" s="73">
        <v>0.60919540229885061</v>
      </c>
      <c r="D13" s="16">
        <v>1</v>
      </c>
    </row>
    <row r="14" spans="1:6" x14ac:dyDescent="0.25">
      <c r="A14" s="9" t="s">
        <v>126</v>
      </c>
      <c r="B14" s="16">
        <v>0.40963855421686746</v>
      </c>
      <c r="C14" s="16">
        <v>0.59036144578313254</v>
      </c>
      <c r="D14" s="16">
        <v>1</v>
      </c>
    </row>
    <row r="17" spans="1:6" x14ac:dyDescent="0.25">
      <c r="A17" s="8" t="s">
        <v>127</v>
      </c>
      <c r="B17" s="8" t="s">
        <v>184</v>
      </c>
    </row>
    <row r="18" spans="1:6" x14ac:dyDescent="0.25">
      <c r="A18" s="8" t="s">
        <v>125</v>
      </c>
      <c r="B18" t="s">
        <v>183</v>
      </c>
      <c r="C18" t="s">
        <v>182</v>
      </c>
      <c r="D18" t="s">
        <v>126</v>
      </c>
    </row>
    <row r="19" spans="1:6" x14ac:dyDescent="0.25">
      <c r="A19" s="21" t="s">
        <v>192</v>
      </c>
      <c r="B19" s="16">
        <v>0.20481927710843373</v>
      </c>
      <c r="C19" s="72">
        <v>0.27108433734939757</v>
      </c>
      <c r="D19" s="16">
        <v>0.4759036144578313</v>
      </c>
      <c r="F19" s="68" t="s">
        <v>194</v>
      </c>
    </row>
    <row r="20" spans="1:6" x14ac:dyDescent="0.25">
      <c r="A20" s="21" t="s">
        <v>193</v>
      </c>
      <c r="B20" s="16">
        <v>0.20481927710843373</v>
      </c>
      <c r="C20" s="16">
        <v>0.31927710843373491</v>
      </c>
      <c r="D20" s="16">
        <v>0.52409638554216864</v>
      </c>
    </row>
    <row r="21" spans="1:6" x14ac:dyDescent="0.25">
      <c r="A21" s="9" t="s">
        <v>126</v>
      </c>
      <c r="B21" s="16">
        <v>0.40963855421686746</v>
      </c>
      <c r="C21" s="16">
        <v>0.59036144578313254</v>
      </c>
      <c r="D21" s="16">
        <v>1</v>
      </c>
    </row>
    <row r="24" spans="1:6" x14ac:dyDescent="0.25">
      <c r="A24" s="43" t="s">
        <v>7</v>
      </c>
    </row>
    <row r="25" spans="1:6" x14ac:dyDescent="0.25">
      <c r="A25" s="8" t="s">
        <v>127</v>
      </c>
      <c r="B25" s="8" t="s">
        <v>184</v>
      </c>
    </row>
    <row r="26" spans="1:6" x14ac:dyDescent="0.25">
      <c r="A26" s="8" t="s">
        <v>125</v>
      </c>
      <c r="B26" t="s">
        <v>183</v>
      </c>
      <c r="C26" t="s">
        <v>182</v>
      </c>
      <c r="D26" t="s">
        <v>126</v>
      </c>
    </row>
    <row r="27" spans="1:6" x14ac:dyDescent="0.25">
      <c r="A27" s="9">
        <v>1</v>
      </c>
      <c r="B27" s="16">
        <v>5.8823529411764705E-2</v>
      </c>
      <c r="C27" s="16">
        <v>2.0408163265306121E-2</v>
      </c>
      <c r="D27" s="16">
        <v>3.614457831325301E-2</v>
      </c>
    </row>
    <row r="28" spans="1:6" x14ac:dyDescent="0.25">
      <c r="A28" s="9">
        <v>2</v>
      </c>
      <c r="B28" s="16">
        <v>4.4117647058823532E-2</v>
      </c>
      <c r="C28" s="16">
        <v>3.0612244897959183E-2</v>
      </c>
      <c r="D28" s="16">
        <v>3.614457831325301E-2</v>
      </c>
    </row>
    <row r="29" spans="1:6" x14ac:dyDescent="0.25">
      <c r="A29" s="9">
        <v>3</v>
      </c>
      <c r="B29" s="16">
        <v>8.8235294117647065E-2</v>
      </c>
      <c r="C29" s="16">
        <v>8.1632653061224483E-2</v>
      </c>
      <c r="D29" s="16">
        <v>8.4337349397590355E-2</v>
      </c>
    </row>
    <row r="30" spans="1:6" x14ac:dyDescent="0.25">
      <c r="A30" s="9">
        <v>4</v>
      </c>
      <c r="B30" s="16">
        <v>5.8823529411764705E-2</v>
      </c>
      <c r="C30" s="16">
        <v>0.17346938775510204</v>
      </c>
      <c r="D30" s="16">
        <v>0.12650602409638553</v>
      </c>
    </row>
    <row r="31" spans="1:6" x14ac:dyDescent="0.25">
      <c r="A31" s="9">
        <v>5</v>
      </c>
      <c r="B31" s="16">
        <v>0.35294117647058826</v>
      </c>
      <c r="C31" s="16">
        <v>0.26530612244897961</v>
      </c>
      <c r="D31" s="16">
        <v>0.30120481927710846</v>
      </c>
    </row>
    <row r="32" spans="1:6" x14ac:dyDescent="0.25">
      <c r="A32" s="9">
        <v>6</v>
      </c>
      <c r="B32" s="16">
        <v>0.30882352941176472</v>
      </c>
      <c r="C32" s="16">
        <v>0.27551020408163263</v>
      </c>
      <c r="D32" s="16">
        <v>0.28915662650602408</v>
      </c>
    </row>
    <row r="33" spans="1:4" x14ac:dyDescent="0.25">
      <c r="A33" s="9">
        <v>7</v>
      </c>
      <c r="B33" s="16">
        <v>8.8235294117647065E-2</v>
      </c>
      <c r="C33" s="16">
        <v>0.15306122448979592</v>
      </c>
      <c r="D33" s="16">
        <v>0.12650602409638553</v>
      </c>
    </row>
    <row r="34" spans="1:4" x14ac:dyDescent="0.25">
      <c r="A34" s="9" t="s">
        <v>126</v>
      </c>
      <c r="B34" s="16">
        <v>1</v>
      </c>
      <c r="C34" s="16">
        <v>1</v>
      </c>
      <c r="D34" s="16">
        <v>1</v>
      </c>
    </row>
    <row r="37" spans="1:4" x14ac:dyDescent="0.25">
      <c r="B37" s="8" t="s">
        <v>184</v>
      </c>
    </row>
    <row r="38" spans="1:4" x14ac:dyDescent="0.25">
      <c r="B38" t="s">
        <v>183</v>
      </c>
      <c r="C38" t="s">
        <v>182</v>
      </c>
      <c r="D38" t="s">
        <v>126</v>
      </c>
    </row>
    <row r="39" spans="1:4" x14ac:dyDescent="0.25">
      <c r="A39" t="s">
        <v>185</v>
      </c>
      <c r="B39" s="10">
        <v>17.176470588235293</v>
      </c>
      <c r="C39" s="10">
        <v>21.26530612244898</v>
      </c>
      <c r="D39" s="10">
        <v>19.590361445783131</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67"/>
  <sheetViews>
    <sheetView topLeftCell="H1" workbookViewId="0">
      <selection activeCell="P22" sqref="P22"/>
    </sheetView>
  </sheetViews>
  <sheetFormatPr baseColWidth="10" defaultRowHeight="15" x14ac:dyDescent="0.25"/>
  <cols>
    <col min="4" max="4" width="12.7109375" bestFit="1" customWidth="1"/>
    <col min="6" max="6" width="18.7109375" customWidth="1"/>
    <col min="10" max="10" width="15.42578125" bestFit="1" customWidth="1"/>
    <col min="16" max="16" width="17.7109375" bestFit="1" customWidth="1"/>
    <col min="17" max="17" width="44" bestFit="1" customWidth="1"/>
    <col min="18" max="18" width="80" bestFit="1" customWidth="1"/>
  </cols>
  <sheetData>
    <row r="1" spans="1:18" x14ac:dyDescent="0.25">
      <c r="A1" s="1" t="s">
        <v>1</v>
      </c>
      <c r="B1" s="1" t="s">
        <v>0</v>
      </c>
      <c r="C1" s="1" t="s">
        <v>116</v>
      </c>
      <c r="D1" s="1" t="s">
        <v>117</v>
      </c>
      <c r="E1" s="1" t="s">
        <v>118</v>
      </c>
      <c r="F1" s="1" t="s">
        <v>12</v>
      </c>
      <c r="G1" s="1" t="s">
        <v>119</v>
      </c>
      <c r="H1" s="1" t="s">
        <v>5</v>
      </c>
      <c r="I1" s="1" t="s">
        <v>6</v>
      </c>
      <c r="J1" s="1" t="s">
        <v>7</v>
      </c>
      <c r="K1" s="1" t="s">
        <v>17</v>
      </c>
      <c r="L1" s="1" t="s">
        <v>40</v>
      </c>
      <c r="M1" s="1" t="s">
        <v>120</v>
      </c>
      <c r="N1" s="1" t="s">
        <v>121</v>
      </c>
    </row>
    <row r="2" spans="1:18" ht="15.75" thickBot="1" x14ac:dyDescent="0.3">
      <c r="A2">
        <v>1</v>
      </c>
      <c r="B2">
        <v>1</v>
      </c>
      <c r="C2">
        <v>200</v>
      </c>
      <c r="D2">
        <v>2</v>
      </c>
      <c r="E2">
        <v>6</v>
      </c>
      <c r="F2">
        <v>5</v>
      </c>
      <c r="G2">
        <v>1</v>
      </c>
      <c r="H2">
        <v>1</v>
      </c>
      <c r="I2">
        <v>1</v>
      </c>
      <c r="J2">
        <v>1</v>
      </c>
      <c r="K2">
        <v>7</v>
      </c>
      <c r="L2">
        <v>1</v>
      </c>
      <c r="M2">
        <v>20</v>
      </c>
      <c r="N2">
        <v>2</v>
      </c>
      <c r="P2" s="1" t="s">
        <v>23</v>
      </c>
      <c r="Q2" s="1" t="s">
        <v>22</v>
      </c>
      <c r="R2" s="1" t="s">
        <v>20</v>
      </c>
    </row>
    <row r="3" spans="1:18" x14ac:dyDescent="0.25">
      <c r="A3">
        <v>2</v>
      </c>
      <c r="B3">
        <v>1</v>
      </c>
      <c r="C3">
        <v>50</v>
      </c>
      <c r="D3">
        <v>1</v>
      </c>
      <c r="E3">
        <v>24</v>
      </c>
      <c r="F3">
        <v>2</v>
      </c>
      <c r="G3">
        <v>1</v>
      </c>
      <c r="H3">
        <v>2</v>
      </c>
      <c r="I3">
        <v>4</v>
      </c>
      <c r="J3">
        <v>5</v>
      </c>
      <c r="K3">
        <v>7</v>
      </c>
      <c r="L3">
        <v>1</v>
      </c>
      <c r="M3">
        <v>23</v>
      </c>
      <c r="N3">
        <v>2</v>
      </c>
      <c r="P3" s="69" t="s">
        <v>1</v>
      </c>
      <c r="Q3" s="3" t="s">
        <v>21</v>
      </c>
      <c r="R3" s="4"/>
    </row>
    <row r="4" spans="1:18" x14ac:dyDescent="0.25">
      <c r="A4">
        <v>3</v>
      </c>
      <c r="B4">
        <v>1</v>
      </c>
      <c r="C4">
        <v>100</v>
      </c>
      <c r="D4">
        <v>0.5</v>
      </c>
      <c r="E4">
        <v>24</v>
      </c>
      <c r="F4">
        <v>5</v>
      </c>
      <c r="G4">
        <v>2</v>
      </c>
      <c r="H4">
        <v>2</v>
      </c>
      <c r="I4">
        <v>6</v>
      </c>
      <c r="J4">
        <v>6</v>
      </c>
      <c r="K4">
        <v>3</v>
      </c>
      <c r="L4">
        <v>2</v>
      </c>
      <c r="M4">
        <v>22</v>
      </c>
      <c r="N4">
        <v>3</v>
      </c>
      <c r="P4" s="70" t="s">
        <v>0</v>
      </c>
      <c r="Q4" s="2" t="s">
        <v>195</v>
      </c>
      <c r="R4" s="5" t="s">
        <v>11</v>
      </c>
    </row>
    <row r="5" spans="1:18" x14ac:dyDescent="0.25">
      <c r="A5">
        <v>4</v>
      </c>
      <c r="B5">
        <v>2</v>
      </c>
      <c r="C5">
        <v>60</v>
      </c>
      <c r="D5">
        <v>1</v>
      </c>
      <c r="E5">
        <v>12</v>
      </c>
      <c r="F5">
        <v>2</v>
      </c>
      <c r="G5">
        <v>2</v>
      </c>
      <c r="H5">
        <v>1</v>
      </c>
      <c r="I5">
        <v>6</v>
      </c>
      <c r="J5">
        <v>6</v>
      </c>
      <c r="K5">
        <v>2</v>
      </c>
      <c r="L5">
        <v>2</v>
      </c>
      <c r="M5">
        <v>20</v>
      </c>
      <c r="N5">
        <v>1</v>
      </c>
      <c r="P5" s="70" t="s">
        <v>116</v>
      </c>
      <c r="Q5" s="2" t="s">
        <v>124</v>
      </c>
      <c r="R5" s="5"/>
    </row>
    <row r="6" spans="1:18" x14ac:dyDescent="0.25">
      <c r="A6">
        <v>5</v>
      </c>
      <c r="B6">
        <v>1</v>
      </c>
      <c r="C6">
        <v>100</v>
      </c>
      <c r="D6">
        <v>1</v>
      </c>
      <c r="E6">
        <v>12</v>
      </c>
      <c r="F6">
        <v>7</v>
      </c>
      <c r="G6">
        <v>1</v>
      </c>
      <c r="H6">
        <v>2</v>
      </c>
      <c r="I6">
        <v>6</v>
      </c>
      <c r="J6">
        <v>6</v>
      </c>
      <c r="K6">
        <v>7</v>
      </c>
      <c r="L6">
        <v>1</v>
      </c>
      <c r="M6">
        <v>22</v>
      </c>
      <c r="N6">
        <v>2</v>
      </c>
      <c r="P6" s="70" t="s">
        <v>117</v>
      </c>
      <c r="Q6" s="2" t="s">
        <v>122</v>
      </c>
      <c r="R6" s="5"/>
    </row>
    <row r="7" spans="1:18" x14ac:dyDescent="0.25">
      <c r="A7">
        <v>6</v>
      </c>
      <c r="B7">
        <v>1</v>
      </c>
      <c r="C7">
        <v>12</v>
      </c>
      <c r="D7">
        <v>0.16</v>
      </c>
      <c r="E7">
        <v>60</v>
      </c>
      <c r="F7">
        <v>3</v>
      </c>
      <c r="G7">
        <v>2</v>
      </c>
      <c r="H7">
        <v>1</v>
      </c>
      <c r="I7">
        <v>6</v>
      </c>
      <c r="J7">
        <v>1</v>
      </c>
      <c r="K7">
        <v>6</v>
      </c>
      <c r="L7">
        <v>1</v>
      </c>
      <c r="M7">
        <v>22</v>
      </c>
      <c r="N7">
        <v>2</v>
      </c>
      <c r="P7" s="70" t="s">
        <v>118</v>
      </c>
      <c r="Q7" s="2" t="s">
        <v>2</v>
      </c>
      <c r="R7" s="5"/>
    </row>
    <row r="8" spans="1:18" x14ac:dyDescent="0.25">
      <c r="A8">
        <v>7</v>
      </c>
      <c r="B8">
        <v>1</v>
      </c>
      <c r="C8">
        <v>200</v>
      </c>
      <c r="D8">
        <v>2</v>
      </c>
      <c r="E8">
        <v>6</v>
      </c>
      <c r="F8">
        <v>5</v>
      </c>
      <c r="G8">
        <v>1</v>
      </c>
      <c r="H8">
        <v>2</v>
      </c>
      <c r="I8">
        <v>5</v>
      </c>
      <c r="J8">
        <v>1</v>
      </c>
      <c r="K8">
        <v>3</v>
      </c>
      <c r="L8">
        <v>2</v>
      </c>
      <c r="M8">
        <v>21</v>
      </c>
      <c r="N8">
        <v>2</v>
      </c>
      <c r="P8" s="70" t="s">
        <v>12</v>
      </c>
      <c r="Q8" s="2" t="s">
        <v>3</v>
      </c>
      <c r="R8" s="5" t="s">
        <v>13</v>
      </c>
    </row>
    <row r="9" spans="1:18" x14ac:dyDescent="0.25">
      <c r="A9">
        <v>8</v>
      </c>
      <c r="B9">
        <v>1</v>
      </c>
      <c r="C9">
        <v>120</v>
      </c>
      <c r="D9">
        <v>1</v>
      </c>
      <c r="E9">
        <v>12</v>
      </c>
      <c r="F9">
        <v>4</v>
      </c>
      <c r="G9">
        <v>2</v>
      </c>
      <c r="H9">
        <v>2</v>
      </c>
      <c r="I9">
        <v>5</v>
      </c>
      <c r="J9">
        <v>5</v>
      </c>
      <c r="K9">
        <v>4</v>
      </c>
      <c r="L9">
        <v>2</v>
      </c>
      <c r="M9">
        <v>22</v>
      </c>
      <c r="N9">
        <v>1</v>
      </c>
      <c r="P9" s="70" t="s">
        <v>119</v>
      </c>
      <c r="Q9" s="2" t="s">
        <v>4</v>
      </c>
      <c r="R9" s="5" t="s">
        <v>14</v>
      </c>
    </row>
    <row r="10" spans="1:18" x14ac:dyDescent="0.25">
      <c r="A10">
        <v>9</v>
      </c>
      <c r="B10">
        <v>1</v>
      </c>
      <c r="C10">
        <v>130</v>
      </c>
      <c r="D10">
        <v>1</v>
      </c>
      <c r="E10">
        <v>12</v>
      </c>
      <c r="F10">
        <v>5</v>
      </c>
      <c r="G10">
        <v>1</v>
      </c>
      <c r="H10">
        <v>1</v>
      </c>
      <c r="I10">
        <v>5</v>
      </c>
      <c r="J10">
        <v>5</v>
      </c>
      <c r="K10">
        <v>5</v>
      </c>
      <c r="L10">
        <v>2</v>
      </c>
      <c r="M10">
        <v>21</v>
      </c>
      <c r="N10">
        <v>1</v>
      </c>
      <c r="P10" s="70" t="s">
        <v>5</v>
      </c>
      <c r="Q10" s="2" t="s">
        <v>5</v>
      </c>
      <c r="R10" s="5" t="s">
        <v>15</v>
      </c>
    </row>
    <row r="11" spans="1:18" x14ac:dyDescent="0.25">
      <c r="A11">
        <v>10</v>
      </c>
      <c r="B11">
        <v>1</v>
      </c>
      <c r="C11">
        <v>250</v>
      </c>
      <c r="D11">
        <v>2</v>
      </c>
      <c r="E11">
        <v>12</v>
      </c>
      <c r="F11">
        <v>7</v>
      </c>
      <c r="G11">
        <v>1</v>
      </c>
      <c r="H11">
        <v>2</v>
      </c>
      <c r="I11">
        <v>7</v>
      </c>
      <c r="J11">
        <v>6</v>
      </c>
      <c r="K11">
        <v>5</v>
      </c>
      <c r="L11">
        <v>2</v>
      </c>
      <c r="M11">
        <v>21</v>
      </c>
      <c r="N11">
        <v>4</v>
      </c>
      <c r="P11" s="70" t="s">
        <v>6</v>
      </c>
      <c r="Q11" s="2" t="s">
        <v>6</v>
      </c>
      <c r="R11" s="5" t="s">
        <v>123</v>
      </c>
    </row>
    <row r="12" spans="1:18" x14ac:dyDescent="0.25">
      <c r="A12">
        <v>11</v>
      </c>
      <c r="B12">
        <v>2</v>
      </c>
      <c r="C12">
        <v>80</v>
      </c>
      <c r="D12">
        <v>1</v>
      </c>
      <c r="E12">
        <v>12</v>
      </c>
      <c r="F12">
        <v>5</v>
      </c>
      <c r="G12">
        <v>1</v>
      </c>
      <c r="H12">
        <v>2</v>
      </c>
      <c r="I12">
        <v>7</v>
      </c>
      <c r="J12">
        <v>6</v>
      </c>
      <c r="K12">
        <v>4</v>
      </c>
      <c r="L12">
        <v>2</v>
      </c>
      <c r="M12">
        <v>22</v>
      </c>
      <c r="N12">
        <v>1</v>
      </c>
      <c r="P12" s="70" t="s">
        <v>7</v>
      </c>
      <c r="Q12" s="2" t="s">
        <v>196</v>
      </c>
      <c r="R12" s="5" t="s">
        <v>123</v>
      </c>
    </row>
    <row r="13" spans="1:18" x14ac:dyDescent="0.25">
      <c r="A13">
        <v>12</v>
      </c>
      <c r="B13">
        <v>1</v>
      </c>
      <c r="C13">
        <v>150</v>
      </c>
      <c r="D13">
        <v>1</v>
      </c>
      <c r="E13">
        <v>12</v>
      </c>
      <c r="F13">
        <v>6</v>
      </c>
      <c r="G13">
        <v>2</v>
      </c>
      <c r="H13">
        <v>1</v>
      </c>
      <c r="I13">
        <v>4</v>
      </c>
      <c r="J13">
        <v>4</v>
      </c>
      <c r="K13">
        <v>6</v>
      </c>
      <c r="L13">
        <v>2</v>
      </c>
      <c r="M13">
        <v>21</v>
      </c>
      <c r="N13">
        <v>2</v>
      </c>
      <c r="P13" s="70" t="s">
        <v>17</v>
      </c>
      <c r="Q13" s="2" t="s">
        <v>197</v>
      </c>
      <c r="R13" s="5" t="s">
        <v>123</v>
      </c>
    </row>
    <row r="14" spans="1:18" x14ac:dyDescent="0.25">
      <c r="A14">
        <v>13</v>
      </c>
      <c r="B14">
        <v>1</v>
      </c>
      <c r="C14">
        <v>100</v>
      </c>
      <c r="D14">
        <v>0.5</v>
      </c>
      <c r="E14">
        <v>24</v>
      </c>
      <c r="F14">
        <v>6</v>
      </c>
      <c r="G14">
        <v>2</v>
      </c>
      <c r="H14">
        <v>1</v>
      </c>
      <c r="I14">
        <v>5</v>
      </c>
      <c r="J14">
        <v>5</v>
      </c>
      <c r="K14">
        <v>6</v>
      </c>
      <c r="L14">
        <v>1</v>
      </c>
      <c r="M14">
        <v>24</v>
      </c>
      <c r="N14">
        <v>1</v>
      </c>
      <c r="P14" s="70" t="s">
        <v>40</v>
      </c>
      <c r="Q14" s="2" t="s">
        <v>8</v>
      </c>
      <c r="R14" s="5" t="s">
        <v>16</v>
      </c>
    </row>
    <row r="15" spans="1:18" x14ac:dyDescent="0.25">
      <c r="A15">
        <v>14</v>
      </c>
      <c r="B15">
        <v>1</v>
      </c>
      <c r="C15">
        <v>100</v>
      </c>
      <c r="D15">
        <v>1</v>
      </c>
      <c r="E15">
        <v>48</v>
      </c>
      <c r="F15">
        <v>7</v>
      </c>
      <c r="G15">
        <v>1</v>
      </c>
      <c r="H15">
        <v>1</v>
      </c>
      <c r="I15">
        <v>7</v>
      </c>
      <c r="J15">
        <v>5</v>
      </c>
      <c r="K15">
        <v>5</v>
      </c>
      <c r="L15">
        <v>2</v>
      </c>
      <c r="M15">
        <v>22</v>
      </c>
      <c r="N15">
        <v>2</v>
      </c>
      <c r="P15" s="70" t="s">
        <v>120</v>
      </c>
      <c r="Q15" s="2" t="s">
        <v>9</v>
      </c>
      <c r="R15" s="5" t="s">
        <v>18</v>
      </c>
    </row>
    <row r="16" spans="1:18" ht="15.75" thickBot="1" x14ac:dyDescent="0.3">
      <c r="A16">
        <v>15</v>
      </c>
      <c r="B16">
        <v>1</v>
      </c>
      <c r="C16">
        <v>65</v>
      </c>
      <c r="D16">
        <v>0.5</v>
      </c>
      <c r="E16">
        <v>36</v>
      </c>
      <c r="F16">
        <v>6</v>
      </c>
      <c r="G16">
        <v>1</v>
      </c>
      <c r="H16">
        <v>1</v>
      </c>
      <c r="I16">
        <v>6</v>
      </c>
      <c r="J16">
        <v>5</v>
      </c>
      <c r="K16">
        <v>4</v>
      </c>
      <c r="L16">
        <v>2</v>
      </c>
      <c r="M16">
        <v>20</v>
      </c>
      <c r="N16">
        <v>2</v>
      </c>
      <c r="P16" s="71" t="s">
        <v>121</v>
      </c>
      <c r="Q16" s="6" t="s">
        <v>10</v>
      </c>
      <c r="R16" s="7" t="s">
        <v>19</v>
      </c>
    </row>
    <row r="17" spans="1:14" x14ac:dyDescent="0.25">
      <c r="A17">
        <v>16</v>
      </c>
      <c r="B17">
        <v>1</v>
      </c>
      <c r="C17">
        <v>40</v>
      </c>
      <c r="D17">
        <v>1</v>
      </c>
      <c r="E17">
        <v>12</v>
      </c>
      <c r="F17">
        <v>2</v>
      </c>
      <c r="G17">
        <v>1</v>
      </c>
      <c r="H17">
        <v>2</v>
      </c>
      <c r="I17">
        <v>7</v>
      </c>
      <c r="J17">
        <v>3</v>
      </c>
      <c r="K17">
        <v>1</v>
      </c>
      <c r="L17">
        <v>2</v>
      </c>
      <c r="M17">
        <v>22</v>
      </c>
      <c r="N17">
        <v>1</v>
      </c>
    </row>
    <row r="18" spans="1:14" x14ac:dyDescent="0.25">
      <c r="A18">
        <v>17</v>
      </c>
      <c r="B18">
        <v>1</v>
      </c>
      <c r="C18">
        <v>150</v>
      </c>
      <c r="D18">
        <v>1</v>
      </c>
      <c r="E18">
        <v>12</v>
      </c>
      <c r="F18">
        <v>4</v>
      </c>
      <c r="G18">
        <v>1</v>
      </c>
      <c r="H18">
        <v>2</v>
      </c>
      <c r="I18">
        <v>5</v>
      </c>
      <c r="J18">
        <v>4</v>
      </c>
      <c r="K18">
        <v>3</v>
      </c>
      <c r="L18">
        <v>1</v>
      </c>
      <c r="M18">
        <v>24</v>
      </c>
      <c r="N18">
        <v>5</v>
      </c>
    </row>
    <row r="19" spans="1:14" x14ac:dyDescent="0.25">
      <c r="A19">
        <v>18</v>
      </c>
      <c r="B19">
        <v>1</v>
      </c>
      <c r="C19">
        <v>150</v>
      </c>
      <c r="D19">
        <v>2</v>
      </c>
      <c r="E19">
        <v>15</v>
      </c>
      <c r="F19">
        <v>6</v>
      </c>
      <c r="G19">
        <v>1</v>
      </c>
      <c r="H19">
        <v>2</v>
      </c>
      <c r="I19">
        <v>6</v>
      </c>
      <c r="J19">
        <v>6</v>
      </c>
      <c r="K19">
        <v>6</v>
      </c>
      <c r="L19">
        <v>2</v>
      </c>
      <c r="M19">
        <v>20</v>
      </c>
      <c r="N19">
        <v>1</v>
      </c>
    </row>
    <row r="20" spans="1:14" x14ac:dyDescent="0.25">
      <c r="A20">
        <v>19</v>
      </c>
      <c r="B20">
        <v>1</v>
      </c>
      <c r="C20">
        <v>16</v>
      </c>
      <c r="D20">
        <v>0.2</v>
      </c>
      <c r="E20">
        <v>60</v>
      </c>
      <c r="F20">
        <v>6</v>
      </c>
      <c r="G20">
        <v>2</v>
      </c>
      <c r="H20">
        <v>2</v>
      </c>
      <c r="I20">
        <v>6</v>
      </c>
      <c r="J20">
        <v>5</v>
      </c>
      <c r="K20">
        <v>1</v>
      </c>
      <c r="L20">
        <v>2</v>
      </c>
      <c r="M20">
        <v>21</v>
      </c>
      <c r="N20">
        <v>1</v>
      </c>
    </row>
    <row r="21" spans="1:14" x14ac:dyDescent="0.25">
      <c r="A21">
        <v>20</v>
      </c>
      <c r="B21">
        <v>1</v>
      </c>
      <c r="C21">
        <v>50</v>
      </c>
      <c r="D21">
        <v>1</v>
      </c>
      <c r="E21">
        <v>10</v>
      </c>
      <c r="F21">
        <v>2</v>
      </c>
      <c r="G21">
        <v>2</v>
      </c>
      <c r="H21">
        <v>2</v>
      </c>
      <c r="I21">
        <v>6</v>
      </c>
      <c r="J21">
        <v>3</v>
      </c>
      <c r="K21">
        <v>7</v>
      </c>
      <c r="L21">
        <v>1</v>
      </c>
      <c r="M21">
        <v>21</v>
      </c>
      <c r="N21">
        <v>3</v>
      </c>
    </row>
    <row r="22" spans="1:14" x14ac:dyDescent="0.25">
      <c r="A22">
        <v>21</v>
      </c>
      <c r="B22">
        <v>1</v>
      </c>
      <c r="C22">
        <v>75</v>
      </c>
      <c r="D22">
        <v>1</v>
      </c>
      <c r="E22">
        <v>18</v>
      </c>
      <c r="F22">
        <v>7</v>
      </c>
      <c r="G22">
        <v>2</v>
      </c>
      <c r="H22">
        <v>2</v>
      </c>
      <c r="I22">
        <v>7</v>
      </c>
      <c r="J22">
        <v>7</v>
      </c>
      <c r="K22">
        <v>6</v>
      </c>
      <c r="L22">
        <v>2</v>
      </c>
      <c r="M22">
        <v>21</v>
      </c>
      <c r="N22">
        <v>3</v>
      </c>
    </row>
    <row r="23" spans="1:14" x14ac:dyDescent="0.25">
      <c r="A23">
        <v>22</v>
      </c>
      <c r="B23">
        <v>1</v>
      </c>
      <c r="C23">
        <v>70</v>
      </c>
      <c r="D23">
        <v>0.5</v>
      </c>
      <c r="E23">
        <v>24</v>
      </c>
      <c r="F23">
        <v>5</v>
      </c>
      <c r="G23">
        <v>1</v>
      </c>
      <c r="H23">
        <v>2</v>
      </c>
      <c r="I23">
        <v>6</v>
      </c>
      <c r="J23">
        <v>7</v>
      </c>
      <c r="K23">
        <v>4</v>
      </c>
      <c r="L23">
        <v>2</v>
      </c>
      <c r="M23">
        <v>23</v>
      </c>
      <c r="N23">
        <v>2</v>
      </c>
    </row>
    <row r="24" spans="1:14" x14ac:dyDescent="0.25">
      <c r="A24">
        <v>23</v>
      </c>
      <c r="B24">
        <v>1</v>
      </c>
      <c r="C24">
        <v>30</v>
      </c>
      <c r="D24">
        <v>0.4</v>
      </c>
      <c r="E24">
        <v>36</v>
      </c>
      <c r="F24">
        <v>2</v>
      </c>
      <c r="G24">
        <v>1</v>
      </c>
      <c r="H24">
        <v>2</v>
      </c>
      <c r="I24">
        <v>7</v>
      </c>
      <c r="J24">
        <v>7</v>
      </c>
      <c r="K24">
        <v>4</v>
      </c>
      <c r="L24">
        <v>2</v>
      </c>
      <c r="M24">
        <v>22</v>
      </c>
      <c r="N24">
        <v>2</v>
      </c>
    </row>
    <row r="25" spans="1:14" x14ac:dyDescent="0.25">
      <c r="A25">
        <v>24</v>
      </c>
      <c r="B25">
        <v>1</v>
      </c>
      <c r="C25">
        <v>150</v>
      </c>
      <c r="D25">
        <v>2</v>
      </c>
      <c r="E25">
        <v>10</v>
      </c>
      <c r="F25">
        <v>7</v>
      </c>
      <c r="G25">
        <v>1</v>
      </c>
      <c r="H25">
        <v>1</v>
      </c>
      <c r="I25">
        <v>6</v>
      </c>
      <c r="J25">
        <v>6</v>
      </c>
      <c r="K25">
        <v>6</v>
      </c>
      <c r="L25">
        <v>2</v>
      </c>
      <c r="M25">
        <v>22</v>
      </c>
      <c r="N25">
        <v>1</v>
      </c>
    </row>
    <row r="26" spans="1:14" x14ac:dyDescent="0.25">
      <c r="A26">
        <v>25</v>
      </c>
      <c r="B26">
        <v>1</v>
      </c>
      <c r="C26">
        <v>50</v>
      </c>
      <c r="D26">
        <v>1</v>
      </c>
      <c r="E26">
        <v>10</v>
      </c>
      <c r="F26">
        <v>3</v>
      </c>
      <c r="G26">
        <v>2</v>
      </c>
      <c r="H26">
        <v>1</v>
      </c>
      <c r="I26">
        <v>6</v>
      </c>
      <c r="J26">
        <v>1</v>
      </c>
      <c r="K26">
        <v>1</v>
      </c>
      <c r="L26">
        <v>1</v>
      </c>
      <c r="M26">
        <v>20</v>
      </c>
      <c r="N26">
        <v>1</v>
      </c>
    </row>
    <row r="27" spans="1:14" x14ac:dyDescent="0.25">
      <c r="A27">
        <v>26</v>
      </c>
      <c r="B27">
        <v>1</v>
      </c>
      <c r="C27">
        <v>40</v>
      </c>
      <c r="D27">
        <v>1</v>
      </c>
      <c r="E27">
        <v>24</v>
      </c>
      <c r="F27">
        <v>3</v>
      </c>
      <c r="G27">
        <v>2</v>
      </c>
      <c r="H27">
        <v>2</v>
      </c>
      <c r="I27">
        <v>5</v>
      </c>
      <c r="J27">
        <v>4</v>
      </c>
      <c r="K27">
        <v>1</v>
      </c>
      <c r="L27">
        <v>2</v>
      </c>
      <c r="M27">
        <v>21</v>
      </c>
      <c r="N27">
        <v>1</v>
      </c>
    </row>
    <row r="28" spans="1:14" x14ac:dyDescent="0.25">
      <c r="A28">
        <v>27</v>
      </c>
      <c r="B28">
        <v>2</v>
      </c>
      <c r="C28">
        <v>40</v>
      </c>
      <c r="D28">
        <v>0.4</v>
      </c>
      <c r="E28">
        <v>28</v>
      </c>
      <c r="F28">
        <v>3</v>
      </c>
      <c r="G28">
        <v>1</v>
      </c>
      <c r="H28">
        <v>1</v>
      </c>
      <c r="I28">
        <v>5</v>
      </c>
      <c r="J28">
        <v>5</v>
      </c>
      <c r="K28">
        <v>3</v>
      </c>
      <c r="L28">
        <v>1</v>
      </c>
      <c r="M28">
        <v>21</v>
      </c>
      <c r="N28">
        <v>2</v>
      </c>
    </row>
    <row r="29" spans="1:14" x14ac:dyDescent="0.25">
      <c r="A29">
        <v>28</v>
      </c>
      <c r="B29">
        <v>1</v>
      </c>
      <c r="C29">
        <v>25</v>
      </c>
      <c r="D29">
        <v>0.25</v>
      </c>
      <c r="E29">
        <v>48</v>
      </c>
      <c r="F29">
        <v>5</v>
      </c>
      <c r="G29">
        <v>2</v>
      </c>
      <c r="H29">
        <v>1</v>
      </c>
      <c r="I29">
        <v>6</v>
      </c>
      <c r="J29">
        <v>5</v>
      </c>
      <c r="K29">
        <v>4</v>
      </c>
      <c r="L29">
        <v>1</v>
      </c>
      <c r="M29">
        <v>23</v>
      </c>
      <c r="N29">
        <v>3</v>
      </c>
    </row>
    <row r="30" spans="1:14" x14ac:dyDescent="0.25">
      <c r="A30">
        <v>29</v>
      </c>
      <c r="B30">
        <v>1</v>
      </c>
      <c r="C30">
        <v>50</v>
      </c>
      <c r="D30">
        <v>0.5</v>
      </c>
      <c r="E30">
        <v>15</v>
      </c>
      <c r="F30">
        <v>3</v>
      </c>
      <c r="G30">
        <v>1</v>
      </c>
      <c r="H30">
        <v>1</v>
      </c>
      <c r="I30">
        <v>6</v>
      </c>
      <c r="J30">
        <v>6</v>
      </c>
      <c r="K30">
        <v>2</v>
      </c>
      <c r="L30">
        <v>2</v>
      </c>
      <c r="M30">
        <v>22</v>
      </c>
      <c r="N30">
        <v>2</v>
      </c>
    </row>
    <row r="31" spans="1:14" x14ac:dyDescent="0.25">
      <c r="A31">
        <v>30</v>
      </c>
      <c r="B31">
        <v>1</v>
      </c>
      <c r="C31">
        <v>200</v>
      </c>
      <c r="D31">
        <v>1</v>
      </c>
      <c r="E31">
        <v>12</v>
      </c>
      <c r="F31">
        <v>6</v>
      </c>
      <c r="G31">
        <v>2</v>
      </c>
      <c r="H31">
        <v>2</v>
      </c>
      <c r="I31">
        <v>4</v>
      </c>
      <c r="J31">
        <v>4</v>
      </c>
      <c r="K31">
        <v>7</v>
      </c>
      <c r="L31">
        <v>2</v>
      </c>
      <c r="M31">
        <v>27</v>
      </c>
      <c r="N31">
        <v>1</v>
      </c>
    </row>
    <row r="32" spans="1:14" x14ac:dyDescent="0.25">
      <c r="A32">
        <v>31</v>
      </c>
      <c r="B32">
        <v>1</v>
      </c>
      <c r="C32">
        <v>130</v>
      </c>
      <c r="D32">
        <v>1</v>
      </c>
      <c r="E32">
        <v>12</v>
      </c>
      <c r="F32">
        <v>6</v>
      </c>
      <c r="G32">
        <v>2</v>
      </c>
      <c r="H32">
        <v>2</v>
      </c>
      <c r="I32">
        <v>6</v>
      </c>
      <c r="J32">
        <v>5</v>
      </c>
      <c r="K32">
        <v>6</v>
      </c>
      <c r="L32">
        <v>2</v>
      </c>
      <c r="M32">
        <v>21</v>
      </c>
      <c r="N32">
        <v>4</v>
      </c>
    </row>
    <row r="33" spans="1:14" x14ac:dyDescent="0.25">
      <c r="A33">
        <v>32</v>
      </c>
      <c r="B33">
        <v>1</v>
      </c>
      <c r="C33">
        <v>140</v>
      </c>
      <c r="D33">
        <v>1</v>
      </c>
      <c r="E33">
        <v>10</v>
      </c>
      <c r="F33">
        <v>7</v>
      </c>
      <c r="G33">
        <v>2</v>
      </c>
      <c r="H33">
        <v>1</v>
      </c>
      <c r="I33">
        <v>5</v>
      </c>
      <c r="J33">
        <v>6</v>
      </c>
      <c r="K33">
        <v>5</v>
      </c>
      <c r="L33">
        <v>2</v>
      </c>
      <c r="M33">
        <v>21</v>
      </c>
      <c r="N33">
        <v>5</v>
      </c>
    </row>
    <row r="34" spans="1:14" x14ac:dyDescent="0.25">
      <c r="A34">
        <v>33</v>
      </c>
      <c r="B34">
        <v>1</v>
      </c>
      <c r="C34">
        <v>130</v>
      </c>
      <c r="D34">
        <v>1</v>
      </c>
      <c r="E34">
        <v>12</v>
      </c>
      <c r="F34">
        <v>5</v>
      </c>
      <c r="G34">
        <v>2</v>
      </c>
      <c r="H34">
        <v>2</v>
      </c>
      <c r="I34">
        <v>6</v>
      </c>
      <c r="J34">
        <v>5</v>
      </c>
      <c r="K34">
        <v>2</v>
      </c>
      <c r="L34">
        <v>2</v>
      </c>
      <c r="M34">
        <v>21</v>
      </c>
      <c r="N34">
        <v>2</v>
      </c>
    </row>
    <row r="35" spans="1:14" x14ac:dyDescent="0.25">
      <c r="A35">
        <v>34</v>
      </c>
      <c r="B35">
        <v>1</v>
      </c>
      <c r="C35">
        <v>20</v>
      </c>
      <c r="D35">
        <v>0.2</v>
      </c>
      <c r="E35">
        <v>60</v>
      </c>
      <c r="F35">
        <v>6</v>
      </c>
      <c r="G35">
        <v>1</v>
      </c>
      <c r="H35">
        <v>2</v>
      </c>
      <c r="I35">
        <v>4</v>
      </c>
      <c r="J35">
        <v>4</v>
      </c>
      <c r="K35">
        <v>2</v>
      </c>
      <c r="L35">
        <v>2</v>
      </c>
      <c r="M35">
        <v>21</v>
      </c>
      <c r="N35">
        <v>1</v>
      </c>
    </row>
    <row r="36" spans="1:14" x14ac:dyDescent="0.25">
      <c r="A36">
        <v>35</v>
      </c>
      <c r="B36">
        <v>1</v>
      </c>
      <c r="C36">
        <v>100</v>
      </c>
      <c r="D36">
        <v>1</v>
      </c>
      <c r="E36">
        <v>24</v>
      </c>
      <c r="F36">
        <v>3</v>
      </c>
      <c r="G36">
        <v>2</v>
      </c>
      <c r="H36">
        <v>2</v>
      </c>
      <c r="I36">
        <v>5</v>
      </c>
      <c r="J36">
        <v>2</v>
      </c>
      <c r="K36">
        <v>2</v>
      </c>
      <c r="L36">
        <v>2</v>
      </c>
      <c r="M36">
        <v>21</v>
      </c>
      <c r="N36">
        <v>2</v>
      </c>
    </row>
    <row r="37" spans="1:14" x14ac:dyDescent="0.25">
      <c r="A37">
        <v>36</v>
      </c>
      <c r="B37">
        <v>1</v>
      </c>
      <c r="C37">
        <v>100</v>
      </c>
      <c r="D37">
        <v>2</v>
      </c>
      <c r="E37">
        <v>12</v>
      </c>
      <c r="F37">
        <v>6</v>
      </c>
      <c r="G37">
        <v>1</v>
      </c>
      <c r="H37">
        <v>2</v>
      </c>
      <c r="I37">
        <v>6</v>
      </c>
      <c r="J37">
        <v>5</v>
      </c>
      <c r="K37">
        <v>7</v>
      </c>
      <c r="L37">
        <v>1</v>
      </c>
      <c r="M37">
        <v>22</v>
      </c>
      <c r="N37">
        <v>3</v>
      </c>
    </row>
    <row r="38" spans="1:14" x14ac:dyDescent="0.25">
      <c r="A38">
        <v>37</v>
      </c>
      <c r="B38">
        <v>2</v>
      </c>
      <c r="C38">
        <v>40</v>
      </c>
      <c r="D38">
        <v>0.4</v>
      </c>
      <c r="E38">
        <v>36</v>
      </c>
      <c r="F38">
        <v>4</v>
      </c>
      <c r="G38">
        <v>1</v>
      </c>
      <c r="H38">
        <v>1</v>
      </c>
      <c r="I38">
        <v>5</v>
      </c>
      <c r="J38">
        <v>5</v>
      </c>
      <c r="K38">
        <v>1</v>
      </c>
      <c r="L38">
        <v>2</v>
      </c>
      <c r="M38">
        <v>23</v>
      </c>
      <c r="N38">
        <v>3</v>
      </c>
    </row>
    <row r="39" spans="1:14" x14ac:dyDescent="0.25">
      <c r="A39">
        <v>38</v>
      </c>
      <c r="B39">
        <v>1</v>
      </c>
      <c r="C39">
        <v>200</v>
      </c>
      <c r="D39">
        <v>2</v>
      </c>
      <c r="E39">
        <v>12</v>
      </c>
      <c r="F39">
        <v>6</v>
      </c>
      <c r="G39">
        <v>2</v>
      </c>
      <c r="H39">
        <v>2</v>
      </c>
      <c r="I39">
        <v>7</v>
      </c>
      <c r="J39">
        <v>6</v>
      </c>
      <c r="K39">
        <v>5</v>
      </c>
      <c r="L39">
        <v>2</v>
      </c>
      <c r="M39">
        <v>20</v>
      </c>
      <c r="N39">
        <v>4</v>
      </c>
    </row>
    <row r="40" spans="1:14" x14ac:dyDescent="0.25">
      <c r="A40">
        <v>39</v>
      </c>
      <c r="B40">
        <v>1</v>
      </c>
      <c r="C40">
        <v>100</v>
      </c>
      <c r="D40">
        <v>0.66</v>
      </c>
      <c r="E40">
        <v>12</v>
      </c>
      <c r="F40">
        <v>6</v>
      </c>
      <c r="G40">
        <v>1</v>
      </c>
      <c r="H40">
        <v>1</v>
      </c>
      <c r="I40">
        <v>5</v>
      </c>
      <c r="J40">
        <v>5</v>
      </c>
      <c r="K40">
        <v>1</v>
      </c>
      <c r="L40">
        <v>1</v>
      </c>
      <c r="M40">
        <v>21</v>
      </c>
      <c r="N40">
        <v>2</v>
      </c>
    </row>
    <row r="41" spans="1:14" x14ac:dyDescent="0.25">
      <c r="A41">
        <v>40</v>
      </c>
      <c r="B41">
        <v>1</v>
      </c>
      <c r="C41">
        <v>120</v>
      </c>
      <c r="D41">
        <v>1</v>
      </c>
      <c r="E41">
        <v>24</v>
      </c>
      <c r="F41">
        <v>5</v>
      </c>
      <c r="G41">
        <v>1</v>
      </c>
      <c r="H41">
        <v>1</v>
      </c>
      <c r="I41">
        <v>3</v>
      </c>
      <c r="J41">
        <v>3</v>
      </c>
      <c r="K41">
        <v>4</v>
      </c>
      <c r="L41">
        <v>1</v>
      </c>
      <c r="M41">
        <v>21</v>
      </c>
      <c r="N41">
        <v>1</v>
      </c>
    </row>
    <row r="42" spans="1:14" x14ac:dyDescent="0.25">
      <c r="A42">
        <v>41</v>
      </c>
      <c r="B42">
        <v>1</v>
      </c>
      <c r="C42">
        <v>80</v>
      </c>
      <c r="D42">
        <v>1</v>
      </c>
      <c r="E42">
        <v>36</v>
      </c>
      <c r="F42">
        <v>5</v>
      </c>
      <c r="G42">
        <v>2</v>
      </c>
      <c r="H42">
        <v>1</v>
      </c>
      <c r="I42">
        <v>7</v>
      </c>
      <c r="J42">
        <v>6</v>
      </c>
      <c r="K42">
        <v>2</v>
      </c>
      <c r="L42">
        <v>2</v>
      </c>
      <c r="M42">
        <v>21</v>
      </c>
      <c r="N42">
        <v>2</v>
      </c>
    </row>
    <row r="43" spans="1:14" x14ac:dyDescent="0.25">
      <c r="A43">
        <v>42</v>
      </c>
      <c r="B43">
        <v>1</v>
      </c>
      <c r="C43">
        <v>125</v>
      </c>
      <c r="D43">
        <v>1</v>
      </c>
      <c r="E43">
        <v>18</v>
      </c>
      <c r="F43">
        <v>5</v>
      </c>
      <c r="G43">
        <v>1</v>
      </c>
      <c r="H43">
        <v>2</v>
      </c>
      <c r="I43">
        <v>7</v>
      </c>
      <c r="J43">
        <v>7</v>
      </c>
      <c r="K43">
        <v>1</v>
      </c>
      <c r="L43">
        <v>2</v>
      </c>
      <c r="M43">
        <v>20</v>
      </c>
      <c r="N43">
        <v>1</v>
      </c>
    </row>
    <row r="44" spans="1:14" x14ac:dyDescent="0.25">
      <c r="A44">
        <v>43</v>
      </c>
      <c r="B44">
        <v>1</v>
      </c>
      <c r="C44">
        <v>120</v>
      </c>
      <c r="D44">
        <v>1</v>
      </c>
      <c r="E44">
        <v>12</v>
      </c>
      <c r="F44">
        <v>5</v>
      </c>
      <c r="G44">
        <v>1</v>
      </c>
      <c r="H44">
        <v>2</v>
      </c>
      <c r="I44">
        <v>5</v>
      </c>
      <c r="J44">
        <v>4</v>
      </c>
      <c r="K44">
        <v>2</v>
      </c>
      <c r="L44">
        <v>1</v>
      </c>
      <c r="M44">
        <v>20</v>
      </c>
      <c r="N44">
        <v>4</v>
      </c>
    </row>
    <row r="45" spans="1:14" x14ac:dyDescent="0.25">
      <c r="A45">
        <v>44</v>
      </c>
      <c r="B45">
        <v>1</v>
      </c>
      <c r="C45">
        <v>100</v>
      </c>
      <c r="D45">
        <v>1</v>
      </c>
      <c r="E45">
        <v>36</v>
      </c>
      <c r="F45">
        <v>7</v>
      </c>
      <c r="G45">
        <v>1</v>
      </c>
      <c r="H45">
        <v>1</v>
      </c>
      <c r="I45">
        <v>5</v>
      </c>
      <c r="J45">
        <v>5</v>
      </c>
      <c r="K45">
        <v>4</v>
      </c>
      <c r="L45">
        <v>2</v>
      </c>
      <c r="M45">
        <v>22</v>
      </c>
      <c r="N45">
        <v>3</v>
      </c>
    </row>
    <row r="46" spans="1:14" x14ac:dyDescent="0.25">
      <c r="A46">
        <v>45</v>
      </c>
      <c r="B46">
        <v>1</v>
      </c>
      <c r="C46">
        <v>85</v>
      </c>
      <c r="D46">
        <v>0.5</v>
      </c>
      <c r="E46">
        <v>36</v>
      </c>
      <c r="F46">
        <v>6</v>
      </c>
      <c r="G46">
        <v>2</v>
      </c>
      <c r="H46">
        <v>1</v>
      </c>
      <c r="I46">
        <v>5</v>
      </c>
      <c r="J46">
        <v>2</v>
      </c>
      <c r="K46">
        <v>6</v>
      </c>
      <c r="L46">
        <v>1</v>
      </c>
      <c r="M46">
        <v>21</v>
      </c>
      <c r="N46">
        <v>2</v>
      </c>
    </row>
    <row r="47" spans="1:14" x14ac:dyDescent="0.25">
      <c r="A47">
        <v>46</v>
      </c>
      <c r="B47">
        <v>1</v>
      </c>
      <c r="C47">
        <v>300</v>
      </c>
      <c r="D47">
        <v>1</v>
      </c>
      <c r="E47">
        <v>8</v>
      </c>
      <c r="F47">
        <v>6</v>
      </c>
      <c r="G47">
        <v>1</v>
      </c>
      <c r="H47">
        <v>2</v>
      </c>
      <c r="I47">
        <v>6</v>
      </c>
      <c r="J47">
        <v>5</v>
      </c>
      <c r="K47">
        <v>5</v>
      </c>
      <c r="L47">
        <v>2</v>
      </c>
      <c r="M47">
        <v>22</v>
      </c>
      <c r="N47">
        <v>1</v>
      </c>
    </row>
    <row r="48" spans="1:14" x14ac:dyDescent="0.25">
      <c r="A48">
        <v>47</v>
      </c>
      <c r="B48">
        <v>1</v>
      </c>
      <c r="C48">
        <v>200</v>
      </c>
      <c r="D48">
        <v>1</v>
      </c>
      <c r="E48">
        <v>10</v>
      </c>
      <c r="F48">
        <v>7</v>
      </c>
      <c r="G48">
        <v>2</v>
      </c>
      <c r="H48">
        <v>2</v>
      </c>
      <c r="I48">
        <v>5</v>
      </c>
      <c r="J48">
        <v>5</v>
      </c>
      <c r="K48">
        <v>5</v>
      </c>
      <c r="L48">
        <v>1</v>
      </c>
      <c r="M48">
        <v>20</v>
      </c>
      <c r="N48">
        <v>4</v>
      </c>
    </row>
    <row r="49" spans="1:14" x14ac:dyDescent="0.25">
      <c r="A49">
        <v>48</v>
      </c>
      <c r="B49">
        <v>1</v>
      </c>
      <c r="C49">
        <v>20</v>
      </c>
      <c r="D49">
        <v>0.4</v>
      </c>
      <c r="E49">
        <v>30</v>
      </c>
      <c r="F49">
        <v>2</v>
      </c>
      <c r="G49">
        <v>1</v>
      </c>
      <c r="H49">
        <v>2</v>
      </c>
      <c r="I49">
        <v>7</v>
      </c>
      <c r="J49">
        <v>4</v>
      </c>
      <c r="K49">
        <v>2</v>
      </c>
      <c r="L49">
        <v>2</v>
      </c>
      <c r="M49">
        <v>20</v>
      </c>
      <c r="N49">
        <v>2</v>
      </c>
    </row>
    <row r="50" spans="1:14" x14ac:dyDescent="0.25">
      <c r="A50">
        <v>49</v>
      </c>
      <c r="B50">
        <v>2</v>
      </c>
      <c r="C50">
        <v>200</v>
      </c>
      <c r="D50">
        <v>1</v>
      </c>
      <c r="E50">
        <v>12</v>
      </c>
      <c r="F50">
        <v>6</v>
      </c>
      <c r="G50">
        <v>1</v>
      </c>
      <c r="H50">
        <v>1</v>
      </c>
      <c r="I50">
        <v>5</v>
      </c>
      <c r="J50">
        <v>6</v>
      </c>
      <c r="K50">
        <v>1</v>
      </c>
      <c r="L50">
        <v>2</v>
      </c>
      <c r="M50">
        <v>21</v>
      </c>
      <c r="N50">
        <v>2</v>
      </c>
    </row>
    <row r="51" spans="1:14" x14ac:dyDescent="0.25">
      <c r="A51">
        <v>50</v>
      </c>
      <c r="B51">
        <v>1</v>
      </c>
      <c r="C51">
        <v>200</v>
      </c>
      <c r="D51">
        <v>1</v>
      </c>
      <c r="E51">
        <v>12</v>
      </c>
      <c r="F51">
        <v>5</v>
      </c>
      <c r="G51">
        <v>1</v>
      </c>
      <c r="H51">
        <v>2</v>
      </c>
      <c r="I51">
        <v>7</v>
      </c>
      <c r="J51">
        <v>5</v>
      </c>
      <c r="K51">
        <v>2</v>
      </c>
      <c r="L51">
        <v>2</v>
      </c>
      <c r="M51">
        <v>19</v>
      </c>
      <c r="N51">
        <v>3</v>
      </c>
    </row>
    <row r="52" spans="1:14" x14ac:dyDescent="0.25">
      <c r="A52">
        <v>51</v>
      </c>
      <c r="B52">
        <v>1</v>
      </c>
      <c r="C52">
        <v>100</v>
      </c>
      <c r="D52">
        <v>1</v>
      </c>
      <c r="E52">
        <v>12</v>
      </c>
      <c r="F52">
        <v>6</v>
      </c>
      <c r="G52">
        <v>1</v>
      </c>
      <c r="H52">
        <v>1</v>
      </c>
      <c r="I52">
        <v>6</v>
      </c>
      <c r="J52">
        <v>5</v>
      </c>
      <c r="K52">
        <v>5</v>
      </c>
      <c r="L52">
        <v>2</v>
      </c>
      <c r="M52">
        <v>20</v>
      </c>
      <c r="N52">
        <v>1</v>
      </c>
    </row>
    <row r="53" spans="1:14" x14ac:dyDescent="0.25">
      <c r="A53">
        <v>52</v>
      </c>
      <c r="B53">
        <v>1</v>
      </c>
      <c r="C53">
        <v>200</v>
      </c>
      <c r="D53">
        <v>2</v>
      </c>
      <c r="E53">
        <v>15</v>
      </c>
      <c r="F53">
        <v>5</v>
      </c>
      <c r="G53">
        <v>1</v>
      </c>
      <c r="H53">
        <v>1</v>
      </c>
      <c r="I53">
        <v>7</v>
      </c>
      <c r="J53">
        <v>7</v>
      </c>
      <c r="K53">
        <v>1</v>
      </c>
      <c r="L53">
        <v>1</v>
      </c>
      <c r="M53">
        <v>20</v>
      </c>
      <c r="N53">
        <v>2</v>
      </c>
    </row>
    <row r="54" spans="1:14" x14ac:dyDescent="0.25">
      <c r="A54">
        <v>53</v>
      </c>
      <c r="B54">
        <v>1</v>
      </c>
      <c r="C54">
        <v>200</v>
      </c>
      <c r="D54">
        <v>2</v>
      </c>
      <c r="E54">
        <v>10</v>
      </c>
      <c r="F54">
        <v>7</v>
      </c>
      <c r="G54">
        <v>2</v>
      </c>
      <c r="H54">
        <v>1</v>
      </c>
      <c r="I54">
        <v>6</v>
      </c>
      <c r="J54">
        <v>6</v>
      </c>
      <c r="K54">
        <v>7</v>
      </c>
      <c r="L54">
        <v>1</v>
      </c>
      <c r="M54">
        <v>21</v>
      </c>
      <c r="N54">
        <v>2</v>
      </c>
    </row>
    <row r="55" spans="1:14" x14ac:dyDescent="0.25">
      <c r="A55">
        <v>54</v>
      </c>
      <c r="B55">
        <v>1</v>
      </c>
      <c r="C55">
        <v>100</v>
      </c>
      <c r="D55">
        <v>1</v>
      </c>
      <c r="E55">
        <v>24</v>
      </c>
      <c r="F55">
        <v>4</v>
      </c>
      <c r="G55">
        <v>1</v>
      </c>
      <c r="H55">
        <v>2</v>
      </c>
      <c r="I55">
        <v>4</v>
      </c>
      <c r="J55">
        <v>6</v>
      </c>
      <c r="K55">
        <v>5</v>
      </c>
      <c r="L55">
        <v>2</v>
      </c>
      <c r="M55">
        <v>20</v>
      </c>
      <c r="N55">
        <v>5</v>
      </c>
    </row>
    <row r="56" spans="1:14" x14ac:dyDescent="0.25">
      <c r="A56">
        <v>55</v>
      </c>
      <c r="B56">
        <v>1</v>
      </c>
      <c r="C56">
        <v>70</v>
      </c>
      <c r="D56">
        <v>0.5</v>
      </c>
      <c r="E56">
        <v>24</v>
      </c>
      <c r="F56">
        <v>5</v>
      </c>
      <c r="G56">
        <v>2</v>
      </c>
      <c r="H56">
        <v>2</v>
      </c>
      <c r="I56">
        <v>6</v>
      </c>
      <c r="J56">
        <v>6</v>
      </c>
      <c r="K56">
        <v>5</v>
      </c>
      <c r="L56">
        <v>2</v>
      </c>
      <c r="M56">
        <v>21</v>
      </c>
      <c r="N56">
        <v>1</v>
      </c>
    </row>
    <row r="57" spans="1:14" x14ac:dyDescent="0.25">
      <c r="A57">
        <v>56</v>
      </c>
      <c r="B57">
        <v>1</v>
      </c>
      <c r="C57">
        <v>100</v>
      </c>
      <c r="D57">
        <v>1</v>
      </c>
      <c r="E57">
        <v>12</v>
      </c>
      <c r="F57">
        <v>4</v>
      </c>
      <c r="G57">
        <v>1</v>
      </c>
      <c r="H57">
        <v>2</v>
      </c>
      <c r="I57">
        <v>5</v>
      </c>
      <c r="J57">
        <v>7</v>
      </c>
      <c r="K57">
        <v>1</v>
      </c>
      <c r="L57">
        <v>1</v>
      </c>
      <c r="M57">
        <v>22</v>
      </c>
      <c r="N57">
        <v>2</v>
      </c>
    </row>
    <row r="58" spans="1:14" x14ac:dyDescent="0.25">
      <c r="A58">
        <v>57</v>
      </c>
      <c r="B58">
        <v>1</v>
      </c>
      <c r="C58">
        <v>75</v>
      </c>
      <c r="D58">
        <v>0.5</v>
      </c>
      <c r="E58">
        <v>24</v>
      </c>
      <c r="F58">
        <v>5</v>
      </c>
      <c r="G58">
        <v>2</v>
      </c>
      <c r="H58">
        <v>2</v>
      </c>
      <c r="I58">
        <v>3</v>
      </c>
      <c r="J58">
        <v>3</v>
      </c>
      <c r="K58">
        <v>1</v>
      </c>
      <c r="L58">
        <v>1</v>
      </c>
      <c r="M58">
        <v>25</v>
      </c>
      <c r="N58">
        <v>3</v>
      </c>
    </row>
    <row r="59" spans="1:14" x14ac:dyDescent="0.25">
      <c r="A59">
        <v>58</v>
      </c>
      <c r="B59">
        <v>1</v>
      </c>
      <c r="C59">
        <v>130</v>
      </c>
      <c r="D59">
        <v>1</v>
      </c>
      <c r="E59">
        <v>12</v>
      </c>
      <c r="F59">
        <v>5</v>
      </c>
      <c r="G59">
        <v>2</v>
      </c>
      <c r="H59">
        <v>1</v>
      </c>
      <c r="I59">
        <v>6</v>
      </c>
      <c r="J59">
        <v>5</v>
      </c>
      <c r="K59">
        <v>4</v>
      </c>
      <c r="L59">
        <v>2</v>
      </c>
      <c r="M59">
        <v>21</v>
      </c>
      <c r="N59">
        <v>3</v>
      </c>
    </row>
    <row r="60" spans="1:14" x14ac:dyDescent="0.25">
      <c r="A60">
        <v>59</v>
      </c>
      <c r="B60">
        <v>1</v>
      </c>
      <c r="C60">
        <v>300</v>
      </c>
      <c r="D60">
        <v>3</v>
      </c>
      <c r="E60">
        <v>6</v>
      </c>
      <c r="F60">
        <v>4</v>
      </c>
      <c r="G60">
        <v>2</v>
      </c>
      <c r="H60">
        <v>2</v>
      </c>
      <c r="I60">
        <v>5</v>
      </c>
      <c r="J60">
        <v>6</v>
      </c>
      <c r="K60">
        <v>3</v>
      </c>
      <c r="L60">
        <v>1</v>
      </c>
      <c r="M60">
        <v>21</v>
      </c>
      <c r="N60">
        <v>1</v>
      </c>
    </row>
    <row r="61" spans="1:14" x14ac:dyDescent="0.25">
      <c r="A61">
        <v>60</v>
      </c>
      <c r="B61">
        <v>1</v>
      </c>
      <c r="C61">
        <v>130</v>
      </c>
      <c r="D61">
        <v>1</v>
      </c>
      <c r="E61">
        <v>12</v>
      </c>
      <c r="F61">
        <v>7</v>
      </c>
      <c r="G61">
        <v>1</v>
      </c>
      <c r="H61">
        <v>2</v>
      </c>
      <c r="I61">
        <v>6</v>
      </c>
      <c r="J61">
        <v>5</v>
      </c>
      <c r="K61">
        <v>7</v>
      </c>
      <c r="L61">
        <v>2</v>
      </c>
      <c r="M61">
        <v>21</v>
      </c>
      <c r="N61">
        <v>2</v>
      </c>
    </row>
    <row r="62" spans="1:14" x14ac:dyDescent="0.25">
      <c r="A62">
        <v>61</v>
      </c>
      <c r="B62">
        <v>1</v>
      </c>
      <c r="C62">
        <v>100</v>
      </c>
      <c r="D62">
        <v>1</v>
      </c>
      <c r="E62">
        <v>18</v>
      </c>
      <c r="F62">
        <v>6</v>
      </c>
      <c r="G62">
        <v>2</v>
      </c>
      <c r="H62">
        <v>1</v>
      </c>
      <c r="I62">
        <v>4</v>
      </c>
      <c r="J62">
        <v>3</v>
      </c>
      <c r="K62">
        <v>3</v>
      </c>
      <c r="L62">
        <v>2</v>
      </c>
      <c r="M62">
        <v>20</v>
      </c>
      <c r="N62">
        <v>1</v>
      </c>
    </row>
    <row r="63" spans="1:14" x14ac:dyDescent="0.25">
      <c r="A63">
        <v>62</v>
      </c>
      <c r="B63">
        <v>1</v>
      </c>
      <c r="C63">
        <v>200</v>
      </c>
      <c r="D63">
        <v>1</v>
      </c>
      <c r="E63">
        <v>12</v>
      </c>
      <c r="F63">
        <v>5</v>
      </c>
      <c r="G63">
        <v>1</v>
      </c>
      <c r="H63">
        <v>1</v>
      </c>
      <c r="I63">
        <v>7</v>
      </c>
      <c r="J63">
        <v>6</v>
      </c>
      <c r="K63">
        <v>5</v>
      </c>
      <c r="L63">
        <v>1</v>
      </c>
      <c r="M63">
        <v>25</v>
      </c>
      <c r="N63">
        <v>1</v>
      </c>
    </row>
    <row r="64" spans="1:14" x14ac:dyDescent="0.25">
      <c r="A64">
        <v>63</v>
      </c>
      <c r="B64">
        <v>1</v>
      </c>
      <c r="C64">
        <v>23.33</v>
      </c>
      <c r="D64">
        <v>1</v>
      </c>
      <c r="E64">
        <v>36</v>
      </c>
      <c r="F64">
        <v>5</v>
      </c>
      <c r="G64">
        <v>2</v>
      </c>
      <c r="H64">
        <v>1</v>
      </c>
      <c r="I64">
        <v>6</v>
      </c>
      <c r="J64">
        <v>3</v>
      </c>
      <c r="K64">
        <v>1</v>
      </c>
      <c r="L64">
        <v>2</v>
      </c>
      <c r="M64">
        <v>21</v>
      </c>
      <c r="N64">
        <v>2</v>
      </c>
    </row>
    <row r="65" spans="1:14" x14ac:dyDescent="0.25">
      <c r="A65">
        <v>64</v>
      </c>
      <c r="B65">
        <v>1</v>
      </c>
      <c r="C65">
        <v>350</v>
      </c>
      <c r="D65">
        <v>2.5</v>
      </c>
      <c r="E65">
        <v>6</v>
      </c>
      <c r="F65">
        <v>6</v>
      </c>
      <c r="G65">
        <v>1</v>
      </c>
      <c r="H65">
        <v>1</v>
      </c>
      <c r="I65">
        <v>6</v>
      </c>
      <c r="J65">
        <v>6</v>
      </c>
      <c r="K65">
        <v>6</v>
      </c>
      <c r="L65">
        <v>1</v>
      </c>
      <c r="M65">
        <v>22</v>
      </c>
      <c r="N65">
        <v>5</v>
      </c>
    </row>
    <row r="66" spans="1:14" x14ac:dyDescent="0.25">
      <c r="A66">
        <v>65</v>
      </c>
      <c r="B66">
        <v>1</v>
      </c>
      <c r="C66">
        <v>100</v>
      </c>
      <c r="D66">
        <v>1</v>
      </c>
      <c r="E66">
        <v>12</v>
      </c>
      <c r="F66">
        <v>4</v>
      </c>
      <c r="G66">
        <v>2</v>
      </c>
      <c r="H66">
        <v>2</v>
      </c>
      <c r="I66">
        <v>7</v>
      </c>
      <c r="J66">
        <v>7</v>
      </c>
      <c r="K66">
        <v>4</v>
      </c>
      <c r="L66">
        <v>2</v>
      </c>
      <c r="M66">
        <v>22</v>
      </c>
      <c r="N66">
        <v>4</v>
      </c>
    </row>
    <row r="67" spans="1:14" x14ac:dyDescent="0.25">
      <c r="A67">
        <v>66</v>
      </c>
      <c r="B67">
        <v>1</v>
      </c>
      <c r="C67">
        <v>100</v>
      </c>
      <c r="D67">
        <v>1</v>
      </c>
      <c r="E67">
        <v>12</v>
      </c>
      <c r="F67">
        <v>4</v>
      </c>
      <c r="G67">
        <v>2</v>
      </c>
      <c r="H67">
        <v>1</v>
      </c>
      <c r="I67">
        <v>6</v>
      </c>
      <c r="J67">
        <v>5</v>
      </c>
      <c r="K67">
        <v>1</v>
      </c>
      <c r="L67">
        <v>2</v>
      </c>
      <c r="M67">
        <v>21</v>
      </c>
      <c r="N67">
        <v>4</v>
      </c>
    </row>
    <row r="68" spans="1:14" x14ac:dyDescent="0.25">
      <c r="A68">
        <v>67</v>
      </c>
      <c r="B68">
        <v>1</v>
      </c>
      <c r="C68">
        <v>50</v>
      </c>
      <c r="D68">
        <v>0.5</v>
      </c>
      <c r="E68">
        <v>36</v>
      </c>
      <c r="F68">
        <v>6</v>
      </c>
      <c r="G68">
        <v>2</v>
      </c>
      <c r="H68">
        <v>2</v>
      </c>
      <c r="I68">
        <v>7</v>
      </c>
      <c r="J68">
        <v>7</v>
      </c>
      <c r="K68">
        <v>1</v>
      </c>
      <c r="L68">
        <v>2</v>
      </c>
      <c r="M68">
        <v>24</v>
      </c>
      <c r="N68">
        <v>2</v>
      </c>
    </row>
    <row r="69" spans="1:14" x14ac:dyDescent="0.25">
      <c r="A69">
        <v>68</v>
      </c>
      <c r="B69">
        <v>1</v>
      </c>
      <c r="C69">
        <v>100</v>
      </c>
      <c r="D69">
        <v>1</v>
      </c>
      <c r="E69">
        <v>10</v>
      </c>
      <c r="F69">
        <v>5</v>
      </c>
      <c r="G69">
        <v>1</v>
      </c>
      <c r="H69">
        <v>1</v>
      </c>
      <c r="I69">
        <v>6</v>
      </c>
      <c r="J69">
        <v>5</v>
      </c>
      <c r="K69">
        <v>3</v>
      </c>
      <c r="L69">
        <v>1</v>
      </c>
      <c r="M69">
        <v>19</v>
      </c>
      <c r="N69">
        <v>3</v>
      </c>
    </row>
    <row r="70" spans="1:14" x14ac:dyDescent="0.25">
      <c r="A70">
        <v>69</v>
      </c>
      <c r="B70">
        <v>1</v>
      </c>
      <c r="C70">
        <v>100</v>
      </c>
      <c r="D70">
        <v>1.5</v>
      </c>
      <c r="E70">
        <v>24</v>
      </c>
      <c r="F70">
        <v>6</v>
      </c>
      <c r="G70">
        <v>2</v>
      </c>
      <c r="H70">
        <v>1</v>
      </c>
      <c r="I70">
        <v>5</v>
      </c>
      <c r="J70">
        <v>6</v>
      </c>
      <c r="K70">
        <v>5</v>
      </c>
      <c r="L70">
        <v>1</v>
      </c>
      <c r="M70">
        <v>22</v>
      </c>
      <c r="N70">
        <v>5</v>
      </c>
    </row>
    <row r="71" spans="1:14" x14ac:dyDescent="0.25">
      <c r="A71">
        <v>70</v>
      </c>
      <c r="B71">
        <v>1</v>
      </c>
      <c r="C71">
        <v>50</v>
      </c>
      <c r="D71">
        <v>0.5</v>
      </c>
      <c r="E71">
        <v>24</v>
      </c>
      <c r="F71">
        <v>6</v>
      </c>
      <c r="G71">
        <v>1</v>
      </c>
      <c r="H71">
        <v>1</v>
      </c>
      <c r="I71">
        <v>7</v>
      </c>
      <c r="J71">
        <v>7</v>
      </c>
      <c r="K71">
        <v>4</v>
      </c>
      <c r="L71">
        <v>2</v>
      </c>
      <c r="M71">
        <v>20</v>
      </c>
      <c r="N71">
        <v>2</v>
      </c>
    </row>
    <row r="72" spans="1:14" x14ac:dyDescent="0.25">
      <c r="A72">
        <v>71</v>
      </c>
      <c r="B72">
        <v>1</v>
      </c>
      <c r="C72">
        <v>250</v>
      </c>
      <c r="D72">
        <v>2</v>
      </c>
      <c r="E72">
        <v>6</v>
      </c>
      <c r="F72">
        <v>7</v>
      </c>
      <c r="G72">
        <v>1</v>
      </c>
      <c r="H72">
        <v>2</v>
      </c>
      <c r="I72">
        <v>5</v>
      </c>
      <c r="J72">
        <v>5</v>
      </c>
      <c r="K72">
        <v>6</v>
      </c>
      <c r="L72">
        <v>1</v>
      </c>
      <c r="M72">
        <v>20</v>
      </c>
      <c r="N72">
        <v>2</v>
      </c>
    </row>
    <row r="73" spans="1:14" x14ac:dyDescent="0.25">
      <c r="A73">
        <v>72</v>
      </c>
      <c r="B73">
        <v>1</v>
      </c>
      <c r="C73">
        <v>125</v>
      </c>
      <c r="D73">
        <v>1</v>
      </c>
      <c r="E73">
        <v>12</v>
      </c>
      <c r="F73">
        <v>7</v>
      </c>
      <c r="G73">
        <v>1</v>
      </c>
      <c r="H73">
        <v>1</v>
      </c>
      <c r="I73">
        <v>5</v>
      </c>
      <c r="J73">
        <v>4</v>
      </c>
      <c r="K73">
        <v>1</v>
      </c>
      <c r="L73">
        <v>2</v>
      </c>
      <c r="M73">
        <v>20</v>
      </c>
      <c r="N73">
        <v>3</v>
      </c>
    </row>
    <row r="74" spans="1:14" x14ac:dyDescent="0.25">
      <c r="A74">
        <v>73</v>
      </c>
      <c r="B74">
        <v>1</v>
      </c>
      <c r="C74">
        <v>150</v>
      </c>
      <c r="D74">
        <v>1</v>
      </c>
      <c r="E74">
        <v>12</v>
      </c>
      <c r="F74">
        <v>5</v>
      </c>
      <c r="G74">
        <v>1</v>
      </c>
      <c r="H74">
        <v>2</v>
      </c>
      <c r="I74">
        <v>4</v>
      </c>
      <c r="J74">
        <v>4</v>
      </c>
      <c r="K74">
        <v>4</v>
      </c>
      <c r="L74">
        <v>2</v>
      </c>
      <c r="M74">
        <v>20</v>
      </c>
      <c r="N74">
        <v>1</v>
      </c>
    </row>
    <row r="75" spans="1:14" x14ac:dyDescent="0.25">
      <c r="A75">
        <v>74</v>
      </c>
      <c r="B75">
        <v>1</v>
      </c>
      <c r="C75">
        <v>200</v>
      </c>
      <c r="D75">
        <v>1.5</v>
      </c>
      <c r="E75">
        <v>24</v>
      </c>
      <c r="F75">
        <v>5</v>
      </c>
      <c r="G75">
        <v>2</v>
      </c>
      <c r="H75">
        <v>2</v>
      </c>
      <c r="I75">
        <v>6</v>
      </c>
      <c r="J75">
        <v>6</v>
      </c>
      <c r="K75">
        <v>3</v>
      </c>
      <c r="L75">
        <v>1</v>
      </c>
      <c r="M75">
        <v>20</v>
      </c>
      <c r="N75">
        <v>1</v>
      </c>
    </row>
    <row r="76" spans="1:14" x14ac:dyDescent="0.25">
      <c r="A76">
        <v>75</v>
      </c>
      <c r="B76">
        <v>1</v>
      </c>
      <c r="C76">
        <v>300</v>
      </c>
      <c r="D76">
        <v>2</v>
      </c>
      <c r="E76">
        <v>6</v>
      </c>
      <c r="F76">
        <v>6</v>
      </c>
      <c r="G76">
        <v>2</v>
      </c>
      <c r="H76">
        <v>2</v>
      </c>
      <c r="I76">
        <v>6</v>
      </c>
      <c r="J76">
        <v>5</v>
      </c>
      <c r="K76">
        <v>3</v>
      </c>
      <c r="L76">
        <v>2</v>
      </c>
      <c r="M76">
        <v>22</v>
      </c>
      <c r="N76">
        <v>5</v>
      </c>
    </row>
    <row r="77" spans="1:14" x14ac:dyDescent="0.25">
      <c r="A77">
        <v>76</v>
      </c>
      <c r="B77">
        <v>1</v>
      </c>
      <c r="C77">
        <v>150</v>
      </c>
      <c r="D77">
        <v>1</v>
      </c>
      <c r="E77">
        <v>12</v>
      </c>
      <c r="F77">
        <v>5</v>
      </c>
      <c r="G77">
        <v>1</v>
      </c>
      <c r="H77">
        <v>2</v>
      </c>
      <c r="I77">
        <v>5</v>
      </c>
      <c r="J77">
        <v>5</v>
      </c>
      <c r="K77">
        <v>2</v>
      </c>
      <c r="L77">
        <v>1</v>
      </c>
      <c r="M77">
        <v>20</v>
      </c>
      <c r="N77">
        <v>3</v>
      </c>
    </row>
    <row r="78" spans="1:14" x14ac:dyDescent="0.25">
      <c r="A78">
        <v>77</v>
      </c>
      <c r="B78">
        <v>1</v>
      </c>
      <c r="C78">
        <v>300</v>
      </c>
      <c r="D78">
        <v>2</v>
      </c>
      <c r="E78">
        <v>6</v>
      </c>
      <c r="F78">
        <v>5</v>
      </c>
      <c r="G78">
        <v>1</v>
      </c>
      <c r="H78">
        <v>1</v>
      </c>
      <c r="I78">
        <v>7</v>
      </c>
      <c r="J78">
        <v>6</v>
      </c>
      <c r="K78">
        <v>5</v>
      </c>
      <c r="L78">
        <v>1</v>
      </c>
      <c r="M78">
        <v>20</v>
      </c>
      <c r="N78">
        <v>2</v>
      </c>
    </row>
    <row r="79" spans="1:14" x14ac:dyDescent="0.25">
      <c r="A79">
        <v>78</v>
      </c>
      <c r="B79">
        <v>1</v>
      </c>
      <c r="C79">
        <v>50</v>
      </c>
      <c r="D79">
        <v>0.5</v>
      </c>
      <c r="E79">
        <v>24</v>
      </c>
      <c r="F79">
        <v>5</v>
      </c>
      <c r="G79">
        <v>2</v>
      </c>
      <c r="H79">
        <v>2</v>
      </c>
      <c r="I79">
        <v>4</v>
      </c>
      <c r="J79">
        <v>2</v>
      </c>
      <c r="K79">
        <v>3</v>
      </c>
      <c r="L79">
        <v>2</v>
      </c>
      <c r="M79">
        <v>21</v>
      </c>
      <c r="N79">
        <v>2</v>
      </c>
    </row>
    <row r="80" spans="1:14" x14ac:dyDescent="0.25">
      <c r="A80">
        <v>79</v>
      </c>
      <c r="B80">
        <v>1</v>
      </c>
      <c r="C80">
        <v>40</v>
      </c>
      <c r="D80">
        <v>0.5</v>
      </c>
      <c r="E80">
        <v>24</v>
      </c>
      <c r="F80">
        <v>4</v>
      </c>
      <c r="G80">
        <v>2</v>
      </c>
      <c r="H80">
        <v>2</v>
      </c>
      <c r="I80">
        <v>6</v>
      </c>
      <c r="J80">
        <v>3</v>
      </c>
      <c r="K80">
        <v>1</v>
      </c>
      <c r="L80">
        <v>2</v>
      </c>
      <c r="M80">
        <v>23</v>
      </c>
      <c r="N80">
        <v>1</v>
      </c>
    </row>
    <row r="81" spans="1:14" x14ac:dyDescent="0.25">
      <c r="A81">
        <v>80</v>
      </c>
      <c r="B81">
        <v>2</v>
      </c>
      <c r="C81">
        <v>100</v>
      </c>
      <c r="D81">
        <v>1</v>
      </c>
      <c r="E81">
        <v>12</v>
      </c>
      <c r="F81">
        <v>3</v>
      </c>
      <c r="G81">
        <v>2</v>
      </c>
      <c r="H81">
        <v>1</v>
      </c>
      <c r="I81">
        <v>7</v>
      </c>
      <c r="J81">
        <v>6</v>
      </c>
      <c r="K81">
        <v>4</v>
      </c>
      <c r="L81">
        <v>1</v>
      </c>
      <c r="M81">
        <v>20</v>
      </c>
      <c r="N81">
        <v>2</v>
      </c>
    </row>
    <row r="82" spans="1:14" x14ac:dyDescent="0.25">
      <c r="A82">
        <v>81</v>
      </c>
      <c r="B82">
        <v>1</v>
      </c>
      <c r="C82">
        <v>120</v>
      </c>
      <c r="D82">
        <v>1</v>
      </c>
      <c r="E82">
        <v>12</v>
      </c>
      <c r="F82">
        <v>7</v>
      </c>
      <c r="G82">
        <v>2</v>
      </c>
      <c r="H82">
        <v>1</v>
      </c>
      <c r="I82">
        <v>2</v>
      </c>
      <c r="J82">
        <v>6</v>
      </c>
      <c r="K82">
        <v>7</v>
      </c>
      <c r="L82">
        <v>1</v>
      </c>
      <c r="M82">
        <v>23</v>
      </c>
      <c r="N82">
        <v>3</v>
      </c>
    </row>
    <row r="83" spans="1:14" x14ac:dyDescent="0.25">
      <c r="A83">
        <v>82</v>
      </c>
      <c r="B83">
        <v>1</v>
      </c>
      <c r="C83">
        <v>60</v>
      </c>
      <c r="D83">
        <v>0.33</v>
      </c>
      <c r="E83">
        <v>36</v>
      </c>
      <c r="F83">
        <v>7</v>
      </c>
      <c r="G83">
        <v>1</v>
      </c>
      <c r="H83">
        <v>1</v>
      </c>
      <c r="I83">
        <v>6</v>
      </c>
      <c r="J83">
        <v>6</v>
      </c>
      <c r="K83">
        <v>3</v>
      </c>
      <c r="L83">
        <v>2</v>
      </c>
      <c r="M83">
        <v>21</v>
      </c>
      <c r="N83">
        <v>1</v>
      </c>
    </row>
    <row r="84" spans="1:14" x14ac:dyDescent="0.25">
      <c r="A84">
        <v>83</v>
      </c>
      <c r="B84">
        <v>1</v>
      </c>
      <c r="C84">
        <v>150</v>
      </c>
      <c r="D84">
        <v>1</v>
      </c>
      <c r="E84">
        <v>36</v>
      </c>
      <c r="F84">
        <v>2</v>
      </c>
      <c r="G84">
        <v>1</v>
      </c>
      <c r="H84">
        <v>1</v>
      </c>
      <c r="I84">
        <v>5</v>
      </c>
      <c r="J84">
        <v>5</v>
      </c>
      <c r="K84">
        <v>1</v>
      </c>
      <c r="L84">
        <v>1</v>
      </c>
      <c r="M84">
        <v>20</v>
      </c>
      <c r="N84">
        <v>3</v>
      </c>
    </row>
    <row r="85" spans="1:14" x14ac:dyDescent="0.25">
      <c r="A85">
        <v>84</v>
      </c>
      <c r="B85">
        <v>1</v>
      </c>
      <c r="C85">
        <v>180</v>
      </c>
      <c r="D85">
        <v>1</v>
      </c>
      <c r="E85">
        <v>12</v>
      </c>
      <c r="F85">
        <v>6</v>
      </c>
      <c r="G85">
        <v>1</v>
      </c>
      <c r="H85">
        <v>2</v>
      </c>
      <c r="I85">
        <v>5</v>
      </c>
      <c r="J85">
        <v>5</v>
      </c>
      <c r="K85">
        <v>5</v>
      </c>
      <c r="L85">
        <v>1</v>
      </c>
      <c r="M85">
        <v>21</v>
      </c>
      <c r="N85">
        <v>3</v>
      </c>
    </row>
    <row r="86" spans="1:14" x14ac:dyDescent="0.25">
      <c r="A86">
        <v>85</v>
      </c>
      <c r="B86">
        <v>1</v>
      </c>
      <c r="C86">
        <v>150</v>
      </c>
      <c r="D86">
        <v>1</v>
      </c>
      <c r="E86">
        <v>15</v>
      </c>
      <c r="F86">
        <v>5</v>
      </c>
      <c r="G86">
        <v>2</v>
      </c>
      <c r="H86">
        <v>1</v>
      </c>
      <c r="I86">
        <v>5</v>
      </c>
      <c r="J86">
        <v>5</v>
      </c>
      <c r="K86">
        <v>5</v>
      </c>
      <c r="L86">
        <v>1</v>
      </c>
      <c r="M86">
        <v>21</v>
      </c>
      <c r="N86">
        <v>1</v>
      </c>
    </row>
    <row r="87" spans="1:14" x14ac:dyDescent="0.25">
      <c r="A87">
        <v>86</v>
      </c>
      <c r="B87">
        <v>1</v>
      </c>
      <c r="C87">
        <v>200</v>
      </c>
      <c r="D87">
        <v>2</v>
      </c>
      <c r="E87">
        <v>6</v>
      </c>
      <c r="F87">
        <v>6</v>
      </c>
      <c r="G87">
        <v>1</v>
      </c>
      <c r="H87">
        <v>1</v>
      </c>
      <c r="I87">
        <v>6</v>
      </c>
      <c r="J87">
        <v>6</v>
      </c>
      <c r="K87">
        <v>2</v>
      </c>
      <c r="L87">
        <v>1</v>
      </c>
      <c r="M87">
        <v>21</v>
      </c>
      <c r="N87">
        <v>3</v>
      </c>
    </row>
    <row r="88" spans="1:14" x14ac:dyDescent="0.25">
      <c r="A88">
        <v>87</v>
      </c>
      <c r="B88">
        <v>1</v>
      </c>
      <c r="C88">
        <v>100</v>
      </c>
      <c r="D88">
        <v>1</v>
      </c>
      <c r="E88">
        <v>12</v>
      </c>
      <c r="F88">
        <v>5</v>
      </c>
      <c r="G88">
        <v>2</v>
      </c>
      <c r="H88">
        <v>1</v>
      </c>
      <c r="I88">
        <v>6</v>
      </c>
      <c r="J88">
        <v>3</v>
      </c>
      <c r="K88">
        <v>4</v>
      </c>
      <c r="L88">
        <v>1</v>
      </c>
      <c r="M88">
        <v>22</v>
      </c>
      <c r="N88">
        <v>3</v>
      </c>
    </row>
    <row r="89" spans="1:14" x14ac:dyDescent="0.25">
      <c r="A89">
        <v>88</v>
      </c>
      <c r="B89">
        <v>1</v>
      </c>
      <c r="C89">
        <v>50</v>
      </c>
      <c r="D89">
        <v>0.5</v>
      </c>
      <c r="E89">
        <v>36</v>
      </c>
      <c r="F89">
        <v>3</v>
      </c>
      <c r="G89">
        <v>1</v>
      </c>
      <c r="H89">
        <v>2</v>
      </c>
      <c r="I89">
        <v>6</v>
      </c>
      <c r="J89">
        <v>3</v>
      </c>
      <c r="K89">
        <v>1</v>
      </c>
      <c r="L89">
        <v>2</v>
      </c>
      <c r="M89">
        <v>21</v>
      </c>
      <c r="N89">
        <v>1</v>
      </c>
    </row>
    <row r="90" spans="1:14" x14ac:dyDescent="0.25">
      <c r="A90">
        <v>89</v>
      </c>
      <c r="B90">
        <v>1</v>
      </c>
      <c r="C90">
        <v>100</v>
      </c>
      <c r="D90">
        <v>1</v>
      </c>
      <c r="E90">
        <v>24</v>
      </c>
      <c r="F90">
        <v>1</v>
      </c>
      <c r="G90">
        <v>2</v>
      </c>
      <c r="H90">
        <v>2</v>
      </c>
      <c r="I90">
        <v>6</v>
      </c>
      <c r="J90">
        <v>6</v>
      </c>
      <c r="K90">
        <v>2</v>
      </c>
      <c r="L90">
        <v>1</v>
      </c>
      <c r="M90">
        <v>20</v>
      </c>
      <c r="N90">
        <v>2</v>
      </c>
    </row>
    <row r="91" spans="1:14" x14ac:dyDescent="0.25">
      <c r="A91">
        <v>90</v>
      </c>
      <c r="B91">
        <v>1</v>
      </c>
      <c r="C91">
        <v>120</v>
      </c>
      <c r="D91">
        <v>1</v>
      </c>
      <c r="E91">
        <v>12</v>
      </c>
      <c r="F91">
        <v>6</v>
      </c>
      <c r="G91">
        <v>2</v>
      </c>
      <c r="H91">
        <v>1</v>
      </c>
      <c r="I91">
        <v>5</v>
      </c>
      <c r="J91">
        <v>5</v>
      </c>
      <c r="K91">
        <v>3</v>
      </c>
      <c r="L91">
        <v>1</v>
      </c>
      <c r="M91">
        <v>21</v>
      </c>
      <c r="N91">
        <v>3</v>
      </c>
    </row>
    <row r="92" spans="1:14" x14ac:dyDescent="0.25">
      <c r="A92">
        <v>91</v>
      </c>
      <c r="B92">
        <v>1</v>
      </c>
      <c r="C92">
        <v>300</v>
      </c>
      <c r="D92">
        <v>1.5</v>
      </c>
      <c r="E92">
        <v>42</v>
      </c>
      <c r="F92">
        <v>7</v>
      </c>
      <c r="G92">
        <v>2</v>
      </c>
      <c r="H92">
        <v>2</v>
      </c>
      <c r="I92">
        <v>6</v>
      </c>
      <c r="J92">
        <v>6</v>
      </c>
      <c r="K92">
        <v>6</v>
      </c>
      <c r="L92">
        <v>2</v>
      </c>
      <c r="M92">
        <v>20</v>
      </c>
      <c r="N92">
        <v>2</v>
      </c>
    </row>
    <row r="93" spans="1:14" x14ac:dyDescent="0.25">
      <c r="A93">
        <v>92</v>
      </c>
      <c r="B93">
        <v>1</v>
      </c>
      <c r="C93">
        <v>125</v>
      </c>
      <c r="D93">
        <v>1</v>
      </c>
      <c r="E93">
        <v>11</v>
      </c>
      <c r="F93">
        <v>5</v>
      </c>
      <c r="G93">
        <v>1</v>
      </c>
      <c r="H93">
        <v>1</v>
      </c>
      <c r="I93">
        <v>5</v>
      </c>
      <c r="J93">
        <v>2</v>
      </c>
      <c r="K93">
        <v>6</v>
      </c>
      <c r="L93">
        <v>1</v>
      </c>
      <c r="M93">
        <v>20</v>
      </c>
      <c r="N93">
        <v>3</v>
      </c>
    </row>
    <row r="94" spans="1:14" x14ac:dyDescent="0.25">
      <c r="A94">
        <v>93</v>
      </c>
      <c r="B94">
        <v>1</v>
      </c>
      <c r="C94">
        <v>100</v>
      </c>
      <c r="D94">
        <v>1</v>
      </c>
      <c r="E94">
        <v>24</v>
      </c>
      <c r="F94">
        <v>6</v>
      </c>
      <c r="G94">
        <v>1</v>
      </c>
      <c r="H94">
        <v>1</v>
      </c>
      <c r="I94">
        <v>7</v>
      </c>
      <c r="J94">
        <v>7</v>
      </c>
      <c r="K94">
        <v>1</v>
      </c>
      <c r="L94">
        <v>2</v>
      </c>
      <c r="M94">
        <v>18</v>
      </c>
      <c r="N94">
        <v>2</v>
      </c>
    </row>
    <row r="95" spans="1:14" x14ac:dyDescent="0.25">
      <c r="A95">
        <v>94</v>
      </c>
      <c r="B95">
        <v>1</v>
      </c>
      <c r="C95">
        <v>125</v>
      </c>
      <c r="D95">
        <v>1.5</v>
      </c>
      <c r="E95">
        <v>10</v>
      </c>
      <c r="F95">
        <v>6</v>
      </c>
      <c r="G95">
        <v>2</v>
      </c>
      <c r="H95">
        <v>2</v>
      </c>
      <c r="I95">
        <v>6</v>
      </c>
      <c r="J95">
        <v>3</v>
      </c>
      <c r="K95">
        <v>5</v>
      </c>
      <c r="L95">
        <v>2</v>
      </c>
      <c r="M95">
        <v>20</v>
      </c>
      <c r="N95">
        <v>2</v>
      </c>
    </row>
    <row r="96" spans="1:14" x14ac:dyDescent="0.25">
      <c r="A96">
        <v>95</v>
      </c>
      <c r="B96">
        <v>1</v>
      </c>
      <c r="C96">
        <v>80</v>
      </c>
      <c r="D96">
        <v>1</v>
      </c>
      <c r="E96">
        <v>12</v>
      </c>
      <c r="F96">
        <v>4</v>
      </c>
      <c r="G96">
        <v>2</v>
      </c>
      <c r="H96">
        <v>2</v>
      </c>
      <c r="I96">
        <v>6</v>
      </c>
      <c r="J96">
        <v>5</v>
      </c>
      <c r="K96">
        <v>1</v>
      </c>
      <c r="L96">
        <v>2</v>
      </c>
      <c r="M96">
        <v>22</v>
      </c>
      <c r="N96">
        <v>2</v>
      </c>
    </row>
    <row r="97" spans="1:14" x14ac:dyDescent="0.25">
      <c r="A97">
        <v>96</v>
      </c>
      <c r="B97">
        <v>2</v>
      </c>
      <c r="C97">
        <v>33.33</v>
      </c>
      <c r="D97">
        <v>0.33</v>
      </c>
      <c r="E97">
        <v>36</v>
      </c>
      <c r="F97">
        <v>4</v>
      </c>
      <c r="G97">
        <v>1</v>
      </c>
      <c r="H97">
        <v>2</v>
      </c>
      <c r="I97">
        <v>5</v>
      </c>
      <c r="J97">
        <v>4</v>
      </c>
      <c r="K97">
        <v>1</v>
      </c>
      <c r="L97">
        <v>2</v>
      </c>
      <c r="M97">
        <v>21</v>
      </c>
      <c r="N97">
        <v>1</v>
      </c>
    </row>
    <row r="98" spans="1:14" x14ac:dyDescent="0.25">
      <c r="A98">
        <v>97</v>
      </c>
      <c r="B98">
        <v>1</v>
      </c>
      <c r="C98">
        <v>90</v>
      </c>
      <c r="D98">
        <v>1</v>
      </c>
      <c r="E98">
        <v>12</v>
      </c>
      <c r="F98">
        <v>6</v>
      </c>
      <c r="G98">
        <v>1</v>
      </c>
      <c r="H98">
        <v>2</v>
      </c>
      <c r="I98">
        <v>7</v>
      </c>
      <c r="J98">
        <v>7</v>
      </c>
      <c r="K98">
        <v>4</v>
      </c>
      <c r="L98">
        <v>2</v>
      </c>
      <c r="M98">
        <v>22</v>
      </c>
      <c r="N98">
        <v>2</v>
      </c>
    </row>
    <row r="99" spans="1:14" x14ac:dyDescent="0.25">
      <c r="A99">
        <v>98</v>
      </c>
      <c r="B99">
        <v>1</v>
      </c>
      <c r="C99">
        <v>120</v>
      </c>
      <c r="D99">
        <v>1</v>
      </c>
      <c r="E99">
        <v>18</v>
      </c>
      <c r="F99">
        <v>5</v>
      </c>
      <c r="G99">
        <v>1</v>
      </c>
      <c r="H99">
        <v>1</v>
      </c>
      <c r="I99">
        <v>7</v>
      </c>
      <c r="J99">
        <v>6</v>
      </c>
      <c r="K99">
        <v>4</v>
      </c>
      <c r="L99">
        <v>2</v>
      </c>
      <c r="M99">
        <v>21</v>
      </c>
      <c r="N99">
        <v>2</v>
      </c>
    </row>
    <row r="100" spans="1:14" x14ac:dyDescent="0.25">
      <c r="A100">
        <v>99</v>
      </c>
      <c r="B100">
        <v>1</v>
      </c>
      <c r="C100">
        <v>50</v>
      </c>
      <c r="D100">
        <v>0.5</v>
      </c>
      <c r="E100">
        <v>36</v>
      </c>
      <c r="F100">
        <v>5</v>
      </c>
      <c r="G100">
        <v>1</v>
      </c>
      <c r="H100">
        <v>2</v>
      </c>
      <c r="I100">
        <v>5</v>
      </c>
      <c r="J100">
        <v>6</v>
      </c>
      <c r="K100">
        <v>3</v>
      </c>
      <c r="L100">
        <v>2</v>
      </c>
      <c r="M100">
        <v>20</v>
      </c>
      <c r="N100">
        <v>1</v>
      </c>
    </row>
    <row r="101" spans="1:14" x14ac:dyDescent="0.25">
      <c r="A101">
        <v>100</v>
      </c>
      <c r="B101">
        <v>1</v>
      </c>
      <c r="C101">
        <v>150</v>
      </c>
      <c r="D101">
        <v>1</v>
      </c>
      <c r="E101">
        <v>36</v>
      </c>
      <c r="F101">
        <v>6</v>
      </c>
      <c r="G101">
        <v>2</v>
      </c>
      <c r="H101">
        <v>2</v>
      </c>
      <c r="I101">
        <v>5</v>
      </c>
      <c r="J101">
        <v>3</v>
      </c>
      <c r="K101">
        <v>2</v>
      </c>
      <c r="L101">
        <v>1</v>
      </c>
      <c r="M101">
        <v>21</v>
      </c>
      <c r="N101">
        <v>2</v>
      </c>
    </row>
    <row r="102" spans="1:14" x14ac:dyDescent="0.25">
      <c r="A102">
        <v>101</v>
      </c>
      <c r="B102">
        <v>1</v>
      </c>
      <c r="C102">
        <v>200</v>
      </c>
      <c r="D102">
        <v>2</v>
      </c>
      <c r="E102">
        <v>12</v>
      </c>
      <c r="F102">
        <v>5</v>
      </c>
      <c r="G102">
        <v>1</v>
      </c>
      <c r="H102">
        <v>1</v>
      </c>
      <c r="I102">
        <v>7</v>
      </c>
      <c r="J102">
        <v>6</v>
      </c>
      <c r="K102">
        <v>3</v>
      </c>
      <c r="L102">
        <v>1</v>
      </c>
      <c r="M102">
        <v>20</v>
      </c>
      <c r="N102">
        <v>3</v>
      </c>
    </row>
    <row r="103" spans="1:14" x14ac:dyDescent="0.25">
      <c r="A103">
        <v>102</v>
      </c>
      <c r="B103">
        <v>1</v>
      </c>
      <c r="C103">
        <v>100</v>
      </c>
      <c r="D103">
        <v>1</v>
      </c>
      <c r="E103">
        <v>12</v>
      </c>
      <c r="F103">
        <v>6</v>
      </c>
      <c r="G103">
        <v>1</v>
      </c>
      <c r="H103">
        <v>2</v>
      </c>
      <c r="I103">
        <v>6</v>
      </c>
      <c r="J103">
        <v>6</v>
      </c>
      <c r="K103">
        <v>5</v>
      </c>
      <c r="L103">
        <v>1</v>
      </c>
      <c r="M103">
        <v>20</v>
      </c>
      <c r="N103">
        <v>3</v>
      </c>
    </row>
    <row r="104" spans="1:14" x14ac:dyDescent="0.25">
      <c r="A104">
        <v>103</v>
      </c>
      <c r="B104">
        <v>1</v>
      </c>
      <c r="C104">
        <v>125</v>
      </c>
      <c r="D104">
        <v>1</v>
      </c>
      <c r="E104">
        <v>12</v>
      </c>
      <c r="F104">
        <v>5</v>
      </c>
      <c r="G104">
        <v>2</v>
      </c>
      <c r="H104">
        <v>2</v>
      </c>
      <c r="I104">
        <v>6</v>
      </c>
      <c r="J104">
        <v>6</v>
      </c>
      <c r="K104">
        <v>3</v>
      </c>
      <c r="L104">
        <v>2</v>
      </c>
      <c r="M104">
        <v>20</v>
      </c>
      <c r="N104">
        <v>2</v>
      </c>
    </row>
    <row r="105" spans="1:14" x14ac:dyDescent="0.25">
      <c r="A105">
        <v>104</v>
      </c>
      <c r="B105">
        <v>1</v>
      </c>
      <c r="C105">
        <v>300</v>
      </c>
      <c r="D105">
        <v>2</v>
      </c>
      <c r="E105">
        <v>6</v>
      </c>
      <c r="F105">
        <v>5</v>
      </c>
      <c r="G105">
        <v>1</v>
      </c>
      <c r="H105">
        <v>1</v>
      </c>
      <c r="I105">
        <v>6</v>
      </c>
      <c r="J105">
        <v>6</v>
      </c>
      <c r="K105">
        <v>6</v>
      </c>
      <c r="L105">
        <v>2</v>
      </c>
      <c r="M105">
        <v>21</v>
      </c>
      <c r="N105">
        <v>3</v>
      </c>
    </row>
    <row r="106" spans="1:14" x14ac:dyDescent="0.25">
      <c r="A106">
        <v>105</v>
      </c>
      <c r="B106">
        <v>2</v>
      </c>
      <c r="C106">
        <v>50</v>
      </c>
      <c r="D106">
        <v>0.5</v>
      </c>
      <c r="E106">
        <v>18</v>
      </c>
      <c r="F106">
        <v>6</v>
      </c>
      <c r="G106">
        <v>2</v>
      </c>
      <c r="H106">
        <v>2</v>
      </c>
      <c r="I106">
        <v>3</v>
      </c>
      <c r="J106">
        <v>7</v>
      </c>
      <c r="K106">
        <v>7</v>
      </c>
      <c r="L106">
        <v>1</v>
      </c>
      <c r="M106">
        <v>21</v>
      </c>
      <c r="N106">
        <v>3</v>
      </c>
    </row>
    <row r="107" spans="1:14" x14ac:dyDescent="0.25">
      <c r="A107">
        <v>106</v>
      </c>
      <c r="B107">
        <v>1</v>
      </c>
      <c r="C107">
        <v>120</v>
      </c>
      <c r="D107">
        <v>1</v>
      </c>
      <c r="E107">
        <v>12</v>
      </c>
      <c r="F107">
        <v>5</v>
      </c>
      <c r="G107">
        <v>2</v>
      </c>
      <c r="H107">
        <v>2</v>
      </c>
      <c r="I107">
        <v>6</v>
      </c>
      <c r="J107">
        <v>5</v>
      </c>
      <c r="K107">
        <v>2</v>
      </c>
      <c r="L107">
        <v>2</v>
      </c>
      <c r="M107">
        <v>21</v>
      </c>
      <c r="N107">
        <v>1</v>
      </c>
    </row>
    <row r="108" spans="1:14" x14ac:dyDescent="0.25">
      <c r="A108">
        <v>108</v>
      </c>
      <c r="B108">
        <v>1</v>
      </c>
      <c r="C108">
        <v>100</v>
      </c>
      <c r="D108">
        <v>1</v>
      </c>
      <c r="E108">
        <v>36</v>
      </c>
      <c r="F108">
        <v>5</v>
      </c>
      <c r="G108">
        <v>1</v>
      </c>
      <c r="H108">
        <v>1</v>
      </c>
      <c r="I108">
        <v>6</v>
      </c>
      <c r="J108">
        <v>1</v>
      </c>
      <c r="K108">
        <v>4</v>
      </c>
      <c r="L108">
        <v>2</v>
      </c>
      <c r="M108">
        <v>19</v>
      </c>
      <c r="N108">
        <v>2</v>
      </c>
    </row>
    <row r="109" spans="1:14" x14ac:dyDescent="0.25">
      <c r="A109">
        <v>109</v>
      </c>
      <c r="B109">
        <v>1</v>
      </c>
      <c r="C109">
        <v>120</v>
      </c>
      <c r="D109">
        <v>0.5</v>
      </c>
      <c r="E109">
        <v>36</v>
      </c>
      <c r="F109">
        <v>5</v>
      </c>
      <c r="G109">
        <v>2</v>
      </c>
      <c r="H109">
        <v>2</v>
      </c>
      <c r="I109">
        <v>6</v>
      </c>
      <c r="J109">
        <v>6</v>
      </c>
      <c r="K109">
        <v>1</v>
      </c>
      <c r="L109">
        <v>1</v>
      </c>
      <c r="M109">
        <v>24</v>
      </c>
      <c r="N109">
        <v>5</v>
      </c>
    </row>
    <row r="110" spans="1:14" x14ac:dyDescent="0.25">
      <c r="A110">
        <v>110</v>
      </c>
      <c r="B110">
        <v>1</v>
      </c>
      <c r="C110">
        <v>100</v>
      </c>
      <c r="D110">
        <v>0.4</v>
      </c>
      <c r="E110">
        <v>36</v>
      </c>
      <c r="F110">
        <v>6</v>
      </c>
      <c r="G110">
        <v>2</v>
      </c>
      <c r="H110">
        <v>2</v>
      </c>
      <c r="I110">
        <v>7</v>
      </c>
      <c r="J110">
        <v>6</v>
      </c>
      <c r="K110">
        <v>7</v>
      </c>
      <c r="L110">
        <v>1</v>
      </c>
      <c r="M110">
        <v>21</v>
      </c>
      <c r="N110">
        <v>3</v>
      </c>
    </row>
    <row r="111" spans="1:14" x14ac:dyDescent="0.25">
      <c r="A111">
        <v>111</v>
      </c>
      <c r="B111">
        <v>1</v>
      </c>
      <c r="C111">
        <v>200</v>
      </c>
      <c r="D111">
        <v>1</v>
      </c>
      <c r="E111">
        <v>12</v>
      </c>
      <c r="F111">
        <v>5</v>
      </c>
      <c r="G111">
        <v>1</v>
      </c>
      <c r="H111">
        <v>2</v>
      </c>
      <c r="I111">
        <v>7</v>
      </c>
      <c r="J111">
        <v>5</v>
      </c>
      <c r="K111">
        <v>4</v>
      </c>
      <c r="L111">
        <v>1</v>
      </c>
      <c r="M111">
        <v>21</v>
      </c>
      <c r="N111">
        <v>2</v>
      </c>
    </row>
    <row r="112" spans="1:14" x14ac:dyDescent="0.25">
      <c r="A112">
        <v>112</v>
      </c>
      <c r="B112">
        <v>1</v>
      </c>
      <c r="C112">
        <v>50</v>
      </c>
      <c r="D112">
        <v>0.5</v>
      </c>
      <c r="E112">
        <v>24</v>
      </c>
      <c r="F112">
        <v>7</v>
      </c>
      <c r="G112">
        <v>2</v>
      </c>
      <c r="H112">
        <v>2</v>
      </c>
      <c r="I112">
        <v>7</v>
      </c>
      <c r="J112">
        <v>7</v>
      </c>
      <c r="K112">
        <v>7</v>
      </c>
      <c r="L112">
        <v>1</v>
      </c>
      <c r="M112">
        <v>22</v>
      </c>
      <c r="N112">
        <v>3</v>
      </c>
    </row>
    <row r="113" spans="1:14" x14ac:dyDescent="0.25">
      <c r="A113">
        <v>113</v>
      </c>
      <c r="B113">
        <v>1</v>
      </c>
      <c r="C113">
        <v>75</v>
      </c>
      <c r="D113">
        <v>1</v>
      </c>
      <c r="E113">
        <v>8</v>
      </c>
      <c r="F113">
        <v>1</v>
      </c>
      <c r="G113">
        <v>2</v>
      </c>
      <c r="H113">
        <v>1</v>
      </c>
      <c r="I113">
        <v>6</v>
      </c>
      <c r="J113">
        <v>7</v>
      </c>
      <c r="K113">
        <v>5</v>
      </c>
      <c r="L113">
        <v>2</v>
      </c>
      <c r="M113">
        <v>21</v>
      </c>
      <c r="N113">
        <v>3</v>
      </c>
    </row>
    <row r="114" spans="1:14" x14ac:dyDescent="0.25">
      <c r="A114">
        <v>114</v>
      </c>
      <c r="B114">
        <v>1</v>
      </c>
      <c r="C114">
        <v>120</v>
      </c>
      <c r="D114">
        <v>1</v>
      </c>
      <c r="E114">
        <v>12</v>
      </c>
      <c r="F114">
        <v>5</v>
      </c>
      <c r="G114">
        <v>1</v>
      </c>
      <c r="H114">
        <v>1</v>
      </c>
      <c r="I114">
        <v>7</v>
      </c>
      <c r="J114">
        <v>7</v>
      </c>
      <c r="K114">
        <v>3</v>
      </c>
      <c r="L114">
        <v>2</v>
      </c>
      <c r="M114">
        <v>20</v>
      </c>
      <c r="N114">
        <v>2</v>
      </c>
    </row>
    <row r="115" spans="1:14" x14ac:dyDescent="0.25">
      <c r="A115">
        <v>115</v>
      </c>
      <c r="B115">
        <v>1</v>
      </c>
      <c r="C115">
        <v>65</v>
      </c>
      <c r="D115">
        <v>0.5</v>
      </c>
      <c r="E115">
        <v>24</v>
      </c>
      <c r="F115">
        <v>5</v>
      </c>
      <c r="G115">
        <v>1</v>
      </c>
      <c r="H115">
        <v>2</v>
      </c>
      <c r="I115">
        <v>5</v>
      </c>
      <c r="J115">
        <v>4</v>
      </c>
      <c r="K115">
        <v>5</v>
      </c>
      <c r="L115">
        <v>2</v>
      </c>
      <c r="M115">
        <v>20</v>
      </c>
      <c r="N115">
        <v>3</v>
      </c>
    </row>
    <row r="116" spans="1:14" x14ac:dyDescent="0.25">
      <c r="A116">
        <v>116</v>
      </c>
      <c r="B116">
        <v>1</v>
      </c>
      <c r="C116">
        <v>150</v>
      </c>
      <c r="D116">
        <v>1.5</v>
      </c>
      <c r="E116">
        <v>8</v>
      </c>
      <c r="F116">
        <v>7</v>
      </c>
      <c r="G116">
        <v>2</v>
      </c>
      <c r="H116">
        <v>1</v>
      </c>
      <c r="I116">
        <v>6</v>
      </c>
      <c r="J116">
        <v>5</v>
      </c>
      <c r="K116">
        <v>6</v>
      </c>
      <c r="L116">
        <v>2</v>
      </c>
      <c r="M116">
        <v>22</v>
      </c>
      <c r="N116">
        <v>2</v>
      </c>
    </row>
    <row r="117" spans="1:14" x14ac:dyDescent="0.25">
      <c r="A117">
        <v>117</v>
      </c>
      <c r="B117">
        <v>1</v>
      </c>
      <c r="C117">
        <v>100</v>
      </c>
      <c r="D117">
        <v>1</v>
      </c>
      <c r="E117">
        <v>15</v>
      </c>
      <c r="F117">
        <v>4</v>
      </c>
      <c r="G117">
        <v>2</v>
      </c>
      <c r="H117">
        <v>1</v>
      </c>
      <c r="I117">
        <v>6</v>
      </c>
      <c r="J117">
        <v>3</v>
      </c>
      <c r="K117">
        <v>3</v>
      </c>
      <c r="L117">
        <v>2</v>
      </c>
      <c r="M117">
        <v>20</v>
      </c>
      <c r="N117">
        <v>1</v>
      </c>
    </row>
    <row r="118" spans="1:14" x14ac:dyDescent="0.25">
      <c r="A118">
        <v>118</v>
      </c>
      <c r="B118">
        <v>1</v>
      </c>
      <c r="C118">
        <v>300</v>
      </c>
      <c r="D118">
        <v>2</v>
      </c>
      <c r="E118">
        <v>8</v>
      </c>
      <c r="F118">
        <v>7</v>
      </c>
      <c r="G118">
        <v>1</v>
      </c>
      <c r="H118">
        <v>1</v>
      </c>
      <c r="I118">
        <v>6</v>
      </c>
      <c r="J118">
        <v>5</v>
      </c>
      <c r="K118">
        <v>1</v>
      </c>
      <c r="L118">
        <v>1</v>
      </c>
      <c r="M118">
        <v>20</v>
      </c>
      <c r="N118">
        <v>2</v>
      </c>
    </row>
    <row r="119" spans="1:14" x14ac:dyDescent="0.25">
      <c r="A119">
        <v>119</v>
      </c>
      <c r="B119">
        <v>1</v>
      </c>
      <c r="C119">
        <v>100</v>
      </c>
      <c r="D119">
        <v>1</v>
      </c>
      <c r="E119">
        <v>12</v>
      </c>
      <c r="F119">
        <v>4</v>
      </c>
      <c r="G119">
        <v>2</v>
      </c>
      <c r="H119">
        <v>1</v>
      </c>
      <c r="I119">
        <v>7</v>
      </c>
      <c r="J119">
        <v>7</v>
      </c>
      <c r="K119">
        <v>1</v>
      </c>
      <c r="L119">
        <v>2</v>
      </c>
      <c r="M119">
        <v>22</v>
      </c>
      <c r="N119">
        <v>2</v>
      </c>
    </row>
    <row r="120" spans="1:14" x14ac:dyDescent="0.25">
      <c r="A120">
        <v>120</v>
      </c>
      <c r="B120">
        <v>1</v>
      </c>
      <c r="C120">
        <v>250</v>
      </c>
      <c r="D120">
        <v>2</v>
      </c>
      <c r="E120">
        <v>6</v>
      </c>
      <c r="F120">
        <v>6</v>
      </c>
      <c r="G120">
        <v>2</v>
      </c>
      <c r="H120">
        <v>1</v>
      </c>
      <c r="I120">
        <v>5</v>
      </c>
      <c r="J120">
        <v>5</v>
      </c>
      <c r="K120">
        <v>3</v>
      </c>
      <c r="L120">
        <v>1</v>
      </c>
      <c r="M120">
        <v>20</v>
      </c>
      <c r="N120">
        <v>1</v>
      </c>
    </row>
    <row r="121" spans="1:14" x14ac:dyDescent="0.25">
      <c r="A121">
        <v>121</v>
      </c>
      <c r="B121">
        <v>1</v>
      </c>
      <c r="C121">
        <v>55</v>
      </c>
      <c r="D121">
        <v>0.5</v>
      </c>
      <c r="E121">
        <v>24</v>
      </c>
      <c r="F121">
        <v>4</v>
      </c>
      <c r="G121">
        <v>2</v>
      </c>
      <c r="H121">
        <v>1</v>
      </c>
      <c r="I121">
        <v>6</v>
      </c>
      <c r="J121">
        <v>5</v>
      </c>
      <c r="K121">
        <v>3</v>
      </c>
      <c r="L121">
        <v>2</v>
      </c>
      <c r="M121">
        <v>23</v>
      </c>
      <c r="N121">
        <v>2</v>
      </c>
    </row>
    <row r="122" spans="1:14" x14ac:dyDescent="0.25">
      <c r="A122">
        <v>123</v>
      </c>
      <c r="B122">
        <v>1</v>
      </c>
      <c r="C122">
        <v>200</v>
      </c>
      <c r="D122">
        <v>1</v>
      </c>
      <c r="E122">
        <v>24</v>
      </c>
      <c r="F122">
        <v>7</v>
      </c>
      <c r="G122">
        <v>1</v>
      </c>
      <c r="H122">
        <v>2</v>
      </c>
      <c r="I122">
        <v>5</v>
      </c>
      <c r="J122">
        <v>1</v>
      </c>
      <c r="K122">
        <v>7</v>
      </c>
      <c r="L122">
        <v>1</v>
      </c>
      <c r="M122">
        <v>20</v>
      </c>
      <c r="N122">
        <v>5</v>
      </c>
    </row>
    <row r="123" spans="1:14" x14ac:dyDescent="0.25">
      <c r="A123">
        <v>124</v>
      </c>
      <c r="B123">
        <v>1</v>
      </c>
      <c r="C123">
        <v>75</v>
      </c>
      <c r="D123">
        <v>0.5</v>
      </c>
      <c r="E123">
        <v>24</v>
      </c>
      <c r="F123">
        <v>4</v>
      </c>
      <c r="G123">
        <v>1</v>
      </c>
      <c r="H123">
        <v>2</v>
      </c>
      <c r="I123">
        <v>5</v>
      </c>
      <c r="J123">
        <v>5</v>
      </c>
      <c r="K123">
        <v>1</v>
      </c>
      <c r="L123">
        <v>2</v>
      </c>
      <c r="M123">
        <v>21</v>
      </c>
      <c r="N123">
        <v>2</v>
      </c>
    </row>
    <row r="124" spans="1:14" x14ac:dyDescent="0.25">
      <c r="A124">
        <v>125</v>
      </c>
      <c r="B124">
        <v>1</v>
      </c>
      <c r="C124">
        <v>100</v>
      </c>
      <c r="D124">
        <v>1</v>
      </c>
      <c r="E124">
        <v>18</v>
      </c>
      <c r="F124">
        <v>1</v>
      </c>
      <c r="G124">
        <v>2</v>
      </c>
      <c r="H124">
        <v>1</v>
      </c>
      <c r="I124">
        <v>5</v>
      </c>
      <c r="J124">
        <v>4</v>
      </c>
      <c r="K124">
        <v>1</v>
      </c>
      <c r="L124">
        <v>2</v>
      </c>
      <c r="M124">
        <v>20</v>
      </c>
      <c r="N124">
        <v>1</v>
      </c>
    </row>
    <row r="125" spans="1:14" x14ac:dyDescent="0.25">
      <c r="A125">
        <v>126</v>
      </c>
      <c r="B125">
        <v>1</v>
      </c>
      <c r="C125">
        <v>150</v>
      </c>
      <c r="D125">
        <v>1</v>
      </c>
      <c r="E125">
        <v>12</v>
      </c>
      <c r="F125">
        <v>4</v>
      </c>
      <c r="G125">
        <v>1</v>
      </c>
      <c r="H125">
        <v>2</v>
      </c>
      <c r="I125">
        <v>4</v>
      </c>
      <c r="J125">
        <v>3</v>
      </c>
      <c r="K125">
        <v>4</v>
      </c>
      <c r="L125">
        <v>1</v>
      </c>
      <c r="M125">
        <v>25</v>
      </c>
      <c r="N125">
        <v>5</v>
      </c>
    </row>
    <row r="126" spans="1:14" x14ac:dyDescent="0.25">
      <c r="A126">
        <v>127</v>
      </c>
      <c r="B126">
        <v>1</v>
      </c>
      <c r="C126">
        <v>140</v>
      </c>
      <c r="D126">
        <v>1</v>
      </c>
      <c r="E126">
        <v>12</v>
      </c>
      <c r="F126">
        <v>7</v>
      </c>
      <c r="G126">
        <v>2</v>
      </c>
      <c r="H126">
        <v>1</v>
      </c>
      <c r="I126">
        <v>4</v>
      </c>
      <c r="J126">
        <v>4</v>
      </c>
      <c r="K126">
        <v>6</v>
      </c>
      <c r="L126">
        <v>1</v>
      </c>
      <c r="M126">
        <v>21</v>
      </c>
      <c r="N126">
        <v>1</v>
      </c>
    </row>
    <row r="127" spans="1:14" x14ac:dyDescent="0.25">
      <c r="A127">
        <v>128</v>
      </c>
      <c r="B127">
        <v>1</v>
      </c>
      <c r="C127">
        <v>100</v>
      </c>
      <c r="D127">
        <v>1</v>
      </c>
      <c r="E127">
        <v>12</v>
      </c>
      <c r="F127">
        <v>6</v>
      </c>
      <c r="G127">
        <v>2</v>
      </c>
      <c r="H127">
        <v>1</v>
      </c>
      <c r="I127">
        <v>5</v>
      </c>
      <c r="J127">
        <v>7</v>
      </c>
      <c r="K127">
        <v>2</v>
      </c>
      <c r="L127">
        <v>1</v>
      </c>
      <c r="M127">
        <v>21</v>
      </c>
      <c r="N127">
        <v>2</v>
      </c>
    </row>
    <row r="128" spans="1:14" x14ac:dyDescent="0.25">
      <c r="A128">
        <v>129</v>
      </c>
      <c r="B128">
        <v>1</v>
      </c>
      <c r="C128">
        <v>150</v>
      </c>
      <c r="D128">
        <v>1</v>
      </c>
      <c r="E128">
        <v>12</v>
      </c>
      <c r="F128">
        <v>6</v>
      </c>
      <c r="G128">
        <v>2</v>
      </c>
      <c r="H128">
        <v>2</v>
      </c>
      <c r="I128">
        <v>5</v>
      </c>
      <c r="J128">
        <v>5</v>
      </c>
      <c r="K128">
        <v>5</v>
      </c>
      <c r="L128">
        <v>2</v>
      </c>
      <c r="M128">
        <v>20</v>
      </c>
      <c r="N128">
        <v>2</v>
      </c>
    </row>
    <row r="129" spans="1:14" x14ac:dyDescent="0.25">
      <c r="A129">
        <v>130</v>
      </c>
      <c r="B129">
        <v>1</v>
      </c>
      <c r="C129">
        <v>60</v>
      </c>
      <c r="D129">
        <v>1</v>
      </c>
      <c r="E129">
        <v>12</v>
      </c>
      <c r="F129">
        <v>5</v>
      </c>
      <c r="G129">
        <v>1</v>
      </c>
      <c r="H129">
        <v>1</v>
      </c>
      <c r="I129">
        <v>6</v>
      </c>
      <c r="J129">
        <v>3</v>
      </c>
      <c r="K129">
        <v>2</v>
      </c>
      <c r="L129">
        <v>2</v>
      </c>
      <c r="M129">
        <v>21</v>
      </c>
      <c r="N129">
        <v>3</v>
      </c>
    </row>
    <row r="130" spans="1:14" x14ac:dyDescent="0.25">
      <c r="A130">
        <v>131</v>
      </c>
      <c r="B130">
        <v>1</v>
      </c>
      <c r="C130">
        <v>100</v>
      </c>
      <c r="D130">
        <v>1</v>
      </c>
      <c r="E130">
        <v>24</v>
      </c>
      <c r="F130">
        <v>7</v>
      </c>
      <c r="G130">
        <v>2</v>
      </c>
      <c r="H130">
        <v>2</v>
      </c>
      <c r="I130">
        <v>7</v>
      </c>
      <c r="J130">
        <v>6</v>
      </c>
      <c r="K130">
        <v>6</v>
      </c>
      <c r="L130">
        <v>1</v>
      </c>
      <c r="M130">
        <v>22</v>
      </c>
      <c r="N130">
        <v>2</v>
      </c>
    </row>
    <row r="131" spans="1:14" x14ac:dyDescent="0.25">
      <c r="A131">
        <v>132</v>
      </c>
      <c r="B131">
        <v>2</v>
      </c>
      <c r="C131">
        <v>60</v>
      </c>
      <c r="D131">
        <v>1</v>
      </c>
      <c r="E131">
        <v>15</v>
      </c>
      <c r="F131">
        <v>5</v>
      </c>
      <c r="G131">
        <v>1</v>
      </c>
      <c r="H131">
        <v>2</v>
      </c>
      <c r="I131">
        <v>6</v>
      </c>
      <c r="J131">
        <v>4</v>
      </c>
      <c r="K131">
        <v>5</v>
      </c>
      <c r="L131">
        <v>1</v>
      </c>
      <c r="M131">
        <v>21</v>
      </c>
      <c r="N131">
        <v>1</v>
      </c>
    </row>
    <row r="132" spans="1:14" x14ac:dyDescent="0.25">
      <c r="A132">
        <v>133</v>
      </c>
      <c r="B132">
        <v>1</v>
      </c>
      <c r="C132">
        <v>60</v>
      </c>
      <c r="D132">
        <v>0.5</v>
      </c>
      <c r="E132">
        <v>18</v>
      </c>
      <c r="F132">
        <v>6</v>
      </c>
      <c r="G132">
        <v>2</v>
      </c>
      <c r="H132">
        <v>1</v>
      </c>
      <c r="I132">
        <v>6</v>
      </c>
      <c r="J132">
        <v>6</v>
      </c>
      <c r="K132">
        <v>4</v>
      </c>
      <c r="L132">
        <v>2</v>
      </c>
      <c r="M132">
        <v>21</v>
      </c>
      <c r="N132">
        <v>1</v>
      </c>
    </row>
    <row r="133" spans="1:14" x14ac:dyDescent="0.25">
      <c r="A133">
        <v>134</v>
      </c>
      <c r="B133">
        <v>1</v>
      </c>
      <c r="C133">
        <v>120</v>
      </c>
      <c r="D133">
        <v>2</v>
      </c>
      <c r="E133">
        <v>6</v>
      </c>
      <c r="F133">
        <v>5</v>
      </c>
      <c r="G133">
        <v>1</v>
      </c>
      <c r="H133">
        <v>1</v>
      </c>
      <c r="I133">
        <v>5</v>
      </c>
      <c r="J133">
        <v>6</v>
      </c>
      <c r="K133">
        <v>4</v>
      </c>
      <c r="L133">
        <v>2</v>
      </c>
      <c r="M133">
        <v>22</v>
      </c>
      <c r="N133">
        <v>3</v>
      </c>
    </row>
    <row r="134" spans="1:14" x14ac:dyDescent="0.25">
      <c r="A134">
        <v>135</v>
      </c>
      <c r="B134">
        <v>1</v>
      </c>
      <c r="C134">
        <v>120</v>
      </c>
      <c r="D134">
        <v>1</v>
      </c>
      <c r="E134">
        <v>12</v>
      </c>
      <c r="F134">
        <v>6</v>
      </c>
      <c r="G134">
        <v>2</v>
      </c>
      <c r="H134">
        <v>2</v>
      </c>
      <c r="I134">
        <v>6</v>
      </c>
      <c r="J134">
        <v>5</v>
      </c>
      <c r="K134">
        <v>5</v>
      </c>
      <c r="L134">
        <v>1</v>
      </c>
      <c r="M134">
        <v>20</v>
      </c>
      <c r="N134">
        <v>3</v>
      </c>
    </row>
    <row r="135" spans="1:14" x14ac:dyDescent="0.25">
      <c r="A135">
        <v>136</v>
      </c>
      <c r="B135">
        <v>1</v>
      </c>
      <c r="C135">
        <v>120</v>
      </c>
      <c r="D135">
        <v>1</v>
      </c>
      <c r="E135">
        <v>12</v>
      </c>
      <c r="F135">
        <v>5</v>
      </c>
      <c r="G135">
        <v>1</v>
      </c>
      <c r="H135">
        <v>2</v>
      </c>
      <c r="I135">
        <v>6</v>
      </c>
      <c r="J135">
        <v>6</v>
      </c>
      <c r="K135">
        <v>4</v>
      </c>
      <c r="L135">
        <v>2</v>
      </c>
      <c r="M135">
        <v>20</v>
      </c>
      <c r="N135">
        <v>1</v>
      </c>
    </row>
    <row r="136" spans="1:14" x14ac:dyDescent="0.25">
      <c r="A136">
        <v>137</v>
      </c>
      <c r="B136">
        <v>1</v>
      </c>
      <c r="C136">
        <v>100</v>
      </c>
      <c r="D136">
        <v>1</v>
      </c>
      <c r="E136">
        <v>36</v>
      </c>
      <c r="F136">
        <v>4</v>
      </c>
      <c r="G136">
        <v>2</v>
      </c>
      <c r="H136">
        <v>2</v>
      </c>
      <c r="I136">
        <v>5</v>
      </c>
      <c r="J136">
        <v>6</v>
      </c>
      <c r="K136">
        <v>2</v>
      </c>
      <c r="L136">
        <v>1</v>
      </c>
      <c r="M136">
        <v>20</v>
      </c>
      <c r="N136">
        <v>1</v>
      </c>
    </row>
    <row r="137" spans="1:14" x14ac:dyDescent="0.25">
      <c r="A137">
        <v>138</v>
      </c>
      <c r="B137">
        <v>1</v>
      </c>
      <c r="C137">
        <v>125</v>
      </c>
      <c r="D137">
        <v>1</v>
      </c>
      <c r="E137">
        <v>12</v>
      </c>
      <c r="F137">
        <v>4</v>
      </c>
      <c r="G137">
        <v>2</v>
      </c>
      <c r="H137">
        <v>2</v>
      </c>
      <c r="I137">
        <v>6</v>
      </c>
      <c r="J137">
        <v>7</v>
      </c>
      <c r="K137">
        <v>5</v>
      </c>
      <c r="L137">
        <v>1</v>
      </c>
      <c r="M137">
        <v>23</v>
      </c>
      <c r="N137">
        <v>3</v>
      </c>
    </row>
    <row r="138" spans="1:14" x14ac:dyDescent="0.25">
      <c r="A138">
        <v>139</v>
      </c>
      <c r="B138">
        <v>1</v>
      </c>
      <c r="C138">
        <v>100</v>
      </c>
      <c r="D138">
        <v>1</v>
      </c>
      <c r="E138">
        <v>12</v>
      </c>
      <c r="F138">
        <v>4</v>
      </c>
      <c r="G138">
        <v>1</v>
      </c>
      <c r="H138">
        <v>1</v>
      </c>
      <c r="I138">
        <v>5</v>
      </c>
      <c r="J138">
        <v>5</v>
      </c>
      <c r="K138">
        <v>4</v>
      </c>
      <c r="L138">
        <v>2</v>
      </c>
      <c r="M138">
        <v>21</v>
      </c>
      <c r="N138">
        <v>2</v>
      </c>
    </row>
    <row r="139" spans="1:14" x14ac:dyDescent="0.25">
      <c r="A139">
        <v>140</v>
      </c>
      <c r="B139">
        <v>1</v>
      </c>
      <c r="C139">
        <v>100</v>
      </c>
      <c r="D139">
        <v>2</v>
      </c>
      <c r="E139">
        <v>12</v>
      </c>
      <c r="F139">
        <v>4</v>
      </c>
      <c r="G139">
        <v>2</v>
      </c>
      <c r="H139">
        <v>1</v>
      </c>
      <c r="I139">
        <v>6</v>
      </c>
      <c r="J139">
        <v>5</v>
      </c>
      <c r="K139">
        <v>6</v>
      </c>
      <c r="L139">
        <v>1</v>
      </c>
      <c r="M139">
        <v>21</v>
      </c>
      <c r="N139">
        <v>1</v>
      </c>
    </row>
    <row r="140" spans="1:14" x14ac:dyDescent="0.25">
      <c r="A140">
        <v>141</v>
      </c>
      <c r="B140">
        <v>1</v>
      </c>
      <c r="C140">
        <v>200</v>
      </c>
      <c r="D140">
        <v>1</v>
      </c>
      <c r="E140">
        <v>3</v>
      </c>
      <c r="F140">
        <v>6</v>
      </c>
      <c r="G140">
        <v>2</v>
      </c>
      <c r="H140">
        <v>2</v>
      </c>
      <c r="I140">
        <v>5</v>
      </c>
      <c r="J140">
        <v>2</v>
      </c>
      <c r="K140">
        <v>4</v>
      </c>
      <c r="L140">
        <v>1</v>
      </c>
      <c r="M140">
        <v>21</v>
      </c>
      <c r="N140">
        <v>3</v>
      </c>
    </row>
    <row r="141" spans="1:14" x14ac:dyDescent="0.25">
      <c r="A141">
        <v>142</v>
      </c>
      <c r="B141">
        <v>1</v>
      </c>
      <c r="C141">
        <v>66.66</v>
      </c>
      <c r="D141">
        <v>0.66</v>
      </c>
      <c r="E141">
        <v>15</v>
      </c>
      <c r="F141">
        <v>6</v>
      </c>
      <c r="G141">
        <v>2</v>
      </c>
      <c r="H141">
        <v>2</v>
      </c>
      <c r="I141">
        <v>6</v>
      </c>
      <c r="J141">
        <v>5</v>
      </c>
      <c r="K141">
        <v>6</v>
      </c>
      <c r="L141">
        <v>1</v>
      </c>
      <c r="M141">
        <v>20</v>
      </c>
      <c r="N141">
        <v>3</v>
      </c>
    </row>
    <row r="142" spans="1:14" x14ac:dyDescent="0.25">
      <c r="A142">
        <v>143</v>
      </c>
      <c r="B142">
        <v>1</v>
      </c>
      <c r="C142">
        <v>20</v>
      </c>
      <c r="D142">
        <v>0.2</v>
      </c>
      <c r="E142">
        <v>84</v>
      </c>
      <c r="F142">
        <v>6</v>
      </c>
      <c r="G142">
        <v>2</v>
      </c>
      <c r="H142">
        <v>2</v>
      </c>
      <c r="I142">
        <v>5</v>
      </c>
      <c r="J142">
        <v>6</v>
      </c>
      <c r="K142">
        <v>4</v>
      </c>
      <c r="L142">
        <v>2</v>
      </c>
      <c r="M142">
        <v>20</v>
      </c>
      <c r="N142">
        <v>2</v>
      </c>
    </row>
    <row r="143" spans="1:14" x14ac:dyDescent="0.25">
      <c r="A143">
        <v>144</v>
      </c>
      <c r="B143">
        <v>2</v>
      </c>
      <c r="C143">
        <v>120</v>
      </c>
      <c r="D143">
        <v>1.5</v>
      </c>
      <c r="E143">
        <v>30</v>
      </c>
      <c r="F143">
        <v>5</v>
      </c>
      <c r="G143">
        <v>2</v>
      </c>
      <c r="H143">
        <v>2</v>
      </c>
      <c r="I143">
        <v>5</v>
      </c>
      <c r="J143">
        <v>5</v>
      </c>
      <c r="K143">
        <v>2</v>
      </c>
      <c r="L143">
        <v>2</v>
      </c>
      <c r="M143">
        <v>21</v>
      </c>
      <c r="N143">
        <v>2</v>
      </c>
    </row>
    <row r="144" spans="1:14" x14ac:dyDescent="0.25">
      <c r="A144">
        <v>146</v>
      </c>
      <c r="B144">
        <v>1</v>
      </c>
      <c r="C144">
        <v>33.33</v>
      </c>
      <c r="D144">
        <v>0.33</v>
      </c>
      <c r="E144">
        <v>36</v>
      </c>
      <c r="F144">
        <v>6</v>
      </c>
      <c r="G144">
        <v>2</v>
      </c>
      <c r="H144">
        <v>1</v>
      </c>
      <c r="I144">
        <v>6</v>
      </c>
      <c r="J144">
        <v>6</v>
      </c>
      <c r="K144">
        <v>5</v>
      </c>
      <c r="L144">
        <v>2</v>
      </c>
      <c r="M144">
        <v>20</v>
      </c>
      <c r="N144">
        <v>1</v>
      </c>
    </row>
    <row r="145" spans="1:14" x14ac:dyDescent="0.25">
      <c r="A145">
        <v>147</v>
      </c>
      <c r="B145">
        <v>1</v>
      </c>
      <c r="C145">
        <v>100</v>
      </c>
      <c r="D145">
        <v>1</v>
      </c>
      <c r="E145">
        <v>12</v>
      </c>
      <c r="F145">
        <v>5</v>
      </c>
      <c r="G145">
        <v>2</v>
      </c>
      <c r="H145">
        <v>1</v>
      </c>
      <c r="I145">
        <v>6</v>
      </c>
      <c r="J145">
        <v>6</v>
      </c>
      <c r="K145">
        <v>4</v>
      </c>
      <c r="L145">
        <v>1</v>
      </c>
      <c r="M145">
        <v>21</v>
      </c>
      <c r="N145">
        <v>2</v>
      </c>
    </row>
    <row r="146" spans="1:14" x14ac:dyDescent="0.25">
      <c r="A146">
        <v>148</v>
      </c>
      <c r="B146">
        <v>1</v>
      </c>
      <c r="C146">
        <v>40</v>
      </c>
      <c r="D146">
        <v>0.4</v>
      </c>
      <c r="E146">
        <v>30</v>
      </c>
      <c r="F146">
        <v>1</v>
      </c>
      <c r="G146">
        <v>2</v>
      </c>
      <c r="H146">
        <v>2</v>
      </c>
      <c r="I146">
        <v>5</v>
      </c>
      <c r="J146">
        <v>4</v>
      </c>
      <c r="K146">
        <v>1</v>
      </c>
      <c r="L146">
        <v>2</v>
      </c>
      <c r="M146">
        <v>21</v>
      </c>
      <c r="N146">
        <v>1</v>
      </c>
    </row>
    <row r="147" spans="1:14" x14ac:dyDescent="0.25">
      <c r="A147">
        <v>149</v>
      </c>
      <c r="B147">
        <v>1</v>
      </c>
      <c r="C147">
        <v>70</v>
      </c>
      <c r="D147">
        <v>0.5</v>
      </c>
      <c r="E147">
        <v>30</v>
      </c>
      <c r="F147">
        <v>5</v>
      </c>
      <c r="G147">
        <v>1</v>
      </c>
      <c r="H147">
        <v>1</v>
      </c>
      <c r="I147">
        <v>6</v>
      </c>
      <c r="J147">
        <v>6</v>
      </c>
      <c r="K147">
        <v>6</v>
      </c>
      <c r="L147">
        <v>1</v>
      </c>
      <c r="M147">
        <v>24</v>
      </c>
      <c r="N147">
        <v>3</v>
      </c>
    </row>
    <row r="148" spans="1:14" x14ac:dyDescent="0.25">
      <c r="A148">
        <v>150</v>
      </c>
      <c r="B148">
        <v>1</v>
      </c>
      <c r="C148">
        <v>0</v>
      </c>
      <c r="D148">
        <v>0</v>
      </c>
      <c r="E148">
        <v>36</v>
      </c>
      <c r="F148">
        <v>4</v>
      </c>
      <c r="G148">
        <v>1</v>
      </c>
      <c r="H148">
        <v>2</v>
      </c>
      <c r="I148">
        <v>6</v>
      </c>
      <c r="J148">
        <v>5</v>
      </c>
      <c r="K148">
        <v>6</v>
      </c>
      <c r="L148">
        <v>2</v>
      </c>
      <c r="M148">
        <v>20</v>
      </c>
      <c r="N148">
        <v>3</v>
      </c>
    </row>
    <row r="149" spans="1:14" x14ac:dyDescent="0.25">
      <c r="A149">
        <v>151</v>
      </c>
      <c r="B149">
        <v>1</v>
      </c>
      <c r="C149">
        <v>100</v>
      </c>
      <c r="D149">
        <v>2</v>
      </c>
      <c r="E149">
        <v>6</v>
      </c>
      <c r="F149">
        <v>3</v>
      </c>
      <c r="G149">
        <v>1</v>
      </c>
      <c r="H149">
        <v>2</v>
      </c>
      <c r="I149">
        <v>6</v>
      </c>
      <c r="J149">
        <v>4</v>
      </c>
      <c r="K149">
        <v>2</v>
      </c>
      <c r="L149">
        <v>2</v>
      </c>
      <c r="M149">
        <v>21</v>
      </c>
      <c r="N149">
        <v>1</v>
      </c>
    </row>
    <row r="150" spans="1:14" x14ac:dyDescent="0.25">
      <c r="A150">
        <v>152</v>
      </c>
      <c r="B150">
        <v>1</v>
      </c>
      <c r="C150">
        <v>120</v>
      </c>
      <c r="D150">
        <v>1</v>
      </c>
      <c r="E150">
        <v>12</v>
      </c>
      <c r="F150">
        <v>5</v>
      </c>
      <c r="G150">
        <v>1</v>
      </c>
      <c r="H150">
        <v>2</v>
      </c>
      <c r="I150">
        <v>6</v>
      </c>
      <c r="J150">
        <v>5</v>
      </c>
      <c r="K150">
        <v>5</v>
      </c>
      <c r="L150">
        <v>1</v>
      </c>
      <c r="M150">
        <v>21</v>
      </c>
      <c r="N150">
        <v>1</v>
      </c>
    </row>
    <row r="151" spans="1:14" x14ac:dyDescent="0.25">
      <c r="A151">
        <v>153</v>
      </c>
      <c r="B151">
        <v>2</v>
      </c>
      <c r="C151">
        <v>0</v>
      </c>
      <c r="D151">
        <v>0</v>
      </c>
      <c r="E151">
        <v>12</v>
      </c>
      <c r="F151">
        <v>4</v>
      </c>
      <c r="G151">
        <v>1</v>
      </c>
      <c r="H151">
        <v>1</v>
      </c>
      <c r="I151">
        <v>7</v>
      </c>
      <c r="J151">
        <v>7</v>
      </c>
      <c r="K151">
        <v>1</v>
      </c>
      <c r="L151">
        <v>2</v>
      </c>
      <c r="M151">
        <v>21</v>
      </c>
      <c r="N151">
        <v>1</v>
      </c>
    </row>
    <row r="152" spans="1:14" x14ac:dyDescent="0.25">
      <c r="A152">
        <v>154</v>
      </c>
      <c r="B152">
        <v>1</v>
      </c>
      <c r="C152">
        <v>60</v>
      </c>
      <c r="D152">
        <v>0.5</v>
      </c>
      <c r="E152">
        <v>24</v>
      </c>
      <c r="F152">
        <v>5</v>
      </c>
      <c r="G152">
        <v>2</v>
      </c>
      <c r="H152">
        <v>1</v>
      </c>
      <c r="I152">
        <v>6</v>
      </c>
      <c r="J152">
        <v>2</v>
      </c>
      <c r="K152">
        <v>4</v>
      </c>
      <c r="L152">
        <v>2</v>
      </c>
      <c r="M152">
        <v>25</v>
      </c>
      <c r="N152">
        <v>1</v>
      </c>
    </row>
    <row r="153" spans="1:14" x14ac:dyDescent="0.25">
      <c r="A153">
        <v>155</v>
      </c>
      <c r="B153">
        <v>1</v>
      </c>
      <c r="C153">
        <v>150</v>
      </c>
      <c r="D153">
        <v>1.5</v>
      </c>
      <c r="E153">
        <v>11</v>
      </c>
      <c r="F153">
        <v>7</v>
      </c>
      <c r="G153">
        <v>1</v>
      </c>
      <c r="H153">
        <v>1</v>
      </c>
      <c r="I153">
        <v>6</v>
      </c>
      <c r="J153">
        <v>4</v>
      </c>
      <c r="K153">
        <v>1</v>
      </c>
      <c r="L153">
        <v>2</v>
      </c>
      <c r="M153">
        <v>22</v>
      </c>
      <c r="N153">
        <v>1</v>
      </c>
    </row>
    <row r="154" spans="1:14" x14ac:dyDescent="0.25">
      <c r="A154">
        <v>156</v>
      </c>
      <c r="B154">
        <v>1</v>
      </c>
      <c r="C154">
        <v>100</v>
      </c>
      <c r="D154">
        <v>1</v>
      </c>
      <c r="E154">
        <v>18</v>
      </c>
      <c r="F154">
        <v>7</v>
      </c>
      <c r="G154">
        <v>1</v>
      </c>
      <c r="H154">
        <v>1</v>
      </c>
      <c r="I154">
        <v>5</v>
      </c>
      <c r="J154">
        <v>4</v>
      </c>
      <c r="K154">
        <v>6</v>
      </c>
      <c r="L154">
        <v>2</v>
      </c>
      <c r="M154">
        <v>23</v>
      </c>
      <c r="N154">
        <v>1</v>
      </c>
    </row>
    <row r="155" spans="1:14" x14ac:dyDescent="0.25">
      <c r="A155">
        <v>157</v>
      </c>
      <c r="B155">
        <v>1</v>
      </c>
      <c r="C155">
        <v>60</v>
      </c>
      <c r="D155">
        <v>0.5</v>
      </c>
      <c r="E155">
        <v>24</v>
      </c>
      <c r="F155">
        <v>5</v>
      </c>
      <c r="G155">
        <v>2</v>
      </c>
      <c r="H155">
        <v>1</v>
      </c>
      <c r="I155">
        <v>5</v>
      </c>
      <c r="J155">
        <v>4</v>
      </c>
      <c r="K155">
        <v>3</v>
      </c>
      <c r="L155">
        <v>2</v>
      </c>
      <c r="M155">
        <v>21</v>
      </c>
      <c r="N155">
        <v>1</v>
      </c>
    </row>
    <row r="156" spans="1:14" x14ac:dyDescent="0.25">
      <c r="A156">
        <v>158</v>
      </c>
      <c r="B156">
        <v>1</v>
      </c>
      <c r="C156">
        <v>50</v>
      </c>
      <c r="D156">
        <v>0.5</v>
      </c>
      <c r="E156">
        <v>24</v>
      </c>
      <c r="F156">
        <v>4</v>
      </c>
      <c r="G156">
        <v>2</v>
      </c>
      <c r="H156">
        <v>1</v>
      </c>
      <c r="I156">
        <v>5</v>
      </c>
      <c r="J156">
        <v>4</v>
      </c>
      <c r="K156">
        <v>4</v>
      </c>
      <c r="L156">
        <v>2</v>
      </c>
      <c r="M156">
        <v>21</v>
      </c>
      <c r="N156">
        <v>3</v>
      </c>
    </row>
    <row r="157" spans="1:14" x14ac:dyDescent="0.25">
      <c r="A157">
        <v>159</v>
      </c>
      <c r="B157">
        <v>1</v>
      </c>
      <c r="C157">
        <v>0</v>
      </c>
      <c r="D157">
        <v>0.33</v>
      </c>
      <c r="E157">
        <v>60</v>
      </c>
      <c r="F157">
        <v>6</v>
      </c>
      <c r="G157">
        <v>2</v>
      </c>
      <c r="H157">
        <v>1</v>
      </c>
      <c r="I157">
        <v>6</v>
      </c>
      <c r="J157">
        <v>5</v>
      </c>
      <c r="K157">
        <v>6</v>
      </c>
      <c r="L157">
        <v>2</v>
      </c>
      <c r="M157">
        <v>20</v>
      </c>
      <c r="N157">
        <v>2</v>
      </c>
    </row>
    <row r="158" spans="1:14" x14ac:dyDescent="0.25">
      <c r="A158">
        <v>160</v>
      </c>
      <c r="B158">
        <v>1</v>
      </c>
      <c r="C158">
        <v>100</v>
      </c>
      <c r="D158">
        <v>1</v>
      </c>
      <c r="E158">
        <v>24</v>
      </c>
      <c r="F158">
        <v>6</v>
      </c>
      <c r="G158">
        <v>1</v>
      </c>
      <c r="H158">
        <v>1</v>
      </c>
      <c r="I158">
        <v>6</v>
      </c>
      <c r="J158">
        <v>5</v>
      </c>
      <c r="K158">
        <v>6</v>
      </c>
      <c r="L158">
        <v>1</v>
      </c>
      <c r="M158">
        <v>21</v>
      </c>
      <c r="N158">
        <v>2</v>
      </c>
    </row>
    <row r="159" spans="1:14" x14ac:dyDescent="0.25">
      <c r="A159">
        <v>161</v>
      </c>
      <c r="B159">
        <v>1</v>
      </c>
      <c r="C159">
        <v>50</v>
      </c>
      <c r="D159">
        <v>0.5</v>
      </c>
      <c r="E159">
        <v>24</v>
      </c>
      <c r="F159">
        <v>3</v>
      </c>
      <c r="G159">
        <v>2</v>
      </c>
      <c r="H159">
        <v>2</v>
      </c>
      <c r="I159">
        <v>6</v>
      </c>
      <c r="J159">
        <v>5</v>
      </c>
      <c r="K159">
        <v>5</v>
      </c>
      <c r="L159">
        <v>1</v>
      </c>
      <c r="M159">
        <v>25</v>
      </c>
      <c r="N159">
        <v>2</v>
      </c>
    </row>
    <row r="160" spans="1:14" x14ac:dyDescent="0.25">
      <c r="A160">
        <v>162</v>
      </c>
      <c r="B160">
        <v>1</v>
      </c>
      <c r="C160">
        <v>150</v>
      </c>
      <c r="D160">
        <v>1</v>
      </c>
      <c r="E160">
        <v>12</v>
      </c>
      <c r="F160">
        <v>5</v>
      </c>
      <c r="G160">
        <v>2</v>
      </c>
      <c r="H160">
        <v>2</v>
      </c>
      <c r="I160">
        <v>6</v>
      </c>
      <c r="J160">
        <v>6</v>
      </c>
      <c r="K160">
        <v>5</v>
      </c>
      <c r="L160">
        <v>2</v>
      </c>
      <c r="M160">
        <v>21</v>
      </c>
      <c r="N160">
        <v>2</v>
      </c>
    </row>
    <row r="161" spans="1:14" x14ac:dyDescent="0.25">
      <c r="A161">
        <v>164</v>
      </c>
      <c r="B161">
        <v>2</v>
      </c>
      <c r="C161">
        <v>240</v>
      </c>
      <c r="D161">
        <v>2</v>
      </c>
      <c r="E161">
        <v>6</v>
      </c>
      <c r="F161">
        <v>5</v>
      </c>
      <c r="G161">
        <v>1</v>
      </c>
      <c r="H161">
        <v>1</v>
      </c>
      <c r="I161">
        <v>7</v>
      </c>
      <c r="J161">
        <v>6</v>
      </c>
      <c r="K161">
        <v>1</v>
      </c>
      <c r="L161">
        <v>1</v>
      </c>
      <c r="M161">
        <v>21</v>
      </c>
      <c r="N161">
        <v>2</v>
      </c>
    </row>
    <row r="162" spans="1:14" x14ac:dyDescent="0.25">
      <c r="A162">
        <v>165</v>
      </c>
      <c r="B162">
        <v>2</v>
      </c>
      <c r="C162">
        <v>85</v>
      </c>
      <c r="D162">
        <v>1.5</v>
      </c>
      <c r="E162">
        <v>12</v>
      </c>
      <c r="F162">
        <v>3</v>
      </c>
      <c r="G162">
        <v>1</v>
      </c>
      <c r="H162">
        <v>1</v>
      </c>
      <c r="I162">
        <v>7</v>
      </c>
      <c r="J162">
        <v>6</v>
      </c>
      <c r="K162">
        <v>3</v>
      </c>
      <c r="L162">
        <v>2</v>
      </c>
      <c r="M162">
        <v>22</v>
      </c>
      <c r="N162">
        <v>5</v>
      </c>
    </row>
    <row r="163" spans="1:14" x14ac:dyDescent="0.25">
      <c r="A163">
        <v>166</v>
      </c>
      <c r="B163">
        <v>1</v>
      </c>
      <c r="C163">
        <v>50</v>
      </c>
      <c r="D163">
        <v>0.5</v>
      </c>
      <c r="E163">
        <v>30</v>
      </c>
      <c r="F163">
        <v>6</v>
      </c>
      <c r="G163">
        <v>1</v>
      </c>
      <c r="H163">
        <v>2</v>
      </c>
      <c r="I163">
        <v>6</v>
      </c>
      <c r="J163">
        <v>4</v>
      </c>
      <c r="K163">
        <v>4</v>
      </c>
      <c r="L163">
        <v>2</v>
      </c>
      <c r="M163">
        <v>20</v>
      </c>
      <c r="N163">
        <v>2</v>
      </c>
    </row>
    <row r="164" spans="1:14" x14ac:dyDescent="0.25">
      <c r="A164">
        <v>167</v>
      </c>
      <c r="B164">
        <v>2</v>
      </c>
      <c r="C164">
        <v>100</v>
      </c>
      <c r="D164">
        <v>1</v>
      </c>
      <c r="E164">
        <v>12</v>
      </c>
      <c r="F164">
        <v>5</v>
      </c>
      <c r="G164">
        <v>1</v>
      </c>
      <c r="H164">
        <v>2</v>
      </c>
      <c r="I164">
        <v>6</v>
      </c>
      <c r="J164">
        <v>5</v>
      </c>
      <c r="K164">
        <v>6</v>
      </c>
      <c r="L164">
        <v>1</v>
      </c>
      <c r="M164">
        <v>21</v>
      </c>
      <c r="N164">
        <v>2</v>
      </c>
    </row>
    <row r="165" spans="1:14" x14ac:dyDescent="0.25">
      <c r="A165">
        <v>168</v>
      </c>
      <c r="B165">
        <v>1</v>
      </c>
      <c r="C165">
        <v>100</v>
      </c>
      <c r="D165">
        <v>1</v>
      </c>
      <c r="E165">
        <v>12</v>
      </c>
      <c r="F165">
        <v>5</v>
      </c>
      <c r="G165">
        <v>1</v>
      </c>
      <c r="H165">
        <v>2</v>
      </c>
      <c r="I165">
        <v>6</v>
      </c>
      <c r="J165">
        <v>6</v>
      </c>
      <c r="K165">
        <v>4</v>
      </c>
      <c r="L165">
        <v>2</v>
      </c>
      <c r="M165">
        <v>21</v>
      </c>
      <c r="N165">
        <v>2</v>
      </c>
    </row>
    <row r="166" spans="1:14" x14ac:dyDescent="0.25">
      <c r="A166">
        <v>170</v>
      </c>
      <c r="B166">
        <v>1</v>
      </c>
      <c r="C166">
        <v>250</v>
      </c>
      <c r="D166">
        <v>2</v>
      </c>
      <c r="E166">
        <v>12</v>
      </c>
      <c r="F166">
        <v>5</v>
      </c>
      <c r="G166">
        <v>1</v>
      </c>
      <c r="H166">
        <v>1</v>
      </c>
      <c r="I166">
        <v>7</v>
      </c>
      <c r="J166">
        <v>7</v>
      </c>
      <c r="K166">
        <v>4</v>
      </c>
      <c r="L166">
        <v>2</v>
      </c>
      <c r="M166">
        <v>21</v>
      </c>
      <c r="N166">
        <v>1</v>
      </c>
    </row>
    <row r="167" spans="1:14" x14ac:dyDescent="0.25">
      <c r="A167">
        <v>171</v>
      </c>
      <c r="B167">
        <v>1</v>
      </c>
      <c r="C167">
        <v>33.33</v>
      </c>
      <c r="D167">
        <v>0.33</v>
      </c>
      <c r="E167">
        <v>36</v>
      </c>
      <c r="F167">
        <v>6</v>
      </c>
      <c r="G167">
        <v>2</v>
      </c>
      <c r="H167">
        <v>2</v>
      </c>
      <c r="I167">
        <v>6</v>
      </c>
      <c r="J167">
        <v>7</v>
      </c>
      <c r="K167">
        <v>5</v>
      </c>
      <c r="L167">
        <v>2</v>
      </c>
      <c r="M167">
        <v>20</v>
      </c>
      <c r="N167">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9"/>
  <sheetViews>
    <sheetView workbookViewId="0">
      <selection activeCell="F1" sqref="F1:F99"/>
    </sheetView>
  </sheetViews>
  <sheetFormatPr baseColWidth="10" defaultRowHeight="15" x14ac:dyDescent="0.25"/>
  <cols>
    <col min="6" max="6" width="23.28515625" customWidth="1"/>
    <col min="16" max="16" width="19.5703125" bestFit="1" customWidth="1"/>
    <col min="17" max="17" width="15.28515625" customWidth="1"/>
  </cols>
  <sheetData>
    <row r="1" spans="1:17" x14ac:dyDescent="0.25">
      <c r="A1" t="s">
        <v>1</v>
      </c>
      <c r="B1" t="s">
        <v>142</v>
      </c>
      <c r="C1" t="s">
        <v>133</v>
      </c>
      <c r="D1" t="s">
        <v>134</v>
      </c>
      <c r="E1" t="s">
        <v>135</v>
      </c>
      <c r="F1" t="s">
        <v>136</v>
      </c>
      <c r="G1" t="s">
        <v>137</v>
      </c>
      <c r="H1" t="s">
        <v>138</v>
      </c>
      <c r="I1" t="s">
        <v>139</v>
      </c>
      <c r="J1" t="s">
        <v>140</v>
      </c>
      <c r="K1" t="s">
        <v>141</v>
      </c>
      <c r="L1" t="s">
        <v>40</v>
      </c>
      <c r="M1" t="s">
        <v>120</v>
      </c>
      <c r="N1" t="s">
        <v>121</v>
      </c>
    </row>
    <row r="2" spans="1:17" x14ac:dyDescent="0.25">
      <c r="A2">
        <v>3</v>
      </c>
      <c r="B2">
        <v>1</v>
      </c>
      <c r="C2">
        <v>100</v>
      </c>
      <c r="D2">
        <v>0.5</v>
      </c>
      <c r="E2">
        <v>24</v>
      </c>
      <c r="F2">
        <v>5</v>
      </c>
      <c r="G2">
        <v>2</v>
      </c>
      <c r="H2">
        <v>2</v>
      </c>
      <c r="I2">
        <v>6</v>
      </c>
      <c r="J2">
        <v>6</v>
      </c>
      <c r="K2">
        <v>3</v>
      </c>
      <c r="L2">
        <v>2</v>
      </c>
      <c r="M2">
        <v>22</v>
      </c>
      <c r="N2">
        <v>3</v>
      </c>
      <c r="P2" s="8" t="s">
        <v>125</v>
      </c>
      <c r="Q2" t="s">
        <v>127</v>
      </c>
    </row>
    <row r="3" spans="1:17" x14ac:dyDescent="0.25">
      <c r="A3">
        <v>4</v>
      </c>
      <c r="B3">
        <v>2</v>
      </c>
      <c r="C3">
        <v>60</v>
      </c>
      <c r="D3">
        <v>1</v>
      </c>
      <c r="E3">
        <v>12</v>
      </c>
      <c r="F3">
        <v>2</v>
      </c>
      <c r="G3">
        <v>2</v>
      </c>
      <c r="H3">
        <v>1</v>
      </c>
      <c r="I3">
        <v>6</v>
      </c>
      <c r="J3">
        <v>6</v>
      </c>
      <c r="K3">
        <v>2</v>
      </c>
      <c r="L3">
        <v>2</v>
      </c>
      <c r="M3">
        <v>20</v>
      </c>
      <c r="N3">
        <v>1</v>
      </c>
      <c r="P3" s="9">
        <v>0</v>
      </c>
      <c r="Q3" s="10">
        <v>2</v>
      </c>
    </row>
    <row r="4" spans="1:17" x14ac:dyDescent="0.25">
      <c r="A4">
        <v>7</v>
      </c>
      <c r="B4">
        <v>1</v>
      </c>
      <c r="C4">
        <v>200</v>
      </c>
      <c r="D4">
        <v>2</v>
      </c>
      <c r="E4">
        <v>6</v>
      </c>
      <c r="F4">
        <v>5</v>
      </c>
      <c r="G4">
        <v>1</v>
      </c>
      <c r="H4">
        <v>2</v>
      </c>
      <c r="I4">
        <v>5</v>
      </c>
      <c r="J4">
        <v>1</v>
      </c>
      <c r="K4">
        <v>3</v>
      </c>
      <c r="L4">
        <v>2</v>
      </c>
      <c r="M4">
        <v>21</v>
      </c>
      <c r="N4">
        <v>2</v>
      </c>
      <c r="P4" s="9">
        <v>0.2</v>
      </c>
      <c r="Q4" s="10">
        <v>3</v>
      </c>
    </row>
    <row r="5" spans="1:17" x14ac:dyDescent="0.25">
      <c r="A5">
        <v>8</v>
      </c>
      <c r="B5">
        <v>1</v>
      </c>
      <c r="C5">
        <v>120</v>
      </c>
      <c r="D5">
        <v>1</v>
      </c>
      <c r="E5">
        <v>12</v>
      </c>
      <c r="F5">
        <v>4</v>
      </c>
      <c r="G5">
        <v>2</v>
      </c>
      <c r="H5">
        <v>2</v>
      </c>
      <c r="I5">
        <v>5</v>
      </c>
      <c r="J5">
        <v>5</v>
      </c>
      <c r="K5">
        <v>4</v>
      </c>
      <c r="L5">
        <v>2</v>
      </c>
      <c r="M5">
        <v>22</v>
      </c>
      <c r="N5">
        <v>1</v>
      </c>
      <c r="P5" s="9">
        <v>0.33</v>
      </c>
      <c r="Q5" s="10">
        <v>5</v>
      </c>
    </row>
    <row r="6" spans="1:17" x14ac:dyDescent="0.25">
      <c r="A6">
        <v>9</v>
      </c>
      <c r="B6">
        <v>1</v>
      </c>
      <c r="C6">
        <v>130</v>
      </c>
      <c r="D6">
        <v>1</v>
      </c>
      <c r="E6">
        <v>12</v>
      </c>
      <c r="F6">
        <v>5</v>
      </c>
      <c r="G6">
        <v>1</v>
      </c>
      <c r="H6">
        <v>1</v>
      </c>
      <c r="I6">
        <v>5</v>
      </c>
      <c r="J6">
        <v>5</v>
      </c>
      <c r="K6">
        <v>5</v>
      </c>
      <c r="L6">
        <v>2</v>
      </c>
      <c r="M6">
        <v>21</v>
      </c>
      <c r="N6">
        <v>1</v>
      </c>
      <c r="P6" s="9">
        <v>0.4</v>
      </c>
      <c r="Q6" s="10">
        <v>4</v>
      </c>
    </row>
    <row r="7" spans="1:17" x14ac:dyDescent="0.25">
      <c r="A7">
        <v>10</v>
      </c>
      <c r="B7">
        <v>1</v>
      </c>
      <c r="C7">
        <v>250</v>
      </c>
      <c r="D7">
        <v>2</v>
      </c>
      <c r="E7">
        <v>12</v>
      </c>
      <c r="F7">
        <v>7</v>
      </c>
      <c r="G7">
        <v>1</v>
      </c>
      <c r="H7">
        <v>2</v>
      </c>
      <c r="I7">
        <v>7</v>
      </c>
      <c r="J7">
        <v>6</v>
      </c>
      <c r="K7">
        <v>5</v>
      </c>
      <c r="L7">
        <v>2</v>
      </c>
      <c r="M7">
        <v>21</v>
      </c>
      <c r="N7">
        <v>4</v>
      </c>
      <c r="P7" s="9">
        <v>0.5</v>
      </c>
      <c r="Q7" s="10">
        <v>19</v>
      </c>
    </row>
    <row r="8" spans="1:17" x14ac:dyDescent="0.25">
      <c r="A8">
        <v>11</v>
      </c>
      <c r="B8">
        <v>2</v>
      </c>
      <c r="C8">
        <v>80</v>
      </c>
      <c r="D8">
        <v>1</v>
      </c>
      <c r="E8">
        <v>12</v>
      </c>
      <c r="F8">
        <v>5</v>
      </c>
      <c r="G8">
        <v>1</v>
      </c>
      <c r="H8">
        <v>2</v>
      </c>
      <c r="I8">
        <v>7</v>
      </c>
      <c r="J8">
        <v>6</v>
      </c>
      <c r="K8">
        <v>4</v>
      </c>
      <c r="L8">
        <v>2</v>
      </c>
      <c r="M8">
        <v>22</v>
      </c>
      <c r="N8">
        <v>1</v>
      </c>
      <c r="P8" s="9">
        <v>1</v>
      </c>
      <c r="Q8" s="10">
        <v>49</v>
      </c>
    </row>
    <row r="9" spans="1:17" x14ac:dyDescent="0.25">
      <c r="A9">
        <v>12</v>
      </c>
      <c r="B9">
        <v>1</v>
      </c>
      <c r="C9">
        <v>150</v>
      </c>
      <c r="D9">
        <v>1</v>
      </c>
      <c r="E9">
        <v>12</v>
      </c>
      <c r="F9">
        <v>6</v>
      </c>
      <c r="G9">
        <v>2</v>
      </c>
      <c r="H9">
        <v>1</v>
      </c>
      <c r="I9">
        <v>4</v>
      </c>
      <c r="J9">
        <v>4</v>
      </c>
      <c r="K9">
        <v>6</v>
      </c>
      <c r="L9">
        <v>2</v>
      </c>
      <c r="M9">
        <v>21</v>
      </c>
      <c r="N9">
        <v>2</v>
      </c>
      <c r="P9" s="9">
        <v>1.5</v>
      </c>
      <c r="Q9" s="10">
        <v>6</v>
      </c>
    </row>
    <row r="10" spans="1:17" x14ac:dyDescent="0.25">
      <c r="A10">
        <v>14</v>
      </c>
      <c r="B10">
        <v>1</v>
      </c>
      <c r="C10">
        <v>100</v>
      </c>
      <c r="D10">
        <v>1</v>
      </c>
      <c r="E10">
        <v>48</v>
      </c>
      <c r="F10">
        <v>7</v>
      </c>
      <c r="G10">
        <v>1</v>
      </c>
      <c r="H10">
        <v>1</v>
      </c>
      <c r="I10">
        <v>7</v>
      </c>
      <c r="J10">
        <v>5</v>
      </c>
      <c r="K10">
        <v>5</v>
      </c>
      <c r="L10">
        <v>2</v>
      </c>
      <c r="M10">
        <v>22</v>
      </c>
      <c r="N10">
        <v>2</v>
      </c>
      <c r="P10" s="9">
        <v>2</v>
      </c>
      <c r="Q10" s="10">
        <v>10</v>
      </c>
    </row>
    <row r="11" spans="1:17" x14ac:dyDescent="0.25">
      <c r="A11">
        <v>15</v>
      </c>
      <c r="B11">
        <v>1</v>
      </c>
      <c r="C11">
        <v>65</v>
      </c>
      <c r="D11">
        <v>0.5</v>
      </c>
      <c r="E11">
        <v>36</v>
      </c>
      <c r="F11">
        <v>6</v>
      </c>
      <c r="G11">
        <v>1</v>
      </c>
      <c r="H11">
        <v>1</v>
      </c>
      <c r="I11">
        <v>6</v>
      </c>
      <c r="J11">
        <v>5</v>
      </c>
      <c r="K11">
        <v>4</v>
      </c>
      <c r="L11">
        <v>2</v>
      </c>
      <c r="M11">
        <v>20</v>
      </c>
      <c r="N11">
        <v>2</v>
      </c>
      <c r="P11" s="9" t="s">
        <v>126</v>
      </c>
      <c r="Q11" s="10">
        <v>98</v>
      </c>
    </row>
    <row r="12" spans="1:17" x14ac:dyDescent="0.25">
      <c r="A12">
        <v>16</v>
      </c>
      <c r="B12">
        <v>1</v>
      </c>
      <c r="C12">
        <v>40</v>
      </c>
      <c r="D12">
        <v>1</v>
      </c>
      <c r="E12">
        <v>12</v>
      </c>
      <c r="F12">
        <v>2</v>
      </c>
      <c r="G12">
        <v>1</v>
      </c>
      <c r="H12">
        <v>2</v>
      </c>
      <c r="I12">
        <v>7</v>
      </c>
      <c r="J12">
        <v>3</v>
      </c>
      <c r="K12">
        <v>1</v>
      </c>
      <c r="L12">
        <v>2</v>
      </c>
      <c r="M12">
        <v>22</v>
      </c>
      <c r="N12">
        <v>1</v>
      </c>
    </row>
    <row r="13" spans="1:17" x14ac:dyDescent="0.25">
      <c r="A13">
        <v>18</v>
      </c>
      <c r="B13">
        <v>1</v>
      </c>
      <c r="C13">
        <v>150</v>
      </c>
      <c r="D13">
        <v>2</v>
      </c>
      <c r="E13">
        <v>15</v>
      </c>
      <c r="F13">
        <v>6</v>
      </c>
      <c r="G13">
        <v>1</v>
      </c>
      <c r="H13">
        <v>2</v>
      </c>
      <c r="I13">
        <v>6</v>
      </c>
      <c r="J13">
        <v>6</v>
      </c>
      <c r="K13">
        <v>6</v>
      </c>
      <c r="L13">
        <v>2</v>
      </c>
      <c r="M13">
        <v>20</v>
      </c>
      <c r="N13">
        <v>1</v>
      </c>
    </row>
    <row r="14" spans="1:17" x14ac:dyDescent="0.25">
      <c r="A14">
        <v>19</v>
      </c>
      <c r="B14">
        <v>1</v>
      </c>
      <c r="C14">
        <v>16</v>
      </c>
      <c r="D14">
        <v>0.2</v>
      </c>
      <c r="E14">
        <v>60</v>
      </c>
      <c r="F14">
        <v>6</v>
      </c>
      <c r="G14">
        <v>2</v>
      </c>
      <c r="H14">
        <v>2</v>
      </c>
      <c r="I14">
        <v>6</v>
      </c>
      <c r="J14">
        <v>5</v>
      </c>
      <c r="K14">
        <v>1</v>
      </c>
      <c r="L14">
        <v>2</v>
      </c>
      <c r="M14">
        <v>21</v>
      </c>
      <c r="N14">
        <v>1</v>
      </c>
    </row>
    <row r="15" spans="1:17" x14ac:dyDescent="0.25">
      <c r="A15">
        <v>21</v>
      </c>
      <c r="B15">
        <v>1</v>
      </c>
      <c r="C15">
        <v>75</v>
      </c>
      <c r="D15">
        <v>1</v>
      </c>
      <c r="E15">
        <v>18</v>
      </c>
      <c r="F15">
        <v>7</v>
      </c>
      <c r="G15">
        <v>2</v>
      </c>
      <c r="H15">
        <v>2</v>
      </c>
      <c r="I15">
        <v>7</v>
      </c>
      <c r="J15">
        <v>7</v>
      </c>
      <c r="K15">
        <v>6</v>
      </c>
      <c r="L15">
        <v>2</v>
      </c>
      <c r="M15">
        <v>21</v>
      </c>
      <c r="N15">
        <v>3</v>
      </c>
    </row>
    <row r="16" spans="1:17" x14ac:dyDescent="0.25">
      <c r="A16">
        <v>22</v>
      </c>
      <c r="B16">
        <v>1</v>
      </c>
      <c r="C16">
        <v>70</v>
      </c>
      <c r="D16">
        <v>0.5</v>
      </c>
      <c r="E16">
        <v>24</v>
      </c>
      <c r="F16">
        <v>5</v>
      </c>
      <c r="G16">
        <v>1</v>
      </c>
      <c r="H16">
        <v>2</v>
      </c>
      <c r="I16">
        <v>6</v>
      </c>
      <c r="J16">
        <v>7</v>
      </c>
      <c r="K16">
        <v>4</v>
      </c>
      <c r="L16">
        <v>2</v>
      </c>
      <c r="M16">
        <v>23</v>
      </c>
      <c r="N16">
        <v>2</v>
      </c>
    </row>
    <row r="17" spans="1:14" x14ac:dyDescent="0.25">
      <c r="A17">
        <v>23</v>
      </c>
      <c r="B17">
        <v>1</v>
      </c>
      <c r="C17">
        <v>30</v>
      </c>
      <c r="D17">
        <v>0.4</v>
      </c>
      <c r="E17">
        <v>36</v>
      </c>
      <c r="F17">
        <v>2</v>
      </c>
      <c r="G17">
        <v>1</v>
      </c>
      <c r="H17">
        <v>2</v>
      </c>
      <c r="I17">
        <v>7</v>
      </c>
      <c r="J17">
        <v>7</v>
      </c>
      <c r="K17">
        <v>4</v>
      </c>
      <c r="L17">
        <v>2</v>
      </c>
      <c r="M17">
        <v>22</v>
      </c>
      <c r="N17">
        <v>2</v>
      </c>
    </row>
    <row r="18" spans="1:14" x14ac:dyDescent="0.25">
      <c r="A18">
        <v>24</v>
      </c>
      <c r="B18">
        <v>1</v>
      </c>
      <c r="C18">
        <v>150</v>
      </c>
      <c r="D18">
        <v>2</v>
      </c>
      <c r="E18">
        <v>10</v>
      </c>
      <c r="F18">
        <v>7</v>
      </c>
      <c r="G18">
        <v>1</v>
      </c>
      <c r="H18">
        <v>1</v>
      </c>
      <c r="I18">
        <v>6</v>
      </c>
      <c r="J18">
        <v>6</v>
      </c>
      <c r="K18">
        <v>6</v>
      </c>
      <c r="L18">
        <v>2</v>
      </c>
      <c r="M18">
        <v>22</v>
      </c>
      <c r="N18">
        <v>1</v>
      </c>
    </row>
    <row r="19" spans="1:14" x14ac:dyDescent="0.25">
      <c r="A19">
        <v>26</v>
      </c>
      <c r="B19">
        <v>1</v>
      </c>
      <c r="C19">
        <v>40</v>
      </c>
      <c r="D19">
        <v>1</v>
      </c>
      <c r="E19">
        <v>24</v>
      </c>
      <c r="F19">
        <v>3</v>
      </c>
      <c r="G19">
        <v>2</v>
      </c>
      <c r="H19">
        <v>2</v>
      </c>
      <c r="I19">
        <v>5</v>
      </c>
      <c r="J19">
        <v>4</v>
      </c>
      <c r="K19">
        <v>1</v>
      </c>
      <c r="L19">
        <v>2</v>
      </c>
      <c r="M19">
        <v>21</v>
      </c>
      <c r="N19">
        <v>1</v>
      </c>
    </row>
    <row r="20" spans="1:14" x14ac:dyDescent="0.25">
      <c r="A20">
        <v>29</v>
      </c>
      <c r="B20">
        <v>1</v>
      </c>
      <c r="C20">
        <v>50</v>
      </c>
      <c r="D20">
        <v>0.5</v>
      </c>
      <c r="E20">
        <v>15</v>
      </c>
      <c r="F20">
        <v>3</v>
      </c>
      <c r="G20">
        <v>1</v>
      </c>
      <c r="H20">
        <v>1</v>
      </c>
      <c r="I20">
        <v>6</v>
      </c>
      <c r="J20">
        <v>6</v>
      </c>
      <c r="K20">
        <v>2</v>
      </c>
      <c r="L20">
        <v>2</v>
      </c>
      <c r="M20">
        <v>22</v>
      </c>
      <c r="N20">
        <v>2</v>
      </c>
    </row>
    <row r="21" spans="1:14" x14ac:dyDescent="0.25">
      <c r="A21">
        <v>30</v>
      </c>
      <c r="B21">
        <v>1</v>
      </c>
      <c r="C21">
        <v>200</v>
      </c>
      <c r="D21">
        <v>1</v>
      </c>
      <c r="E21">
        <v>12</v>
      </c>
      <c r="F21">
        <v>6</v>
      </c>
      <c r="G21">
        <v>2</v>
      </c>
      <c r="H21">
        <v>2</v>
      </c>
      <c r="I21">
        <v>4</v>
      </c>
      <c r="J21">
        <v>4</v>
      </c>
      <c r="K21">
        <v>7</v>
      </c>
      <c r="L21">
        <v>2</v>
      </c>
      <c r="M21">
        <v>27</v>
      </c>
      <c r="N21">
        <v>1</v>
      </c>
    </row>
    <row r="22" spans="1:14" x14ac:dyDescent="0.25">
      <c r="A22">
        <v>31</v>
      </c>
      <c r="B22">
        <v>1</v>
      </c>
      <c r="C22">
        <v>130</v>
      </c>
      <c r="D22">
        <v>1</v>
      </c>
      <c r="E22">
        <v>12</v>
      </c>
      <c r="F22">
        <v>6</v>
      </c>
      <c r="G22">
        <v>2</v>
      </c>
      <c r="H22">
        <v>2</v>
      </c>
      <c r="I22">
        <v>6</v>
      </c>
      <c r="J22">
        <v>5</v>
      </c>
      <c r="K22">
        <v>6</v>
      </c>
      <c r="L22">
        <v>2</v>
      </c>
      <c r="M22">
        <v>21</v>
      </c>
      <c r="N22">
        <v>4</v>
      </c>
    </row>
    <row r="23" spans="1:14" x14ac:dyDescent="0.25">
      <c r="A23">
        <v>32</v>
      </c>
      <c r="B23">
        <v>1</v>
      </c>
      <c r="C23">
        <v>140</v>
      </c>
      <c r="D23">
        <v>1</v>
      </c>
      <c r="E23">
        <v>10</v>
      </c>
      <c r="F23">
        <v>7</v>
      </c>
      <c r="G23">
        <v>2</v>
      </c>
      <c r="H23">
        <v>1</v>
      </c>
      <c r="I23">
        <v>5</v>
      </c>
      <c r="J23">
        <v>6</v>
      </c>
      <c r="K23">
        <v>5</v>
      </c>
      <c r="L23">
        <v>2</v>
      </c>
      <c r="M23">
        <v>21</v>
      </c>
      <c r="N23">
        <v>5</v>
      </c>
    </row>
    <row r="24" spans="1:14" x14ac:dyDescent="0.25">
      <c r="A24">
        <v>33</v>
      </c>
      <c r="B24">
        <v>1</v>
      </c>
      <c r="C24">
        <v>130</v>
      </c>
      <c r="D24">
        <v>1</v>
      </c>
      <c r="E24">
        <v>12</v>
      </c>
      <c r="F24">
        <v>5</v>
      </c>
      <c r="G24">
        <v>2</v>
      </c>
      <c r="H24">
        <v>2</v>
      </c>
      <c r="I24">
        <v>6</v>
      </c>
      <c r="J24">
        <v>5</v>
      </c>
      <c r="K24">
        <v>2</v>
      </c>
      <c r="L24">
        <v>2</v>
      </c>
      <c r="M24">
        <v>21</v>
      </c>
      <c r="N24">
        <v>2</v>
      </c>
    </row>
    <row r="25" spans="1:14" x14ac:dyDescent="0.25">
      <c r="A25">
        <v>34</v>
      </c>
      <c r="B25">
        <v>1</v>
      </c>
      <c r="C25">
        <v>20</v>
      </c>
      <c r="D25">
        <v>0.2</v>
      </c>
      <c r="E25">
        <v>60</v>
      </c>
      <c r="F25">
        <v>6</v>
      </c>
      <c r="G25">
        <v>1</v>
      </c>
      <c r="H25">
        <v>2</v>
      </c>
      <c r="I25">
        <v>4</v>
      </c>
      <c r="J25">
        <v>4</v>
      </c>
      <c r="K25">
        <v>2</v>
      </c>
      <c r="L25">
        <v>2</v>
      </c>
      <c r="M25">
        <v>21</v>
      </c>
      <c r="N25">
        <v>1</v>
      </c>
    </row>
    <row r="26" spans="1:14" x14ac:dyDescent="0.25">
      <c r="A26">
        <v>35</v>
      </c>
      <c r="B26">
        <v>1</v>
      </c>
      <c r="C26">
        <v>100</v>
      </c>
      <c r="D26">
        <v>1</v>
      </c>
      <c r="E26">
        <v>24</v>
      </c>
      <c r="F26">
        <v>3</v>
      </c>
      <c r="G26">
        <v>2</v>
      </c>
      <c r="H26">
        <v>2</v>
      </c>
      <c r="I26">
        <v>5</v>
      </c>
      <c r="J26">
        <v>2</v>
      </c>
      <c r="K26">
        <v>2</v>
      </c>
      <c r="L26">
        <v>2</v>
      </c>
      <c r="M26">
        <v>21</v>
      </c>
      <c r="N26">
        <v>2</v>
      </c>
    </row>
    <row r="27" spans="1:14" x14ac:dyDescent="0.25">
      <c r="A27">
        <v>37</v>
      </c>
      <c r="B27">
        <v>2</v>
      </c>
      <c r="C27">
        <v>40</v>
      </c>
      <c r="D27">
        <v>0.4</v>
      </c>
      <c r="E27">
        <v>36</v>
      </c>
      <c r="F27">
        <v>4</v>
      </c>
      <c r="G27">
        <v>1</v>
      </c>
      <c r="H27">
        <v>1</v>
      </c>
      <c r="I27">
        <v>5</v>
      </c>
      <c r="J27">
        <v>5</v>
      </c>
      <c r="K27">
        <v>1</v>
      </c>
      <c r="L27">
        <v>2</v>
      </c>
      <c r="M27">
        <v>23</v>
      </c>
      <c r="N27">
        <v>3</v>
      </c>
    </row>
    <row r="28" spans="1:14" x14ac:dyDescent="0.25">
      <c r="A28">
        <v>38</v>
      </c>
      <c r="B28">
        <v>1</v>
      </c>
      <c r="C28">
        <v>200</v>
      </c>
      <c r="D28">
        <v>2</v>
      </c>
      <c r="E28">
        <v>12</v>
      </c>
      <c r="F28">
        <v>6</v>
      </c>
      <c r="G28">
        <v>2</v>
      </c>
      <c r="H28">
        <v>2</v>
      </c>
      <c r="I28">
        <v>7</v>
      </c>
      <c r="J28">
        <v>6</v>
      </c>
      <c r="K28">
        <v>5</v>
      </c>
      <c r="L28">
        <v>2</v>
      </c>
      <c r="M28">
        <v>20</v>
      </c>
      <c r="N28">
        <v>4</v>
      </c>
    </row>
    <row r="29" spans="1:14" x14ac:dyDescent="0.25">
      <c r="A29">
        <v>41</v>
      </c>
      <c r="B29">
        <v>1</v>
      </c>
      <c r="C29">
        <v>80</v>
      </c>
      <c r="D29">
        <v>1</v>
      </c>
      <c r="E29">
        <v>36</v>
      </c>
      <c r="F29">
        <v>5</v>
      </c>
      <c r="G29">
        <v>2</v>
      </c>
      <c r="H29">
        <v>1</v>
      </c>
      <c r="I29">
        <v>7</v>
      </c>
      <c r="J29">
        <v>6</v>
      </c>
      <c r="K29">
        <v>2</v>
      </c>
      <c r="L29">
        <v>2</v>
      </c>
      <c r="M29">
        <v>21</v>
      </c>
      <c r="N29">
        <v>2</v>
      </c>
    </row>
    <row r="30" spans="1:14" x14ac:dyDescent="0.25">
      <c r="A30">
        <v>42</v>
      </c>
      <c r="B30">
        <v>1</v>
      </c>
      <c r="C30">
        <v>125</v>
      </c>
      <c r="D30">
        <v>1</v>
      </c>
      <c r="E30">
        <v>18</v>
      </c>
      <c r="F30">
        <v>5</v>
      </c>
      <c r="G30">
        <v>1</v>
      </c>
      <c r="H30">
        <v>2</v>
      </c>
      <c r="I30">
        <v>7</v>
      </c>
      <c r="J30">
        <v>7</v>
      </c>
      <c r="K30">
        <v>1</v>
      </c>
      <c r="L30">
        <v>2</v>
      </c>
      <c r="M30">
        <v>20</v>
      </c>
      <c r="N30">
        <v>1</v>
      </c>
    </row>
    <row r="31" spans="1:14" x14ac:dyDescent="0.25">
      <c r="A31">
        <v>44</v>
      </c>
      <c r="B31">
        <v>1</v>
      </c>
      <c r="C31">
        <v>100</v>
      </c>
      <c r="D31">
        <v>1</v>
      </c>
      <c r="E31">
        <v>36</v>
      </c>
      <c r="F31">
        <v>7</v>
      </c>
      <c r="G31">
        <v>1</v>
      </c>
      <c r="H31">
        <v>1</v>
      </c>
      <c r="I31">
        <v>5</v>
      </c>
      <c r="J31">
        <v>5</v>
      </c>
      <c r="K31">
        <v>4</v>
      </c>
      <c r="L31">
        <v>2</v>
      </c>
      <c r="M31">
        <v>22</v>
      </c>
      <c r="N31">
        <v>3</v>
      </c>
    </row>
    <row r="32" spans="1:14" x14ac:dyDescent="0.25">
      <c r="A32">
        <v>46</v>
      </c>
      <c r="B32">
        <v>1</v>
      </c>
      <c r="C32">
        <v>300</v>
      </c>
      <c r="D32">
        <v>1</v>
      </c>
      <c r="E32">
        <v>8</v>
      </c>
      <c r="F32">
        <v>6</v>
      </c>
      <c r="G32">
        <v>1</v>
      </c>
      <c r="H32">
        <v>2</v>
      </c>
      <c r="I32">
        <v>6</v>
      </c>
      <c r="J32">
        <v>5</v>
      </c>
      <c r="K32">
        <v>5</v>
      </c>
      <c r="L32">
        <v>2</v>
      </c>
      <c r="M32">
        <v>22</v>
      </c>
      <c r="N32">
        <v>1</v>
      </c>
    </row>
    <row r="33" spans="1:14" x14ac:dyDescent="0.25">
      <c r="A33">
        <v>48</v>
      </c>
      <c r="B33">
        <v>1</v>
      </c>
      <c r="C33">
        <v>20</v>
      </c>
      <c r="D33">
        <v>0.4</v>
      </c>
      <c r="E33">
        <v>30</v>
      </c>
      <c r="F33">
        <v>2</v>
      </c>
      <c r="G33">
        <v>1</v>
      </c>
      <c r="H33">
        <v>2</v>
      </c>
      <c r="I33">
        <v>7</v>
      </c>
      <c r="J33">
        <v>4</v>
      </c>
      <c r="K33">
        <v>2</v>
      </c>
      <c r="L33">
        <v>2</v>
      </c>
      <c r="M33">
        <v>20</v>
      </c>
      <c r="N33">
        <v>2</v>
      </c>
    </row>
    <row r="34" spans="1:14" x14ac:dyDescent="0.25">
      <c r="A34">
        <v>49</v>
      </c>
      <c r="B34">
        <v>2</v>
      </c>
      <c r="C34">
        <v>200</v>
      </c>
      <c r="D34">
        <v>1</v>
      </c>
      <c r="E34">
        <v>12</v>
      </c>
      <c r="F34">
        <v>6</v>
      </c>
      <c r="G34">
        <v>1</v>
      </c>
      <c r="H34">
        <v>1</v>
      </c>
      <c r="I34">
        <v>5</v>
      </c>
      <c r="J34">
        <v>6</v>
      </c>
      <c r="K34">
        <v>1</v>
      </c>
      <c r="L34">
        <v>2</v>
      </c>
      <c r="M34">
        <v>21</v>
      </c>
      <c r="N34">
        <v>2</v>
      </c>
    </row>
    <row r="35" spans="1:14" x14ac:dyDescent="0.25">
      <c r="A35">
        <v>50</v>
      </c>
      <c r="B35">
        <v>1</v>
      </c>
      <c r="C35">
        <v>200</v>
      </c>
      <c r="D35">
        <v>1</v>
      </c>
      <c r="E35">
        <v>12</v>
      </c>
      <c r="F35">
        <v>5</v>
      </c>
      <c r="G35">
        <v>1</v>
      </c>
      <c r="H35">
        <v>2</v>
      </c>
      <c r="I35">
        <v>7</v>
      </c>
      <c r="J35">
        <v>5</v>
      </c>
      <c r="K35">
        <v>2</v>
      </c>
      <c r="L35">
        <v>2</v>
      </c>
      <c r="M35">
        <v>19</v>
      </c>
      <c r="N35">
        <v>3</v>
      </c>
    </row>
    <row r="36" spans="1:14" x14ac:dyDescent="0.25">
      <c r="A36">
        <v>51</v>
      </c>
      <c r="B36">
        <v>1</v>
      </c>
      <c r="C36">
        <v>100</v>
      </c>
      <c r="D36">
        <v>1</v>
      </c>
      <c r="E36">
        <v>12</v>
      </c>
      <c r="F36">
        <v>6</v>
      </c>
      <c r="G36">
        <v>1</v>
      </c>
      <c r="H36">
        <v>1</v>
      </c>
      <c r="I36">
        <v>6</v>
      </c>
      <c r="J36">
        <v>5</v>
      </c>
      <c r="K36">
        <v>5</v>
      </c>
      <c r="L36">
        <v>2</v>
      </c>
      <c r="M36">
        <v>20</v>
      </c>
      <c r="N36">
        <v>1</v>
      </c>
    </row>
    <row r="37" spans="1:14" x14ac:dyDescent="0.25">
      <c r="A37">
        <v>54</v>
      </c>
      <c r="B37">
        <v>1</v>
      </c>
      <c r="C37">
        <v>100</v>
      </c>
      <c r="D37">
        <v>1</v>
      </c>
      <c r="E37">
        <v>24</v>
      </c>
      <c r="F37">
        <v>4</v>
      </c>
      <c r="G37">
        <v>1</v>
      </c>
      <c r="H37">
        <v>2</v>
      </c>
      <c r="I37">
        <v>4</v>
      </c>
      <c r="J37">
        <v>6</v>
      </c>
      <c r="K37">
        <v>5</v>
      </c>
      <c r="L37">
        <v>2</v>
      </c>
      <c r="M37">
        <v>20</v>
      </c>
      <c r="N37">
        <v>5</v>
      </c>
    </row>
    <row r="38" spans="1:14" x14ac:dyDescent="0.25">
      <c r="A38">
        <v>55</v>
      </c>
      <c r="B38">
        <v>1</v>
      </c>
      <c r="C38">
        <v>70</v>
      </c>
      <c r="D38">
        <v>0.5</v>
      </c>
      <c r="E38">
        <v>24</v>
      </c>
      <c r="F38">
        <v>5</v>
      </c>
      <c r="G38">
        <v>2</v>
      </c>
      <c r="H38">
        <v>2</v>
      </c>
      <c r="I38">
        <v>6</v>
      </c>
      <c r="J38">
        <v>6</v>
      </c>
      <c r="K38">
        <v>5</v>
      </c>
      <c r="L38">
        <v>2</v>
      </c>
      <c r="M38">
        <v>21</v>
      </c>
      <c r="N38">
        <v>1</v>
      </c>
    </row>
    <row r="39" spans="1:14" x14ac:dyDescent="0.25">
      <c r="A39">
        <v>58</v>
      </c>
      <c r="B39">
        <v>1</v>
      </c>
      <c r="C39">
        <v>130</v>
      </c>
      <c r="D39">
        <v>1</v>
      </c>
      <c r="E39">
        <v>12</v>
      </c>
      <c r="F39">
        <v>5</v>
      </c>
      <c r="G39">
        <v>2</v>
      </c>
      <c r="H39">
        <v>1</v>
      </c>
      <c r="I39">
        <v>6</v>
      </c>
      <c r="J39">
        <v>5</v>
      </c>
      <c r="K39">
        <v>4</v>
      </c>
      <c r="L39">
        <v>2</v>
      </c>
      <c r="M39">
        <v>21</v>
      </c>
      <c r="N39">
        <v>3</v>
      </c>
    </row>
    <row r="40" spans="1:14" x14ac:dyDescent="0.25">
      <c r="A40">
        <v>60</v>
      </c>
      <c r="B40">
        <v>1</v>
      </c>
      <c r="C40">
        <v>130</v>
      </c>
      <c r="D40">
        <v>1</v>
      </c>
      <c r="E40">
        <v>12</v>
      </c>
      <c r="F40">
        <v>7</v>
      </c>
      <c r="G40">
        <v>1</v>
      </c>
      <c r="H40">
        <v>2</v>
      </c>
      <c r="I40">
        <v>6</v>
      </c>
      <c r="J40">
        <v>5</v>
      </c>
      <c r="K40">
        <v>7</v>
      </c>
      <c r="L40">
        <v>2</v>
      </c>
      <c r="M40">
        <v>21</v>
      </c>
      <c r="N40">
        <v>2</v>
      </c>
    </row>
    <row r="41" spans="1:14" x14ac:dyDescent="0.25">
      <c r="A41">
        <v>61</v>
      </c>
      <c r="B41">
        <v>1</v>
      </c>
      <c r="C41">
        <v>100</v>
      </c>
      <c r="D41">
        <v>1</v>
      </c>
      <c r="E41">
        <v>18</v>
      </c>
      <c r="F41">
        <v>6</v>
      </c>
      <c r="G41">
        <v>2</v>
      </c>
      <c r="H41">
        <v>1</v>
      </c>
      <c r="I41">
        <v>4</v>
      </c>
      <c r="J41">
        <v>3</v>
      </c>
      <c r="K41">
        <v>3</v>
      </c>
      <c r="L41">
        <v>2</v>
      </c>
      <c r="M41">
        <v>20</v>
      </c>
      <c r="N41">
        <v>1</v>
      </c>
    </row>
    <row r="42" spans="1:14" x14ac:dyDescent="0.25">
      <c r="A42">
        <v>63</v>
      </c>
      <c r="B42">
        <v>1</v>
      </c>
      <c r="C42">
        <v>23.33</v>
      </c>
      <c r="D42">
        <v>1</v>
      </c>
      <c r="E42">
        <v>36</v>
      </c>
      <c r="F42">
        <v>5</v>
      </c>
      <c r="G42">
        <v>2</v>
      </c>
      <c r="H42">
        <v>1</v>
      </c>
      <c r="I42">
        <v>6</v>
      </c>
      <c r="J42">
        <v>3</v>
      </c>
      <c r="K42">
        <v>1</v>
      </c>
      <c r="L42">
        <v>2</v>
      </c>
      <c r="M42">
        <v>21</v>
      </c>
      <c r="N42">
        <v>2</v>
      </c>
    </row>
    <row r="43" spans="1:14" x14ac:dyDescent="0.25">
      <c r="A43">
        <v>65</v>
      </c>
      <c r="B43">
        <v>1</v>
      </c>
      <c r="C43">
        <v>100</v>
      </c>
      <c r="D43">
        <v>1</v>
      </c>
      <c r="E43">
        <v>12</v>
      </c>
      <c r="F43">
        <v>4</v>
      </c>
      <c r="G43">
        <v>2</v>
      </c>
      <c r="H43">
        <v>2</v>
      </c>
      <c r="I43">
        <v>7</v>
      </c>
      <c r="J43">
        <v>7</v>
      </c>
      <c r="K43">
        <v>4</v>
      </c>
      <c r="L43">
        <v>2</v>
      </c>
      <c r="M43">
        <v>22</v>
      </c>
      <c r="N43">
        <v>4</v>
      </c>
    </row>
    <row r="44" spans="1:14" x14ac:dyDescent="0.25">
      <c r="A44">
        <v>66</v>
      </c>
      <c r="B44">
        <v>1</v>
      </c>
      <c r="C44">
        <v>100</v>
      </c>
      <c r="D44">
        <v>1</v>
      </c>
      <c r="E44">
        <v>12</v>
      </c>
      <c r="F44">
        <v>4</v>
      </c>
      <c r="G44">
        <v>2</v>
      </c>
      <c r="H44">
        <v>1</v>
      </c>
      <c r="I44">
        <v>6</v>
      </c>
      <c r="J44">
        <v>5</v>
      </c>
      <c r="K44">
        <v>1</v>
      </c>
      <c r="L44">
        <v>2</v>
      </c>
      <c r="M44">
        <v>21</v>
      </c>
      <c r="N44">
        <v>4</v>
      </c>
    </row>
    <row r="45" spans="1:14" x14ac:dyDescent="0.25">
      <c r="A45">
        <v>67</v>
      </c>
      <c r="B45">
        <v>1</v>
      </c>
      <c r="C45">
        <v>50</v>
      </c>
      <c r="D45">
        <v>0.5</v>
      </c>
      <c r="E45">
        <v>36</v>
      </c>
      <c r="F45">
        <v>6</v>
      </c>
      <c r="G45">
        <v>2</v>
      </c>
      <c r="H45">
        <v>2</v>
      </c>
      <c r="I45">
        <v>7</v>
      </c>
      <c r="J45">
        <v>7</v>
      </c>
      <c r="K45">
        <v>1</v>
      </c>
      <c r="L45">
        <v>2</v>
      </c>
      <c r="M45">
        <v>24</v>
      </c>
      <c r="N45">
        <v>2</v>
      </c>
    </row>
    <row r="46" spans="1:14" x14ac:dyDescent="0.25">
      <c r="A46">
        <v>70</v>
      </c>
      <c r="B46">
        <v>1</v>
      </c>
      <c r="C46">
        <v>50</v>
      </c>
      <c r="D46">
        <v>0.5</v>
      </c>
      <c r="E46">
        <v>24</v>
      </c>
      <c r="F46">
        <v>6</v>
      </c>
      <c r="G46">
        <v>1</v>
      </c>
      <c r="H46">
        <v>1</v>
      </c>
      <c r="I46">
        <v>7</v>
      </c>
      <c r="J46">
        <v>7</v>
      </c>
      <c r="K46">
        <v>4</v>
      </c>
      <c r="L46">
        <v>2</v>
      </c>
      <c r="M46">
        <v>20</v>
      </c>
      <c r="N46">
        <v>2</v>
      </c>
    </row>
    <row r="47" spans="1:14" x14ac:dyDescent="0.25">
      <c r="A47">
        <v>72</v>
      </c>
      <c r="B47">
        <v>1</v>
      </c>
      <c r="C47">
        <v>125</v>
      </c>
      <c r="D47">
        <v>1</v>
      </c>
      <c r="E47">
        <v>12</v>
      </c>
      <c r="F47">
        <v>7</v>
      </c>
      <c r="G47">
        <v>1</v>
      </c>
      <c r="H47">
        <v>1</v>
      </c>
      <c r="I47">
        <v>5</v>
      </c>
      <c r="J47">
        <v>4</v>
      </c>
      <c r="K47">
        <v>1</v>
      </c>
      <c r="L47">
        <v>2</v>
      </c>
      <c r="M47">
        <v>20</v>
      </c>
      <c r="N47">
        <v>3</v>
      </c>
    </row>
    <row r="48" spans="1:14" x14ac:dyDescent="0.25">
      <c r="A48">
        <v>73</v>
      </c>
      <c r="B48">
        <v>1</v>
      </c>
      <c r="C48">
        <v>150</v>
      </c>
      <c r="D48">
        <v>1</v>
      </c>
      <c r="E48">
        <v>12</v>
      </c>
      <c r="F48">
        <v>5</v>
      </c>
      <c r="G48">
        <v>1</v>
      </c>
      <c r="H48">
        <v>2</v>
      </c>
      <c r="I48">
        <v>4</v>
      </c>
      <c r="J48">
        <v>4</v>
      </c>
      <c r="K48">
        <v>4</v>
      </c>
      <c r="L48">
        <v>2</v>
      </c>
      <c r="M48">
        <v>20</v>
      </c>
      <c r="N48">
        <v>1</v>
      </c>
    </row>
    <row r="49" spans="1:14" x14ac:dyDescent="0.25">
      <c r="A49">
        <v>75</v>
      </c>
      <c r="B49">
        <v>1</v>
      </c>
      <c r="C49">
        <v>300</v>
      </c>
      <c r="D49">
        <v>2</v>
      </c>
      <c r="E49">
        <v>6</v>
      </c>
      <c r="F49">
        <v>6</v>
      </c>
      <c r="G49">
        <v>2</v>
      </c>
      <c r="H49">
        <v>2</v>
      </c>
      <c r="I49">
        <v>6</v>
      </c>
      <c r="J49">
        <v>5</v>
      </c>
      <c r="K49">
        <v>3</v>
      </c>
      <c r="L49">
        <v>2</v>
      </c>
      <c r="M49">
        <v>22</v>
      </c>
      <c r="N49">
        <v>5</v>
      </c>
    </row>
    <row r="50" spans="1:14" x14ac:dyDescent="0.25">
      <c r="A50">
        <v>78</v>
      </c>
      <c r="B50">
        <v>1</v>
      </c>
      <c r="C50">
        <v>50</v>
      </c>
      <c r="D50">
        <v>0.5</v>
      </c>
      <c r="E50">
        <v>24</v>
      </c>
      <c r="F50">
        <v>5</v>
      </c>
      <c r="G50">
        <v>2</v>
      </c>
      <c r="H50">
        <v>2</v>
      </c>
      <c r="I50">
        <v>4</v>
      </c>
      <c r="J50">
        <v>2</v>
      </c>
      <c r="K50">
        <v>3</v>
      </c>
      <c r="L50">
        <v>2</v>
      </c>
      <c r="M50">
        <v>21</v>
      </c>
      <c r="N50">
        <v>2</v>
      </c>
    </row>
    <row r="51" spans="1:14" x14ac:dyDescent="0.25">
      <c r="A51">
        <v>79</v>
      </c>
      <c r="B51">
        <v>1</v>
      </c>
      <c r="C51">
        <v>40</v>
      </c>
      <c r="D51">
        <v>0.5</v>
      </c>
      <c r="E51">
        <v>24</v>
      </c>
      <c r="F51">
        <v>4</v>
      </c>
      <c r="G51">
        <v>2</v>
      </c>
      <c r="H51">
        <v>2</v>
      </c>
      <c r="I51">
        <v>6</v>
      </c>
      <c r="J51">
        <v>3</v>
      </c>
      <c r="K51">
        <v>1</v>
      </c>
      <c r="L51">
        <v>2</v>
      </c>
      <c r="M51">
        <v>23</v>
      </c>
      <c r="N51">
        <v>1</v>
      </c>
    </row>
    <row r="52" spans="1:14" x14ac:dyDescent="0.25">
      <c r="A52">
        <v>82</v>
      </c>
      <c r="B52">
        <v>1</v>
      </c>
      <c r="C52">
        <v>60</v>
      </c>
      <c r="D52">
        <v>0.33</v>
      </c>
      <c r="E52">
        <v>36</v>
      </c>
      <c r="F52">
        <v>7</v>
      </c>
      <c r="G52">
        <v>1</v>
      </c>
      <c r="H52">
        <v>1</v>
      </c>
      <c r="I52">
        <v>6</v>
      </c>
      <c r="J52">
        <v>6</v>
      </c>
      <c r="K52">
        <v>3</v>
      </c>
      <c r="L52">
        <v>2</v>
      </c>
      <c r="M52">
        <v>21</v>
      </c>
      <c r="N52">
        <v>1</v>
      </c>
    </row>
    <row r="53" spans="1:14" x14ac:dyDescent="0.25">
      <c r="A53">
        <v>88</v>
      </c>
      <c r="B53">
        <v>1</v>
      </c>
      <c r="C53">
        <v>50</v>
      </c>
      <c r="D53">
        <v>0.5</v>
      </c>
      <c r="E53">
        <v>36</v>
      </c>
      <c r="F53">
        <v>3</v>
      </c>
      <c r="G53">
        <v>1</v>
      </c>
      <c r="H53">
        <v>2</v>
      </c>
      <c r="I53">
        <v>6</v>
      </c>
      <c r="J53">
        <v>3</v>
      </c>
      <c r="K53">
        <v>1</v>
      </c>
      <c r="L53">
        <v>2</v>
      </c>
      <c r="M53">
        <v>21</v>
      </c>
      <c r="N53">
        <v>1</v>
      </c>
    </row>
    <row r="54" spans="1:14" x14ac:dyDescent="0.25">
      <c r="A54">
        <v>91</v>
      </c>
      <c r="B54">
        <v>1</v>
      </c>
      <c r="C54">
        <v>300</v>
      </c>
      <c r="D54">
        <v>1.5</v>
      </c>
      <c r="E54">
        <v>42</v>
      </c>
      <c r="F54">
        <v>7</v>
      </c>
      <c r="G54">
        <v>2</v>
      </c>
      <c r="H54">
        <v>2</v>
      </c>
      <c r="I54">
        <v>6</v>
      </c>
      <c r="J54">
        <v>6</v>
      </c>
      <c r="K54">
        <v>6</v>
      </c>
      <c r="L54">
        <v>2</v>
      </c>
      <c r="M54">
        <v>20</v>
      </c>
      <c r="N54">
        <v>2</v>
      </c>
    </row>
    <row r="55" spans="1:14" x14ac:dyDescent="0.25">
      <c r="A55">
        <v>93</v>
      </c>
      <c r="B55">
        <v>1</v>
      </c>
      <c r="C55">
        <v>100</v>
      </c>
      <c r="D55">
        <v>1</v>
      </c>
      <c r="E55">
        <v>24</v>
      </c>
      <c r="F55">
        <v>6</v>
      </c>
      <c r="G55">
        <v>1</v>
      </c>
      <c r="H55">
        <v>1</v>
      </c>
      <c r="I55">
        <v>7</v>
      </c>
      <c r="J55">
        <v>7</v>
      </c>
      <c r="K55">
        <v>1</v>
      </c>
      <c r="L55">
        <v>2</v>
      </c>
      <c r="M55">
        <v>18</v>
      </c>
      <c r="N55">
        <v>2</v>
      </c>
    </row>
    <row r="56" spans="1:14" x14ac:dyDescent="0.25">
      <c r="A56">
        <v>94</v>
      </c>
      <c r="B56">
        <v>1</v>
      </c>
      <c r="C56">
        <v>125</v>
      </c>
      <c r="D56">
        <v>1.5</v>
      </c>
      <c r="E56">
        <v>10</v>
      </c>
      <c r="F56">
        <v>6</v>
      </c>
      <c r="G56">
        <v>2</v>
      </c>
      <c r="H56">
        <v>2</v>
      </c>
      <c r="I56">
        <v>6</v>
      </c>
      <c r="J56">
        <v>3</v>
      </c>
      <c r="K56">
        <v>5</v>
      </c>
      <c r="L56">
        <v>2</v>
      </c>
      <c r="M56">
        <v>20</v>
      </c>
      <c r="N56">
        <v>2</v>
      </c>
    </row>
    <row r="57" spans="1:14" x14ac:dyDescent="0.25">
      <c r="A57">
        <v>95</v>
      </c>
      <c r="B57">
        <v>1</v>
      </c>
      <c r="C57">
        <v>80</v>
      </c>
      <c r="D57">
        <v>1</v>
      </c>
      <c r="E57">
        <v>12</v>
      </c>
      <c r="F57">
        <v>4</v>
      </c>
      <c r="G57">
        <v>2</v>
      </c>
      <c r="H57">
        <v>2</v>
      </c>
      <c r="I57">
        <v>6</v>
      </c>
      <c r="J57">
        <v>5</v>
      </c>
      <c r="K57">
        <v>1</v>
      </c>
      <c r="L57">
        <v>2</v>
      </c>
      <c r="M57">
        <v>22</v>
      </c>
      <c r="N57">
        <v>2</v>
      </c>
    </row>
    <row r="58" spans="1:14" x14ac:dyDescent="0.25">
      <c r="A58">
        <v>96</v>
      </c>
      <c r="B58">
        <v>2</v>
      </c>
      <c r="C58">
        <v>33.33</v>
      </c>
      <c r="D58">
        <v>0.33</v>
      </c>
      <c r="E58">
        <v>36</v>
      </c>
      <c r="F58">
        <v>4</v>
      </c>
      <c r="G58">
        <v>1</v>
      </c>
      <c r="H58">
        <v>2</v>
      </c>
      <c r="I58">
        <v>5</v>
      </c>
      <c r="J58">
        <v>4</v>
      </c>
      <c r="K58">
        <v>1</v>
      </c>
      <c r="L58">
        <v>2</v>
      </c>
      <c r="M58">
        <v>21</v>
      </c>
      <c r="N58">
        <v>1</v>
      </c>
    </row>
    <row r="59" spans="1:14" x14ac:dyDescent="0.25">
      <c r="A59">
        <v>97</v>
      </c>
      <c r="B59">
        <v>1</v>
      </c>
      <c r="C59">
        <v>90</v>
      </c>
      <c r="D59">
        <v>1</v>
      </c>
      <c r="E59">
        <v>12</v>
      </c>
      <c r="F59">
        <v>6</v>
      </c>
      <c r="G59">
        <v>1</v>
      </c>
      <c r="H59">
        <v>2</v>
      </c>
      <c r="I59">
        <v>7</v>
      </c>
      <c r="J59">
        <v>7</v>
      </c>
      <c r="K59">
        <v>4</v>
      </c>
      <c r="L59">
        <v>2</v>
      </c>
      <c r="M59">
        <v>22</v>
      </c>
      <c r="N59">
        <v>2</v>
      </c>
    </row>
    <row r="60" spans="1:14" x14ac:dyDescent="0.25">
      <c r="A60">
        <v>98</v>
      </c>
      <c r="B60">
        <v>1</v>
      </c>
      <c r="C60">
        <v>120</v>
      </c>
      <c r="D60">
        <v>1</v>
      </c>
      <c r="E60">
        <v>18</v>
      </c>
      <c r="F60">
        <v>5</v>
      </c>
      <c r="G60">
        <v>1</v>
      </c>
      <c r="H60">
        <v>1</v>
      </c>
      <c r="I60">
        <v>7</v>
      </c>
      <c r="J60">
        <v>6</v>
      </c>
      <c r="K60">
        <v>4</v>
      </c>
      <c r="L60">
        <v>2</v>
      </c>
      <c r="M60">
        <v>21</v>
      </c>
      <c r="N60">
        <v>2</v>
      </c>
    </row>
    <row r="61" spans="1:14" x14ac:dyDescent="0.25">
      <c r="A61">
        <v>99</v>
      </c>
      <c r="B61">
        <v>1</v>
      </c>
      <c r="C61">
        <v>50</v>
      </c>
      <c r="D61">
        <v>0.5</v>
      </c>
      <c r="E61">
        <v>36</v>
      </c>
      <c r="F61">
        <v>5</v>
      </c>
      <c r="G61">
        <v>1</v>
      </c>
      <c r="H61">
        <v>2</v>
      </c>
      <c r="I61">
        <v>5</v>
      </c>
      <c r="J61">
        <v>6</v>
      </c>
      <c r="K61">
        <v>3</v>
      </c>
      <c r="L61">
        <v>2</v>
      </c>
      <c r="M61">
        <v>20</v>
      </c>
      <c r="N61">
        <v>1</v>
      </c>
    </row>
    <row r="62" spans="1:14" x14ac:dyDescent="0.25">
      <c r="A62">
        <v>103</v>
      </c>
      <c r="B62">
        <v>1</v>
      </c>
      <c r="C62">
        <v>125</v>
      </c>
      <c r="D62">
        <v>1</v>
      </c>
      <c r="E62">
        <v>12</v>
      </c>
      <c r="F62">
        <v>5</v>
      </c>
      <c r="G62">
        <v>2</v>
      </c>
      <c r="H62">
        <v>2</v>
      </c>
      <c r="I62">
        <v>6</v>
      </c>
      <c r="J62">
        <v>6</v>
      </c>
      <c r="K62">
        <v>3</v>
      </c>
      <c r="L62">
        <v>2</v>
      </c>
      <c r="M62">
        <v>20</v>
      </c>
      <c r="N62">
        <v>2</v>
      </c>
    </row>
    <row r="63" spans="1:14" x14ac:dyDescent="0.25">
      <c r="A63">
        <v>104</v>
      </c>
      <c r="B63">
        <v>1</v>
      </c>
      <c r="C63">
        <v>300</v>
      </c>
      <c r="D63">
        <v>2</v>
      </c>
      <c r="E63">
        <v>6</v>
      </c>
      <c r="F63">
        <v>5</v>
      </c>
      <c r="G63">
        <v>1</v>
      </c>
      <c r="H63">
        <v>1</v>
      </c>
      <c r="I63">
        <v>6</v>
      </c>
      <c r="J63">
        <v>6</v>
      </c>
      <c r="K63">
        <v>6</v>
      </c>
      <c r="L63">
        <v>2</v>
      </c>
      <c r="M63">
        <v>21</v>
      </c>
      <c r="N63">
        <v>3</v>
      </c>
    </row>
    <row r="64" spans="1:14" x14ac:dyDescent="0.25">
      <c r="A64">
        <v>106</v>
      </c>
      <c r="B64">
        <v>1</v>
      </c>
      <c r="C64">
        <v>120</v>
      </c>
      <c r="D64">
        <v>1</v>
      </c>
      <c r="E64">
        <v>12</v>
      </c>
      <c r="F64">
        <v>5</v>
      </c>
      <c r="G64">
        <v>2</v>
      </c>
      <c r="H64">
        <v>2</v>
      </c>
      <c r="I64">
        <v>6</v>
      </c>
      <c r="J64">
        <v>5</v>
      </c>
      <c r="K64">
        <v>2</v>
      </c>
      <c r="L64">
        <v>2</v>
      </c>
      <c r="M64">
        <v>21</v>
      </c>
      <c r="N64">
        <v>1</v>
      </c>
    </row>
    <row r="65" spans="1:14" x14ac:dyDescent="0.25">
      <c r="A65">
        <v>108</v>
      </c>
      <c r="B65">
        <v>1</v>
      </c>
      <c r="C65">
        <v>100</v>
      </c>
      <c r="D65">
        <v>1</v>
      </c>
      <c r="E65">
        <v>36</v>
      </c>
      <c r="F65">
        <v>5</v>
      </c>
      <c r="G65">
        <v>1</v>
      </c>
      <c r="H65">
        <v>1</v>
      </c>
      <c r="I65">
        <v>6</v>
      </c>
      <c r="J65">
        <v>1</v>
      </c>
      <c r="K65">
        <v>4</v>
      </c>
      <c r="L65">
        <v>2</v>
      </c>
      <c r="M65">
        <v>19</v>
      </c>
      <c r="N65">
        <v>2</v>
      </c>
    </row>
    <row r="66" spans="1:14" x14ac:dyDescent="0.25">
      <c r="A66">
        <v>113</v>
      </c>
      <c r="B66">
        <v>1</v>
      </c>
      <c r="C66">
        <v>75</v>
      </c>
      <c r="D66">
        <v>1</v>
      </c>
      <c r="E66">
        <v>8</v>
      </c>
      <c r="F66">
        <v>1</v>
      </c>
      <c r="G66">
        <v>2</v>
      </c>
      <c r="H66">
        <v>1</v>
      </c>
      <c r="I66">
        <v>6</v>
      </c>
      <c r="J66">
        <v>7</v>
      </c>
      <c r="K66">
        <v>5</v>
      </c>
      <c r="L66">
        <v>2</v>
      </c>
      <c r="M66">
        <v>21</v>
      </c>
      <c r="N66">
        <v>3</v>
      </c>
    </row>
    <row r="67" spans="1:14" x14ac:dyDescent="0.25">
      <c r="A67">
        <v>114</v>
      </c>
      <c r="B67">
        <v>1</v>
      </c>
      <c r="C67">
        <v>120</v>
      </c>
      <c r="D67">
        <v>1</v>
      </c>
      <c r="E67">
        <v>12</v>
      </c>
      <c r="F67">
        <v>5</v>
      </c>
      <c r="G67">
        <v>1</v>
      </c>
      <c r="H67">
        <v>1</v>
      </c>
      <c r="I67">
        <v>7</v>
      </c>
      <c r="J67">
        <v>7</v>
      </c>
      <c r="K67">
        <v>3</v>
      </c>
      <c r="L67">
        <v>2</v>
      </c>
      <c r="M67">
        <v>20</v>
      </c>
      <c r="N67">
        <v>2</v>
      </c>
    </row>
    <row r="68" spans="1:14" x14ac:dyDescent="0.25">
      <c r="A68">
        <v>115</v>
      </c>
      <c r="B68">
        <v>1</v>
      </c>
      <c r="C68">
        <v>65</v>
      </c>
      <c r="D68">
        <v>0.5</v>
      </c>
      <c r="E68">
        <v>24</v>
      </c>
      <c r="F68">
        <v>5</v>
      </c>
      <c r="G68">
        <v>1</v>
      </c>
      <c r="H68">
        <v>2</v>
      </c>
      <c r="I68">
        <v>5</v>
      </c>
      <c r="J68">
        <v>4</v>
      </c>
      <c r="K68">
        <v>5</v>
      </c>
      <c r="L68">
        <v>2</v>
      </c>
      <c r="M68">
        <v>20</v>
      </c>
      <c r="N68">
        <v>3</v>
      </c>
    </row>
    <row r="69" spans="1:14" x14ac:dyDescent="0.25">
      <c r="A69">
        <v>116</v>
      </c>
      <c r="B69">
        <v>1</v>
      </c>
      <c r="C69">
        <v>150</v>
      </c>
      <c r="D69">
        <v>1.5</v>
      </c>
      <c r="E69">
        <v>8</v>
      </c>
      <c r="F69">
        <v>7</v>
      </c>
      <c r="G69">
        <v>2</v>
      </c>
      <c r="H69">
        <v>1</v>
      </c>
      <c r="I69">
        <v>6</v>
      </c>
      <c r="J69">
        <v>5</v>
      </c>
      <c r="K69">
        <v>6</v>
      </c>
      <c r="L69">
        <v>2</v>
      </c>
      <c r="M69">
        <v>22</v>
      </c>
      <c r="N69">
        <v>2</v>
      </c>
    </row>
    <row r="70" spans="1:14" x14ac:dyDescent="0.25">
      <c r="A70">
        <v>117</v>
      </c>
      <c r="B70">
        <v>1</v>
      </c>
      <c r="C70">
        <v>100</v>
      </c>
      <c r="D70">
        <v>1</v>
      </c>
      <c r="E70">
        <v>15</v>
      </c>
      <c r="F70">
        <v>4</v>
      </c>
      <c r="G70">
        <v>2</v>
      </c>
      <c r="H70">
        <v>1</v>
      </c>
      <c r="I70">
        <v>6</v>
      </c>
      <c r="J70">
        <v>3</v>
      </c>
      <c r="K70">
        <v>3</v>
      </c>
      <c r="L70">
        <v>2</v>
      </c>
      <c r="M70">
        <v>20</v>
      </c>
      <c r="N70">
        <v>1</v>
      </c>
    </row>
    <row r="71" spans="1:14" x14ac:dyDescent="0.25">
      <c r="A71">
        <v>119</v>
      </c>
      <c r="B71">
        <v>1</v>
      </c>
      <c r="C71">
        <v>100</v>
      </c>
      <c r="D71">
        <v>1</v>
      </c>
      <c r="E71">
        <v>12</v>
      </c>
      <c r="F71">
        <v>4</v>
      </c>
      <c r="G71">
        <v>2</v>
      </c>
      <c r="H71">
        <v>1</v>
      </c>
      <c r="I71">
        <v>7</v>
      </c>
      <c r="J71">
        <v>7</v>
      </c>
      <c r="K71">
        <v>1</v>
      </c>
      <c r="L71">
        <v>2</v>
      </c>
      <c r="M71">
        <v>22</v>
      </c>
      <c r="N71">
        <v>2</v>
      </c>
    </row>
    <row r="72" spans="1:14" x14ac:dyDescent="0.25">
      <c r="A72">
        <v>121</v>
      </c>
      <c r="B72">
        <v>1</v>
      </c>
      <c r="C72">
        <v>55</v>
      </c>
      <c r="D72">
        <v>0.5</v>
      </c>
      <c r="E72">
        <v>24</v>
      </c>
      <c r="F72">
        <v>4</v>
      </c>
      <c r="G72">
        <v>2</v>
      </c>
      <c r="H72">
        <v>1</v>
      </c>
      <c r="I72">
        <v>6</v>
      </c>
      <c r="J72">
        <v>5</v>
      </c>
      <c r="K72">
        <v>3</v>
      </c>
      <c r="L72">
        <v>2</v>
      </c>
      <c r="M72">
        <v>23</v>
      </c>
      <c r="N72">
        <v>2</v>
      </c>
    </row>
    <row r="73" spans="1:14" x14ac:dyDescent="0.25">
      <c r="A73">
        <v>124</v>
      </c>
      <c r="B73">
        <v>1</v>
      </c>
      <c r="C73">
        <v>75</v>
      </c>
      <c r="D73">
        <v>0.5</v>
      </c>
      <c r="E73">
        <v>24</v>
      </c>
      <c r="F73">
        <v>4</v>
      </c>
      <c r="G73">
        <v>1</v>
      </c>
      <c r="H73">
        <v>2</v>
      </c>
      <c r="I73">
        <v>5</v>
      </c>
      <c r="J73">
        <v>5</v>
      </c>
      <c r="K73">
        <v>1</v>
      </c>
      <c r="L73">
        <v>2</v>
      </c>
      <c r="M73">
        <v>21</v>
      </c>
      <c r="N73">
        <v>2</v>
      </c>
    </row>
    <row r="74" spans="1:14" x14ac:dyDescent="0.25">
      <c r="A74">
        <v>125</v>
      </c>
      <c r="B74">
        <v>1</v>
      </c>
      <c r="C74">
        <v>100</v>
      </c>
      <c r="D74">
        <v>1</v>
      </c>
      <c r="E74">
        <v>18</v>
      </c>
      <c r="F74">
        <v>1</v>
      </c>
      <c r="G74">
        <v>2</v>
      </c>
      <c r="H74">
        <v>1</v>
      </c>
      <c r="I74">
        <v>5</v>
      </c>
      <c r="J74">
        <v>4</v>
      </c>
      <c r="K74">
        <v>1</v>
      </c>
      <c r="L74">
        <v>2</v>
      </c>
      <c r="M74">
        <v>20</v>
      </c>
      <c r="N74">
        <v>1</v>
      </c>
    </row>
    <row r="75" spans="1:14" x14ac:dyDescent="0.25">
      <c r="A75">
        <v>129</v>
      </c>
      <c r="B75">
        <v>1</v>
      </c>
      <c r="C75">
        <v>150</v>
      </c>
      <c r="D75">
        <v>1</v>
      </c>
      <c r="E75">
        <v>12</v>
      </c>
      <c r="F75">
        <v>6</v>
      </c>
      <c r="G75">
        <v>2</v>
      </c>
      <c r="H75">
        <v>2</v>
      </c>
      <c r="I75">
        <v>5</v>
      </c>
      <c r="J75">
        <v>5</v>
      </c>
      <c r="K75">
        <v>5</v>
      </c>
      <c r="L75">
        <v>2</v>
      </c>
      <c r="M75">
        <v>20</v>
      </c>
      <c r="N75">
        <v>2</v>
      </c>
    </row>
    <row r="76" spans="1:14" x14ac:dyDescent="0.25">
      <c r="A76">
        <v>130</v>
      </c>
      <c r="B76">
        <v>1</v>
      </c>
      <c r="C76">
        <v>60</v>
      </c>
      <c r="D76">
        <v>1</v>
      </c>
      <c r="E76">
        <v>12</v>
      </c>
      <c r="F76">
        <v>5</v>
      </c>
      <c r="G76">
        <v>1</v>
      </c>
      <c r="H76">
        <v>1</v>
      </c>
      <c r="I76">
        <v>6</v>
      </c>
      <c r="J76">
        <v>3</v>
      </c>
      <c r="K76">
        <v>2</v>
      </c>
      <c r="L76">
        <v>2</v>
      </c>
      <c r="M76">
        <v>21</v>
      </c>
      <c r="N76">
        <v>3</v>
      </c>
    </row>
    <row r="77" spans="1:14" x14ac:dyDescent="0.25">
      <c r="A77">
        <v>133</v>
      </c>
      <c r="B77">
        <v>1</v>
      </c>
      <c r="C77">
        <v>60</v>
      </c>
      <c r="D77">
        <v>0.5</v>
      </c>
      <c r="E77">
        <v>18</v>
      </c>
      <c r="F77">
        <v>6</v>
      </c>
      <c r="G77">
        <v>2</v>
      </c>
      <c r="H77">
        <v>1</v>
      </c>
      <c r="I77">
        <v>6</v>
      </c>
      <c r="J77">
        <v>6</v>
      </c>
      <c r="K77">
        <v>4</v>
      </c>
      <c r="L77">
        <v>2</v>
      </c>
      <c r="M77">
        <v>21</v>
      </c>
      <c r="N77">
        <v>1</v>
      </c>
    </row>
    <row r="78" spans="1:14" x14ac:dyDescent="0.25">
      <c r="A78">
        <v>134</v>
      </c>
      <c r="B78">
        <v>1</v>
      </c>
      <c r="C78">
        <v>120</v>
      </c>
      <c r="D78">
        <v>2</v>
      </c>
      <c r="E78">
        <v>6</v>
      </c>
      <c r="F78">
        <v>5</v>
      </c>
      <c r="G78">
        <v>1</v>
      </c>
      <c r="H78">
        <v>1</v>
      </c>
      <c r="I78">
        <v>5</v>
      </c>
      <c r="J78">
        <v>6</v>
      </c>
      <c r="K78">
        <v>4</v>
      </c>
      <c r="L78">
        <v>2</v>
      </c>
      <c r="M78">
        <v>22</v>
      </c>
      <c r="N78">
        <v>3</v>
      </c>
    </row>
    <row r="79" spans="1:14" x14ac:dyDescent="0.25">
      <c r="A79">
        <v>136</v>
      </c>
      <c r="B79">
        <v>1</v>
      </c>
      <c r="C79">
        <v>120</v>
      </c>
      <c r="D79">
        <v>1</v>
      </c>
      <c r="E79">
        <v>12</v>
      </c>
      <c r="F79">
        <v>5</v>
      </c>
      <c r="G79">
        <v>1</v>
      </c>
      <c r="H79">
        <v>2</v>
      </c>
      <c r="I79">
        <v>6</v>
      </c>
      <c r="J79">
        <v>6</v>
      </c>
      <c r="K79">
        <v>4</v>
      </c>
      <c r="L79">
        <v>2</v>
      </c>
      <c r="M79">
        <v>20</v>
      </c>
      <c r="N79">
        <v>1</v>
      </c>
    </row>
    <row r="80" spans="1:14" x14ac:dyDescent="0.25">
      <c r="A80">
        <v>139</v>
      </c>
      <c r="B80">
        <v>1</v>
      </c>
      <c r="C80">
        <v>100</v>
      </c>
      <c r="D80">
        <v>1</v>
      </c>
      <c r="E80">
        <v>12</v>
      </c>
      <c r="F80">
        <v>4</v>
      </c>
      <c r="G80">
        <v>1</v>
      </c>
      <c r="H80">
        <v>1</v>
      </c>
      <c r="I80">
        <v>5</v>
      </c>
      <c r="J80">
        <v>5</v>
      </c>
      <c r="K80">
        <v>4</v>
      </c>
      <c r="L80">
        <v>2</v>
      </c>
      <c r="M80">
        <v>21</v>
      </c>
      <c r="N80">
        <v>2</v>
      </c>
    </row>
    <row r="81" spans="1:14" x14ac:dyDescent="0.25">
      <c r="A81">
        <v>143</v>
      </c>
      <c r="B81">
        <v>1</v>
      </c>
      <c r="C81">
        <v>20</v>
      </c>
      <c r="D81">
        <v>0.2</v>
      </c>
      <c r="E81">
        <v>84</v>
      </c>
      <c r="F81">
        <v>6</v>
      </c>
      <c r="G81">
        <v>2</v>
      </c>
      <c r="H81">
        <v>2</v>
      </c>
      <c r="I81">
        <v>5</v>
      </c>
      <c r="J81">
        <v>6</v>
      </c>
      <c r="K81">
        <v>4</v>
      </c>
      <c r="L81">
        <v>2</v>
      </c>
      <c r="M81">
        <v>20</v>
      </c>
      <c r="N81">
        <v>2</v>
      </c>
    </row>
    <row r="82" spans="1:14" x14ac:dyDescent="0.25">
      <c r="A82">
        <v>144</v>
      </c>
      <c r="B82">
        <v>2</v>
      </c>
      <c r="C82">
        <v>120</v>
      </c>
      <c r="D82">
        <v>1.5</v>
      </c>
      <c r="E82">
        <v>30</v>
      </c>
      <c r="F82">
        <v>5</v>
      </c>
      <c r="G82">
        <v>2</v>
      </c>
      <c r="H82">
        <v>2</v>
      </c>
      <c r="I82">
        <v>5</v>
      </c>
      <c r="J82">
        <v>5</v>
      </c>
      <c r="K82">
        <v>2</v>
      </c>
      <c r="L82">
        <v>2</v>
      </c>
      <c r="M82">
        <v>21</v>
      </c>
      <c r="N82">
        <v>2</v>
      </c>
    </row>
    <row r="83" spans="1:14" x14ac:dyDescent="0.25">
      <c r="A83">
        <v>146</v>
      </c>
      <c r="B83">
        <v>1</v>
      </c>
      <c r="C83">
        <v>33.33</v>
      </c>
      <c r="D83">
        <v>0.33</v>
      </c>
      <c r="E83">
        <v>36</v>
      </c>
      <c r="F83">
        <v>6</v>
      </c>
      <c r="G83">
        <v>2</v>
      </c>
      <c r="H83">
        <v>1</v>
      </c>
      <c r="I83">
        <v>6</v>
      </c>
      <c r="J83">
        <v>6</v>
      </c>
      <c r="K83">
        <v>5</v>
      </c>
      <c r="L83">
        <v>2</v>
      </c>
      <c r="M83">
        <v>20</v>
      </c>
      <c r="N83">
        <v>1</v>
      </c>
    </row>
    <row r="84" spans="1:14" x14ac:dyDescent="0.25">
      <c r="A84">
        <v>148</v>
      </c>
      <c r="B84">
        <v>1</v>
      </c>
      <c r="C84">
        <v>40</v>
      </c>
      <c r="D84">
        <v>0.4</v>
      </c>
      <c r="E84">
        <v>30</v>
      </c>
      <c r="F84">
        <v>1</v>
      </c>
      <c r="G84">
        <v>2</v>
      </c>
      <c r="H84">
        <v>2</v>
      </c>
      <c r="I84">
        <v>5</v>
      </c>
      <c r="J84">
        <v>4</v>
      </c>
      <c r="K84">
        <v>1</v>
      </c>
      <c r="L84">
        <v>2</v>
      </c>
      <c r="M84">
        <v>21</v>
      </c>
      <c r="N84">
        <v>1</v>
      </c>
    </row>
    <row r="85" spans="1:14" x14ac:dyDescent="0.25">
      <c r="A85">
        <v>150</v>
      </c>
      <c r="B85">
        <v>1</v>
      </c>
      <c r="C85">
        <v>0</v>
      </c>
      <c r="D85">
        <v>0</v>
      </c>
      <c r="E85">
        <v>36</v>
      </c>
      <c r="F85">
        <v>4</v>
      </c>
      <c r="G85">
        <v>1</v>
      </c>
      <c r="H85">
        <v>2</v>
      </c>
      <c r="I85">
        <v>6</v>
      </c>
      <c r="J85">
        <v>5</v>
      </c>
      <c r="K85">
        <v>6</v>
      </c>
      <c r="L85">
        <v>2</v>
      </c>
      <c r="M85">
        <v>20</v>
      </c>
      <c r="N85">
        <v>3</v>
      </c>
    </row>
    <row r="86" spans="1:14" x14ac:dyDescent="0.25">
      <c r="A86">
        <v>151</v>
      </c>
      <c r="B86">
        <v>1</v>
      </c>
      <c r="C86">
        <v>100</v>
      </c>
      <c r="D86">
        <v>2</v>
      </c>
      <c r="E86">
        <v>6</v>
      </c>
      <c r="F86">
        <v>3</v>
      </c>
      <c r="G86">
        <v>1</v>
      </c>
      <c r="H86">
        <v>2</v>
      </c>
      <c r="I86">
        <v>6</v>
      </c>
      <c r="J86">
        <v>4</v>
      </c>
      <c r="K86">
        <v>2</v>
      </c>
      <c r="L86">
        <v>2</v>
      </c>
      <c r="M86">
        <v>21</v>
      </c>
      <c r="N86">
        <v>1</v>
      </c>
    </row>
    <row r="87" spans="1:14" x14ac:dyDescent="0.25">
      <c r="A87">
        <v>153</v>
      </c>
      <c r="B87">
        <v>2</v>
      </c>
      <c r="C87">
        <v>0</v>
      </c>
      <c r="D87">
        <v>0</v>
      </c>
      <c r="E87">
        <v>12</v>
      </c>
      <c r="F87">
        <v>4</v>
      </c>
      <c r="G87">
        <v>1</v>
      </c>
      <c r="H87">
        <v>1</v>
      </c>
      <c r="I87">
        <v>7</v>
      </c>
      <c r="J87">
        <v>7</v>
      </c>
      <c r="K87">
        <v>1</v>
      </c>
      <c r="L87">
        <v>2</v>
      </c>
      <c r="M87">
        <v>21</v>
      </c>
      <c r="N87">
        <v>1</v>
      </c>
    </row>
    <row r="88" spans="1:14" x14ac:dyDescent="0.25">
      <c r="A88">
        <v>154</v>
      </c>
      <c r="B88">
        <v>1</v>
      </c>
      <c r="C88">
        <v>60</v>
      </c>
      <c r="D88">
        <v>0.5</v>
      </c>
      <c r="E88">
        <v>24</v>
      </c>
      <c r="F88">
        <v>5</v>
      </c>
      <c r="G88">
        <v>2</v>
      </c>
      <c r="H88">
        <v>1</v>
      </c>
      <c r="I88">
        <v>6</v>
      </c>
      <c r="J88">
        <v>2</v>
      </c>
      <c r="K88">
        <v>4</v>
      </c>
      <c r="L88">
        <v>2</v>
      </c>
      <c r="M88">
        <v>25</v>
      </c>
      <c r="N88">
        <v>1</v>
      </c>
    </row>
    <row r="89" spans="1:14" x14ac:dyDescent="0.25">
      <c r="A89">
        <v>155</v>
      </c>
      <c r="B89">
        <v>1</v>
      </c>
      <c r="C89">
        <v>150</v>
      </c>
      <c r="D89">
        <v>1.5</v>
      </c>
      <c r="E89">
        <v>11</v>
      </c>
      <c r="F89">
        <v>7</v>
      </c>
      <c r="G89">
        <v>1</v>
      </c>
      <c r="H89">
        <v>1</v>
      </c>
      <c r="I89">
        <v>6</v>
      </c>
      <c r="J89">
        <v>4</v>
      </c>
      <c r="K89">
        <v>1</v>
      </c>
      <c r="L89">
        <v>2</v>
      </c>
      <c r="M89">
        <v>22</v>
      </c>
      <c r="N89">
        <v>1</v>
      </c>
    </row>
    <row r="90" spans="1:14" x14ac:dyDescent="0.25">
      <c r="A90">
        <v>156</v>
      </c>
      <c r="B90">
        <v>1</v>
      </c>
      <c r="C90">
        <v>100</v>
      </c>
      <c r="D90">
        <v>1</v>
      </c>
      <c r="E90">
        <v>18</v>
      </c>
      <c r="F90">
        <v>7</v>
      </c>
      <c r="G90">
        <v>1</v>
      </c>
      <c r="H90">
        <v>1</v>
      </c>
      <c r="I90">
        <v>5</v>
      </c>
      <c r="J90">
        <v>4</v>
      </c>
      <c r="K90">
        <v>6</v>
      </c>
      <c r="L90">
        <v>2</v>
      </c>
      <c r="M90">
        <v>23</v>
      </c>
      <c r="N90">
        <v>1</v>
      </c>
    </row>
    <row r="91" spans="1:14" x14ac:dyDescent="0.25">
      <c r="A91">
        <v>157</v>
      </c>
      <c r="B91">
        <v>1</v>
      </c>
      <c r="C91">
        <v>60</v>
      </c>
      <c r="D91">
        <v>0.5</v>
      </c>
      <c r="E91">
        <v>24</v>
      </c>
      <c r="F91">
        <v>5</v>
      </c>
      <c r="G91">
        <v>2</v>
      </c>
      <c r="H91">
        <v>1</v>
      </c>
      <c r="I91">
        <v>5</v>
      </c>
      <c r="J91">
        <v>4</v>
      </c>
      <c r="K91">
        <v>3</v>
      </c>
      <c r="L91">
        <v>2</v>
      </c>
      <c r="M91">
        <v>21</v>
      </c>
      <c r="N91">
        <v>1</v>
      </c>
    </row>
    <row r="92" spans="1:14" x14ac:dyDescent="0.25">
      <c r="A92">
        <v>158</v>
      </c>
      <c r="B92">
        <v>1</v>
      </c>
      <c r="C92">
        <v>50</v>
      </c>
      <c r="D92">
        <v>0.5</v>
      </c>
      <c r="E92">
        <v>24</v>
      </c>
      <c r="F92">
        <v>4</v>
      </c>
      <c r="G92">
        <v>2</v>
      </c>
      <c r="H92">
        <v>1</v>
      </c>
      <c r="I92">
        <v>5</v>
      </c>
      <c r="J92">
        <v>4</v>
      </c>
      <c r="K92">
        <v>4</v>
      </c>
      <c r="L92">
        <v>2</v>
      </c>
      <c r="M92">
        <v>21</v>
      </c>
      <c r="N92">
        <v>3</v>
      </c>
    </row>
    <row r="93" spans="1:14" x14ac:dyDescent="0.25">
      <c r="A93">
        <v>159</v>
      </c>
      <c r="B93">
        <v>1</v>
      </c>
      <c r="C93">
        <v>0</v>
      </c>
      <c r="D93">
        <v>0.33</v>
      </c>
      <c r="E93">
        <v>60</v>
      </c>
      <c r="F93">
        <v>6</v>
      </c>
      <c r="G93">
        <v>2</v>
      </c>
      <c r="H93">
        <v>1</v>
      </c>
      <c r="I93">
        <v>6</v>
      </c>
      <c r="J93">
        <v>5</v>
      </c>
      <c r="K93">
        <v>6</v>
      </c>
      <c r="L93">
        <v>2</v>
      </c>
      <c r="M93">
        <v>20</v>
      </c>
      <c r="N93">
        <v>2</v>
      </c>
    </row>
    <row r="94" spans="1:14" x14ac:dyDescent="0.25">
      <c r="A94">
        <v>162</v>
      </c>
      <c r="B94">
        <v>1</v>
      </c>
      <c r="C94">
        <v>150</v>
      </c>
      <c r="D94">
        <v>1</v>
      </c>
      <c r="E94">
        <v>12</v>
      </c>
      <c r="F94">
        <v>5</v>
      </c>
      <c r="G94">
        <v>2</v>
      </c>
      <c r="H94">
        <v>2</v>
      </c>
      <c r="I94">
        <v>6</v>
      </c>
      <c r="J94">
        <v>6</v>
      </c>
      <c r="K94">
        <v>5</v>
      </c>
      <c r="L94">
        <v>2</v>
      </c>
      <c r="M94">
        <v>21</v>
      </c>
      <c r="N94">
        <v>2</v>
      </c>
    </row>
    <row r="95" spans="1:14" x14ac:dyDescent="0.25">
      <c r="A95">
        <v>165</v>
      </c>
      <c r="B95">
        <v>2</v>
      </c>
      <c r="C95">
        <v>85</v>
      </c>
      <c r="D95">
        <v>1.5</v>
      </c>
      <c r="E95">
        <v>12</v>
      </c>
      <c r="F95">
        <v>3</v>
      </c>
      <c r="G95">
        <v>1</v>
      </c>
      <c r="H95">
        <v>1</v>
      </c>
      <c r="I95">
        <v>7</v>
      </c>
      <c r="J95">
        <v>6</v>
      </c>
      <c r="K95">
        <v>3</v>
      </c>
      <c r="L95">
        <v>2</v>
      </c>
      <c r="M95">
        <v>22</v>
      </c>
      <c r="N95">
        <v>5</v>
      </c>
    </row>
    <row r="96" spans="1:14" x14ac:dyDescent="0.25">
      <c r="A96">
        <v>166</v>
      </c>
      <c r="B96">
        <v>1</v>
      </c>
      <c r="C96">
        <v>50</v>
      </c>
      <c r="D96">
        <v>0.5</v>
      </c>
      <c r="E96">
        <v>30</v>
      </c>
      <c r="F96">
        <v>6</v>
      </c>
      <c r="G96">
        <v>1</v>
      </c>
      <c r="H96">
        <v>2</v>
      </c>
      <c r="I96">
        <v>6</v>
      </c>
      <c r="J96">
        <v>4</v>
      </c>
      <c r="K96">
        <v>4</v>
      </c>
      <c r="L96">
        <v>2</v>
      </c>
      <c r="M96">
        <v>20</v>
      </c>
      <c r="N96">
        <v>2</v>
      </c>
    </row>
    <row r="97" spans="1:14" x14ac:dyDescent="0.25">
      <c r="A97">
        <v>168</v>
      </c>
      <c r="B97">
        <v>1</v>
      </c>
      <c r="C97">
        <v>100</v>
      </c>
      <c r="D97">
        <v>1</v>
      </c>
      <c r="E97">
        <v>12</v>
      </c>
      <c r="F97">
        <v>5</v>
      </c>
      <c r="G97">
        <v>1</v>
      </c>
      <c r="H97">
        <v>2</v>
      </c>
      <c r="I97">
        <v>6</v>
      </c>
      <c r="J97">
        <v>6</v>
      </c>
      <c r="K97">
        <v>4</v>
      </c>
      <c r="L97">
        <v>2</v>
      </c>
      <c r="M97">
        <v>21</v>
      </c>
      <c r="N97">
        <v>2</v>
      </c>
    </row>
    <row r="98" spans="1:14" x14ac:dyDescent="0.25">
      <c r="A98">
        <v>170</v>
      </c>
      <c r="B98">
        <v>1</v>
      </c>
      <c r="C98">
        <v>250</v>
      </c>
      <c r="D98">
        <v>2</v>
      </c>
      <c r="E98">
        <v>12</v>
      </c>
      <c r="F98">
        <v>5</v>
      </c>
      <c r="G98">
        <v>1</v>
      </c>
      <c r="H98">
        <v>1</v>
      </c>
      <c r="I98">
        <v>7</v>
      </c>
      <c r="J98">
        <v>7</v>
      </c>
      <c r="K98">
        <v>4</v>
      </c>
      <c r="L98">
        <v>2</v>
      </c>
      <c r="M98">
        <v>21</v>
      </c>
      <c r="N98">
        <v>1</v>
      </c>
    </row>
    <row r="99" spans="1:14" x14ac:dyDescent="0.25">
      <c r="A99">
        <v>171</v>
      </c>
      <c r="B99">
        <v>1</v>
      </c>
      <c r="C99">
        <v>33.33</v>
      </c>
      <c r="D99">
        <v>0.33</v>
      </c>
      <c r="E99">
        <v>36</v>
      </c>
      <c r="F99">
        <v>6</v>
      </c>
      <c r="G99">
        <v>2</v>
      </c>
      <c r="H99">
        <v>2</v>
      </c>
      <c r="I99">
        <v>6</v>
      </c>
      <c r="J99">
        <v>7</v>
      </c>
      <c r="K99">
        <v>5</v>
      </c>
      <c r="L99">
        <v>2</v>
      </c>
      <c r="M99">
        <v>20</v>
      </c>
      <c r="N99">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9"/>
  <sheetViews>
    <sheetView workbookViewId="0">
      <selection activeCell="H23" sqref="H23"/>
    </sheetView>
  </sheetViews>
  <sheetFormatPr baseColWidth="10" defaultRowHeight="15" x14ac:dyDescent="0.25"/>
  <cols>
    <col min="16" max="16" width="19.5703125" bestFit="1" customWidth="1"/>
    <col min="17" max="17" width="15.28515625" bestFit="1" customWidth="1"/>
  </cols>
  <sheetData>
    <row r="1" spans="1:17" x14ac:dyDescent="0.25">
      <c r="A1" t="s">
        <v>1</v>
      </c>
      <c r="B1" t="s">
        <v>143</v>
      </c>
      <c r="C1" t="s">
        <v>144</v>
      </c>
      <c r="D1" t="s">
        <v>145</v>
      </c>
      <c r="E1" t="s">
        <v>146</v>
      </c>
      <c r="F1" t="s">
        <v>147</v>
      </c>
      <c r="G1" t="s">
        <v>148</v>
      </c>
      <c r="H1" t="s">
        <v>149</v>
      </c>
      <c r="I1" t="s">
        <v>150</v>
      </c>
      <c r="J1" t="s">
        <v>151</v>
      </c>
      <c r="K1" t="s">
        <v>152</v>
      </c>
      <c r="L1" t="s">
        <v>40</v>
      </c>
      <c r="M1" t="s">
        <v>120</v>
      </c>
      <c r="N1" t="s">
        <v>121</v>
      </c>
      <c r="P1" s="8" t="s">
        <v>125</v>
      </c>
      <c r="Q1" t="s">
        <v>127</v>
      </c>
    </row>
    <row r="2" spans="1:17" x14ac:dyDescent="0.25">
      <c r="A2">
        <v>1</v>
      </c>
      <c r="B2">
        <v>1</v>
      </c>
      <c r="C2">
        <v>200</v>
      </c>
      <c r="D2">
        <v>2</v>
      </c>
      <c r="E2">
        <v>6</v>
      </c>
      <c r="F2">
        <v>5</v>
      </c>
      <c r="G2">
        <v>1</v>
      </c>
      <c r="H2">
        <v>1</v>
      </c>
      <c r="I2">
        <v>1</v>
      </c>
      <c r="J2">
        <v>1</v>
      </c>
      <c r="K2">
        <v>7</v>
      </c>
      <c r="L2">
        <v>1</v>
      </c>
      <c r="M2">
        <v>20</v>
      </c>
      <c r="N2">
        <v>2</v>
      </c>
      <c r="P2" s="9">
        <v>0.16</v>
      </c>
      <c r="Q2" s="10">
        <v>1</v>
      </c>
    </row>
    <row r="3" spans="1:17" x14ac:dyDescent="0.25">
      <c r="A3">
        <v>2</v>
      </c>
      <c r="B3">
        <v>1</v>
      </c>
      <c r="C3">
        <v>50</v>
      </c>
      <c r="D3">
        <v>1</v>
      </c>
      <c r="E3">
        <v>24</v>
      </c>
      <c r="F3">
        <v>2</v>
      </c>
      <c r="G3">
        <v>1</v>
      </c>
      <c r="H3">
        <v>2</v>
      </c>
      <c r="I3">
        <v>4</v>
      </c>
      <c r="J3">
        <v>5</v>
      </c>
      <c r="K3">
        <v>7</v>
      </c>
      <c r="L3">
        <v>1</v>
      </c>
      <c r="M3">
        <v>23</v>
      </c>
      <c r="N3">
        <v>2</v>
      </c>
      <c r="P3" s="9">
        <v>0.25</v>
      </c>
      <c r="Q3" s="10">
        <v>1</v>
      </c>
    </row>
    <row r="4" spans="1:17" x14ac:dyDescent="0.25">
      <c r="A4">
        <v>5</v>
      </c>
      <c r="B4">
        <v>1</v>
      </c>
      <c r="C4">
        <v>100</v>
      </c>
      <c r="D4">
        <v>1</v>
      </c>
      <c r="E4">
        <v>12</v>
      </c>
      <c r="F4">
        <v>7</v>
      </c>
      <c r="G4">
        <v>1</v>
      </c>
      <c r="H4">
        <v>2</v>
      </c>
      <c r="I4">
        <v>6</v>
      </c>
      <c r="J4">
        <v>6</v>
      </c>
      <c r="K4">
        <v>7</v>
      </c>
      <c r="L4">
        <v>1</v>
      </c>
      <c r="M4">
        <v>22</v>
      </c>
      <c r="N4">
        <v>2</v>
      </c>
      <c r="P4" s="9">
        <v>0.4</v>
      </c>
      <c r="Q4" s="10">
        <v>2</v>
      </c>
    </row>
    <row r="5" spans="1:17" x14ac:dyDescent="0.25">
      <c r="A5">
        <v>6</v>
      </c>
      <c r="B5">
        <v>1</v>
      </c>
      <c r="C5">
        <v>12</v>
      </c>
      <c r="D5">
        <v>0.16</v>
      </c>
      <c r="E5">
        <v>60</v>
      </c>
      <c r="F5">
        <v>3</v>
      </c>
      <c r="G5">
        <v>2</v>
      </c>
      <c r="H5">
        <v>1</v>
      </c>
      <c r="I5">
        <v>6</v>
      </c>
      <c r="J5">
        <v>1</v>
      </c>
      <c r="K5">
        <v>6</v>
      </c>
      <c r="L5">
        <v>1</v>
      </c>
      <c r="M5">
        <v>22</v>
      </c>
      <c r="N5">
        <v>2</v>
      </c>
      <c r="P5" s="9">
        <v>0.5</v>
      </c>
      <c r="Q5" s="10">
        <v>8</v>
      </c>
    </row>
    <row r="6" spans="1:17" x14ac:dyDescent="0.25">
      <c r="A6">
        <v>13</v>
      </c>
      <c r="B6">
        <v>1</v>
      </c>
      <c r="C6">
        <v>100</v>
      </c>
      <c r="D6">
        <v>0.5</v>
      </c>
      <c r="E6">
        <v>24</v>
      </c>
      <c r="F6">
        <v>6</v>
      </c>
      <c r="G6">
        <v>2</v>
      </c>
      <c r="H6">
        <v>1</v>
      </c>
      <c r="I6">
        <v>5</v>
      </c>
      <c r="J6">
        <v>5</v>
      </c>
      <c r="K6">
        <v>6</v>
      </c>
      <c r="L6">
        <v>1</v>
      </c>
      <c r="M6">
        <v>24</v>
      </c>
      <c r="N6">
        <v>1</v>
      </c>
      <c r="P6" s="9">
        <v>0.66</v>
      </c>
      <c r="Q6" s="10">
        <v>2</v>
      </c>
    </row>
    <row r="7" spans="1:17" x14ac:dyDescent="0.25">
      <c r="A7">
        <v>17</v>
      </c>
      <c r="B7">
        <v>1</v>
      </c>
      <c r="C7">
        <v>150</v>
      </c>
      <c r="D7">
        <v>1</v>
      </c>
      <c r="E7">
        <v>12</v>
      </c>
      <c r="F7">
        <v>4</v>
      </c>
      <c r="G7">
        <v>1</v>
      </c>
      <c r="H7">
        <v>2</v>
      </c>
      <c r="I7">
        <v>5</v>
      </c>
      <c r="J7">
        <v>4</v>
      </c>
      <c r="K7">
        <v>3</v>
      </c>
      <c r="L7">
        <v>1</v>
      </c>
      <c r="M7">
        <v>24</v>
      </c>
      <c r="N7">
        <v>5</v>
      </c>
      <c r="P7" s="9">
        <v>1</v>
      </c>
      <c r="Q7" s="10">
        <v>38</v>
      </c>
    </row>
    <row r="8" spans="1:17" x14ac:dyDescent="0.25">
      <c r="A8">
        <v>20</v>
      </c>
      <c r="B8">
        <v>1</v>
      </c>
      <c r="C8">
        <v>50</v>
      </c>
      <c r="D8">
        <v>1</v>
      </c>
      <c r="E8">
        <v>10</v>
      </c>
      <c r="F8">
        <v>2</v>
      </c>
      <c r="G8">
        <v>2</v>
      </c>
      <c r="H8">
        <v>2</v>
      </c>
      <c r="I8">
        <v>6</v>
      </c>
      <c r="J8">
        <v>3</v>
      </c>
      <c r="K8">
        <v>7</v>
      </c>
      <c r="L8">
        <v>1</v>
      </c>
      <c r="M8">
        <v>21</v>
      </c>
      <c r="N8">
        <v>3</v>
      </c>
      <c r="P8" s="9">
        <v>1.5</v>
      </c>
      <c r="Q8" s="10">
        <v>2</v>
      </c>
    </row>
    <row r="9" spans="1:17" x14ac:dyDescent="0.25">
      <c r="A9">
        <v>25</v>
      </c>
      <c r="B9">
        <v>1</v>
      </c>
      <c r="C9">
        <v>50</v>
      </c>
      <c r="D9">
        <v>1</v>
      </c>
      <c r="E9">
        <v>10</v>
      </c>
      <c r="F9">
        <v>3</v>
      </c>
      <c r="G9">
        <v>2</v>
      </c>
      <c r="H9">
        <v>1</v>
      </c>
      <c r="I9">
        <v>6</v>
      </c>
      <c r="J9">
        <v>1</v>
      </c>
      <c r="K9">
        <v>1</v>
      </c>
      <c r="L9">
        <v>1</v>
      </c>
      <c r="M9">
        <v>20</v>
      </c>
      <c r="N9">
        <v>1</v>
      </c>
      <c r="P9" s="9">
        <v>2</v>
      </c>
      <c r="Q9" s="10">
        <v>12</v>
      </c>
    </row>
    <row r="10" spans="1:17" x14ac:dyDescent="0.25">
      <c r="A10">
        <v>27</v>
      </c>
      <c r="B10">
        <v>2</v>
      </c>
      <c r="C10">
        <v>40</v>
      </c>
      <c r="D10">
        <v>0.4</v>
      </c>
      <c r="E10">
        <v>28</v>
      </c>
      <c r="F10">
        <v>3</v>
      </c>
      <c r="G10">
        <v>1</v>
      </c>
      <c r="H10">
        <v>1</v>
      </c>
      <c r="I10">
        <v>5</v>
      </c>
      <c r="J10">
        <v>5</v>
      </c>
      <c r="K10">
        <v>3</v>
      </c>
      <c r="L10">
        <v>1</v>
      </c>
      <c r="M10">
        <v>21</v>
      </c>
      <c r="N10">
        <v>2</v>
      </c>
      <c r="P10" s="9">
        <v>2.5</v>
      </c>
      <c r="Q10" s="10">
        <v>1</v>
      </c>
    </row>
    <row r="11" spans="1:17" x14ac:dyDescent="0.25">
      <c r="A11">
        <v>28</v>
      </c>
      <c r="B11">
        <v>1</v>
      </c>
      <c r="C11">
        <v>25</v>
      </c>
      <c r="D11">
        <v>0.25</v>
      </c>
      <c r="E11">
        <v>48</v>
      </c>
      <c r="F11">
        <v>5</v>
      </c>
      <c r="G11">
        <v>2</v>
      </c>
      <c r="H11">
        <v>1</v>
      </c>
      <c r="I11">
        <v>6</v>
      </c>
      <c r="J11">
        <v>5</v>
      </c>
      <c r="K11">
        <v>4</v>
      </c>
      <c r="L11">
        <v>1</v>
      </c>
      <c r="M11">
        <v>23</v>
      </c>
      <c r="N11">
        <v>3</v>
      </c>
      <c r="P11" s="9">
        <v>3</v>
      </c>
      <c r="Q11" s="10">
        <v>1</v>
      </c>
    </row>
    <row r="12" spans="1:17" x14ac:dyDescent="0.25">
      <c r="A12">
        <v>36</v>
      </c>
      <c r="B12">
        <v>1</v>
      </c>
      <c r="C12">
        <v>100</v>
      </c>
      <c r="D12">
        <v>2</v>
      </c>
      <c r="E12">
        <v>12</v>
      </c>
      <c r="F12">
        <v>6</v>
      </c>
      <c r="G12">
        <v>1</v>
      </c>
      <c r="H12">
        <v>2</v>
      </c>
      <c r="I12">
        <v>6</v>
      </c>
      <c r="J12">
        <v>5</v>
      </c>
      <c r="K12">
        <v>7</v>
      </c>
      <c r="L12">
        <v>1</v>
      </c>
      <c r="M12">
        <v>22</v>
      </c>
      <c r="N12">
        <v>3</v>
      </c>
      <c r="P12" s="9" t="s">
        <v>126</v>
      </c>
      <c r="Q12" s="10">
        <v>68</v>
      </c>
    </row>
    <row r="13" spans="1:17" x14ac:dyDescent="0.25">
      <c r="A13">
        <v>39</v>
      </c>
      <c r="B13">
        <v>1</v>
      </c>
      <c r="C13">
        <v>100</v>
      </c>
      <c r="D13">
        <v>0.66</v>
      </c>
      <c r="E13">
        <v>12</v>
      </c>
      <c r="F13">
        <v>6</v>
      </c>
      <c r="G13">
        <v>1</v>
      </c>
      <c r="H13">
        <v>1</v>
      </c>
      <c r="I13">
        <v>5</v>
      </c>
      <c r="J13">
        <v>5</v>
      </c>
      <c r="K13">
        <v>1</v>
      </c>
      <c r="L13">
        <v>1</v>
      </c>
      <c r="M13">
        <v>21</v>
      </c>
      <c r="N13">
        <v>2</v>
      </c>
    </row>
    <row r="14" spans="1:17" x14ac:dyDescent="0.25">
      <c r="A14">
        <v>40</v>
      </c>
      <c r="B14">
        <v>1</v>
      </c>
      <c r="C14">
        <v>120</v>
      </c>
      <c r="D14">
        <v>1</v>
      </c>
      <c r="E14">
        <v>24</v>
      </c>
      <c r="F14">
        <v>5</v>
      </c>
      <c r="G14">
        <v>1</v>
      </c>
      <c r="H14">
        <v>1</v>
      </c>
      <c r="I14">
        <v>3</v>
      </c>
      <c r="J14">
        <v>3</v>
      </c>
      <c r="K14">
        <v>4</v>
      </c>
      <c r="L14">
        <v>1</v>
      </c>
      <c r="M14">
        <v>21</v>
      </c>
      <c r="N14">
        <v>1</v>
      </c>
    </row>
    <row r="15" spans="1:17" x14ac:dyDescent="0.25">
      <c r="A15">
        <v>43</v>
      </c>
      <c r="B15">
        <v>1</v>
      </c>
      <c r="C15">
        <v>120</v>
      </c>
      <c r="D15">
        <v>1</v>
      </c>
      <c r="E15">
        <v>12</v>
      </c>
      <c r="F15">
        <v>5</v>
      </c>
      <c r="G15">
        <v>1</v>
      </c>
      <c r="H15">
        <v>2</v>
      </c>
      <c r="I15">
        <v>5</v>
      </c>
      <c r="J15">
        <v>4</v>
      </c>
      <c r="K15">
        <v>2</v>
      </c>
      <c r="L15">
        <v>1</v>
      </c>
      <c r="M15">
        <v>20</v>
      </c>
      <c r="N15">
        <v>4</v>
      </c>
    </row>
    <row r="16" spans="1:17" x14ac:dyDescent="0.25">
      <c r="A16">
        <v>45</v>
      </c>
      <c r="B16">
        <v>1</v>
      </c>
      <c r="C16">
        <v>85</v>
      </c>
      <c r="D16">
        <v>0.5</v>
      </c>
      <c r="E16">
        <v>36</v>
      </c>
      <c r="F16">
        <v>6</v>
      </c>
      <c r="G16">
        <v>2</v>
      </c>
      <c r="H16">
        <v>1</v>
      </c>
      <c r="I16">
        <v>5</v>
      </c>
      <c r="J16">
        <v>2</v>
      </c>
      <c r="K16">
        <v>6</v>
      </c>
      <c r="L16">
        <v>1</v>
      </c>
      <c r="M16">
        <v>21</v>
      </c>
      <c r="N16">
        <v>2</v>
      </c>
    </row>
    <row r="17" spans="1:14" x14ac:dyDescent="0.25">
      <c r="A17">
        <v>47</v>
      </c>
      <c r="B17">
        <v>1</v>
      </c>
      <c r="C17">
        <v>200</v>
      </c>
      <c r="D17">
        <v>1</v>
      </c>
      <c r="E17">
        <v>10</v>
      </c>
      <c r="F17">
        <v>7</v>
      </c>
      <c r="G17">
        <v>2</v>
      </c>
      <c r="H17">
        <v>2</v>
      </c>
      <c r="I17">
        <v>5</v>
      </c>
      <c r="J17">
        <v>5</v>
      </c>
      <c r="K17">
        <v>5</v>
      </c>
      <c r="L17">
        <v>1</v>
      </c>
      <c r="M17">
        <v>20</v>
      </c>
      <c r="N17">
        <v>4</v>
      </c>
    </row>
    <row r="18" spans="1:14" x14ac:dyDescent="0.25">
      <c r="A18">
        <v>52</v>
      </c>
      <c r="B18">
        <v>1</v>
      </c>
      <c r="C18">
        <v>200</v>
      </c>
      <c r="D18">
        <v>2</v>
      </c>
      <c r="E18">
        <v>15</v>
      </c>
      <c r="F18">
        <v>5</v>
      </c>
      <c r="G18">
        <v>1</v>
      </c>
      <c r="H18">
        <v>1</v>
      </c>
      <c r="I18">
        <v>7</v>
      </c>
      <c r="J18">
        <v>7</v>
      </c>
      <c r="K18">
        <v>1</v>
      </c>
      <c r="L18">
        <v>1</v>
      </c>
      <c r="M18">
        <v>20</v>
      </c>
      <c r="N18">
        <v>2</v>
      </c>
    </row>
    <row r="19" spans="1:14" x14ac:dyDescent="0.25">
      <c r="A19">
        <v>53</v>
      </c>
      <c r="B19">
        <v>1</v>
      </c>
      <c r="C19">
        <v>200</v>
      </c>
      <c r="D19">
        <v>2</v>
      </c>
      <c r="E19">
        <v>10</v>
      </c>
      <c r="F19">
        <v>7</v>
      </c>
      <c r="G19">
        <v>2</v>
      </c>
      <c r="H19">
        <v>1</v>
      </c>
      <c r="I19">
        <v>6</v>
      </c>
      <c r="J19">
        <v>6</v>
      </c>
      <c r="K19">
        <v>7</v>
      </c>
      <c r="L19">
        <v>1</v>
      </c>
      <c r="M19">
        <v>21</v>
      </c>
      <c r="N19">
        <v>2</v>
      </c>
    </row>
    <row r="20" spans="1:14" x14ac:dyDescent="0.25">
      <c r="A20">
        <v>56</v>
      </c>
      <c r="B20">
        <v>1</v>
      </c>
      <c r="C20">
        <v>100</v>
      </c>
      <c r="D20">
        <v>1</v>
      </c>
      <c r="E20">
        <v>12</v>
      </c>
      <c r="F20">
        <v>4</v>
      </c>
      <c r="G20">
        <v>1</v>
      </c>
      <c r="H20">
        <v>2</v>
      </c>
      <c r="I20">
        <v>5</v>
      </c>
      <c r="J20">
        <v>7</v>
      </c>
      <c r="K20">
        <v>1</v>
      </c>
      <c r="L20">
        <v>1</v>
      </c>
      <c r="M20">
        <v>22</v>
      </c>
      <c r="N20">
        <v>2</v>
      </c>
    </row>
    <row r="21" spans="1:14" x14ac:dyDescent="0.25">
      <c r="A21">
        <v>57</v>
      </c>
      <c r="B21">
        <v>1</v>
      </c>
      <c r="C21">
        <v>75</v>
      </c>
      <c r="D21">
        <v>0.5</v>
      </c>
      <c r="E21">
        <v>24</v>
      </c>
      <c r="F21">
        <v>5</v>
      </c>
      <c r="G21">
        <v>2</v>
      </c>
      <c r="H21">
        <v>2</v>
      </c>
      <c r="I21">
        <v>3</v>
      </c>
      <c r="J21">
        <v>3</v>
      </c>
      <c r="K21">
        <v>1</v>
      </c>
      <c r="L21">
        <v>1</v>
      </c>
      <c r="M21">
        <v>25</v>
      </c>
      <c r="N21">
        <v>3</v>
      </c>
    </row>
    <row r="22" spans="1:14" x14ac:dyDescent="0.25">
      <c r="A22">
        <v>59</v>
      </c>
      <c r="B22">
        <v>1</v>
      </c>
      <c r="C22">
        <v>300</v>
      </c>
      <c r="D22">
        <v>3</v>
      </c>
      <c r="E22">
        <v>6</v>
      </c>
      <c r="F22">
        <v>4</v>
      </c>
      <c r="G22">
        <v>2</v>
      </c>
      <c r="H22">
        <v>2</v>
      </c>
      <c r="I22">
        <v>5</v>
      </c>
      <c r="J22">
        <v>6</v>
      </c>
      <c r="K22">
        <v>3</v>
      </c>
      <c r="L22">
        <v>1</v>
      </c>
      <c r="M22">
        <v>21</v>
      </c>
      <c r="N22">
        <v>1</v>
      </c>
    </row>
    <row r="23" spans="1:14" x14ac:dyDescent="0.25">
      <c r="A23">
        <v>62</v>
      </c>
      <c r="B23">
        <v>1</v>
      </c>
      <c r="C23">
        <v>200</v>
      </c>
      <c r="D23">
        <v>1</v>
      </c>
      <c r="E23">
        <v>12</v>
      </c>
      <c r="F23">
        <v>5</v>
      </c>
      <c r="G23">
        <v>1</v>
      </c>
      <c r="H23">
        <v>1</v>
      </c>
      <c r="I23">
        <v>7</v>
      </c>
      <c r="J23">
        <v>6</v>
      </c>
      <c r="K23">
        <v>5</v>
      </c>
      <c r="L23">
        <v>1</v>
      </c>
      <c r="M23">
        <v>25</v>
      </c>
      <c r="N23">
        <v>1</v>
      </c>
    </row>
    <row r="24" spans="1:14" x14ac:dyDescent="0.25">
      <c r="A24">
        <v>64</v>
      </c>
      <c r="B24">
        <v>1</v>
      </c>
      <c r="C24">
        <v>350</v>
      </c>
      <c r="D24">
        <v>2.5</v>
      </c>
      <c r="E24">
        <v>6</v>
      </c>
      <c r="F24">
        <v>6</v>
      </c>
      <c r="G24">
        <v>1</v>
      </c>
      <c r="H24">
        <v>1</v>
      </c>
      <c r="I24">
        <v>6</v>
      </c>
      <c r="J24">
        <v>6</v>
      </c>
      <c r="K24">
        <v>6</v>
      </c>
      <c r="L24">
        <v>1</v>
      </c>
      <c r="M24">
        <v>22</v>
      </c>
      <c r="N24">
        <v>5</v>
      </c>
    </row>
    <row r="25" spans="1:14" x14ac:dyDescent="0.25">
      <c r="A25">
        <v>68</v>
      </c>
      <c r="B25">
        <v>1</v>
      </c>
      <c r="C25">
        <v>100</v>
      </c>
      <c r="D25">
        <v>1</v>
      </c>
      <c r="E25">
        <v>10</v>
      </c>
      <c r="F25">
        <v>5</v>
      </c>
      <c r="G25">
        <v>1</v>
      </c>
      <c r="H25">
        <v>1</v>
      </c>
      <c r="I25">
        <v>6</v>
      </c>
      <c r="J25">
        <v>5</v>
      </c>
      <c r="K25">
        <v>3</v>
      </c>
      <c r="L25">
        <v>1</v>
      </c>
      <c r="M25">
        <v>19</v>
      </c>
      <c r="N25">
        <v>3</v>
      </c>
    </row>
    <row r="26" spans="1:14" x14ac:dyDescent="0.25">
      <c r="A26">
        <v>69</v>
      </c>
      <c r="B26">
        <v>1</v>
      </c>
      <c r="C26">
        <v>100</v>
      </c>
      <c r="D26">
        <v>1.5</v>
      </c>
      <c r="E26">
        <v>24</v>
      </c>
      <c r="F26">
        <v>6</v>
      </c>
      <c r="G26">
        <v>2</v>
      </c>
      <c r="H26">
        <v>1</v>
      </c>
      <c r="I26">
        <v>5</v>
      </c>
      <c r="J26">
        <v>6</v>
      </c>
      <c r="K26">
        <v>5</v>
      </c>
      <c r="L26">
        <v>1</v>
      </c>
      <c r="M26">
        <v>22</v>
      </c>
      <c r="N26">
        <v>5</v>
      </c>
    </row>
    <row r="27" spans="1:14" x14ac:dyDescent="0.25">
      <c r="A27">
        <v>71</v>
      </c>
      <c r="B27">
        <v>1</v>
      </c>
      <c r="C27">
        <v>250</v>
      </c>
      <c r="D27">
        <v>2</v>
      </c>
      <c r="E27">
        <v>6</v>
      </c>
      <c r="F27">
        <v>7</v>
      </c>
      <c r="G27">
        <v>1</v>
      </c>
      <c r="H27">
        <v>2</v>
      </c>
      <c r="I27">
        <v>5</v>
      </c>
      <c r="J27">
        <v>5</v>
      </c>
      <c r="K27">
        <v>6</v>
      </c>
      <c r="L27">
        <v>1</v>
      </c>
      <c r="M27">
        <v>20</v>
      </c>
      <c r="N27">
        <v>2</v>
      </c>
    </row>
    <row r="28" spans="1:14" x14ac:dyDescent="0.25">
      <c r="A28">
        <v>74</v>
      </c>
      <c r="B28">
        <v>1</v>
      </c>
      <c r="C28">
        <v>200</v>
      </c>
      <c r="D28">
        <v>1.5</v>
      </c>
      <c r="E28">
        <v>24</v>
      </c>
      <c r="F28">
        <v>5</v>
      </c>
      <c r="G28">
        <v>2</v>
      </c>
      <c r="H28">
        <v>2</v>
      </c>
      <c r="I28">
        <v>6</v>
      </c>
      <c r="J28">
        <v>6</v>
      </c>
      <c r="K28">
        <v>3</v>
      </c>
      <c r="L28">
        <v>1</v>
      </c>
      <c r="M28">
        <v>20</v>
      </c>
      <c r="N28">
        <v>1</v>
      </c>
    </row>
    <row r="29" spans="1:14" x14ac:dyDescent="0.25">
      <c r="A29">
        <v>76</v>
      </c>
      <c r="B29">
        <v>1</v>
      </c>
      <c r="C29">
        <v>150</v>
      </c>
      <c r="D29">
        <v>1</v>
      </c>
      <c r="E29">
        <v>12</v>
      </c>
      <c r="F29">
        <v>5</v>
      </c>
      <c r="G29">
        <v>1</v>
      </c>
      <c r="H29">
        <v>2</v>
      </c>
      <c r="I29">
        <v>5</v>
      </c>
      <c r="J29">
        <v>5</v>
      </c>
      <c r="K29">
        <v>2</v>
      </c>
      <c r="L29">
        <v>1</v>
      </c>
      <c r="M29">
        <v>20</v>
      </c>
      <c r="N29">
        <v>3</v>
      </c>
    </row>
    <row r="30" spans="1:14" x14ac:dyDescent="0.25">
      <c r="A30">
        <v>77</v>
      </c>
      <c r="B30">
        <v>1</v>
      </c>
      <c r="C30">
        <v>300</v>
      </c>
      <c r="D30">
        <v>2</v>
      </c>
      <c r="E30">
        <v>6</v>
      </c>
      <c r="F30">
        <v>5</v>
      </c>
      <c r="G30">
        <v>1</v>
      </c>
      <c r="H30">
        <v>1</v>
      </c>
      <c r="I30">
        <v>7</v>
      </c>
      <c r="J30">
        <v>6</v>
      </c>
      <c r="K30">
        <v>5</v>
      </c>
      <c r="L30">
        <v>1</v>
      </c>
      <c r="M30">
        <v>20</v>
      </c>
      <c r="N30">
        <v>2</v>
      </c>
    </row>
    <row r="31" spans="1:14" x14ac:dyDescent="0.25">
      <c r="A31">
        <v>80</v>
      </c>
      <c r="B31">
        <v>2</v>
      </c>
      <c r="C31">
        <v>100</v>
      </c>
      <c r="D31">
        <v>1</v>
      </c>
      <c r="E31">
        <v>12</v>
      </c>
      <c r="F31">
        <v>3</v>
      </c>
      <c r="G31">
        <v>2</v>
      </c>
      <c r="H31">
        <v>1</v>
      </c>
      <c r="I31">
        <v>7</v>
      </c>
      <c r="J31">
        <v>6</v>
      </c>
      <c r="K31">
        <v>4</v>
      </c>
      <c r="L31">
        <v>1</v>
      </c>
      <c r="M31">
        <v>20</v>
      </c>
      <c r="N31">
        <v>2</v>
      </c>
    </row>
    <row r="32" spans="1:14" x14ac:dyDescent="0.25">
      <c r="A32">
        <v>81</v>
      </c>
      <c r="B32">
        <v>1</v>
      </c>
      <c r="C32">
        <v>120</v>
      </c>
      <c r="D32">
        <v>1</v>
      </c>
      <c r="E32">
        <v>12</v>
      </c>
      <c r="F32">
        <v>7</v>
      </c>
      <c r="G32">
        <v>2</v>
      </c>
      <c r="H32">
        <v>1</v>
      </c>
      <c r="I32">
        <v>2</v>
      </c>
      <c r="J32">
        <v>6</v>
      </c>
      <c r="K32">
        <v>7</v>
      </c>
      <c r="L32">
        <v>1</v>
      </c>
      <c r="M32">
        <v>23</v>
      </c>
      <c r="N32">
        <v>3</v>
      </c>
    </row>
    <row r="33" spans="1:14" x14ac:dyDescent="0.25">
      <c r="A33">
        <v>83</v>
      </c>
      <c r="B33">
        <v>1</v>
      </c>
      <c r="C33">
        <v>150</v>
      </c>
      <c r="D33">
        <v>1</v>
      </c>
      <c r="E33">
        <v>36</v>
      </c>
      <c r="F33">
        <v>2</v>
      </c>
      <c r="G33">
        <v>1</v>
      </c>
      <c r="H33">
        <v>1</v>
      </c>
      <c r="I33">
        <v>5</v>
      </c>
      <c r="J33">
        <v>5</v>
      </c>
      <c r="K33">
        <v>1</v>
      </c>
      <c r="L33">
        <v>1</v>
      </c>
      <c r="M33">
        <v>20</v>
      </c>
      <c r="N33">
        <v>3</v>
      </c>
    </row>
    <row r="34" spans="1:14" x14ac:dyDescent="0.25">
      <c r="A34">
        <v>84</v>
      </c>
      <c r="B34">
        <v>1</v>
      </c>
      <c r="C34">
        <v>180</v>
      </c>
      <c r="D34">
        <v>1</v>
      </c>
      <c r="E34">
        <v>12</v>
      </c>
      <c r="F34">
        <v>6</v>
      </c>
      <c r="G34">
        <v>1</v>
      </c>
      <c r="H34">
        <v>2</v>
      </c>
      <c r="I34">
        <v>5</v>
      </c>
      <c r="J34">
        <v>5</v>
      </c>
      <c r="K34">
        <v>5</v>
      </c>
      <c r="L34">
        <v>1</v>
      </c>
      <c r="M34">
        <v>21</v>
      </c>
      <c r="N34">
        <v>3</v>
      </c>
    </row>
    <row r="35" spans="1:14" x14ac:dyDescent="0.25">
      <c r="A35">
        <v>85</v>
      </c>
      <c r="B35">
        <v>1</v>
      </c>
      <c r="C35">
        <v>150</v>
      </c>
      <c r="D35">
        <v>1</v>
      </c>
      <c r="E35">
        <v>15</v>
      </c>
      <c r="F35">
        <v>5</v>
      </c>
      <c r="G35">
        <v>2</v>
      </c>
      <c r="H35">
        <v>1</v>
      </c>
      <c r="I35">
        <v>5</v>
      </c>
      <c r="J35">
        <v>5</v>
      </c>
      <c r="K35">
        <v>5</v>
      </c>
      <c r="L35">
        <v>1</v>
      </c>
      <c r="M35">
        <v>21</v>
      </c>
      <c r="N35">
        <v>1</v>
      </c>
    </row>
    <row r="36" spans="1:14" x14ac:dyDescent="0.25">
      <c r="A36">
        <v>86</v>
      </c>
      <c r="B36">
        <v>1</v>
      </c>
      <c r="C36">
        <v>200</v>
      </c>
      <c r="D36">
        <v>2</v>
      </c>
      <c r="E36">
        <v>6</v>
      </c>
      <c r="F36">
        <v>6</v>
      </c>
      <c r="G36">
        <v>1</v>
      </c>
      <c r="H36">
        <v>1</v>
      </c>
      <c r="I36">
        <v>6</v>
      </c>
      <c r="J36">
        <v>6</v>
      </c>
      <c r="K36">
        <v>2</v>
      </c>
      <c r="L36">
        <v>1</v>
      </c>
      <c r="M36">
        <v>21</v>
      </c>
      <c r="N36">
        <v>3</v>
      </c>
    </row>
    <row r="37" spans="1:14" x14ac:dyDescent="0.25">
      <c r="A37">
        <v>87</v>
      </c>
      <c r="B37">
        <v>1</v>
      </c>
      <c r="C37">
        <v>100</v>
      </c>
      <c r="D37">
        <v>1</v>
      </c>
      <c r="E37">
        <v>12</v>
      </c>
      <c r="F37">
        <v>5</v>
      </c>
      <c r="G37">
        <v>2</v>
      </c>
      <c r="H37">
        <v>1</v>
      </c>
      <c r="I37">
        <v>6</v>
      </c>
      <c r="J37">
        <v>3</v>
      </c>
      <c r="K37">
        <v>4</v>
      </c>
      <c r="L37">
        <v>1</v>
      </c>
      <c r="M37">
        <v>22</v>
      </c>
      <c r="N37">
        <v>3</v>
      </c>
    </row>
    <row r="38" spans="1:14" x14ac:dyDescent="0.25">
      <c r="A38">
        <v>89</v>
      </c>
      <c r="B38">
        <v>1</v>
      </c>
      <c r="C38">
        <v>100</v>
      </c>
      <c r="D38">
        <v>1</v>
      </c>
      <c r="E38">
        <v>24</v>
      </c>
      <c r="F38">
        <v>1</v>
      </c>
      <c r="G38">
        <v>2</v>
      </c>
      <c r="H38">
        <v>2</v>
      </c>
      <c r="I38">
        <v>6</v>
      </c>
      <c r="J38">
        <v>6</v>
      </c>
      <c r="K38">
        <v>2</v>
      </c>
      <c r="L38">
        <v>1</v>
      </c>
      <c r="M38">
        <v>20</v>
      </c>
      <c r="N38">
        <v>2</v>
      </c>
    </row>
    <row r="39" spans="1:14" x14ac:dyDescent="0.25">
      <c r="A39">
        <v>90</v>
      </c>
      <c r="B39">
        <v>1</v>
      </c>
      <c r="C39">
        <v>120</v>
      </c>
      <c r="D39">
        <v>1</v>
      </c>
      <c r="E39">
        <v>12</v>
      </c>
      <c r="F39">
        <v>6</v>
      </c>
      <c r="G39">
        <v>2</v>
      </c>
      <c r="H39">
        <v>1</v>
      </c>
      <c r="I39">
        <v>5</v>
      </c>
      <c r="J39">
        <v>5</v>
      </c>
      <c r="K39">
        <v>3</v>
      </c>
      <c r="L39">
        <v>1</v>
      </c>
      <c r="M39">
        <v>21</v>
      </c>
      <c r="N39">
        <v>3</v>
      </c>
    </row>
    <row r="40" spans="1:14" x14ac:dyDescent="0.25">
      <c r="A40">
        <v>92</v>
      </c>
      <c r="B40">
        <v>1</v>
      </c>
      <c r="C40">
        <v>125</v>
      </c>
      <c r="D40">
        <v>1</v>
      </c>
      <c r="E40">
        <v>11</v>
      </c>
      <c r="F40">
        <v>5</v>
      </c>
      <c r="G40">
        <v>1</v>
      </c>
      <c r="H40">
        <v>1</v>
      </c>
      <c r="I40">
        <v>5</v>
      </c>
      <c r="J40">
        <v>2</v>
      </c>
      <c r="K40">
        <v>6</v>
      </c>
      <c r="L40">
        <v>1</v>
      </c>
      <c r="M40">
        <v>20</v>
      </c>
      <c r="N40">
        <v>3</v>
      </c>
    </row>
    <row r="41" spans="1:14" x14ac:dyDescent="0.25">
      <c r="A41">
        <v>100</v>
      </c>
      <c r="B41">
        <v>1</v>
      </c>
      <c r="C41">
        <v>150</v>
      </c>
      <c r="D41">
        <v>1</v>
      </c>
      <c r="E41">
        <v>36</v>
      </c>
      <c r="F41">
        <v>6</v>
      </c>
      <c r="G41">
        <v>2</v>
      </c>
      <c r="H41">
        <v>2</v>
      </c>
      <c r="I41">
        <v>5</v>
      </c>
      <c r="J41">
        <v>3</v>
      </c>
      <c r="K41">
        <v>2</v>
      </c>
      <c r="L41">
        <v>1</v>
      </c>
      <c r="M41">
        <v>21</v>
      </c>
      <c r="N41">
        <v>2</v>
      </c>
    </row>
    <row r="42" spans="1:14" x14ac:dyDescent="0.25">
      <c r="A42">
        <v>101</v>
      </c>
      <c r="B42">
        <v>1</v>
      </c>
      <c r="C42">
        <v>200</v>
      </c>
      <c r="D42">
        <v>2</v>
      </c>
      <c r="E42">
        <v>12</v>
      </c>
      <c r="F42">
        <v>5</v>
      </c>
      <c r="G42">
        <v>1</v>
      </c>
      <c r="H42">
        <v>1</v>
      </c>
      <c r="I42">
        <v>7</v>
      </c>
      <c r="J42">
        <v>6</v>
      </c>
      <c r="K42">
        <v>3</v>
      </c>
      <c r="L42">
        <v>1</v>
      </c>
      <c r="M42">
        <v>20</v>
      </c>
      <c r="N42">
        <v>3</v>
      </c>
    </row>
    <row r="43" spans="1:14" x14ac:dyDescent="0.25">
      <c r="A43">
        <v>102</v>
      </c>
      <c r="B43">
        <v>1</v>
      </c>
      <c r="C43">
        <v>100</v>
      </c>
      <c r="D43">
        <v>1</v>
      </c>
      <c r="E43">
        <v>12</v>
      </c>
      <c r="F43">
        <v>6</v>
      </c>
      <c r="G43">
        <v>1</v>
      </c>
      <c r="H43">
        <v>2</v>
      </c>
      <c r="I43">
        <v>6</v>
      </c>
      <c r="J43">
        <v>6</v>
      </c>
      <c r="K43">
        <v>5</v>
      </c>
      <c r="L43">
        <v>1</v>
      </c>
      <c r="M43">
        <v>20</v>
      </c>
      <c r="N43">
        <v>3</v>
      </c>
    </row>
    <row r="44" spans="1:14" x14ac:dyDescent="0.25">
      <c r="A44">
        <v>105</v>
      </c>
      <c r="B44">
        <v>2</v>
      </c>
      <c r="C44">
        <v>50</v>
      </c>
      <c r="D44">
        <v>0.5</v>
      </c>
      <c r="E44">
        <v>18</v>
      </c>
      <c r="F44">
        <v>6</v>
      </c>
      <c r="G44">
        <v>2</v>
      </c>
      <c r="H44">
        <v>2</v>
      </c>
      <c r="I44">
        <v>3</v>
      </c>
      <c r="J44">
        <v>7</v>
      </c>
      <c r="K44">
        <v>7</v>
      </c>
      <c r="L44">
        <v>1</v>
      </c>
      <c r="M44">
        <v>21</v>
      </c>
      <c r="N44">
        <v>3</v>
      </c>
    </row>
    <row r="45" spans="1:14" x14ac:dyDescent="0.25">
      <c r="A45">
        <v>109</v>
      </c>
      <c r="B45">
        <v>1</v>
      </c>
      <c r="C45">
        <v>120</v>
      </c>
      <c r="D45">
        <v>0.5</v>
      </c>
      <c r="E45">
        <v>36</v>
      </c>
      <c r="F45">
        <v>5</v>
      </c>
      <c r="G45">
        <v>2</v>
      </c>
      <c r="H45">
        <v>2</v>
      </c>
      <c r="I45">
        <v>6</v>
      </c>
      <c r="J45">
        <v>6</v>
      </c>
      <c r="K45">
        <v>1</v>
      </c>
      <c r="L45">
        <v>1</v>
      </c>
      <c r="M45">
        <v>24</v>
      </c>
      <c r="N45">
        <v>5</v>
      </c>
    </row>
    <row r="46" spans="1:14" x14ac:dyDescent="0.25">
      <c r="A46">
        <v>110</v>
      </c>
      <c r="B46">
        <v>1</v>
      </c>
      <c r="C46">
        <v>100</v>
      </c>
      <c r="D46">
        <v>0.4</v>
      </c>
      <c r="E46">
        <v>36</v>
      </c>
      <c r="F46">
        <v>6</v>
      </c>
      <c r="G46">
        <v>2</v>
      </c>
      <c r="H46">
        <v>2</v>
      </c>
      <c r="I46">
        <v>7</v>
      </c>
      <c r="J46">
        <v>6</v>
      </c>
      <c r="K46">
        <v>7</v>
      </c>
      <c r="L46">
        <v>1</v>
      </c>
      <c r="M46">
        <v>21</v>
      </c>
      <c r="N46">
        <v>3</v>
      </c>
    </row>
    <row r="47" spans="1:14" x14ac:dyDescent="0.25">
      <c r="A47">
        <v>111</v>
      </c>
      <c r="B47">
        <v>1</v>
      </c>
      <c r="C47">
        <v>200</v>
      </c>
      <c r="D47">
        <v>1</v>
      </c>
      <c r="E47">
        <v>12</v>
      </c>
      <c r="F47">
        <v>5</v>
      </c>
      <c r="G47">
        <v>1</v>
      </c>
      <c r="H47">
        <v>2</v>
      </c>
      <c r="I47">
        <v>7</v>
      </c>
      <c r="J47">
        <v>5</v>
      </c>
      <c r="K47">
        <v>4</v>
      </c>
      <c r="L47">
        <v>1</v>
      </c>
      <c r="M47">
        <v>21</v>
      </c>
      <c r="N47">
        <v>2</v>
      </c>
    </row>
    <row r="48" spans="1:14" x14ac:dyDescent="0.25">
      <c r="A48">
        <v>112</v>
      </c>
      <c r="B48">
        <v>1</v>
      </c>
      <c r="C48">
        <v>50</v>
      </c>
      <c r="D48">
        <v>0.5</v>
      </c>
      <c r="E48">
        <v>24</v>
      </c>
      <c r="F48">
        <v>7</v>
      </c>
      <c r="G48">
        <v>2</v>
      </c>
      <c r="H48">
        <v>2</v>
      </c>
      <c r="I48">
        <v>7</v>
      </c>
      <c r="J48">
        <v>7</v>
      </c>
      <c r="K48">
        <v>7</v>
      </c>
      <c r="L48">
        <v>1</v>
      </c>
      <c r="M48">
        <v>22</v>
      </c>
      <c r="N48">
        <v>3</v>
      </c>
    </row>
    <row r="49" spans="1:14" x14ac:dyDescent="0.25">
      <c r="A49">
        <v>118</v>
      </c>
      <c r="B49">
        <v>1</v>
      </c>
      <c r="C49">
        <v>300</v>
      </c>
      <c r="D49">
        <v>2</v>
      </c>
      <c r="E49">
        <v>8</v>
      </c>
      <c r="F49">
        <v>7</v>
      </c>
      <c r="G49">
        <v>1</v>
      </c>
      <c r="H49">
        <v>1</v>
      </c>
      <c r="I49">
        <v>6</v>
      </c>
      <c r="J49">
        <v>5</v>
      </c>
      <c r="K49">
        <v>1</v>
      </c>
      <c r="L49">
        <v>1</v>
      </c>
      <c r="M49">
        <v>20</v>
      </c>
      <c r="N49">
        <v>2</v>
      </c>
    </row>
    <row r="50" spans="1:14" x14ac:dyDescent="0.25">
      <c r="A50">
        <v>120</v>
      </c>
      <c r="B50">
        <v>1</v>
      </c>
      <c r="C50">
        <v>250</v>
      </c>
      <c r="D50">
        <v>2</v>
      </c>
      <c r="E50">
        <v>6</v>
      </c>
      <c r="F50">
        <v>6</v>
      </c>
      <c r="G50">
        <v>2</v>
      </c>
      <c r="H50">
        <v>1</v>
      </c>
      <c r="I50">
        <v>5</v>
      </c>
      <c r="J50">
        <v>5</v>
      </c>
      <c r="K50">
        <v>3</v>
      </c>
      <c r="L50">
        <v>1</v>
      </c>
      <c r="M50">
        <v>20</v>
      </c>
      <c r="N50">
        <v>1</v>
      </c>
    </row>
    <row r="51" spans="1:14" x14ac:dyDescent="0.25">
      <c r="A51">
        <v>123</v>
      </c>
      <c r="B51">
        <v>1</v>
      </c>
      <c r="C51">
        <v>200</v>
      </c>
      <c r="D51">
        <v>1</v>
      </c>
      <c r="E51">
        <v>24</v>
      </c>
      <c r="F51">
        <v>7</v>
      </c>
      <c r="G51">
        <v>1</v>
      </c>
      <c r="H51">
        <v>2</v>
      </c>
      <c r="I51">
        <v>5</v>
      </c>
      <c r="J51">
        <v>1</v>
      </c>
      <c r="K51">
        <v>7</v>
      </c>
      <c r="L51">
        <v>1</v>
      </c>
      <c r="M51">
        <v>20</v>
      </c>
      <c r="N51">
        <v>5</v>
      </c>
    </row>
    <row r="52" spans="1:14" x14ac:dyDescent="0.25">
      <c r="A52">
        <v>126</v>
      </c>
      <c r="B52">
        <v>1</v>
      </c>
      <c r="C52">
        <v>150</v>
      </c>
      <c r="D52">
        <v>1</v>
      </c>
      <c r="E52">
        <v>12</v>
      </c>
      <c r="F52">
        <v>4</v>
      </c>
      <c r="G52">
        <v>1</v>
      </c>
      <c r="H52">
        <v>2</v>
      </c>
      <c r="I52">
        <v>4</v>
      </c>
      <c r="J52">
        <v>3</v>
      </c>
      <c r="K52">
        <v>4</v>
      </c>
      <c r="L52">
        <v>1</v>
      </c>
      <c r="M52">
        <v>25</v>
      </c>
      <c r="N52">
        <v>5</v>
      </c>
    </row>
    <row r="53" spans="1:14" x14ac:dyDescent="0.25">
      <c r="A53">
        <v>127</v>
      </c>
      <c r="B53">
        <v>1</v>
      </c>
      <c r="C53">
        <v>140</v>
      </c>
      <c r="D53">
        <v>1</v>
      </c>
      <c r="E53">
        <v>12</v>
      </c>
      <c r="F53">
        <v>7</v>
      </c>
      <c r="G53">
        <v>2</v>
      </c>
      <c r="H53">
        <v>1</v>
      </c>
      <c r="I53">
        <v>4</v>
      </c>
      <c r="J53">
        <v>4</v>
      </c>
      <c r="K53">
        <v>6</v>
      </c>
      <c r="L53">
        <v>1</v>
      </c>
      <c r="M53">
        <v>21</v>
      </c>
      <c r="N53">
        <v>1</v>
      </c>
    </row>
    <row r="54" spans="1:14" x14ac:dyDescent="0.25">
      <c r="A54">
        <v>128</v>
      </c>
      <c r="B54">
        <v>1</v>
      </c>
      <c r="C54">
        <v>100</v>
      </c>
      <c r="D54">
        <v>1</v>
      </c>
      <c r="E54">
        <v>12</v>
      </c>
      <c r="F54">
        <v>6</v>
      </c>
      <c r="G54">
        <v>2</v>
      </c>
      <c r="H54">
        <v>1</v>
      </c>
      <c r="I54">
        <v>5</v>
      </c>
      <c r="J54">
        <v>7</v>
      </c>
      <c r="K54">
        <v>2</v>
      </c>
      <c r="L54">
        <v>1</v>
      </c>
      <c r="M54">
        <v>21</v>
      </c>
      <c r="N54">
        <v>2</v>
      </c>
    </row>
    <row r="55" spans="1:14" x14ac:dyDescent="0.25">
      <c r="A55">
        <v>131</v>
      </c>
      <c r="B55">
        <v>1</v>
      </c>
      <c r="C55">
        <v>100</v>
      </c>
      <c r="D55">
        <v>1</v>
      </c>
      <c r="E55">
        <v>24</v>
      </c>
      <c r="F55">
        <v>7</v>
      </c>
      <c r="G55">
        <v>2</v>
      </c>
      <c r="H55">
        <v>2</v>
      </c>
      <c r="I55">
        <v>7</v>
      </c>
      <c r="J55">
        <v>6</v>
      </c>
      <c r="K55">
        <v>6</v>
      </c>
      <c r="L55">
        <v>1</v>
      </c>
      <c r="M55">
        <v>22</v>
      </c>
      <c r="N55">
        <v>2</v>
      </c>
    </row>
    <row r="56" spans="1:14" x14ac:dyDescent="0.25">
      <c r="A56">
        <v>132</v>
      </c>
      <c r="B56">
        <v>2</v>
      </c>
      <c r="C56">
        <v>60</v>
      </c>
      <c r="D56">
        <v>1</v>
      </c>
      <c r="E56">
        <v>15</v>
      </c>
      <c r="F56">
        <v>5</v>
      </c>
      <c r="G56">
        <v>1</v>
      </c>
      <c r="H56">
        <v>2</v>
      </c>
      <c r="I56">
        <v>6</v>
      </c>
      <c r="J56">
        <v>4</v>
      </c>
      <c r="K56">
        <v>5</v>
      </c>
      <c r="L56">
        <v>1</v>
      </c>
      <c r="M56">
        <v>21</v>
      </c>
      <c r="N56">
        <v>1</v>
      </c>
    </row>
    <row r="57" spans="1:14" x14ac:dyDescent="0.25">
      <c r="A57">
        <v>135</v>
      </c>
      <c r="B57">
        <v>1</v>
      </c>
      <c r="C57">
        <v>120</v>
      </c>
      <c r="D57">
        <v>1</v>
      </c>
      <c r="E57">
        <v>12</v>
      </c>
      <c r="F57">
        <v>6</v>
      </c>
      <c r="G57">
        <v>2</v>
      </c>
      <c r="H57">
        <v>2</v>
      </c>
      <c r="I57">
        <v>6</v>
      </c>
      <c r="J57">
        <v>5</v>
      </c>
      <c r="K57">
        <v>5</v>
      </c>
      <c r="L57">
        <v>1</v>
      </c>
      <c r="M57">
        <v>20</v>
      </c>
      <c r="N57">
        <v>3</v>
      </c>
    </row>
    <row r="58" spans="1:14" x14ac:dyDescent="0.25">
      <c r="A58">
        <v>137</v>
      </c>
      <c r="B58">
        <v>1</v>
      </c>
      <c r="C58">
        <v>100</v>
      </c>
      <c r="D58">
        <v>1</v>
      </c>
      <c r="E58">
        <v>36</v>
      </c>
      <c r="F58">
        <v>4</v>
      </c>
      <c r="G58">
        <v>2</v>
      </c>
      <c r="H58">
        <v>2</v>
      </c>
      <c r="I58">
        <v>5</v>
      </c>
      <c r="J58">
        <v>6</v>
      </c>
      <c r="K58">
        <v>2</v>
      </c>
      <c r="L58">
        <v>1</v>
      </c>
      <c r="M58">
        <v>20</v>
      </c>
      <c r="N58">
        <v>1</v>
      </c>
    </row>
    <row r="59" spans="1:14" x14ac:dyDescent="0.25">
      <c r="A59">
        <v>138</v>
      </c>
      <c r="B59">
        <v>1</v>
      </c>
      <c r="C59">
        <v>125</v>
      </c>
      <c r="D59">
        <v>1</v>
      </c>
      <c r="E59">
        <v>12</v>
      </c>
      <c r="F59">
        <v>4</v>
      </c>
      <c r="G59">
        <v>2</v>
      </c>
      <c r="H59">
        <v>2</v>
      </c>
      <c r="I59">
        <v>6</v>
      </c>
      <c r="J59">
        <v>7</v>
      </c>
      <c r="K59">
        <v>5</v>
      </c>
      <c r="L59">
        <v>1</v>
      </c>
      <c r="M59">
        <v>23</v>
      </c>
      <c r="N59">
        <v>3</v>
      </c>
    </row>
    <row r="60" spans="1:14" x14ac:dyDescent="0.25">
      <c r="A60">
        <v>140</v>
      </c>
      <c r="B60">
        <v>1</v>
      </c>
      <c r="C60">
        <v>100</v>
      </c>
      <c r="D60">
        <v>2</v>
      </c>
      <c r="E60">
        <v>12</v>
      </c>
      <c r="F60">
        <v>4</v>
      </c>
      <c r="G60">
        <v>2</v>
      </c>
      <c r="H60">
        <v>1</v>
      </c>
      <c r="I60">
        <v>6</v>
      </c>
      <c r="J60">
        <v>5</v>
      </c>
      <c r="K60">
        <v>6</v>
      </c>
      <c r="L60">
        <v>1</v>
      </c>
      <c r="M60">
        <v>21</v>
      </c>
      <c r="N60">
        <v>1</v>
      </c>
    </row>
    <row r="61" spans="1:14" x14ac:dyDescent="0.25">
      <c r="A61">
        <v>141</v>
      </c>
      <c r="B61">
        <v>1</v>
      </c>
      <c r="C61">
        <v>200</v>
      </c>
      <c r="D61">
        <v>1</v>
      </c>
      <c r="E61">
        <v>3</v>
      </c>
      <c r="F61">
        <v>6</v>
      </c>
      <c r="G61">
        <v>2</v>
      </c>
      <c r="H61">
        <v>2</v>
      </c>
      <c r="I61">
        <v>5</v>
      </c>
      <c r="J61">
        <v>2</v>
      </c>
      <c r="K61">
        <v>4</v>
      </c>
      <c r="L61">
        <v>1</v>
      </c>
      <c r="M61">
        <v>21</v>
      </c>
      <c r="N61">
        <v>3</v>
      </c>
    </row>
    <row r="62" spans="1:14" x14ac:dyDescent="0.25">
      <c r="A62">
        <v>142</v>
      </c>
      <c r="B62">
        <v>1</v>
      </c>
      <c r="C62">
        <v>66.66</v>
      </c>
      <c r="D62">
        <v>0.66</v>
      </c>
      <c r="E62">
        <v>15</v>
      </c>
      <c r="F62">
        <v>6</v>
      </c>
      <c r="G62">
        <v>2</v>
      </c>
      <c r="H62">
        <v>2</v>
      </c>
      <c r="I62">
        <v>6</v>
      </c>
      <c r="J62">
        <v>5</v>
      </c>
      <c r="K62">
        <v>6</v>
      </c>
      <c r="L62">
        <v>1</v>
      </c>
      <c r="M62">
        <v>20</v>
      </c>
      <c r="N62">
        <v>3</v>
      </c>
    </row>
    <row r="63" spans="1:14" x14ac:dyDescent="0.25">
      <c r="A63">
        <v>147</v>
      </c>
      <c r="B63">
        <v>1</v>
      </c>
      <c r="C63">
        <v>100</v>
      </c>
      <c r="D63">
        <v>1</v>
      </c>
      <c r="E63">
        <v>12</v>
      </c>
      <c r="F63">
        <v>5</v>
      </c>
      <c r="G63">
        <v>2</v>
      </c>
      <c r="H63">
        <v>1</v>
      </c>
      <c r="I63">
        <v>6</v>
      </c>
      <c r="J63">
        <v>6</v>
      </c>
      <c r="K63">
        <v>4</v>
      </c>
      <c r="L63">
        <v>1</v>
      </c>
      <c r="M63">
        <v>21</v>
      </c>
      <c r="N63">
        <v>2</v>
      </c>
    </row>
    <row r="64" spans="1:14" x14ac:dyDescent="0.25">
      <c r="A64">
        <v>149</v>
      </c>
      <c r="B64">
        <v>1</v>
      </c>
      <c r="C64">
        <v>70</v>
      </c>
      <c r="D64">
        <v>0.5</v>
      </c>
      <c r="E64">
        <v>30</v>
      </c>
      <c r="F64">
        <v>5</v>
      </c>
      <c r="G64">
        <v>1</v>
      </c>
      <c r="H64">
        <v>1</v>
      </c>
      <c r="I64">
        <v>6</v>
      </c>
      <c r="J64">
        <v>6</v>
      </c>
      <c r="K64">
        <v>6</v>
      </c>
      <c r="L64">
        <v>1</v>
      </c>
      <c r="M64">
        <v>24</v>
      </c>
      <c r="N64">
        <v>3</v>
      </c>
    </row>
    <row r="65" spans="1:14" x14ac:dyDescent="0.25">
      <c r="A65">
        <v>152</v>
      </c>
      <c r="B65">
        <v>1</v>
      </c>
      <c r="C65">
        <v>120</v>
      </c>
      <c r="D65">
        <v>1</v>
      </c>
      <c r="E65">
        <v>12</v>
      </c>
      <c r="F65">
        <v>5</v>
      </c>
      <c r="G65">
        <v>1</v>
      </c>
      <c r="H65">
        <v>2</v>
      </c>
      <c r="I65">
        <v>6</v>
      </c>
      <c r="J65">
        <v>5</v>
      </c>
      <c r="K65">
        <v>5</v>
      </c>
      <c r="L65">
        <v>1</v>
      </c>
      <c r="M65">
        <v>21</v>
      </c>
      <c r="N65">
        <v>1</v>
      </c>
    </row>
    <row r="66" spans="1:14" x14ac:dyDescent="0.25">
      <c r="A66">
        <v>160</v>
      </c>
      <c r="B66">
        <v>1</v>
      </c>
      <c r="C66">
        <v>100</v>
      </c>
      <c r="D66">
        <v>1</v>
      </c>
      <c r="E66">
        <v>24</v>
      </c>
      <c r="F66">
        <v>6</v>
      </c>
      <c r="G66">
        <v>1</v>
      </c>
      <c r="H66">
        <v>1</v>
      </c>
      <c r="I66">
        <v>6</v>
      </c>
      <c r="J66">
        <v>5</v>
      </c>
      <c r="K66">
        <v>6</v>
      </c>
      <c r="L66">
        <v>1</v>
      </c>
      <c r="M66">
        <v>21</v>
      </c>
      <c r="N66">
        <v>2</v>
      </c>
    </row>
    <row r="67" spans="1:14" x14ac:dyDescent="0.25">
      <c r="A67">
        <v>161</v>
      </c>
      <c r="B67">
        <v>1</v>
      </c>
      <c r="C67">
        <v>50</v>
      </c>
      <c r="D67">
        <v>0.5</v>
      </c>
      <c r="E67">
        <v>24</v>
      </c>
      <c r="F67">
        <v>3</v>
      </c>
      <c r="G67">
        <v>2</v>
      </c>
      <c r="H67">
        <v>2</v>
      </c>
      <c r="I67">
        <v>6</v>
      </c>
      <c r="J67">
        <v>5</v>
      </c>
      <c r="K67">
        <v>5</v>
      </c>
      <c r="L67">
        <v>1</v>
      </c>
      <c r="M67">
        <v>25</v>
      </c>
      <c r="N67">
        <v>2</v>
      </c>
    </row>
    <row r="68" spans="1:14" x14ac:dyDescent="0.25">
      <c r="A68">
        <v>164</v>
      </c>
      <c r="B68">
        <v>2</v>
      </c>
      <c r="C68">
        <v>240</v>
      </c>
      <c r="D68">
        <v>2</v>
      </c>
      <c r="E68">
        <v>6</v>
      </c>
      <c r="F68">
        <v>5</v>
      </c>
      <c r="G68">
        <v>1</v>
      </c>
      <c r="H68">
        <v>1</v>
      </c>
      <c r="I68">
        <v>7</v>
      </c>
      <c r="J68">
        <v>6</v>
      </c>
      <c r="K68">
        <v>1</v>
      </c>
      <c r="L68">
        <v>1</v>
      </c>
      <c r="M68">
        <v>21</v>
      </c>
      <c r="N68">
        <v>2</v>
      </c>
    </row>
    <row r="69" spans="1:14" x14ac:dyDescent="0.25">
      <c r="A69">
        <v>167</v>
      </c>
      <c r="B69">
        <v>2</v>
      </c>
      <c r="C69">
        <v>100</v>
      </c>
      <c r="D69">
        <v>1</v>
      </c>
      <c r="E69">
        <v>12</v>
      </c>
      <c r="F69">
        <v>5</v>
      </c>
      <c r="G69">
        <v>1</v>
      </c>
      <c r="H69">
        <v>2</v>
      </c>
      <c r="I69">
        <v>6</v>
      </c>
      <c r="J69">
        <v>5</v>
      </c>
      <c r="K69">
        <v>6</v>
      </c>
      <c r="L69">
        <v>1</v>
      </c>
      <c r="M69">
        <v>21</v>
      </c>
      <c r="N6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84"/>
  <sheetViews>
    <sheetView tabSelected="1" workbookViewId="0">
      <selection activeCell="I13" sqref="I13"/>
    </sheetView>
  </sheetViews>
  <sheetFormatPr baseColWidth="10" defaultRowHeight="15" x14ac:dyDescent="0.25"/>
  <cols>
    <col min="13" max="13" width="16.7109375" bestFit="1" customWidth="1"/>
    <col min="14" max="14" width="7.7109375" bestFit="1" customWidth="1"/>
    <col min="15" max="15" width="26.85546875" bestFit="1" customWidth="1"/>
    <col min="16" max="16" width="13.42578125" bestFit="1" customWidth="1"/>
    <col min="20" max="20" width="68.42578125" customWidth="1"/>
  </cols>
  <sheetData>
    <row r="1" spans="1:20" x14ac:dyDescent="0.25">
      <c r="A1" t="s">
        <v>24</v>
      </c>
      <c r="B1"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row>
    <row r="2" spans="1:20" x14ac:dyDescent="0.25">
      <c r="A2">
        <v>1</v>
      </c>
      <c r="B2">
        <v>0</v>
      </c>
      <c r="C2">
        <v>1</v>
      </c>
      <c r="D2">
        <v>0</v>
      </c>
      <c r="E2">
        <v>0</v>
      </c>
      <c r="F2">
        <v>1</v>
      </c>
      <c r="G2">
        <v>0</v>
      </c>
      <c r="H2">
        <v>0</v>
      </c>
      <c r="I2">
        <v>0</v>
      </c>
      <c r="J2">
        <v>0</v>
      </c>
      <c r="K2">
        <v>0</v>
      </c>
      <c r="L2">
        <v>0</v>
      </c>
      <c r="M2">
        <v>0</v>
      </c>
      <c r="N2">
        <v>0</v>
      </c>
      <c r="O2">
        <v>0</v>
      </c>
      <c r="P2">
        <v>0</v>
      </c>
      <c r="Q2" t="s">
        <v>44</v>
      </c>
      <c r="R2">
        <v>20</v>
      </c>
      <c r="S2" t="s">
        <v>45</v>
      </c>
      <c r="T2" t="s">
        <v>46</v>
      </c>
    </row>
    <row r="3" spans="1:20" x14ac:dyDescent="0.25">
      <c r="A3">
        <v>2</v>
      </c>
      <c r="B3">
        <v>0</v>
      </c>
      <c r="C3">
        <v>1</v>
      </c>
      <c r="D3">
        <v>0</v>
      </c>
      <c r="E3">
        <v>1</v>
      </c>
      <c r="F3">
        <v>0</v>
      </c>
      <c r="G3">
        <v>0</v>
      </c>
      <c r="H3">
        <v>0</v>
      </c>
      <c r="I3">
        <v>0</v>
      </c>
      <c r="J3">
        <v>1</v>
      </c>
      <c r="K3">
        <v>0</v>
      </c>
      <c r="L3">
        <v>0</v>
      </c>
      <c r="M3">
        <v>0</v>
      </c>
      <c r="N3">
        <v>0</v>
      </c>
      <c r="O3">
        <v>1</v>
      </c>
      <c r="P3">
        <v>1</v>
      </c>
      <c r="Q3" t="s">
        <v>47</v>
      </c>
      <c r="R3">
        <v>19</v>
      </c>
      <c r="S3" t="s">
        <v>45</v>
      </c>
      <c r="T3" t="s">
        <v>48</v>
      </c>
    </row>
    <row r="4" spans="1:20" x14ac:dyDescent="0.25">
      <c r="A4">
        <v>3</v>
      </c>
      <c r="B4">
        <v>0</v>
      </c>
      <c r="C4">
        <v>1</v>
      </c>
      <c r="D4">
        <v>0</v>
      </c>
      <c r="E4">
        <v>1</v>
      </c>
      <c r="F4">
        <v>0</v>
      </c>
      <c r="G4">
        <v>0</v>
      </c>
      <c r="H4">
        <v>1</v>
      </c>
      <c r="I4">
        <v>0</v>
      </c>
      <c r="J4">
        <v>1</v>
      </c>
      <c r="K4">
        <v>0</v>
      </c>
      <c r="L4">
        <v>1</v>
      </c>
      <c r="M4">
        <v>0</v>
      </c>
      <c r="N4">
        <v>0</v>
      </c>
      <c r="O4">
        <v>0</v>
      </c>
      <c r="P4">
        <v>1</v>
      </c>
      <c r="Q4" t="s">
        <v>44</v>
      </c>
      <c r="R4">
        <v>20</v>
      </c>
      <c r="S4" t="s">
        <v>45</v>
      </c>
      <c r="T4" t="s">
        <v>49</v>
      </c>
    </row>
    <row r="5" spans="1:20" x14ac:dyDescent="0.25">
      <c r="A5">
        <v>4</v>
      </c>
      <c r="B5">
        <v>0</v>
      </c>
      <c r="C5">
        <v>0</v>
      </c>
      <c r="D5">
        <v>0</v>
      </c>
      <c r="E5">
        <v>1</v>
      </c>
      <c r="F5">
        <v>0</v>
      </c>
      <c r="G5">
        <v>0</v>
      </c>
      <c r="H5">
        <v>0</v>
      </c>
      <c r="I5">
        <v>0</v>
      </c>
      <c r="J5">
        <v>1</v>
      </c>
      <c r="K5">
        <v>1</v>
      </c>
      <c r="L5">
        <v>0</v>
      </c>
      <c r="M5">
        <v>0</v>
      </c>
      <c r="N5">
        <v>0</v>
      </c>
      <c r="O5">
        <v>1</v>
      </c>
      <c r="P5">
        <v>1</v>
      </c>
      <c r="Q5" t="s">
        <v>47</v>
      </c>
      <c r="R5">
        <v>20</v>
      </c>
      <c r="S5" t="s">
        <v>45</v>
      </c>
      <c r="T5" t="s">
        <v>50</v>
      </c>
    </row>
    <row r="6" spans="1:20" x14ac:dyDescent="0.25">
      <c r="A6">
        <v>5</v>
      </c>
      <c r="B6">
        <v>1</v>
      </c>
      <c r="C6">
        <v>1</v>
      </c>
      <c r="D6">
        <v>0</v>
      </c>
      <c r="E6">
        <v>0</v>
      </c>
      <c r="F6">
        <v>0</v>
      </c>
      <c r="G6">
        <v>0</v>
      </c>
      <c r="H6">
        <v>1</v>
      </c>
      <c r="I6">
        <v>0</v>
      </c>
      <c r="J6">
        <v>0</v>
      </c>
      <c r="K6">
        <v>0</v>
      </c>
      <c r="L6">
        <v>0</v>
      </c>
      <c r="M6">
        <v>0</v>
      </c>
      <c r="N6">
        <v>0</v>
      </c>
      <c r="O6">
        <v>0</v>
      </c>
      <c r="P6">
        <v>0</v>
      </c>
      <c r="Q6" t="s">
        <v>44</v>
      </c>
      <c r="R6">
        <v>19</v>
      </c>
      <c r="S6" t="s">
        <v>45</v>
      </c>
      <c r="T6" t="s">
        <v>51</v>
      </c>
    </row>
    <row r="7" spans="1:20" x14ac:dyDescent="0.25">
      <c r="A7">
        <v>6</v>
      </c>
      <c r="B7">
        <v>0</v>
      </c>
      <c r="C7">
        <v>1</v>
      </c>
      <c r="D7">
        <v>0</v>
      </c>
      <c r="E7">
        <v>0</v>
      </c>
      <c r="F7">
        <v>0</v>
      </c>
      <c r="G7">
        <v>0</v>
      </c>
      <c r="H7">
        <v>1</v>
      </c>
      <c r="I7">
        <v>0</v>
      </c>
      <c r="J7">
        <v>1</v>
      </c>
      <c r="K7">
        <v>0</v>
      </c>
      <c r="L7">
        <v>0</v>
      </c>
      <c r="M7">
        <v>0</v>
      </c>
      <c r="N7">
        <v>0</v>
      </c>
      <c r="O7">
        <v>0</v>
      </c>
      <c r="P7">
        <v>1</v>
      </c>
      <c r="Q7" t="s">
        <v>47</v>
      </c>
      <c r="R7">
        <v>20</v>
      </c>
      <c r="S7" t="s">
        <v>45</v>
      </c>
      <c r="T7" t="s">
        <v>52</v>
      </c>
    </row>
    <row r="8" spans="1:20" x14ac:dyDescent="0.25">
      <c r="A8">
        <v>7</v>
      </c>
      <c r="B8">
        <v>0</v>
      </c>
      <c r="C8">
        <v>1</v>
      </c>
      <c r="D8">
        <v>0</v>
      </c>
      <c r="E8">
        <v>1</v>
      </c>
      <c r="F8">
        <v>0</v>
      </c>
      <c r="G8">
        <v>1</v>
      </c>
      <c r="H8">
        <v>0</v>
      </c>
      <c r="I8">
        <v>0</v>
      </c>
      <c r="J8">
        <v>1</v>
      </c>
      <c r="K8">
        <v>0</v>
      </c>
      <c r="L8">
        <v>0</v>
      </c>
      <c r="M8">
        <v>0</v>
      </c>
      <c r="N8">
        <v>0</v>
      </c>
      <c r="O8">
        <v>1</v>
      </c>
      <c r="P8">
        <v>0</v>
      </c>
      <c r="Q8" t="s">
        <v>47</v>
      </c>
      <c r="R8">
        <v>19</v>
      </c>
      <c r="S8" t="s">
        <v>45</v>
      </c>
      <c r="T8" t="s">
        <v>51</v>
      </c>
    </row>
    <row r="9" spans="1:20" x14ac:dyDescent="0.25">
      <c r="A9">
        <v>8</v>
      </c>
      <c r="B9">
        <v>0</v>
      </c>
      <c r="C9">
        <v>1</v>
      </c>
      <c r="D9">
        <v>0</v>
      </c>
      <c r="E9">
        <v>0</v>
      </c>
      <c r="F9">
        <v>1</v>
      </c>
      <c r="G9">
        <v>1</v>
      </c>
      <c r="H9">
        <v>1</v>
      </c>
      <c r="I9">
        <v>0</v>
      </c>
      <c r="J9">
        <v>0</v>
      </c>
      <c r="K9">
        <v>0</v>
      </c>
      <c r="L9">
        <v>0</v>
      </c>
      <c r="M9">
        <v>0</v>
      </c>
      <c r="N9">
        <v>0</v>
      </c>
      <c r="O9">
        <v>0</v>
      </c>
      <c r="P9">
        <v>0</v>
      </c>
      <c r="Q9" t="s">
        <v>44</v>
      </c>
      <c r="R9">
        <v>22</v>
      </c>
      <c r="S9" t="s">
        <v>45</v>
      </c>
      <c r="T9" t="s">
        <v>51</v>
      </c>
    </row>
    <row r="10" spans="1:20" x14ac:dyDescent="0.25">
      <c r="A10">
        <v>9</v>
      </c>
      <c r="B10">
        <v>0</v>
      </c>
      <c r="C10">
        <v>1</v>
      </c>
      <c r="D10">
        <v>0</v>
      </c>
      <c r="E10">
        <v>1</v>
      </c>
      <c r="F10">
        <v>1</v>
      </c>
      <c r="G10">
        <v>0</v>
      </c>
      <c r="H10">
        <v>1</v>
      </c>
      <c r="I10">
        <v>0</v>
      </c>
      <c r="J10">
        <v>0</v>
      </c>
      <c r="K10">
        <v>1</v>
      </c>
      <c r="L10">
        <v>0</v>
      </c>
      <c r="M10">
        <v>1</v>
      </c>
      <c r="N10">
        <v>0</v>
      </c>
      <c r="O10">
        <v>0</v>
      </c>
      <c r="P10">
        <v>1</v>
      </c>
      <c r="Q10" t="s">
        <v>44</v>
      </c>
      <c r="R10">
        <v>19</v>
      </c>
      <c r="S10" t="s">
        <v>45</v>
      </c>
      <c r="T10" t="s">
        <v>51</v>
      </c>
    </row>
    <row r="11" spans="1:20" x14ac:dyDescent="0.25">
      <c r="A11">
        <v>10</v>
      </c>
      <c r="B11">
        <v>0</v>
      </c>
      <c r="C11">
        <v>0</v>
      </c>
      <c r="D11">
        <v>0</v>
      </c>
      <c r="E11">
        <v>0</v>
      </c>
      <c r="F11">
        <v>0</v>
      </c>
      <c r="G11">
        <v>0</v>
      </c>
      <c r="H11">
        <v>0</v>
      </c>
      <c r="I11">
        <v>0</v>
      </c>
      <c r="J11">
        <v>1</v>
      </c>
      <c r="K11">
        <v>0</v>
      </c>
      <c r="L11">
        <v>0</v>
      </c>
      <c r="M11">
        <v>0</v>
      </c>
      <c r="N11">
        <v>0</v>
      </c>
      <c r="O11">
        <v>0</v>
      </c>
      <c r="P11">
        <v>1</v>
      </c>
      <c r="Q11" t="s">
        <v>47</v>
      </c>
      <c r="R11">
        <v>19</v>
      </c>
      <c r="S11" t="s">
        <v>45</v>
      </c>
      <c r="T11" t="s">
        <v>52</v>
      </c>
    </row>
    <row r="12" spans="1:20" x14ac:dyDescent="0.25">
      <c r="A12">
        <v>11</v>
      </c>
      <c r="B12">
        <v>0</v>
      </c>
      <c r="C12">
        <v>1</v>
      </c>
      <c r="D12">
        <v>0</v>
      </c>
      <c r="E12">
        <v>0</v>
      </c>
      <c r="F12">
        <v>0</v>
      </c>
      <c r="G12">
        <v>0</v>
      </c>
      <c r="H12">
        <v>0</v>
      </c>
      <c r="I12">
        <v>0</v>
      </c>
      <c r="J12">
        <v>1</v>
      </c>
      <c r="K12">
        <v>0</v>
      </c>
      <c r="L12">
        <v>1</v>
      </c>
      <c r="M12">
        <v>0</v>
      </c>
      <c r="N12">
        <v>0</v>
      </c>
      <c r="O12">
        <v>1</v>
      </c>
      <c r="P12">
        <v>1</v>
      </c>
      <c r="Q12" t="s">
        <v>47</v>
      </c>
      <c r="R12">
        <v>20</v>
      </c>
      <c r="S12" t="s">
        <v>45</v>
      </c>
      <c r="T12" t="s">
        <v>51</v>
      </c>
    </row>
    <row r="13" spans="1:20" x14ac:dyDescent="0.25">
      <c r="A13">
        <v>12</v>
      </c>
      <c r="B13">
        <v>0</v>
      </c>
      <c r="C13">
        <v>0</v>
      </c>
      <c r="D13">
        <v>0</v>
      </c>
      <c r="E13">
        <v>0</v>
      </c>
      <c r="F13">
        <v>0</v>
      </c>
      <c r="G13">
        <v>0</v>
      </c>
      <c r="H13">
        <v>1</v>
      </c>
      <c r="I13">
        <v>0</v>
      </c>
      <c r="J13">
        <v>0</v>
      </c>
      <c r="K13">
        <v>0</v>
      </c>
      <c r="L13">
        <v>0</v>
      </c>
      <c r="M13">
        <v>0</v>
      </c>
      <c r="N13">
        <v>0</v>
      </c>
      <c r="O13">
        <v>0</v>
      </c>
      <c r="P13">
        <v>1</v>
      </c>
      <c r="Q13" t="s">
        <v>47</v>
      </c>
      <c r="R13">
        <v>19</v>
      </c>
      <c r="S13" t="s">
        <v>45</v>
      </c>
      <c r="T13" t="s">
        <v>51</v>
      </c>
    </row>
    <row r="14" spans="1:20" x14ac:dyDescent="0.25">
      <c r="A14">
        <v>13</v>
      </c>
      <c r="B14">
        <v>0</v>
      </c>
      <c r="C14">
        <v>1</v>
      </c>
      <c r="D14">
        <v>0</v>
      </c>
      <c r="E14">
        <v>1</v>
      </c>
      <c r="F14">
        <v>0</v>
      </c>
      <c r="G14">
        <v>1</v>
      </c>
      <c r="H14">
        <v>1</v>
      </c>
      <c r="I14">
        <v>0</v>
      </c>
      <c r="J14">
        <v>1</v>
      </c>
      <c r="K14">
        <v>1</v>
      </c>
      <c r="L14">
        <v>1</v>
      </c>
      <c r="M14">
        <v>0</v>
      </c>
      <c r="N14">
        <v>0</v>
      </c>
      <c r="O14">
        <v>0</v>
      </c>
      <c r="P14">
        <v>1</v>
      </c>
      <c r="Q14" t="s">
        <v>47</v>
      </c>
      <c r="R14">
        <v>20</v>
      </c>
      <c r="S14" t="s">
        <v>45</v>
      </c>
      <c r="T14" t="s">
        <v>51</v>
      </c>
    </row>
    <row r="15" spans="1:20" x14ac:dyDescent="0.25">
      <c r="A15">
        <v>14</v>
      </c>
      <c r="B15">
        <v>0</v>
      </c>
      <c r="C15">
        <v>1</v>
      </c>
      <c r="D15">
        <v>1</v>
      </c>
      <c r="E15">
        <v>1</v>
      </c>
      <c r="F15">
        <v>1</v>
      </c>
      <c r="G15">
        <v>1</v>
      </c>
      <c r="H15">
        <v>1</v>
      </c>
      <c r="I15">
        <v>0</v>
      </c>
      <c r="J15">
        <v>1</v>
      </c>
      <c r="K15">
        <v>0</v>
      </c>
      <c r="L15">
        <v>0</v>
      </c>
      <c r="M15">
        <v>0</v>
      </c>
      <c r="N15">
        <v>0</v>
      </c>
      <c r="O15">
        <v>1</v>
      </c>
      <c r="P15">
        <v>1</v>
      </c>
      <c r="Q15" t="s">
        <v>44</v>
      </c>
      <c r="R15">
        <v>20</v>
      </c>
      <c r="S15" t="s">
        <v>45</v>
      </c>
      <c r="T15" t="s">
        <v>53</v>
      </c>
    </row>
    <row r="16" spans="1:20" x14ac:dyDescent="0.25">
      <c r="A16">
        <v>15</v>
      </c>
      <c r="B16">
        <v>0</v>
      </c>
      <c r="C16">
        <v>1</v>
      </c>
      <c r="D16">
        <v>0</v>
      </c>
      <c r="E16">
        <v>1</v>
      </c>
      <c r="F16">
        <v>1</v>
      </c>
      <c r="G16">
        <v>0</v>
      </c>
      <c r="H16">
        <v>1</v>
      </c>
      <c r="I16">
        <v>0</v>
      </c>
      <c r="J16">
        <v>0</v>
      </c>
      <c r="K16">
        <v>0</v>
      </c>
      <c r="L16">
        <v>0</v>
      </c>
      <c r="M16">
        <v>0</v>
      </c>
      <c r="N16">
        <v>0</v>
      </c>
      <c r="O16">
        <v>1</v>
      </c>
      <c r="P16">
        <v>1</v>
      </c>
      <c r="Q16" t="s">
        <v>47</v>
      </c>
      <c r="R16">
        <v>20</v>
      </c>
      <c r="S16" t="s">
        <v>45</v>
      </c>
      <c r="T16" t="s">
        <v>51</v>
      </c>
    </row>
    <row r="17" spans="1:20" x14ac:dyDescent="0.25">
      <c r="A17">
        <v>16</v>
      </c>
      <c r="B17">
        <v>1</v>
      </c>
      <c r="C17">
        <v>1</v>
      </c>
      <c r="D17">
        <v>0</v>
      </c>
      <c r="E17">
        <v>0</v>
      </c>
      <c r="F17">
        <v>0</v>
      </c>
      <c r="G17">
        <v>0</v>
      </c>
      <c r="H17">
        <v>1</v>
      </c>
      <c r="I17">
        <v>0</v>
      </c>
      <c r="J17">
        <v>1</v>
      </c>
      <c r="K17">
        <v>1</v>
      </c>
      <c r="L17">
        <v>1</v>
      </c>
      <c r="M17">
        <v>1</v>
      </c>
      <c r="N17">
        <v>0</v>
      </c>
      <c r="O17">
        <v>0</v>
      </c>
      <c r="P17">
        <v>1</v>
      </c>
      <c r="Q17" t="s">
        <v>44</v>
      </c>
      <c r="R17">
        <v>19</v>
      </c>
      <c r="S17" t="s">
        <v>45</v>
      </c>
      <c r="T17" t="s">
        <v>51</v>
      </c>
    </row>
    <row r="18" spans="1:20" x14ac:dyDescent="0.25">
      <c r="A18">
        <v>17</v>
      </c>
      <c r="B18">
        <v>1</v>
      </c>
      <c r="C18">
        <v>1</v>
      </c>
      <c r="D18">
        <v>0</v>
      </c>
      <c r="E18">
        <v>0</v>
      </c>
      <c r="F18">
        <v>1</v>
      </c>
      <c r="G18">
        <v>0</v>
      </c>
      <c r="H18">
        <v>1</v>
      </c>
      <c r="I18">
        <v>0</v>
      </c>
      <c r="J18">
        <v>1</v>
      </c>
      <c r="K18">
        <v>0</v>
      </c>
      <c r="L18">
        <v>1</v>
      </c>
      <c r="M18">
        <v>1</v>
      </c>
      <c r="N18">
        <v>0</v>
      </c>
      <c r="O18">
        <v>1</v>
      </c>
      <c r="P18">
        <v>1</v>
      </c>
      <c r="Q18" t="s">
        <v>44</v>
      </c>
      <c r="R18">
        <v>20</v>
      </c>
      <c r="S18" t="s">
        <v>45</v>
      </c>
      <c r="T18" t="s">
        <v>51</v>
      </c>
    </row>
    <row r="19" spans="1:20" x14ac:dyDescent="0.25">
      <c r="A19">
        <v>18</v>
      </c>
      <c r="B19">
        <v>0</v>
      </c>
      <c r="C19">
        <v>1</v>
      </c>
      <c r="D19">
        <v>0</v>
      </c>
      <c r="E19">
        <v>0</v>
      </c>
      <c r="F19">
        <v>1</v>
      </c>
      <c r="G19">
        <v>1</v>
      </c>
      <c r="H19">
        <v>1</v>
      </c>
      <c r="I19">
        <v>0</v>
      </c>
      <c r="J19">
        <v>1</v>
      </c>
      <c r="K19">
        <v>0</v>
      </c>
      <c r="L19">
        <v>1</v>
      </c>
      <c r="M19">
        <v>1</v>
      </c>
      <c r="N19">
        <v>0</v>
      </c>
      <c r="O19">
        <v>1</v>
      </c>
      <c r="P19">
        <v>1</v>
      </c>
      <c r="Q19" t="s">
        <v>44</v>
      </c>
      <c r="R19">
        <v>19</v>
      </c>
      <c r="S19" t="s">
        <v>54</v>
      </c>
      <c r="T19" t="s">
        <v>51</v>
      </c>
    </row>
    <row r="20" spans="1:20" x14ac:dyDescent="0.25">
      <c r="A20">
        <v>19</v>
      </c>
      <c r="B20">
        <v>0</v>
      </c>
      <c r="C20">
        <v>0</v>
      </c>
      <c r="D20">
        <v>0</v>
      </c>
      <c r="E20">
        <v>0</v>
      </c>
      <c r="F20">
        <v>0</v>
      </c>
      <c r="G20">
        <v>0</v>
      </c>
      <c r="H20">
        <v>0</v>
      </c>
      <c r="I20">
        <v>0</v>
      </c>
      <c r="J20">
        <v>0</v>
      </c>
      <c r="K20">
        <v>0</v>
      </c>
      <c r="L20">
        <v>1</v>
      </c>
      <c r="M20">
        <v>0</v>
      </c>
      <c r="N20">
        <v>0</v>
      </c>
      <c r="O20">
        <v>0</v>
      </c>
      <c r="P20">
        <v>1</v>
      </c>
      <c r="Q20" t="s">
        <v>44</v>
      </c>
      <c r="R20">
        <v>19</v>
      </c>
      <c r="S20" t="s">
        <v>45</v>
      </c>
      <c r="T20" t="s">
        <v>51</v>
      </c>
    </row>
    <row r="21" spans="1:20" x14ac:dyDescent="0.25">
      <c r="A21">
        <v>20</v>
      </c>
      <c r="B21">
        <v>0</v>
      </c>
      <c r="C21">
        <v>1</v>
      </c>
      <c r="D21">
        <v>0</v>
      </c>
      <c r="E21">
        <v>1</v>
      </c>
      <c r="F21">
        <v>0</v>
      </c>
      <c r="G21">
        <v>1</v>
      </c>
      <c r="H21">
        <v>1</v>
      </c>
      <c r="I21">
        <v>0</v>
      </c>
      <c r="J21">
        <v>1</v>
      </c>
      <c r="K21">
        <v>1</v>
      </c>
      <c r="L21">
        <v>1</v>
      </c>
      <c r="M21">
        <v>0</v>
      </c>
      <c r="N21">
        <v>1</v>
      </c>
      <c r="O21">
        <v>1</v>
      </c>
      <c r="P21">
        <v>1</v>
      </c>
      <c r="Q21" t="s">
        <v>47</v>
      </c>
      <c r="R21">
        <v>21</v>
      </c>
      <c r="S21" t="s">
        <v>45</v>
      </c>
      <c r="T21" t="s">
        <v>51</v>
      </c>
    </row>
    <row r="22" spans="1:20" x14ac:dyDescent="0.25">
      <c r="A22">
        <v>21</v>
      </c>
      <c r="B22">
        <v>0</v>
      </c>
      <c r="C22">
        <v>1</v>
      </c>
      <c r="D22">
        <v>0</v>
      </c>
      <c r="E22">
        <v>0</v>
      </c>
      <c r="F22">
        <v>0</v>
      </c>
      <c r="G22">
        <v>1</v>
      </c>
      <c r="H22">
        <v>0</v>
      </c>
      <c r="I22">
        <v>0</v>
      </c>
      <c r="J22">
        <v>1</v>
      </c>
      <c r="K22">
        <v>0</v>
      </c>
      <c r="L22">
        <v>0</v>
      </c>
      <c r="M22">
        <v>0</v>
      </c>
      <c r="N22">
        <v>0</v>
      </c>
      <c r="O22">
        <v>0</v>
      </c>
      <c r="P22">
        <v>1</v>
      </c>
      <c r="Q22" t="s">
        <v>44</v>
      </c>
      <c r="R22">
        <v>19</v>
      </c>
      <c r="S22" t="s">
        <v>45</v>
      </c>
      <c r="T22" t="s">
        <v>55</v>
      </c>
    </row>
    <row r="23" spans="1:20" x14ac:dyDescent="0.25">
      <c r="A23">
        <v>22</v>
      </c>
      <c r="B23">
        <v>0</v>
      </c>
      <c r="C23">
        <v>1</v>
      </c>
      <c r="D23">
        <v>0</v>
      </c>
      <c r="E23">
        <v>0</v>
      </c>
      <c r="F23">
        <v>1</v>
      </c>
      <c r="G23">
        <v>0</v>
      </c>
      <c r="H23">
        <v>0</v>
      </c>
      <c r="I23">
        <v>0</v>
      </c>
      <c r="J23">
        <v>1</v>
      </c>
      <c r="K23">
        <v>0</v>
      </c>
      <c r="L23">
        <v>0</v>
      </c>
      <c r="M23">
        <v>0</v>
      </c>
      <c r="N23">
        <v>0</v>
      </c>
      <c r="O23">
        <v>1</v>
      </c>
      <c r="P23">
        <v>1</v>
      </c>
      <c r="Q23" t="s">
        <v>47</v>
      </c>
      <c r="R23">
        <v>19</v>
      </c>
      <c r="S23" t="s">
        <v>45</v>
      </c>
      <c r="T23" t="s">
        <v>51</v>
      </c>
    </row>
    <row r="24" spans="1:20" x14ac:dyDescent="0.25">
      <c r="A24">
        <v>23</v>
      </c>
      <c r="B24">
        <v>0</v>
      </c>
      <c r="C24">
        <v>1</v>
      </c>
      <c r="D24">
        <v>1</v>
      </c>
      <c r="E24">
        <v>1</v>
      </c>
      <c r="F24">
        <v>0</v>
      </c>
      <c r="G24">
        <v>0</v>
      </c>
      <c r="H24">
        <v>1</v>
      </c>
      <c r="I24">
        <v>0</v>
      </c>
      <c r="J24">
        <v>1</v>
      </c>
      <c r="K24">
        <v>0</v>
      </c>
      <c r="L24">
        <v>1</v>
      </c>
      <c r="M24">
        <v>0</v>
      </c>
      <c r="N24">
        <v>0</v>
      </c>
      <c r="O24">
        <v>1</v>
      </c>
      <c r="P24">
        <v>1</v>
      </c>
      <c r="Q24" t="s">
        <v>47</v>
      </c>
      <c r="R24">
        <v>19</v>
      </c>
      <c r="S24" t="s">
        <v>45</v>
      </c>
      <c r="T24" t="s">
        <v>51</v>
      </c>
    </row>
    <row r="25" spans="1:20" x14ac:dyDescent="0.25">
      <c r="A25">
        <v>24</v>
      </c>
      <c r="B25">
        <v>0</v>
      </c>
      <c r="C25">
        <v>1</v>
      </c>
      <c r="D25">
        <v>1</v>
      </c>
      <c r="E25">
        <v>1</v>
      </c>
      <c r="F25">
        <v>1</v>
      </c>
      <c r="G25">
        <v>1</v>
      </c>
      <c r="H25">
        <v>1</v>
      </c>
      <c r="I25">
        <v>0</v>
      </c>
      <c r="J25">
        <v>1</v>
      </c>
      <c r="K25">
        <v>1</v>
      </c>
      <c r="L25">
        <v>1</v>
      </c>
      <c r="M25">
        <v>0</v>
      </c>
      <c r="N25">
        <v>0</v>
      </c>
      <c r="O25">
        <v>0</v>
      </c>
      <c r="P25">
        <v>1</v>
      </c>
      <c r="Q25" t="s">
        <v>47</v>
      </c>
      <c r="R25">
        <v>19</v>
      </c>
      <c r="S25" t="s">
        <v>45</v>
      </c>
      <c r="T25" t="s">
        <v>56</v>
      </c>
    </row>
    <row r="26" spans="1:20" x14ac:dyDescent="0.25">
      <c r="A26">
        <v>25</v>
      </c>
      <c r="B26">
        <v>0</v>
      </c>
      <c r="C26">
        <v>1</v>
      </c>
      <c r="D26">
        <v>0</v>
      </c>
      <c r="E26">
        <v>1</v>
      </c>
      <c r="F26">
        <v>0</v>
      </c>
      <c r="G26">
        <v>1</v>
      </c>
      <c r="H26">
        <v>1</v>
      </c>
      <c r="I26">
        <v>0</v>
      </c>
      <c r="J26">
        <v>1</v>
      </c>
      <c r="K26">
        <v>0</v>
      </c>
      <c r="L26">
        <v>1</v>
      </c>
      <c r="M26">
        <v>0</v>
      </c>
      <c r="N26">
        <v>0</v>
      </c>
      <c r="O26">
        <v>0</v>
      </c>
      <c r="P26">
        <v>1</v>
      </c>
      <c r="Q26" t="s">
        <v>47</v>
      </c>
      <c r="R26">
        <v>19</v>
      </c>
      <c r="S26" t="s">
        <v>45</v>
      </c>
      <c r="T26" t="s">
        <v>51</v>
      </c>
    </row>
    <row r="27" spans="1:20" x14ac:dyDescent="0.25">
      <c r="A27">
        <v>26</v>
      </c>
      <c r="B27">
        <v>0</v>
      </c>
      <c r="C27">
        <v>1</v>
      </c>
      <c r="D27">
        <v>0</v>
      </c>
      <c r="E27">
        <v>0</v>
      </c>
      <c r="F27">
        <v>0</v>
      </c>
      <c r="G27">
        <v>1</v>
      </c>
      <c r="H27">
        <v>1</v>
      </c>
      <c r="I27">
        <v>0</v>
      </c>
      <c r="J27">
        <v>1</v>
      </c>
      <c r="K27">
        <v>0</v>
      </c>
      <c r="L27">
        <v>1</v>
      </c>
      <c r="M27">
        <v>0</v>
      </c>
      <c r="N27">
        <v>0</v>
      </c>
      <c r="O27">
        <v>0</v>
      </c>
      <c r="P27">
        <v>0</v>
      </c>
      <c r="Q27" t="s">
        <v>44</v>
      </c>
      <c r="R27">
        <v>20</v>
      </c>
      <c r="S27" t="s">
        <v>45</v>
      </c>
      <c r="T27" t="s">
        <v>57</v>
      </c>
    </row>
    <row r="28" spans="1:20" x14ac:dyDescent="0.25">
      <c r="A28">
        <v>27</v>
      </c>
      <c r="B28">
        <v>0</v>
      </c>
      <c r="C28">
        <v>1</v>
      </c>
      <c r="D28">
        <v>0</v>
      </c>
      <c r="E28">
        <v>0</v>
      </c>
      <c r="F28">
        <v>0</v>
      </c>
      <c r="G28">
        <v>0</v>
      </c>
      <c r="H28">
        <v>1</v>
      </c>
      <c r="I28">
        <v>0</v>
      </c>
      <c r="J28">
        <v>1</v>
      </c>
      <c r="K28">
        <v>1</v>
      </c>
      <c r="L28">
        <v>0</v>
      </c>
      <c r="M28">
        <v>0</v>
      </c>
      <c r="N28">
        <v>0</v>
      </c>
      <c r="O28">
        <v>1</v>
      </c>
      <c r="P28">
        <v>0</v>
      </c>
      <c r="Q28" t="s">
        <v>47</v>
      </c>
      <c r="R28">
        <v>20</v>
      </c>
      <c r="S28" t="s">
        <v>45</v>
      </c>
      <c r="T28" t="s">
        <v>58</v>
      </c>
    </row>
    <row r="29" spans="1:20" x14ac:dyDescent="0.25">
      <c r="A29">
        <v>28</v>
      </c>
      <c r="B29">
        <v>0</v>
      </c>
      <c r="C29">
        <v>1</v>
      </c>
      <c r="D29">
        <v>0</v>
      </c>
      <c r="E29">
        <v>0</v>
      </c>
      <c r="F29">
        <v>0</v>
      </c>
      <c r="G29">
        <v>1</v>
      </c>
      <c r="H29">
        <v>0</v>
      </c>
      <c r="I29">
        <v>0</v>
      </c>
      <c r="J29">
        <v>0</v>
      </c>
      <c r="K29">
        <v>0</v>
      </c>
      <c r="L29">
        <v>0</v>
      </c>
      <c r="M29">
        <v>0</v>
      </c>
      <c r="N29">
        <v>0</v>
      </c>
      <c r="O29">
        <v>0</v>
      </c>
      <c r="P29">
        <v>0</v>
      </c>
      <c r="Q29" t="s">
        <v>47</v>
      </c>
      <c r="R29">
        <v>21</v>
      </c>
      <c r="S29" t="s">
        <v>45</v>
      </c>
      <c r="T29" t="s">
        <v>51</v>
      </c>
    </row>
    <row r="30" spans="1:20" x14ac:dyDescent="0.25">
      <c r="A30">
        <v>29</v>
      </c>
      <c r="B30">
        <v>1</v>
      </c>
      <c r="C30">
        <v>1</v>
      </c>
      <c r="D30">
        <v>0</v>
      </c>
      <c r="E30">
        <v>0</v>
      </c>
      <c r="F30">
        <v>0</v>
      </c>
      <c r="G30">
        <v>0</v>
      </c>
      <c r="H30">
        <v>0</v>
      </c>
      <c r="I30">
        <v>0</v>
      </c>
      <c r="J30">
        <v>1</v>
      </c>
      <c r="K30">
        <v>1</v>
      </c>
      <c r="L30">
        <v>1</v>
      </c>
      <c r="M30">
        <v>1</v>
      </c>
      <c r="N30">
        <v>0</v>
      </c>
      <c r="O30">
        <v>0</v>
      </c>
      <c r="P30">
        <v>1</v>
      </c>
      <c r="Q30" t="s">
        <v>47</v>
      </c>
      <c r="R30">
        <v>19</v>
      </c>
      <c r="S30" t="s">
        <v>45</v>
      </c>
      <c r="T30" t="s">
        <v>51</v>
      </c>
    </row>
    <row r="31" spans="1:20" x14ac:dyDescent="0.25">
      <c r="A31">
        <v>30</v>
      </c>
      <c r="B31">
        <v>0</v>
      </c>
      <c r="C31">
        <v>1</v>
      </c>
      <c r="D31">
        <v>0</v>
      </c>
      <c r="E31">
        <v>1</v>
      </c>
      <c r="F31">
        <v>1</v>
      </c>
      <c r="G31">
        <v>0</v>
      </c>
      <c r="H31">
        <v>1</v>
      </c>
      <c r="I31">
        <v>0</v>
      </c>
      <c r="J31">
        <v>1</v>
      </c>
      <c r="K31">
        <v>0</v>
      </c>
      <c r="L31">
        <v>1</v>
      </c>
      <c r="M31">
        <v>0</v>
      </c>
      <c r="N31">
        <v>0</v>
      </c>
      <c r="O31">
        <v>0</v>
      </c>
      <c r="P31">
        <v>0</v>
      </c>
      <c r="Q31" t="s">
        <v>44</v>
      </c>
      <c r="R31">
        <v>19</v>
      </c>
      <c r="S31" t="s">
        <v>45</v>
      </c>
      <c r="T31" t="s">
        <v>59</v>
      </c>
    </row>
    <row r="32" spans="1:20" x14ac:dyDescent="0.25">
      <c r="A32">
        <v>31</v>
      </c>
      <c r="B32">
        <v>0</v>
      </c>
      <c r="C32">
        <v>1</v>
      </c>
      <c r="D32">
        <v>0</v>
      </c>
      <c r="E32">
        <v>1</v>
      </c>
      <c r="F32">
        <v>0</v>
      </c>
      <c r="G32">
        <v>1</v>
      </c>
      <c r="H32">
        <v>1</v>
      </c>
      <c r="I32">
        <v>0</v>
      </c>
      <c r="J32">
        <v>1</v>
      </c>
      <c r="K32">
        <v>1</v>
      </c>
      <c r="L32">
        <v>1</v>
      </c>
      <c r="M32">
        <v>1</v>
      </c>
      <c r="N32">
        <v>0</v>
      </c>
      <c r="O32">
        <v>1</v>
      </c>
      <c r="P32">
        <v>1</v>
      </c>
      <c r="Q32" t="s">
        <v>47</v>
      </c>
      <c r="R32">
        <v>20</v>
      </c>
      <c r="S32" t="s">
        <v>45</v>
      </c>
      <c r="T32" t="s">
        <v>51</v>
      </c>
    </row>
    <row r="33" spans="1:20" x14ac:dyDescent="0.25">
      <c r="A33">
        <v>32</v>
      </c>
      <c r="B33">
        <v>0</v>
      </c>
      <c r="C33">
        <v>1</v>
      </c>
      <c r="D33">
        <v>0</v>
      </c>
      <c r="E33">
        <v>0</v>
      </c>
      <c r="F33">
        <v>0</v>
      </c>
      <c r="G33">
        <v>0</v>
      </c>
      <c r="H33">
        <v>1</v>
      </c>
      <c r="I33">
        <v>0</v>
      </c>
      <c r="J33">
        <v>1</v>
      </c>
      <c r="K33">
        <v>0</v>
      </c>
      <c r="L33">
        <v>1</v>
      </c>
      <c r="M33">
        <v>0</v>
      </c>
      <c r="N33">
        <v>0</v>
      </c>
      <c r="O33">
        <v>0</v>
      </c>
      <c r="P33">
        <v>1</v>
      </c>
      <c r="Q33" t="s">
        <v>47</v>
      </c>
      <c r="R33">
        <v>20</v>
      </c>
      <c r="S33" t="s">
        <v>45</v>
      </c>
      <c r="T33" t="s">
        <v>51</v>
      </c>
    </row>
    <row r="34" spans="1:20" x14ac:dyDescent="0.25">
      <c r="A34">
        <v>33</v>
      </c>
      <c r="B34">
        <v>0</v>
      </c>
      <c r="C34">
        <v>1</v>
      </c>
      <c r="D34">
        <v>0</v>
      </c>
      <c r="E34">
        <v>0</v>
      </c>
      <c r="F34">
        <v>0</v>
      </c>
      <c r="G34">
        <v>1</v>
      </c>
      <c r="H34">
        <v>0</v>
      </c>
      <c r="I34">
        <v>0</v>
      </c>
      <c r="J34">
        <v>1</v>
      </c>
      <c r="K34">
        <v>0</v>
      </c>
      <c r="L34">
        <v>1</v>
      </c>
      <c r="M34">
        <v>0</v>
      </c>
      <c r="N34">
        <v>0</v>
      </c>
      <c r="O34">
        <v>0</v>
      </c>
      <c r="P34">
        <v>0</v>
      </c>
      <c r="Q34" t="s">
        <v>47</v>
      </c>
      <c r="R34">
        <v>20</v>
      </c>
      <c r="S34" t="s">
        <v>45</v>
      </c>
      <c r="T34" t="s">
        <v>51</v>
      </c>
    </row>
    <row r="35" spans="1:20" x14ac:dyDescent="0.25">
      <c r="A35">
        <v>34</v>
      </c>
      <c r="B35">
        <v>0</v>
      </c>
      <c r="C35">
        <v>1</v>
      </c>
      <c r="D35">
        <v>0</v>
      </c>
      <c r="E35">
        <v>0</v>
      </c>
      <c r="F35">
        <v>0</v>
      </c>
      <c r="G35">
        <v>0</v>
      </c>
      <c r="H35">
        <v>0</v>
      </c>
      <c r="I35">
        <v>0</v>
      </c>
      <c r="J35">
        <v>1</v>
      </c>
      <c r="K35">
        <v>0</v>
      </c>
      <c r="L35">
        <v>0</v>
      </c>
      <c r="M35">
        <v>1</v>
      </c>
      <c r="N35">
        <v>0</v>
      </c>
      <c r="O35">
        <v>0</v>
      </c>
      <c r="P35">
        <v>1</v>
      </c>
      <c r="Q35" t="s">
        <v>44</v>
      </c>
      <c r="R35">
        <v>20</v>
      </c>
      <c r="S35" t="s">
        <v>54</v>
      </c>
      <c r="T35" t="s">
        <v>51</v>
      </c>
    </row>
    <row r="36" spans="1:20" x14ac:dyDescent="0.25">
      <c r="A36">
        <v>35</v>
      </c>
      <c r="B36">
        <v>0</v>
      </c>
      <c r="C36">
        <v>1</v>
      </c>
      <c r="D36">
        <v>0</v>
      </c>
      <c r="E36">
        <v>1</v>
      </c>
      <c r="F36">
        <v>0</v>
      </c>
      <c r="G36">
        <v>0</v>
      </c>
      <c r="H36">
        <v>0</v>
      </c>
      <c r="I36">
        <v>0</v>
      </c>
      <c r="J36">
        <v>1</v>
      </c>
      <c r="K36">
        <v>1</v>
      </c>
      <c r="L36">
        <v>0</v>
      </c>
      <c r="M36">
        <v>0</v>
      </c>
      <c r="N36">
        <v>0</v>
      </c>
      <c r="O36">
        <v>1</v>
      </c>
      <c r="P36">
        <v>1</v>
      </c>
      <c r="Q36" t="s">
        <v>47</v>
      </c>
      <c r="R36">
        <v>20</v>
      </c>
      <c r="S36" t="s">
        <v>45</v>
      </c>
      <c r="T36" t="s">
        <v>60</v>
      </c>
    </row>
    <row r="37" spans="1:20" x14ac:dyDescent="0.25">
      <c r="A37">
        <v>36</v>
      </c>
      <c r="B37">
        <v>0</v>
      </c>
      <c r="C37">
        <v>1</v>
      </c>
      <c r="D37">
        <v>0</v>
      </c>
      <c r="E37">
        <v>0</v>
      </c>
      <c r="F37">
        <v>0</v>
      </c>
      <c r="G37">
        <v>0</v>
      </c>
      <c r="H37">
        <v>1</v>
      </c>
      <c r="I37">
        <v>0</v>
      </c>
      <c r="J37">
        <v>1</v>
      </c>
      <c r="K37">
        <v>0</v>
      </c>
      <c r="L37">
        <v>0</v>
      </c>
      <c r="M37">
        <v>0</v>
      </c>
      <c r="N37">
        <v>0</v>
      </c>
      <c r="O37">
        <v>0</v>
      </c>
      <c r="P37">
        <v>1</v>
      </c>
      <c r="Q37" t="s">
        <v>44</v>
      </c>
      <c r="R37">
        <v>23</v>
      </c>
      <c r="S37" t="s">
        <v>45</v>
      </c>
      <c r="T37" t="s">
        <v>51</v>
      </c>
    </row>
    <row r="38" spans="1:20" x14ac:dyDescent="0.25">
      <c r="A38">
        <v>37</v>
      </c>
      <c r="B38">
        <v>1</v>
      </c>
      <c r="C38">
        <v>1</v>
      </c>
      <c r="D38">
        <v>0</v>
      </c>
      <c r="E38">
        <v>1</v>
      </c>
      <c r="F38">
        <v>0</v>
      </c>
      <c r="G38">
        <v>0</v>
      </c>
      <c r="H38">
        <v>1</v>
      </c>
      <c r="I38">
        <v>0</v>
      </c>
      <c r="J38">
        <v>1</v>
      </c>
      <c r="K38">
        <v>1</v>
      </c>
      <c r="L38">
        <v>1</v>
      </c>
      <c r="M38">
        <v>1</v>
      </c>
      <c r="N38">
        <v>1</v>
      </c>
      <c r="O38">
        <v>0</v>
      </c>
      <c r="P38">
        <v>1</v>
      </c>
      <c r="Q38" t="s">
        <v>44</v>
      </c>
      <c r="R38">
        <v>20</v>
      </c>
      <c r="S38" t="s">
        <v>45</v>
      </c>
      <c r="T38" t="s">
        <v>51</v>
      </c>
    </row>
    <row r="39" spans="1:20" x14ac:dyDescent="0.25">
      <c r="A39">
        <v>38</v>
      </c>
      <c r="B39">
        <v>0</v>
      </c>
      <c r="C39">
        <v>1</v>
      </c>
      <c r="D39">
        <v>0</v>
      </c>
      <c r="E39">
        <v>1</v>
      </c>
      <c r="F39">
        <v>0</v>
      </c>
      <c r="G39">
        <v>0</v>
      </c>
      <c r="H39">
        <v>0</v>
      </c>
      <c r="I39">
        <v>0</v>
      </c>
      <c r="J39">
        <v>1</v>
      </c>
      <c r="K39">
        <v>1</v>
      </c>
      <c r="L39">
        <v>1</v>
      </c>
      <c r="M39">
        <v>1</v>
      </c>
      <c r="N39">
        <v>0</v>
      </c>
      <c r="O39">
        <v>0</v>
      </c>
      <c r="P39">
        <v>0</v>
      </c>
      <c r="Q39" t="s">
        <v>47</v>
      </c>
      <c r="R39">
        <v>19</v>
      </c>
      <c r="S39" t="s">
        <v>45</v>
      </c>
      <c r="T39" t="s">
        <v>51</v>
      </c>
    </row>
    <row r="40" spans="1:20" x14ac:dyDescent="0.25">
      <c r="A40">
        <v>39</v>
      </c>
      <c r="B40">
        <v>0</v>
      </c>
      <c r="C40">
        <v>1</v>
      </c>
      <c r="D40">
        <v>0</v>
      </c>
      <c r="E40">
        <v>0</v>
      </c>
      <c r="F40">
        <v>1</v>
      </c>
      <c r="G40">
        <v>0</v>
      </c>
      <c r="H40">
        <v>1</v>
      </c>
      <c r="I40">
        <v>0</v>
      </c>
      <c r="J40">
        <v>1</v>
      </c>
      <c r="K40">
        <v>1</v>
      </c>
      <c r="L40">
        <v>1</v>
      </c>
      <c r="M40">
        <v>1</v>
      </c>
      <c r="N40">
        <v>0</v>
      </c>
      <c r="O40">
        <v>0</v>
      </c>
      <c r="P40">
        <v>1</v>
      </c>
      <c r="Q40" t="s">
        <v>47</v>
      </c>
      <c r="R40">
        <v>19</v>
      </c>
      <c r="S40" t="s">
        <v>45</v>
      </c>
      <c r="T40" t="s">
        <v>61</v>
      </c>
    </row>
    <row r="41" spans="1:20" x14ac:dyDescent="0.25">
      <c r="A41">
        <v>40</v>
      </c>
      <c r="B41">
        <v>0</v>
      </c>
      <c r="C41">
        <v>1</v>
      </c>
      <c r="D41">
        <v>0</v>
      </c>
      <c r="E41">
        <v>1</v>
      </c>
      <c r="F41">
        <v>1</v>
      </c>
      <c r="G41">
        <v>1</v>
      </c>
      <c r="H41">
        <v>1</v>
      </c>
      <c r="I41">
        <v>0</v>
      </c>
      <c r="J41">
        <v>0</v>
      </c>
      <c r="K41">
        <v>1</v>
      </c>
      <c r="L41">
        <v>0</v>
      </c>
      <c r="M41">
        <v>0</v>
      </c>
      <c r="N41">
        <v>0</v>
      </c>
      <c r="O41">
        <v>1</v>
      </c>
      <c r="P41">
        <v>0</v>
      </c>
      <c r="Q41" t="s">
        <v>47</v>
      </c>
      <c r="R41">
        <v>19</v>
      </c>
      <c r="S41" t="s">
        <v>45</v>
      </c>
      <c r="T41" t="s">
        <v>51</v>
      </c>
    </row>
    <row r="42" spans="1:20" x14ac:dyDescent="0.25">
      <c r="A42">
        <v>41</v>
      </c>
      <c r="B42">
        <v>0</v>
      </c>
      <c r="C42">
        <v>1</v>
      </c>
      <c r="D42">
        <v>0</v>
      </c>
      <c r="E42">
        <v>1</v>
      </c>
      <c r="F42">
        <v>1</v>
      </c>
      <c r="G42">
        <v>0</v>
      </c>
      <c r="H42">
        <v>1</v>
      </c>
      <c r="I42">
        <v>0</v>
      </c>
      <c r="J42">
        <v>0</v>
      </c>
      <c r="K42">
        <v>1</v>
      </c>
      <c r="L42">
        <v>0</v>
      </c>
      <c r="M42">
        <v>0</v>
      </c>
      <c r="N42">
        <v>0</v>
      </c>
      <c r="O42">
        <v>0</v>
      </c>
      <c r="P42">
        <v>0</v>
      </c>
      <c r="Q42" t="s">
        <v>44</v>
      </c>
      <c r="R42">
        <v>25</v>
      </c>
      <c r="S42" t="s">
        <v>45</v>
      </c>
      <c r="T42" t="s">
        <v>51</v>
      </c>
    </row>
    <row r="43" spans="1:20" x14ac:dyDescent="0.25">
      <c r="A43">
        <v>42</v>
      </c>
      <c r="B43">
        <v>0</v>
      </c>
      <c r="C43">
        <v>1</v>
      </c>
      <c r="D43">
        <v>0</v>
      </c>
      <c r="E43">
        <v>1</v>
      </c>
      <c r="F43">
        <v>0</v>
      </c>
      <c r="G43">
        <v>0</v>
      </c>
      <c r="H43">
        <v>1</v>
      </c>
      <c r="I43">
        <v>0</v>
      </c>
      <c r="J43">
        <v>1</v>
      </c>
      <c r="K43">
        <v>0</v>
      </c>
      <c r="L43">
        <v>1</v>
      </c>
      <c r="M43">
        <v>0</v>
      </c>
      <c r="N43">
        <v>0</v>
      </c>
      <c r="O43">
        <v>0</v>
      </c>
      <c r="P43">
        <v>0</v>
      </c>
      <c r="Q43" t="s">
        <v>44</v>
      </c>
      <c r="R43">
        <v>21</v>
      </c>
      <c r="S43" t="s">
        <v>45</v>
      </c>
      <c r="T43" t="s">
        <v>51</v>
      </c>
    </row>
    <row r="44" spans="1:20" x14ac:dyDescent="0.25">
      <c r="A44">
        <v>43</v>
      </c>
      <c r="B44">
        <v>1</v>
      </c>
      <c r="C44">
        <v>1</v>
      </c>
      <c r="D44">
        <v>0</v>
      </c>
      <c r="E44">
        <v>1</v>
      </c>
      <c r="F44">
        <v>1</v>
      </c>
      <c r="G44">
        <v>0</v>
      </c>
      <c r="H44">
        <v>1</v>
      </c>
      <c r="I44">
        <v>0</v>
      </c>
      <c r="J44">
        <v>1</v>
      </c>
      <c r="K44">
        <v>1</v>
      </c>
      <c r="L44">
        <v>1</v>
      </c>
      <c r="M44">
        <v>0</v>
      </c>
      <c r="N44">
        <v>1</v>
      </c>
      <c r="O44">
        <v>1</v>
      </c>
      <c r="P44">
        <v>1</v>
      </c>
      <c r="Q44" t="s">
        <v>47</v>
      </c>
      <c r="R44">
        <v>24</v>
      </c>
      <c r="S44" t="s">
        <v>45</v>
      </c>
      <c r="T44" t="s">
        <v>62</v>
      </c>
    </row>
    <row r="45" spans="1:20" x14ac:dyDescent="0.25">
      <c r="A45">
        <v>44</v>
      </c>
      <c r="B45">
        <v>0</v>
      </c>
      <c r="C45">
        <v>1</v>
      </c>
      <c r="D45">
        <v>0</v>
      </c>
      <c r="E45">
        <v>1</v>
      </c>
      <c r="F45">
        <v>0</v>
      </c>
      <c r="G45">
        <v>1</v>
      </c>
      <c r="H45">
        <v>1</v>
      </c>
      <c r="I45">
        <v>0</v>
      </c>
      <c r="J45">
        <v>1</v>
      </c>
      <c r="K45">
        <v>0</v>
      </c>
      <c r="L45">
        <v>1</v>
      </c>
      <c r="M45">
        <v>1</v>
      </c>
      <c r="N45">
        <v>0</v>
      </c>
      <c r="O45">
        <v>0</v>
      </c>
      <c r="P45">
        <v>1</v>
      </c>
      <c r="Q45" t="s">
        <v>47</v>
      </c>
      <c r="R45">
        <v>20</v>
      </c>
      <c r="S45" t="s">
        <v>45</v>
      </c>
      <c r="T45" t="s">
        <v>51</v>
      </c>
    </row>
    <row r="46" spans="1:20" x14ac:dyDescent="0.25">
      <c r="A46">
        <v>45</v>
      </c>
      <c r="B46">
        <v>0</v>
      </c>
      <c r="C46">
        <v>0</v>
      </c>
      <c r="D46">
        <v>0</v>
      </c>
      <c r="E46">
        <v>0</v>
      </c>
      <c r="F46">
        <v>0</v>
      </c>
      <c r="G46">
        <v>0</v>
      </c>
      <c r="H46">
        <v>0</v>
      </c>
      <c r="I46">
        <v>0</v>
      </c>
      <c r="J46">
        <v>1</v>
      </c>
      <c r="K46">
        <v>0</v>
      </c>
      <c r="L46">
        <v>0</v>
      </c>
      <c r="M46">
        <v>0</v>
      </c>
      <c r="N46">
        <v>0</v>
      </c>
      <c r="O46">
        <v>0</v>
      </c>
      <c r="P46">
        <v>1</v>
      </c>
      <c r="Q46" t="s">
        <v>47</v>
      </c>
      <c r="R46">
        <v>21</v>
      </c>
      <c r="S46" t="s">
        <v>45</v>
      </c>
      <c r="T46" t="s">
        <v>51</v>
      </c>
    </row>
    <row r="47" spans="1:20" x14ac:dyDescent="0.25">
      <c r="A47">
        <v>46</v>
      </c>
      <c r="B47">
        <v>0</v>
      </c>
      <c r="C47">
        <v>1</v>
      </c>
      <c r="D47">
        <v>0</v>
      </c>
      <c r="E47">
        <v>1</v>
      </c>
      <c r="F47">
        <v>0</v>
      </c>
      <c r="G47">
        <v>1</v>
      </c>
      <c r="H47">
        <v>0</v>
      </c>
      <c r="I47">
        <v>0</v>
      </c>
      <c r="J47">
        <v>1</v>
      </c>
      <c r="K47">
        <v>0</v>
      </c>
      <c r="L47">
        <v>1</v>
      </c>
      <c r="M47">
        <v>0</v>
      </c>
      <c r="N47">
        <v>0</v>
      </c>
      <c r="O47">
        <v>0</v>
      </c>
      <c r="P47">
        <v>1</v>
      </c>
      <c r="Q47" t="s">
        <v>47</v>
      </c>
      <c r="R47">
        <v>20</v>
      </c>
      <c r="S47" t="s">
        <v>45</v>
      </c>
      <c r="T47" t="s">
        <v>63</v>
      </c>
    </row>
    <row r="48" spans="1:20" x14ac:dyDescent="0.25">
      <c r="A48">
        <v>47</v>
      </c>
      <c r="B48">
        <v>0</v>
      </c>
      <c r="C48">
        <v>1</v>
      </c>
      <c r="D48">
        <v>0</v>
      </c>
      <c r="E48">
        <v>1</v>
      </c>
      <c r="F48">
        <v>0</v>
      </c>
      <c r="G48">
        <v>1</v>
      </c>
      <c r="H48">
        <v>1</v>
      </c>
      <c r="I48">
        <v>0</v>
      </c>
      <c r="J48">
        <v>1</v>
      </c>
      <c r="K48">
        <v>0</v>
      </c>
      <c r="L48">
        <v>1</v>
      </c>
      <c r="M48">
        <v>1</v>
      </c>
      <c r="N48">
        <v>0</v>
      </c>
      <c r="O48">
        <v>0</v>
      </c>
      <c r="P48">
        <v>1</v>
      </c>
      <c r="Q48" t="s">
        <v>47</v>
      </c>
      <c r="R48">
        <v>19</v>
      </c>
      <c r="S48" t="s">
        <v>45</v>
      </c>
      <c r="T48" t="s">
        <v>51</v>
      </c>
    </row>
    <row r="49" spans="1:20" x14ac:dyDescent="0.25">
      <c r="A49">
        <v>48</v>
      </c>
      <c r="B49">
        <v>0</v>
      </c>
      <c r="C49">
        <v>1</v>
      </c>
      <c r="D49">
        <v>0</v>
      </c>
      <c r="E49">
        <v>1</v>
      </c>
      <c r="F49">
        <v>0</v>
      </c>
      <c r="G49">
        <v>1</v>
      </c>
      <c r="H49">
        <v>1</v>
      </c>
      <c r="I49">
        <v>0</v>
      </c>
      <c r="J49">
        <v>1</v>
      </c>
      <c r="K49">
        <v>1</v>
      </c>
      <c r="L49">
        <v>1</v>
      </c>
      <c r="M49">
        <v>1</v>
      </c>
      <c r="N49">
        <v>0</v>
      </c>
      <c r="O49">
        <v>1</v>
      </c>
      <c r="P49">
        <v>1</v>
      </c>
      <c r="Q49" t="s">
        <v>47</v>
      </c>
      <c r="R49">
        <v>19</v>
      </c>
      <c r="S49" t="s">
        <v>45</v>
      </c>
      <c r="T49" t="s">
        <v>51</v>
      </c>
    </row>
    <row r="50" spans="1:20" x14ac:dyDescent="0.25">
      <c r="A50">
        <v>49</v>
      </c>
      <c r="B50">
        <v>0</v>
      </c>
      <c r="C50">
        <v>1</v>
      </c>
      <c r="D50">
        <v>0</v>
      </c>
      <c r="E50">
        <v>1</v>
      </c>
      <c r="F50">
        <v>0</v>
      </c>
      <c r="G50">
        <v>0</v>
      </c>
      <c r="H50">
        <v>0</v>
      </c>
      <c r="I50">
        <v>0</v>
      </c>
      <c r="J50">
        <v>1</v>
      </c>
      <c r="K50">
        <v>1</v>
      </c>
      <c r="L50">
        <v>1</v>
      </c>
      <c r="M50">
        <v>0</v>
      </c>
      <c r="N50">
        <v>0</v>
      </c>
      <c r="O50">
        <v>1</v>
      </c>
      <c r="P50">
        <v>1</v>
      </c>
      <c r="Q50" t="s">
        <v>47</v>
      </c>
      <c r="R50">
        <v>19</v>
      </c>
      <c r="S50" t="s">
        <v>45</v>
      </c>
      <c r="T50" t="s">
        <v>51</v>
      </c>
    </row>
    <row r="51" spans="1:20" x14ac:dyDescent="0.25">
      <c r="A51">
        <v>50</v>
      </c>
      <c r="B51">
        <v>0</v>
      </c>
      <c r="C51">
        <v>1</v>
      </c>
      <c r="D51">
        <v>1</v>
      </c>
      <c r="E51">
        <v>1</v>
      </c>
      <c r="F51">
        <v>1</v>
      </c>
      <c r="G51">
        <v>1</v>
      </c>
      <c r="H51">
        <v>0</v>
      </c>
      <c r="I51">
        <v>0</v>
      </c>
      <c r="J51">
        <v>1</v>
      </c>
      <c r="K51">
        <v>0</v>
      </c>
      <c r="L51">
        <v>1</v>
      </c>
      <c r="M51">
        <v>0</v>
      </c>
      <c r="N51">
        <v>0</v>
      </c>
      <c r="O51">
        <v>0</v>
      </c>
      <c r="P51">
        <v>1</v>
      </c>
      <c r="Q51" t="s">
        <v>47</v>
      </c>
      <c r="R51">
        <v>26</v>
      </c>
      <c r="S51" t="s">
        <v>45</v>
      </c>
      <c r="T51" t="s">
        <v>64</v>
      </c>
    </row>
    <row r="52" spans="1:20" x14ac:dyDescent="0.25">
      <c r="A52">
        <v>51</v>
      </c>
      <c r="B52">
        <v>0</v>
      </c>
      <c r="C52">
        <v>0</v>
      </c>
      <c r="D52">
        <v>0</v>
      </c>
      <c r="E52">
        <v>0</v>
      </c>
      <c r="F52">
        <v>0</v>
      </c>
      <c r="G52">
        <v>1</v>
      </c>
      <c r="H52">
        <v>0</v>
      </c>
      <c r="I52">
        <v>0</v>
      </c>
      <c r="J52">
        <v>1</v>
      </c>
      <c r="K52">
        <v>0</v>
      </c>
      <c r="L52">
        <v>1</v>
      </c>
      <c r="M52">
        <v>0</v>
      </c>
      <c r="N52">
        <v>0</v>
      </c>
      <c r="O52">
        <v>0</v>
      </c>
      <c r="P52">
        <v>0</v>
      </c>
      <c r="Q52" t="s">
        <v>44</v>
      </c>
      <c r="R52">
        <v>20</v>
      </c>
      <c r="S52" t="s">
        <v>45</v>
      </c>
      <c r="T52" t="s">
        <v>51</v>
      </c>
    </row>
    <row r="53" spans="1:20" x14ac:dyDescent="0.25">
      <c r="A53">
        <v>52</v>
      </c>
      <c r="B53">
        <v>0</v>
      </c>
      <c r="C53">
        <v>1</v>
      </c>
      <c r="D53">
        <v>0</v>
      </c>
      <c r="E53">
        <v>1</v>
      </c>
      <c r="F53">
        <v>0</v>
      </c>
      <c r="G53">
        <v>0</v>
      </c>
      <c r="H53">
        <v>1</v>
      </c>
      <c r="I53">
        <v>0</v>
      </c>
      <c r="J53">
        <v>1</v>
      </c>
      <c r="K53">
        <v>0</v>
      </c>
      <c r="L53">
        <v>1</v>
      </c>
      <c r="M53">
        <v>0</v>
      </c>
      <c r="N53">
        <v>0</v>
      </c>
      <c r="O53">
        <v>1</v>
      </c>
      <c r="P53">
        <v>0</v>
      </c>
      <c r="Q53" t="s">
        <v>47</v>
      </c>
      <c r="R53">
        <v>22</v>
      </c>
      <c r="S53" t="s">
        <v>45</v>
      </c>
      <c r="T53" t="s">
        <v>65</v>
      </c>
    </row>
    <row r="54" spans="1:20" x14ac:dyDescent="0.25">
      <c r="A54">
        <v>53</v>
      </c>
      <c r="B54">
        <v>0</v>
      </c>
      <c r="C54">
        <v>1</v>
      </c>
      <c r="D54">
        <v>0</v>
      </c>
      <c r="E54">
        <v>1</v>
      </c>
      <c r="F54">
        <v>1</v>
      </c>
      <c r="G54">
        <v>0</v>
      </c>
      <c r="H54">
        <v>1</v>
      </c>
      <c r="I54">
        <v>0</v>
      </c>
      <c r="J54">
        <v>1</v>
      </c>
      <c r="K54">
        <v>1</v>
      </c>
      <c r="L54">
        <v>0</v>
      </c>
      <c r="M54">
        <v>0</v>
      </c>
      <c r="N54">
        <v>0</v>
      </c>
      <c r="O54">
        <v>0</v>
      </c>
      <c r="P54">
        <v>0</v>
      </c>
      <c r="Q54" t="s">
        <v>44</v>
      </c>
      <c r="R54">
        <v>25</v>
      </c>
      <c r="S54" t="s">
        <v>54</v>
      </c>
      <c r="T54" t="s">
        <v>66</v>
      </c>
    </row>
    <row r="55" spans="1:20" x14ac:dyDescent="0.25">
      <c r="A55">
        <v>54</v>
      </c>
      <c r="B55">
        <v>0</v>
      </c>
      <c r="C55">
        <v>1</v>
      </c>
      <c r="D55">
        <v>1</v>
      </c>
      <c r="E55">
        <v>0</v>
      </c>
      <c r="F55">
        <v>0</v>
      </c>
      <c r="G55">
        <v>1</v>
      </c>
      <c r="H55">
        <v>1</v>
      </c>
      <c r="I55">
        <v>0</v>
      </c>
      <c r="J55">
        <v>0</v>
      </c>
      <c r="K55">
        <v>1</v>
      </c>
      <c r="L55">
        <v>1</v>
      </c>
      <c r="M55">
        <v>1</v>
      </c>
      <c r="N55">
        <v>0</v>
      </c>
      <c r="O55">
        <v>0</v>
      </c>
      <c r="P55">
        <v>1</v>
      </c>
      <c r="Q55" t="s">
        <v>44</v>
      </c>
      <c r="R55">
        <v>19</v>
      </c>
      <c r="S55" t="s">
        <v>45</v>
      </c>
      <c r="T55" t="s">
        <v>51</v>
      </c>
    </row>
    <row r="56" spans="1:20" x14ac:dyDescent="0.25">
      <c r="A56">
        <v>55</v>
      </c>
      <c r="B56">
        <v>0</v>
      </c>
      <c r="C56">
        <v>1</v>
      </c>
      <c r="D56">
        <v>0</v>
      </c>
      <c r="E56">
        <v>0</v>
      </c>
      <c r="F56">
        <v>0</v>
      </c>
      <c r="G56">
        <v>0</v>
      </c>
      <c r="H56">
        <v>1</v>
      </c>
      <c r="I56">
        <v>0</v>
      </c>
      <c r="J56">
        <v>1</v>
      </c>
      <c r="K56">
        <v>1</v>
      </c>
      <c r="L56">
        <v>1</v>
      </c>
      <c r="M56">
        <v>0</v>
      </c>
      <c r="N56">
        <v>0</v>
      </c>
      <c r="O56">
        <v>1</v>
      </c>
      <c r="P56">
        <v>1</v>
      </c>
      <c r="Q56" t="s">
        <v>44</v>
      </c>
      <c r="R56">
        <v>22</v>
      </c>
      <c r="S56" t="s">
        <v>45</v>
      </c>
      <c r="T56" t="s">
        <v>67</v>
      </c>
    </row>
    <row r="57" spans="1:20" x14ac:dyDescent="0.25">
      <c r="A57">
        <v>56</v>
      </c>
      <c r="B57">
        <v>0</v>
      </c>
      <c r="C57">
        <v>1</v>
      </c>
      <c r="D57">
        <v>0</v>
      </c>
      <c r="E57">
        <v>1</v>
      </c>
      <c r="F57">
        <v>0</v>
      </c>
      <c r="G57">
        <v>1</v>
      </c>
      <c r="H57">
        <v>1</v>
      </c>
      <c r="I57">
        <v>0</v>
      </c>
      <c r="J57">
        <v>1</v>
      </c>
      <c r="K57">
        <v>0</v>
      </c>
      <c r="L57">
        <v>1</v>
      </c>
      <c r="M57">
        <v>0</v>
      </c>
      <c r="N57">
        <v>0</v>
      </c>
      <c r="O57">
        <v>0</v>
      </c>
      <c r="P57">
        <v>1</v>
      </c>
      <c r="Q57" t="s">
        <v>47</v>
      </c>
      <c r="R57">
        <v>19</v>
      </c>
      <c r="S57" t="s">
        <v>45</v>
      </c>
      <c r="T57" t="s">
        <v>51</v>
      </c>
    </row>
    <row r="58" spans="1:20" x14ac:dyDescent="0.25">
      <c r="A58">
        <v>57</v>
      </c>
      <c r="B58">
        <v>0</v>
      </c>
      <c r="C58">
        <v>1</v>
      </c>
      <c r="D58">
        <v>0</v>
      </c>
      <c r="E58">
        <v>0</v>
      </c>
      <c r="F58">
        <v>0</v>
      </c>
      <c r="G58">
        <v>0</v>
      </c>
      <c r="H58">
        <v>1</v>
      </c>
      <c r="I58">
        <v>0</v>
      </c>
      <c r="J58">
        <v>0</v>
      </c>
      <c r="K58">
        <v>0</v>
      </c>
      <c r="L58">
        <v>0</v>
      </c>
      <c r="M58">
        <v>0</v>
      </c>
      <c r="N58">
        <v>0</v>
      </c>
      <c r="O58">
        <v>0</v>
      </c>
      <c r="P58">
        <v>1</v>
      </c>
      <c r="Q58" t="s">
        <v>44</v>
      </c>
      <c r="R58">
        <v>19</v>
      </c>
      <c r="S58" t="s">
        <v>45</v>
      </c>
      <c r="T58" t="s">
        <v>68</v>
      </c>
    </row>
    <row r="59" spans="1:20" x14ac:dyDescent="0.25">
      <c r="A59">
        <v>58</v>
      </c>
      <c r="B59">
        <v>0</v>
      </c>
      <c r="C59">
        <v>1</v>
      </c>
      <c r="D59">
        <v>0</v>
      </c>
      <c r="E59">
        <v>0</v>
      </c>
      <c r="F59">
        <v>0</v>
      </c>
      <c r="G59">
        <v>0</v>
      </c>
      <c r="H59">
        <v>1</v>
      </c>
      <c r="I59">
        <v>0</v>
      </c>
      <c r="J59">
        <v>1</v>
      </c>
      <c r="K59">
        <v>1</v>
      </c>
      <c r="L59">
        <v>1</v>
      </c>
      <c r="M59">
        <v>0</v>
      </c>
      <c r="N59">
        <v>0</v>
      </c>
      <c r="O59">
        <v>1</v>
      </c>
      <c r="P59">
        <v>1</v>
      </c>
      <c r="Q59" t="s">
        <v>44</v>
      </c>
      <c r="R59">
        <v>19</v>
      </c>
      <c r="S59" t="s">
        <v>45</v>
      </c>
      <c r="T59" t="s">
        <v>51</v>
      </c>
    </row>
    <row r="60" spans="1:20" x14ac:dyDescent="0.25">
      <c r="A60">
        <v>59</v>
      </c>
      <c r="B60">
        <v>0</v>
      </c>
      <c r="C60">
        <v>1</v>
      </c>
      <c r="D60">
        <v>0</v>
      </c>
      <c r="E60">
        <v>1</v>
      </c>
      <c r="F60">
        <v>0</v>
      </c>
      <c r="G60">
        <v>1</v>
      </c>
      <c r="H60">
        <v>1</v>
      </c>
      <c r="I60">
        <v>0</v>
      </c>
      <c r="J60">
        <v>1</v>
      </c>
      <c r="K60">
        <v>0</v>
      </c>
      <c r="L60">
        <v>0</v>
      </c>
      <c r="M60">
        <v>0</v>
      </c>
      <c r="N60">
        <v>0</v>
      </c>
      <c r="O60">
        <v>1</v>
      </c>
      <c r="P60">
        <v>0</v>
      </c>
      <c r="Q60" t="s">
        <v>44</v>
      </c>
      <c r="R60">
        <v>19</v>
      </c>
      <c r="S60" t="s">
        <v>45</v>
      </c>
      <c r="T60" t="s">
        <v>69</v>
      </c>
    </row>
    <row r="61" spans="1:20" x14ac:dyDescent="0.25">
      <c r="A61">
        <v>60</v>
      </c>
      <c r="B61">
        <v>0</v>
      </c>
      <c r="C61">
        <v>1</v>
      </c>
      <c r="D61">
        <v>0</v>
      </c>
      <c r="E61">
        <v>0</v>
      </c>
      <c r="F61">
        <v>1</v>
      </c>
      <c r="G61">
        <v>1</v>
      </c>
      <c r="H61">
        <v>0</v>
      </c>
      <c r="I61">
        <v>0</v>
      </c>
      <c r="J61">
        <v>1</v>
      </c>
      <c r="K61">
        <v>0</v>
      </c>
      <c r="L61">
        <v>0</v>
      </c>
      <c r="M61">
        <v>1</v>
      </c>
      <c r="N61">
        <v>0</v>
      </c>
      <c r="O61">
        <v>0</v>
      </c>
      <c r="P61">
        <v>1</v>
      </c>
      <c r="Q61" t="s">
        <v>47</v>
      </c>
      <c r="R61">
        <v>21</v>
      </c>
      <c r="S61" t="s">
        <v>45</v>
      </c>
      <c r="T61" t="s">
        <v>70</v>
      </c>
    </row>
    <row r="62" spans="1:20" x14ac:dyDescent="0.25">
      <c r="A62">
        <v>61</v>
      </c>
      <c r="B62">
        <v>0</v>
      </c>
      <c r="C62">
        <v>1</v>
      </c>
      <c r="D62">
        <v>0</v>
      </c>
      <c r="E62">
        <v>1</v>
      </c>
      <c r="F62">
        <v>0</v>
      </c>
      <c r="G62">
        <v>1</v>
      </c>
      <c r="H62">
        <v>1</v>
      </c>
      <c r="I62">
        <v>0</v>
      </c>
      <c r="J62">
        <v>1</v>
      </c>
      <c r="K62">
        <v>1</v>
      </c>
      <c r="L62">
        <v>1</v>
      </c>
      <c r="M62">
        <v>0</v>
      </c>
      <c r="N62">
        <v>0</v>
      </c>
      <c r="O62">
        <v>1</v>
      </c>
      <c r="P62">
        <v>1</v>
      </c>
      <c r="Q62" t="s">
        <v>47</v>
      </c>
      <c r="R62">
        <v>20</v>
      </c>
      <c r="S62" t="s">
        <v>45</v>
      </c>
      <c r="T62" t="s">
        <v>71</v>
      </c>
    </row>
    <row r="63" spans="1:20" x14ac:dyDescent="0.25">
      <c r="A63">
        <v>62</v>
      </c>
      <c r="B63">
        <v>1</v>
      </c>
      <c r="C63">
        <v>1</v>
      </c>
      <c r="D63">
        <v>0</v>
      </c>
      <c r="E63">
        <v>0</v>
      </c>
      <c r="F63">
        <v>0</v>
      </c>
      <c r="G63">
        <v>0</v>
      </c>
      <c r="H63">
        <v>0</v>
      </c>
      <c r="I63">
        <v>0</v>
      </c>
      <c r="J63">
        <v>0</v>
      </c>
      <c r="K63">
        <v>0</v>
      </c>
      <c r="L63">
        <v>0</v>
      </c>
      <c r="M63">
        <v>0</v>
      </c>
      <c r="N63">
        <v>0</v>
      </c>
      <c r="O63">
        <v>0</v>
      </c>
      <c r="P63">
        <v>0</v>
      </c>
      <c r="Q63" t="s">
        <v>44</v>
      </c>
      <c r="R63">
        <v>19</v>
      </c>
      <c r="S63" t="s">
        <v>45</v>
      </c>
      <c r="T63" t="s">
        <v>51</v>
      </c>
    </row>
    <row r="64" spans="1:20" x14ac:dyDescent="0.25">
      <c r="A64">
        <v>63</v>
      </c>
      <c r="B64">
        <v>0</v>
      </c>
      <c r="C64">
        <v>1</v>
      </c>
      <c r="D64">
        <v>0</v>
      </c>
      <c r="E64">
        <v>1</v>
      </c>
      <c r="F64">
        <v>0</v>
      </c>
      <c r="G64">
        <v>0</v>
      </c>
      <c r="H64">
        <v>0</v>
      </c>
      <c r="I64">
        <v>0</v>
      </c>
      <c r="J64">
        <v>0</v>
      </c>
      <c r="K64">
        <v>0</v>
      </c>
      <c r="L64">
        <v>1</v>
      </c>
      <c r="M64">
        <v>0</v>
      </c>
      <c r="N64">
        <v>0</v>
      </c>
      <c r="O64">
        <v>1</v>
      </c>
      <c r="P64">
        <v>0</v>
      </c>
      <c r="Q64" t="s">
        <v>47</v>
      </c>
      <c r="R64">
        <v>21</v>
      </c>
      <c r="S64" t="s">
        <v>45</v>
      </c>
      <c r="T64" t="s">
        <v>51</v>
      </c>
    </row>
    <row r="65" spans="1:20" x14ac:dyDescent="0.25">
      <c r="A65">
        <v>64</v>
      </c>
      <c r="B65">
        <v>0</v>
      </c>
      <c r="C65">
        <v>1</v>
      </c>
      <c r="D65">
        <v>0</v>
      </c>
      <c r="E65">
        <v>0</v>
      </c>
      <c r="F65">
        <v>1</v>
      </c>
      <c r="G65">
        <v>0</v>
      </c>
      <c r="H65">
        <v>1</v>
      </c>
      <c r="I65">
        <v>0</v>
      </c>
      <c r="J65">
        <v>1</v>
      </c>
      <c r="K65">
        <v>0</v>
      </c>
      <c r="L65">
        <v>1</v>
      </c>
      <c r="M65">
        <v>1</v>
      </c>
      <c r="N65">
        <v>0</v>
      </c>
      <c r="O65">
        <v>1</v>
      </c>
      <c r="P65">
        <v>1</v>
      </c>
      <c r="Q65" t="s">
        <v>47</v>
      </c>
      <c r="R65">
        <v>19</v>
      </c>
      <c r="S65" t="s">
        <v>45</v>
      </c>
      <c r="T65" t="s">
        <v>51</v>
      </c>
    </row>
    <row r="66" spans="1:20" x14ac:dyDescent="0.25">
      <c r="A66">
        <v>65</v>
      </c>
      <c r="B66">
        <v>1</v>
      </c>
      <c r="C66">
        <v>1</v>
      </c>
      <c r="D66">
        <v>0</v>
      </c>
      <c r="E66">
        <v>1</v>
      </c>
      <c r="F66">
        <v>0</v>
      </c>
      <c r="G66">
        <v>1</v>
      </c>
      <c r="H66">
        <v>1</v>
      </c>
      <c r="I66">
        <v>0</v>
      </c>
      <c r="J66">
        <v>1</v>
      </c>
      <c r="K66">
        <v>1</v>
      </c>
      <c r="L66">
        <v>1</v>
      </c>
      <c r="M66">
        <v>0</v>
      </c>
      <c r="N66">
        <v>1</v>
      </c>
      <c r="O66">
        <v>0</v>
      </c>
      <c r="P66">
        <v>0</v>
      </c>
      <c r="Q66" t="s">
        <v>44</v>
      </c>
      <c r="R66">
        <v>19</v>
      </c>
      <c r="S66" t="s">
        <v>54</v>
      </c>
      <c r="T66" t="s">
        <v>51</v>
      </c>
    </row>
    <row r="67" spans="1:20" x14ac:dyDescent="0.25">
      <c r="A67">
        <v>66</v>
      </c>
      <c r="B67">
        <v>0</v>
      </c>
      <c r="C67">
        <v>0</v>
      </c>
      <c r="D67">
        <v>1</v>
      </c>
      <c r="E67">
        <v>1</v>
      </c>
      <c r="F67">
        <v>0</v>
      </c>
      <c r="G67">
        <v>1</v>
      </c>
      <c r="H67">
        <v>1</v>
      </c>
      <c r="I67">
        <v>0</v>
      </c>
      <c r="J67">
        <v>1</v>
      </c>
      <c r="K67">
        <v>1</v>
      </c>
      <c r="L67">
        <v>1</v>
      </c>
      <c r="M67">
        <v>0</v>
      </c>
      <c r="N67">
        <v>0</v>
      </c>
      <c r="O67">
        <v>1</v>
      </c>
      <c r="P67">
        <v>1</v>
      </c>
      <c r="Q67" t="s">
        <v>47</v>
      </c>
      <c r="R67">
        <v>19</v>
      </c>
      <c r="S67" t="s">
        <v>45</v>
      </c>
      <c r="T67" t="s">
        <v>51</v>
      </c>
    </row>
    <row r="68" spans="1:20" x14ac:dyDescent="0.25">
      <c r="A68">
        <v>67</v>
      </c>
      <c r="B68">
        <v>0</v>
      </c>
      <c r="C68">
        <v>0</v>
      </c>
      <c r="D68">
        <v>0</v>
      </c>
      <c r="E68">
        <v>1</v>
      </c>
      <c r="F68">
        <v>0</v>
      </c>
      <c r="G68">
        <v>1</v>
      </c>
      <c r="H68">
        <v>0</v>
      </c>
      <c r="I68">
        <v>0</v>
      </c>
      <c r="J68">
        <v>1</v>
      </c>
      <c r="K68">
        <v>0</v>
      </c>
      <c r="L68">
        <v>0</v>
      </c>
      <c r="M68">
        <v>0</v>
      </c>
      <c r="N68">
        <v>0</v>
      </c>
      <c r="O68">
        <v>0</v>
      </c>
      <c r="P68">
        <v>0</v>
      </c>
      <c r="Q68" t="s">
        <v>47</v>
      </c>
      <c r="R68">
        <v>22</v>
      </c>
      <c r="S68" t="s">
        <v>45</v>
      </c>
      <c r="T68" t="s">
        <v>51</v>
      </c>
    </row>
    <row r="69" spans="1:20" x14ac:dyDescent="0.25">
      <c r="A69">
        <v>68</v>
      </c>
      <c r="B69">
        <v>0</v>
      </c>
      <c r="C69">
        <v>0</v>
      </c>
      <c r="D69">
        <v>0</v>
      </c>
      <c r="E69">
        <v>0</v>
      </c>
      <c r="F69">
        <v>0</v>
      </c>
      <c r="G69">
        <v>0</v>
      </c>
      <c r="H69">
        <v>0</v>
      </c>
      <c r="I69">
        <v>0</v>
      </c>
      <c r="J69">
        <v>1</v>
      </c>
      <c r="K69">
        <v>0</v>
      </c>
      <c r="L69">
        <v>1</v>
      </c>
      <c r="M69">
        <v>0</v>
      </c>
      <c r="N69">
        <v>0</v>
      </c>
      <c r="O69">
        <v>0</v>
      </c>
      <c r="P69">
        <v>1</v>
      </c>
      <c r="Q69" t="s">
        <v>47</v>
      </c>
      <c r="R69">
        <v>21</v>
      </c>
      <c r="S69" t="s">
        <v>45</v>
      </c>
      <c r="T69" t="s">
        <v>51</v>
      </c>
    </row>
    <row r="70" spans="1:20" x14ac:dyDescent="0.25">
      <c r="A70">
        <v>69</v>
      </c>
      <c r="B70">
        <v>0</v>
      </c>
      <c r="C70">
        <v>1</v>
      </c>
      <c r="D70">
        <v>0</v>
      </c>
      <c r="E70">
        <v>1</v>
      </c>
      <c r="F70">
        <v>0</v>
      </c>
      <c r="G70">
        <v>1</v>
      </c>
      <c r="H70">
        <v>1</v>
      </c>
      <c r="I70">
        <v>0</v>
      </c>
      <c r="J70">
        <v>1</v>
      </c>
      <c r="K70">
        <v>1</v>
      </c>
      <c r="L70">
        <v>0</v>
      </c>
      <c r="M70">
        <v>1</v>
      </c>
      <c r="N70">
        <v>0</v>
      </c>
      <c r="O70">
        <v>1</v>
      </c>
      <c r="P70">
        <v>0</v>
      </c>
      <c r="Q70" t="s">
        <v>47</v>
      </c>
      <c r="R70">
        <v>24</v>
      </c>
      <c r="S70" t="s">
        <v>45</v>
      </c>
      <c r="T70" t="s">
        <v>51</v>
      </c>
    </row>
    <row r="71" spans="1:20" x14ac:dyDescent="0.25">
      <c r="A71">
        <v>70</v>
      </c>
      <c r="B71">
        <v>0</v>
      </c>
      <c r="C71">
        <v>1</v>
      </c>
      <c r="D71">
        <v>0</v>
      </c>
      <c r="E71">
        <v>1</v>
      </c>
      <c r="F71">
        <v>1</v>
      </c>
      <c r="G71">
        <v>0</v>
      </c>
      <c r="H71">
        <v>1</v>
      </c>
      <c r="I71">
        <v>0</v>
      </c>
      <c r="J71">
        <v>1</v>
      </c>
      <c r="K71">
        <v>0</v>
      </c>
      <c r="L71">
        <v>0</v>
      </c>
      <c r="M71">
        <v>0</v>
      </c>
      <c r="N71">
        <v>0</v>
      </c>
      <c r="O71">
        <v>1</v>
      </c>
      <c r="P71">
        <v>1</v>
      </c>
      <c r="Q71" t="s">
        <v>47</v>
      </c>
      <c r="R71">
        <v>23</v>
      </c>
      <c r="S71" t="s">
        <v>45</v>
      </c>
      <c r="T71" t="s">
        <v>51</v>
      </c>
    </row>
    <row r="72" spans="1:20" x14ac:dyDescent="0.25">
      <c r="A72">
        <v>71</v>
      </c>
      <c r="B72">
        <v>0</v>
      </c>
      <c r="C72">
        <v>0</v>
      </c>
      <c r="D72">
        <v>0</v>
      </c>
      <c r="E72">
        <v>1</v>
      </c>
      <c r="F72">
        <v>0</v>
      </c>
      <c r="G72">
        <v>1</v>
      </c>
      <c r="H72">
        <v>1</v>
      </c>
      <c r="I72">
        <v>0</v>
      </c>
      <c r="J72">
        <v>1</v>
      </c>
      <c r="K72">
        <v>0</v>
      </c>
      <c r="L72">
        <v>1</v>
      </c>
      <c r="M72">
        <v>0</v>
      </c>
      <c r="N72">
        <v>1</v>
      </c>
      <c r="O72">
        <v>1</v>
      </c>
      <c r="P72">
        <v>1</v>
      </c>
      <c r="Q72" t="s">
        <v>47</v>
      </c>
      <c r="R72">
        <v>19</v>
      </c>
      <c r="S72" t="s">
        <v>45</v>
      </c>
      <c r="T72" t="s">
        <v>51</v>
      </c>
    </row>
    <row r="73" spans="1:20" x14ac:dyDescent="0.25">
      <c r="A73">
        <v>72</v>
      </c>
      <c r="B73">
        <v>1</v>
      </c>
      <c r="C73">
        <v>1</v>
      </c>
      <c r="D73">
        <v>0</v>
      </c>
      <c r="E73">
        <v>1</v>
      </c>
      <c r="F73">
        <v>0</v>
      </c>
      <c r="G73">
        <v>1</v>
      </c>
      <c r="H73">
        <v>1</v>
      </c>
      <c r="I73">
        <v>0</v>
      </c>
      <c r="J73">
        <v>1</v>
      </c>
      <c r="K73">
        <v>1</v>
      </c>
      <c r="L73">
        <v>1</v>
      </c>
      <c r="M73">
        <v>0</v>
      </c>
      <c r="N73">
        <v>0</v>
      </c>
      <c r="O73">
        <v>0</v>
      </c>
      <c r="P73">
        <v>0</v>
      </c>
      <c r="Q73" t="s">
        <v>47</v>
      </c>
      <c r="R73">
        <v>19</v>
      </c>
      <c r="S73" t="s">
        <v>45</v>
      </c>
      <c r="T73" t="s">
        <v>51</v>
      </c>
    </row>
    <row r="74" spans="1:20" x14ac:dyDescent="0.25">
      <c r="A74">
        <v>73</v>
      </c>
      <c r="B74">
        <v>0</v>
      </c>
      <c r="C74">
        <v>1</v>
      </c>
      <c r="D74">
        <v>0</v>
      </c>
      <c r="E74">
        <v>1</v>
      </c>
      <c r="F74">
        <v>0</v>
      </c>
      <c r="G74">
        <v>1</v>
      </c>
      <c r="H74">
        <v>1</v>
      </c>
      <c r="I74">
        <v>0</v>
      </c>
      <c r="J74">
        <v>1</v>
      </c>
      <c r="K74">
        <v>0</v>
      </c>
      <c r="L74">
        <v>1</v>
      </c>
      <c r="M74">
        <v>0</v>
      </c>
      <c r="N74">
        <v>0</v>
      </c>
      <c r="O74">
        <v>1</v>
      </c>
      <c r="P74">
        <v>0</v>
      </c>
      <c r="Q74" t="s">
        <v>47</v>
      </c>
      <c r="R74">
        <v>24</v>
      </c>
      <c r="S74" t="s">
        <v>45</v>
      </c>
      <c r="T74" t="s">
        <v>51</v>
      </c>
    </row>
    <row r="75" spans="1:20" x14ac:dyDescent="0.25">
      <c r="A75">
        <v>74</v>
      </c>
      <c r="B75">
        <v>0</v>
      </c>
      <c r="C75">
        <v>1</v>
      </c>
      <c r="D75">
        <v>0</v>
      </c>
      <c r="E75">
        <v>0</v>
      </c>
      <c r="F75">
        <v>0</v>
      </c>
      <c r="G75">
        <v>0</v>
      </c>
      <c r="H75">
        <v>1</v>
      </c>
      <c r="I75">
        <v>0</v>
      </c>
      <c r="J75">
        <v>1</v>
      </c>
      <c r="K75">
        <v>1</v>
      </c>
      <c r="L75">
        <v>0</v>
      </c>
      <c r="M75">
        <v>0</v>
      </c>
      <c r="N75">
        <v>0</v>
      </c>
      <c r="O75">
        <v>0</v>
      </c>
      <c r="P75">
        <v>1</v>
      </c>
      <c r="Q75" t="s">
        <v>44</v>
      </c>
      <c r="R75">
        <v>19</v>
      </c>
      <c r="S75" t="s">
        <v>54</v>
      </c>
      <c r="T75" t="s">
        <v>51</v>
      </c>
    </row>
    <row r="76" spans="1:20" x14ac:dyDescent="0.25">
      <c r="A76">
        <v>75</v>
      </c>
      <c r="B76">
        <v>0</v>
      </c>
      <c r="C76">
        <v>0</v>
      </c>
      <c r="D76">
        <v>0</v>
      </c>
      <c r="E76">
        <v>1</v>
      </c>
      <c r="F76">
        <v>0</v>
      </c>
      <c r="G76">
        <v>0</v>
      </c>
      <c r="H76">
        <v>0</v>
      </c>
      <c r="I76">
        <v>0</v>
      </c>
      <c r="J76">
        <v>1</v>
      </c>
      <c r="K76">
        <v>0</v>
      </c>
      <c r="L76">
        <v>1</v>
      </c>
      <c r="M76">
        <v>0</v>
      </c>
      <c r="N76">
        <v>0</v>
      </c>
      <c r="O76">
        <v>0</v>
      </c>
      <c r="P76">
        <v>0</v>
      </c>
      <c r="Q76" t="s">
        <v>47</v>
      </c>
      <c r="R76">
        <v>20</v>
      </c>
      <c r="S76" t="s">
        <v>45</v>
      </c>
      <c r="T76" t="s">
        <v>51</v>
      </c>
    </row>
    <row r="77" spans="1:20" x14ac:dyDescent="0.25">
      <c r="A77">
        <v>76</v>
      </c>
      <c r="B77">
        <v>0</v>
      </c>
      <c r="C77">
        <v>0</v>
      </c>
      <c r="D77">
        <v>0</v>
      </c>
      <c r="E77">
        <v>1</v>
      </c>
      <c r="F77">
        <v>0</v>
      </c>
      <c r="G77">
        <v>0</v>
      </c>
      <c r="H77">
        <v>0</v>
      </c>
      <c r="I77">
        <v>0</v>
      </c>
      <c r="J77">
        <v>1</v>
      </c>
      <c r="K77">
        <v>0</v>
      </c>
      <c r="L77">
        <v>1</v>
      </c>
      <c r="M77">
        <v>0</v>
      </c>
      <c r="N77">
        <v>0</v>
      </c>
      <c r="O77">
        <v>0</v>
      </c>
      <c r="P77">
        <v>0</v>
      </c>
      <c r="Q77" t="s">
        <v>47</v>
      </c>
      <c r="R77">
        <v>21</v>
      </c>
      <c r="S77" t="s">
        <v>45</v>
      </c>
      <c r="T77" t="s">
        <v>51</v>
      </c>
    </row>
    <row r="78" spans="1:20" x14ac:dyDescent="0.25">
      <c r="A78">
        <v>77</v>
      </c>
      <c r="B78">
        <v>0</v>
      </c>
      <c r="C78">
        <v>1</v>
      </c>
      <c r="D78">
        <v>0</v>
      </c>
      <c r="E78">
        <v>1</v>
      </c>
      <c r="F78">
        <v>1</v>
      </c>
      <c r="G78">
        <v>0</v>
      </c>
      <c r="H78">
        <v>1</v>
      </c>
      <c r="I78">
        <v>0</v>
      </c>
      <c r="J78">
        <v>1</v>
      </c>
      <c r="K78">
        <v>0</v>
      </c>
      <c r="L78">
        <v>1</v>
      </c>
      <c r="M78">
        <v>1</v>
      </c>
      <c r="N78">
        <v>0</v>
      </c>
      <c r="O78">
        <v>1</v>
      </c>
      <c r="P78">
        <v>1</v>
      </c>
      <c r="Q78" t="s">
        <v>47</v>
      </c>
      <c r="R78">
        <v>19</v>
      </c>
      <c r="S78" t="s">
        <v>45</v>
      </c>
      <c r="T78" t="s">
        <v>72</v>
      </c>
    </row>
    <row r="79" spans="1:20" x14ac:dyDescent="0.25">
      <c r="A79">
        <v>78</v>
      </c>
      <c r="B79">
        <v>0</v>
      </c>
      <c r="C79">
        <v>1</v>
      </c>
      <c r="D79">
        <v>0</v>
      </c>
      <c r="E79">
        <v>0</v>
      </c>
      <c r="F79">
        <v>0</v>
      </c>
      <c r="G79">
        <v>0</v>
      </c>
      <c r="H79">
        <v>1</v>
      </c>
      <c r="I79">
        <v>0</v>
      </c>
      <c r="J79">
        <v>1</v>
      </c>
      <c r="K79">
        <v>1</v>
      </c>
      <c r="L79">
        <v>1</v>
      </c>
      <c r="M79">
        <v>1</v>
      </c>
      <c r="N79">
        <v>0</v>
      </c>
      <c r="O79">
        <v>0</v>
      </c>
      <c r="P79">
        <v>0</v>
      </c>
      <c r="Q79" t="s">
        <v>47</v>
      </c>
      <c r="R79">
        <v>20</v>
      </c>
      <c r="S79" t="s">
        <v>45</v>
      </c>
      <c r="T79" t="s">
        <v>73</v>
      </c>
    </row>
    <row r="80" spans="1:20" x14ac:dyDescent="0.25">
      <c r="A80">
        <v>79</v>
      </c>
      <c r="B80">
        <v>0</v>
      </c>
      <c r="C80">
        <v>1</v>
      </c>
      <c r="D80">
        <v>0</v>
      </c>
      <c r="E80">
        <v>1</v>
      </c>
      <c r="F80">
        <v>0</v>
      </c>
      <c r="G80">
        <v>0</v>
      </c>
      <c r="H80">
        <v>1</v>
      </c>
      <c r="I80">
        <v>0</v>
      </c>
      <c r="J80">
        <v>0</v>
      </c>
      <c r="K80">
        <v>0</v>
      </c>
      <c r="L80">
        <v>0</v>
      </c>
      <c r="M80">
        <v>0</v>
      </c>
      <c r="N80">
        <v>0</v>
      </c>
      <c r="O80">
        <v>0</v>
      </c>
      <c r="P80">
        <v>0</v>
      </c>
      <c r="Q80" t="s">
        <v>47</v>
      </c>
      <c r="R80">
        <v>20</v>
      </c>
      <c r="S80" t="s">
        <v>45</v>
      </c>
      <c r="T80" t="s">
        <v>51</v>
      </c>
    </row>
    <row r="81" spans="1:20" x14ac:dyDescent="0.25">
      <c r="A81">
        <v>80</v>
      </c>
      <c r="B81">
        <v>1</v>
      </c>
      <c r="C81">
        <v>1</v>
      </c>
      <c r="D81">
        <v>0</v>
      </c>
      <c r="E81">
        <v>0</v>
      </c>
      <c r="F81">
        <v>1</v>
      </c>
      <c r="G81">
        <v>1</v>
      </c>
      <c r="H81">
        <v>1</v>
      </c>
      <c r="I81">
        <v>0</v>
      </c>
      <c r="J81">
        <v>1</v>
      </c>
      <c r="K81">
        <v>1</v>
      </c>
      <c r="L81">
        <v>1</v>
      </c>
      <c r="M81">
        <v>0</v>
      </c>
      <c r="N81">
        <v>0</v>
      </c>
      <c r="O81">
        <v>0</v>
      </c>
      <c r="P81">
        <v>0</v>
      </c>
      <c r="Q81" t="s">
        <v>44</v>
      </c>
      <c r="R81">
        <v>20</v>
      </c>
      <c r="S81" t="s">
        <v>45</v>
      </c>
      <c r="T81" t="s">
        <v>51</v>
      </c>
    </row>
    <row r="82" spans="1:20" x14ac:dyDescent="0.25">
      <c r="A82">
        <v>81</v>
      </c>
      <c r="B82">
        <v>1</v>
      </c>
      <c r="C82">
        <v>1</v>
      </c>
      <c r="D82">
        <v>0</v>
      </c>
      <c r="E82">
        <v>1</v>
      </c>
      <c r="F82">
        <v>0</v>
      </c>
      <c r="G82">
        <v>1</v>
      </c>
      <c r="H82">
        <v>1</v>
      </c>
      <c r="I82">
        <v>0</v>
      </c>
      <c r="J82">
        <v>1</v>
      </c>
      <c r="K82">
        <v>1</v>
      </c>
      <c r="L82">
        <v>1</v>
      </c>
      <c r="M82">
        <v>0</v>
      </c>
      <c r="N82">
        <v>0</v>
      </c>
      <c r="O82">
        <v>1</v>
      </c>
      <c r="P82">
        <v>0</v>
      </c>
      <c r="Q82" t="s">
        <v>44</v>
      </c>
      <c r="R82">
        <v>22</v>
      </c>
      <c r="S82" t="s">
        <v>45</v>
      </c>
      <c r="T82" t="s">
        <v>74</v>
      </c>
    </row>
    <row r="83" spans="1:20" x14ac:dyDescent="0.25">
      <c r="A83">
        <v>82</v>
      </c>
      <c r="B83">
        <v>0</v>
      </c>
      <c r="C83">
        <v>1</v>
      </c>
      <c r="D83">
        <v>0</v>
      </c>
      <c r="E83">
        <v>0</v>
      </c>
      <c r="F83">
        <v>0</v>
      </c>
      <c r="G83">
        <v>1</v>
      </c>
      <c r="H83">
        <v>1</v>
      </c>
      <c r="I83">
        <v>0</v>
      </c>
      <c r="J83">
        <v>1</v>
      </c>
      <c r="K83">
        <v>0</v>
      </c>
      <c r="L83">
        <v>1</v>
      </c>
      <c r="M83">
        <v>1</v>
      </c>
      <c r="N83">
        <v>0</v>
      </c>
      <c r="O83">
        <v>0</v>
      </c>
      <c r="P83">
        <v>0</v>
      </c>
      <c r="Q83" t="s">
        <v>44</v>
      </c>
      <c r="R83">
        <v>20</v>
      </c>
      <c r="S83" t="s">
        <v>45</v>
      </c>
      <c r="T83" t="s">
        <v>51</v>
      </c>
    </row>
    <row r="84" spans="1:20" x14ac:dyDescent="0.25">
      <c r="A84">
        <v>83</v>
      </c>
      <c r="B84">
        <v>0</v>
      </c>
      <c r="C84">
        <v>1</v>
      </c>
      <c r="D84">
        <v>0</v>
      </c>
      <c r="E84">
        <v>1</v>
      </c>
      <c r="F84">
        <v>0</v>
      </c>
      <c r="G84">
        <v>0</v>
      </c>
      <c r="H84">
        <v>0</v>
      </c>
      <c r="I84">
        <v>0</v>
      </c>
      <c r="J84">
        <v>0</v>
      </c>
      <c r="K84">
        <v>0</v>
      </c>
      <c r="L84">
        <v>0</v>
      </c>
      <c r="M84">
        <v>0</v>
      </c>
      <c r="N84">
        <v>0</v>
      </c>
      <c r="O84">
        <v>0</v>
      </c>
      <c r="P84">
        <v>1</v>
      </c>
      <c r="Q84" t="s">
        <v>47</v>
      </c>
      <c r="R84">
        <v>20</v>
      </c>
      <c r="S84" t="s">
        <v>45</v>
      </c>
      <c r="T84" t="s">
        <v>51</v>
      </c>
    </row>
    <row r="85" spans="1:20" x14ac:dyDescent="0.25">
      <c r="A85">
        <v>84</v>
      </c>
      <c r="B85">
        <v>0</v>
      </c>
      <c r="C85">
        <v>0</v>
      </c>
      <c r="D85">
        <v>0</v>
      </c>
      <c r="E85">
        <v>0</v>
      </c>
      <c r="F85">
        <v>1</v>
      </c>
      <c r="G85">
        <v>1</v>
      </c>
      <c r="H85">
        <v>1</v>
      </c>
      <c r="I85">
        <v>0</v>
      </c>
      <c r="J85">
        <v>1</v>
      </c>
      <c r="K85">
        <v>0</v>
      </c>
      <c r="L85">
        <v>0</v>
      </c>
      <c r="M85">
        <v>0</v>
      </c>
      <c r="N85">
        <v>0</v>
      </c>
      <c r="O85">
        <v>0</v>
      </c>
      <c r="P85">
        <v>1</v>
      </c>
      <c r="Q85" t="s">
        <v>47</v>
      </c>
      <c r="R85">
        <v>21</v>
      </c>
      <c r="S85" t="s">
        <v>45</v>
      </c>
      <c r="T85" t="s">
        <v>51</v>
      </c>
    </row>
    <row r="86" spans="1:20" x14ac:dyDescent="0.25">
      <c r="A86">
        <v>85</v>
      </c>
      <c r="B86">
        <v>0</v>
      </c>
      <c r="C86">
        <v>1</v>
      </c>
      <c r="D86">
        <v>0</v>
      </c>
      <c r="E86">
        <v>1</v>
      </c>
      <c r="F86">
        <v>0</v>
      </c>
      <c r="G86">
        <v>0</v>
      </c>
      <c r="H86">
        <v>1</v>
      </c>
      <c r="I86">
        <v>0</v>
      </c>
      <c r="J86">
        <v>1</v>
      </c>
      <c r="K86">
        <v>1</v>
      </c>
      <c r="L86">
        <v>1</v>
      </c>
      <c r="M86">
        <v>0</v>
      </c>
      <c r="N86">
        <v>0</v>
      </c>
      <c r="O86">
        <v>1</v>
      </c>
      <c r="P86">
        <v>1</v>
      </c>
      <c r="Q86" t="s">
        <v>47</v>
      </c>
      <c r="R86">
        <v>20</v>
      </c>
      <c r="S86" t="s">
        <v>45</v>
      </c>
      <c r="T86" t="s">
        <v>75</v>
      </c>
    </row>
    <row r="87" spans="1:20" x14ac:dyDescent="0.25">
      <c r="A87">
        <v>86</v>
      </c>
      <c r="B87">
        <v>1</v>
      </c>
      <c r="C87">
        <v>1</v>
      </c>
      <c r="D87">
        <v>0</v>
      </c>
      <c r="E87">
        <v>1</v>
      </c>
      <c r="F87">
        <v>1</v>
      </c>
      <c r="G87">
        <v>0</v>
      </c>
      <c r="H87">
        <v>1</v>
      </c>
      <c r="I87">
        <v>1</v>
      </c>
      <c r="J87">
        <v>1</v>
      </c>
      <c r="K87">
        <v>1</v>
      </c>
      <c r="L87">
        <v>1</v>
      </c>
      <c r="M87">
        <v>0</v>
      </c>
      <c r="N87">
        <v>0</v>
      </c>
      <c r="O87">
        <v>1</v>
      </c>
      <c r="P87">
        <v>0</v>
      </c>
      <c r="Q87" t="s">
        <v>47</v>
      </c>
      <c r="R87">
        <v>25</v>
      </c>
      <c r="S87" t="s">
        <v>45</v>
      </c>
      <c r="T87" t="s">
        <v>76</v>
      </c>
    </row>
    <row r="88" spans="1:20" x14ac:dyDescent="0.25">
      <c r="A88">
        <v>87</v>
      </c>
      <c r="B88">
        <v>0</v>
      </c>
      <c r="C88">
        <v>1</v>
      </c>
      <c r="D88">
        <v>0</v>
      </c>
      <c r="E88">
        <v>0</v>
      </c>
      <c r="F88">
        <v>1</v>
      </c>
      <c r="G88">
        <v>1</v>
      </c>
      <c r="H88">
        <v>1</v>
      </c>
      <c r="I88">
        <v>0</v>
      </c>
      <c r="J88">
        <v>1</v>
      </c>
      <c r="K88">
        <v>1</v>
      </c>
      <c r="L88">
        <v>1</v>
      </c>
      <c r="M88">
        <v>0</v>
      </c>
      <c r="N88">
        <v>0</v>
      </c>
      <c r="O88">
        <v>0</v>
      </c>
      <c r="P88">
        <v>0</v>
      </c>
      <c r="Q88" t="s">
        <v>44</v>
      </c>
      <c r="R88">
        <v>24</v>
      </c>
      <c r="S88" t="s">
        <v>45</v>
      </c>
      <c r="T88" t="s">
        <v>77</v>
      </c>
    </row>
    <row r="89" spans="1:20" x14ac:dyDescent="0.25">
      <c r="A89">
        <v>88</v>
      </c>
      <c r="B89">
        <v>0</v>
      </c>
      <c r="C89">
        <v>1</v>
      </c>
      <c r="D89">
        <v>0</v>
      </c>
      <c r="E89">
        <v>1</v>
      </c>
      <c r="F89">
        <v>1</v>
      </c>
      <c r="G89">
        <v>0</v>
      </c>
      <c r="H89">
        <v>1</v>
      </c>
      <c r="I89">
        <v>0</v>
      </c>
      <c r="J89">
        <v>1</v>
      </c>
      <c r="K89">
        <v>0</v>
      </c>
      <c r="L89">
        <v>1</v>
      </c>
      <c r="M89">
        <v>0</v>
      </c>
      <c r="N89">
        <v>0</v>
      </c>
      <c r="O89">
        <v>0</v>
      </c>
      <c r="P89">
        <v>0</v>
      </c>
      <c r="Q89" t="s">
        <v>47</v>
      </c>
      <c r="R89">
        <v>19</v>
      </c>
      <c r="S89" t="s">
        <v>45</v>
      </c>
      <c r="T89" t="s">
        <v>51</v>
      </c>
    </row>
    <row r="90" spans="1:20" x14ac:dyDescent="0.25">
      <c r="A90">
        <v>89</v>
      </c>
      <c r="B90">
        <v>0</v>
      </c>
      <c r="C90">
        <v>1</v>
      </c>
      <c r="D90">
        <v>1</v>
      </c>
      <c r="E90">
        <v>0</v>
      </c>
      <c r="F90">
        <v>0</v>
      </c>
      <c r="G90">
        <v>0</v>
      </c>
      <c r="H90">
        <v>0</v>
      </c>
      <c r="I90">
        <v>0</v>
      </c>
      <c r="J90">
        <v>0</v>
      </c>
      <c r="K90">
        <v>1</v>
      </c>
      <c r="L90">
        <v>0</v>
      </c>
      <c r="M90">
        <v>0</v>
      </c>
      <c r="N90">
        <v>0</v>
      </c>
      <c r="O90">
        <v>1</v>
      </c>
      <c r="P90">
        <v>0</v>
      </c>
      <c r="Q90" t="s">
        <v>44</v>
      </c>
      <c r="R90">
        <v>23</v>
      </c>
      <c r="S90" t="s">
        <v>45</v>
      </c>
      <c r="T90" t="s">
        <v>51</v>
      </c>
    </row>
    <row r="91" spans="1:20" x14ac:dyDescent="0.25">
      <c r="A91">
        <v>90</v>
      </c>
      <c r="B91">
        <v>0</v>
      </c>
      <c r="C91">
        <v>1</v>
      </c>
      <c r="D91">
        <v>0</v>
      </c>
      <c r="E91">
        <v>0</v>
      </c>
      <c r="F91">
        <v>0</v>
      </c>
      <c r="G91">
        <v>0</v>
      </c>
      <c r="H91">
        <v>1</v>
      </c>
      <c r="I91">
        <v>0</v>
      </c>
      <c r="J91">
        <v>1</v>
      </c>
      <c r="K91">
        <v>1</v>
      </c>
      <c r="L91">
        <v>0</v>
      </c>
      <c r="M91">
        <v>0</v>
      </c>
      <c r="N91">
        <v>0</v>
      </c>
      <c r="O91">
        <v>0</v>
      </c>
      <c r="P91">
        <v>0</v>
      </c>
      <c r="Q91" t="s">
        <v>44</v>
      </c>
      <c r="R91">
        <v>20</v>
      </c>
      <c r="S91" t="s">
        <v>45</v>
      </c>
      <c r="T91" t="s">
        <v>51</v>
      </c>
    </row>
    <row r="92" spans="1:20" x14ac:dyDescent="0.25">
      <c r="A92">
        <v>91</v>
      </c>
      <c r="B92">
        <v>0</v>
      </c>
      <c r="C92">
        <v>1</v>
      </c>
      <c r="D92">
        <v>0</v>
      </c>
      <c r="E92">
        <v>1</v>
      </c>
      <c r="F92">
        <v>1</v>
      </c>
      <c r="G92">
        <v>1</v>
      </c>
      <c r="H92">
        <v>0</v>
      </c>
      <c r="I92">
        <v>0</v>
      </c>
      <c r="J92">
        <v>1</v>
      </c>
      <c r="K92">
        <v>0</v>
      </c>
      <c r="L92">
        <v>1</v>
      </c>
      <c r="M92">
        <v>0</v>
      </c>
      <c r="N92">
        <v>0</v>
      </c>
      <c r="O92">
        <v>0</v>
      </c>
      <c r="P92">
        <v>1</v>
      </c>
      <c r="Q92" t="s">
        <v>47</v>
      </c>
      <c r="R92">
        <v>20</v>
      </c>
      <c r="S92" t="s">
        <v>45</v>
      </c>
      <c r="T92" t="s">
        <v>51</v>
      </c>
    </row>
    <row r="93" spans="1:20" x14ac:dyDescent="0.25">
      <c r="A93">
        <v>92</v>
      </c>
      <c r="B93">
        <v>0</v>
      </c>
      <c r="C93">
        <v>0</v>
      </c>
      <c r="D93">
        <v>0</v>
      </c>
      <c r="E93">
        <v>1</v>
      </c>
      <c r="F93">
        <v>0</v>
      </c>
      <c r="G93">
        <v>0</v>
      </c>
      <c r="H93">
        <v>0</v>
      </c>
      <c r="I93">
        <v>0</v>
      </c>
      <c r="J93">
        <v>0</v>
      </c>
      <c r="K93">
        <v>0</v>
      </c>
      <c r="L93">
        <v>0</v>
      </c>
      <c r="M93">
        <v>0</v>
      </c>
      <c r="N93">
        <v>0</v>
      </c>
      <c r="O93">
        <v>0</v>
      </c>
      <c r="P93">
        <v>0</v>
      </c>
      <c r="Q93" t="s">
        <v>47</v>
      </c>
      <c r="R93">
        <v>19</v>
      </c>
      <c r="S93" t="s">
        <v>45</v>
      </c>
      <c r="T93" t="s">
        <v>51</v>
      </c>
    </row>
    <row r="94" spans="1:20" x14ac:dyDescent="0.25">
      <c r="A94">
        <v>93</v>
      </c>
      <c r="B94">
        <v>0</v>
      </c>
      <c r="C94">
        <v>1</v>
      </c>
      <c r="D94">
        <v>0</v>
      </c>
      <c r="E94">
        <v>0</v>
      </c>
      <c r="F94">
        <v>0</v>
      </c>
      <c r="G94">
        <v>0</v>
      </c>
      <c r="H94">
        <v>0</v>
      </c>
      <c r="I94">
        <v>0</v>
      </c>
      <c r="J94">
        <v>1</v>
      </c>
      <c r="K94">
        <v>1</v>
      </c>
      <c r="L94">
        <v>0</v>
      </c>
      <c r="M94">
        <v>0</v>
      </c>
      <c r="N94">
        <v>0</v>
      </c>
      <c r="O94">
        <v>1</v>
      </c>
      <c r="P94">
        <v>0</v>
      </c>
      <c r="Q94" t="s">
        <v>47</v>
      </c>
      <c r="R94">
        <v>20</v>
      </c>
      <c r="S94" t="s">
        <v>45</v>
      </c>
      <c r="T94" t="s">
        <v>51</v>
      </c>
    </row>
    <row r="95" spans="1:20" x14ac:dyDescent="0.25">
      <c r="A95">
        <v>94</v>
      </c>
      <c r="B95">
        <v>0</v>
      </c>
      <c r="C95">
        <v>1</v>
      </c>
      <c r="D95">
        <v>0</v>
      </c>
      <c r="E95">
        <v>0</v>
      </c>
      <c r="F95">
        <v>1</v>
      </c>
      <c r="G95">
        <v>0</v>
      </c>
      <c r="H95">
        <v>1</v>
      </c>
      <c r="I95">
        <v>0</v>
      </c>
      <c r="J95">
        <v>1</v>
      </c>
      <c r="K95">
        <v>1</v>
      </c>
      <c r="L95">
        <v>1</v>
      </c>
      <c r="M95">
        <v>0</v>
      </c>
      <c r="N95">
        <v>0</v>
      </c>
      <c r="O95">
        <v>1</v>
      </c>
      <c r="P95">
        <v>0</v>
      </c>
      <c r="Q95" t="s">
        <v>47</v>
      </c>
      <c r="R95">
        <v>21</v>
      </c>
      <c r="S95" t="s">
        <v>45</v>
      </c>
      <c r="T95" t="s">
        <v>78</v>
      </c>
    </row>
    <row r="96" spans="1:20" x14ac:dyDescent="0.25">
      <c r="A96">
        <v>95</v>
      </c>
      <c r="B96">
        <v>0</v>
      </c>
      <c r="C96">
        <v>1</v>
      </c>
      <c r="D96">
        <v>0</v>
      </c>
      <c r="E96">
        <v>1</v>
      </c>
      <c r="F96">
        <v>0</v>
      </c>
      <c r="G96">
        <v>0</v>
      </c>
      <c r="H96">
        <v>1</v>
      </c>
      <c r="I96">
        <v>0</v>
      </c>
      <c r="J96">
        <v>1</v>
      </c>
      <c r="K96">
        <v>1</v>
      </c>
      <c r="L96">
        <v>1</v>
      </c>
      <c r="M96">
        <v>0</v>
      </c>
      <c r="N96">
        <v>0</v>
      </c>
      <c r="O96">
        <v>1</v>
      </c>
      <c r="P96">
        <v>1</v>
      </c>
      <c r="Q96" t="s">
        <v>44</v>
      </c>
      <c r="R96">
        <v>20</v>
      </c>
      <c r="S96" t="s">
        <v>45</v>
      </c>
      <c r="T96" t="s">
        <v>79</v>
      </c>
    </row>
    <row r="97" spans="1:20" x14ac:dyDescent="0.25">
      <c r="A97">
        <v>96</v>
      </c>
      <c r="B97">
        <v>0</v>
      </c>
      <c r="C97">
        <v>1</v>
      </c>
      <c r="D97">
        <v>0</v>
      </c>
      <c r="E97">
        <v>1</v>
      </c>
      <c r="F97">
        <v>1</v>
      </c>
      <c r="G97">
        <v>1</v>
      </c>
      <c r="H97">
        <v>1</v>
      </c>
      <c r="I97">
        <v>0</v>
      </c>
      <c r="J97">
        <v>1</v>
      </c>
      <c r="K97">
        <v>0</v>
      </c>
      <c r="L97">
        <v>1</v>
      </c>
      <c r="M97">
        <v>1</v>
      </c>
      <c r="N97">
        <v>0</v>
      </c>
      <c r="O97">
        <v>0</v>
      </c>
      <c r="P97">
        <v>1</v>
      </c>
      <c r="Q97" t="s">
        <v>47</v>
      </c>
      <c r="R97">
        <v>20</v>
      </c>
      <c r="S97" t="s">
        <v>45</v>
      </c>
      <c r="T97" t="s">
        <v>51</v>
      </c>
    </row>
    <row r="98" spans="1:20" x14ac:dyDescent="0.25">
      <c r="A98">
        <v>97</v>
      </c>
      <c r="B98">
        <v>1</v>
      </c>
      <c r="C98">
        <v>1</v>
      </c>
      <c r="D98">
        <v>0</v>
      </c>
      <c r="E98">
        <v>1</v>
      </c>
      <c r="F98">
        <v>0</v>
      </c>
      <c r="G98">
        <v>1</v>
      </c>
      <c r="H98">
        <v>1</v>
      </c>
      <c r="I98">
        <v>0</v>
      </c>
      <c r="J98">
        <v>1</v>
      </c>
      <c r="K98">
        <v>0</v>
      </c>
      <c r="L98">
        <v>0</v>
      </c>
      <c r="M98">
        <v>0</v>
      </c>
      <c r="N98">
        <v>0</v>
      </c>
      <c r="O98">
        <v>0</v>
      </c>
      <c r="P98">
        <v>1</v>
      </c>
      <c r="Q98" t="s">
        <v>44</v>
      </c>
      <c r="R98">
        <v>20</v>
      </c>
      <c r="S98" t="s">
        <v>45</v>
      </c>
      <c r="T98" t="s">
        <v>51</v>
      </c>
    </row>
    <row r="99" spans="1:20" x14ac:dyDescent="0.25">
      <c r="A99">
        <v>98</v>
      </c>
      <c r="B99">
        <v>0</v>
      </c>
      <c r="C99">
        <v>0</v>
      </c>
      <c r="D99">
        <v>0</v>
      </c>
      <c r="E99">
        <v>0</v>
      </c>
      <c r="F99">
        <v>0</v>
      </c>
      <c r="G99">
        <v>0</v>
      </c>
      <c r="H99">
        <v>0</v>
      </c>
      <c r="I99">
        <v>0</v>
      </c>
      <c r="J99">
        <v>0</v>
      </c>
      <c r="K99">
        <v>0</v>
      </c>
      <c r="L99">
        <v>0</v>
      </c>
      <c r="M99">
        <v>0</v>
      </c>
      <c r="N99">
        <v>0</v>
      </c>
      <c r="O99">
        <v>0</v>
      </c>
      <c r="P99">
        <v>0</v>
      </c>
      <c r="Q99" t="s">
        <v>47</v>
      </c>
      <c r="R99">
        <v>22</v>
      </c>
      <c r="S99" t="s">
        <v>45</v>
      </c>
      <c r="T99" t="s">
        <v>51</v>
      </c>
    </row>
    <row r="100" spans="1:20" x14ac:dyDescent="0.25">
      <c r="A100">
        <v>99</v>
      </c>
      <c r="B100">
        <v>1</v>
      </c>
      <c r="C100">
        <v>1</v>
      </c>
      <c r="D100">
        <v>1</v>
      </c>
      <c r="E100">
        <v>0</v>
      </c>
      <c r="F100">
        <v>0</v>
      </c>
      <c r="G100">
        <v>1</v>
      </c>
      <c r="H100">
        <v>1</v>
      </c>
      <c r="I100">
        <v>0</v>
      </c>
      <c r="J100">
        <v>1</v>
      </c>
      <c r="K100">
        <v>0</v>
      </c>
      <c r="L100">
        <v>0</v>
      </c>
      <c r="M100">
        <v>0</v>
      </c>
      <c r="N100">
        <v>0</v>
      </c>
      <c r="O100">
        <v>1</v>
      </c>
      <c r="P100">
        <v>0</v>
      </c>
      <c r="Q100" t="s">
        <v>47</v>
      </c>
      <c r="R100">
        <v>24</v>
      </c>
      <c r="S100" t="s">
        <v>45</v>
      </c>
      <c r="T100" t="s">
        <v>51</v>
      </c>
    </row>
    <row r="101" spans="1:20" x14ac:dyDescent="0.25">
      <c r="A101">
        <v>100</v>
      </c>
      <c r="B101">
        <v>0</v>
      </c>
      <c r="C101">
        <v>1</v>
      </c>
      <c r="D101">
        <v>0</v>
      </c>
      <c r="E101">
        <v>1</v>
      </c>
      <c r="F101">
        <v>0</v>
      </c>
      <c r="G101">
        <v>0</v>
      </c>
      <c r="H101">
        <v>1</v>
      </c>
      <c r="I101">
        <v>0</v>
      </c>
      <c r="J101">
        <v>1</v>
      </c>
      <c r="K101">
        <v>0</v>
      </c>
      <c r="L101">
        <v>1</v>
      </c>
      <c r="M101">
        <v>0</v>
      </c>
      <c r="N101">
        <v>0</v>
      </c>
      <c r="O101">
        <v>0</v>
      </c>
      <c r="P101">
        <v>0</v>
      </c>
      <c r="Q101" t="s">
        <v>47</v>
      </c>
      <c r="R101">
        <v>19</v>
      </c>
      <c r="S101" t="s">
        <v>45</v>
      </c>
      <c r="T101" t="s">
        <v>51</v>
      </c>
    </row>
    <row r="102" spans="1:20" x14ac:dyDescent="0.25">
      <c r="A102">
        <v>101</v>
      </c>
      <c r="B102">
        <v>0</v>
      </c>
      <c r="C102">
        <v>0</v>
      </c>
      <c r="D102">
        <v>0</v>
      </c>
      <c r="E102">
        <v>0</v>
      </c>
      <c r="F102">
        <v>1</v>
      </c>
      <c r="G102">
        <v>0</v>
      </c>
      <c r="H102">
        <v>1</v>
      </c>
      <c r="I102">
        <v>0</v>
      </c>
      <c r="J102">
        <v>0</v>
      </c>
      <c r="K102">
        <v>0</v>
      </c>
      <c r="L102">
        <v>0</v>
      </c>
      <c r="M102">
        <v>1</v>
      </c>
      <c r="N102">
        <v>0</v>
      </c>
      <c r="O102">
        <v>0</v>
      </c>
      <c r="P102">
        <v>1</v>
      </c>
      <c r="Q102" t="s">
        <v>44</v>
      </c>
      <c r="R102">
        <v>22</v>
      </c>
      <c r="S102" t="s">
        <v>45</v>
      </c>
      <c r="T102" t="s">
        <v>80</v>
      </c>
    </row>
    <row r="103" spans="1:20" x14ac:dyDescent="0.25">
      <c r="A103">
        <v>102</v>
      </c>
      <c r="B103">
        <v>0</v>
      </c>
      <c r="C103">
        <v>1</v>
      </c>
      <c r="D103">
        <v>0</v>
      </c>
      <c r="E103">
        <v>1</v>
      </c>
      <c r="F103">
        <v>0</v>
      </c>
      <c r="G103">
        <v>0</v>
      </c>
      <c r="H103">
        <v>0</v>
      </c>
      <c r="I103">
        <v>0</v>
      </c>
      <c r="J103">
        <v>1</v>
      </c>
      <c r="K103">
        <v>0</v>
      </c>
      <c r="L103">
        <v>1</v>
      </c>
      <c r="M103">
        <v>1</v>
      </c>
      <c r="N103">
        <v>0</v>
      </c>
      <c r="O103">
        <v>1</v>
      </c>
      <c r="P103">
        <v>1</v>
      </c>
      <c r="Q103" t="s">
        <v>47</v>
      </c>
      <c r="R103">
        <v>20</v>
      </c>
      <c r="S103" t="s">
        <v>54</v>
      </c>
      <c r="T103" t="s">
        <v>51</v>
      </c>
    </row>
    <row r="104" spans="1:20" x14ac:dyDescent="0.25">
      <c r="A104">
        <v>103</v>
      </c>
      <c r="B104">
        <v>0</v>
      </c>
      <c r="C104">
        <v>1</v>
      </c>
      <c r="D104">
        <v>1</v>
      </c>
      <c r="E104">
        <v>1</v>
      </c>
      <c r="F104">
        <v>1</v>
      </c>
      <c r="G104">
        <v>0</v>
      </c>
      <c r="H104">
        <v>1</v>
      </c>
      <c r="I104">
        <v>0</v>
      </c>
      <c r="J104">
        <v>0</v>
      </c>
      <c r="K104">
        <v>0</v>
      </c>
      <c r="L104">
        <v>1</v>
      </c>
      <c r="M104">
        <v>1</v>
      </c>
      <c r="N104">
        <v>0</v>
      </c>
      <c r="O104">
        <v>1</v>
      </c>
      <c r="P104">
        <v>1</v>
      </c>
      <c r="Q104" t="s">
        <v>44</v>
      </c>
      <c r="R104">
        <v>19</v>
      </c>
      <c r="S104" t="s">
        <v>45</v>
      </c>
      <c r="T104" t="s">
        <v>51</v>
      </c>
    </row>
    <row r="105" spans="1:20" x14ac:dyDescent="0.25">
      <c r="A105">
        <v>104</v>
      </c>
      <c r="B105">
        <v>0</v>
      </c>
      <c r="C105">
        <v>1</v>
      </c>
      <c r="D105">
        <v>0</v>
      </c>
      <c r="E105">
        <v>1</v>
      </c>
      <c r="F105">
        <v>0</v>
      </c>
      <c r="G105">
        <v>0</v>
      </c>
      <c r="H105">
        <v>0</v>
      </c>
      <c r="I105">
        <v>0</v>
      </c>
      <c r="J105">
        <v>1</v>
      </c>
      <c r="K105">
        <v>0</v>
      </c>
      <c r="L105">
        <v>1</v>
      </c>
      <c r="M105">
        <v>0</v>
      </c>
      <c r="N105">
        <v>0</v>
      </c>
      <c r="O105">
        <v>0</v>
      </c>
      <c r="P105">
        <v>0</v>
      </c>
      <c r="Q105" t="s">
        <v>44</v>
      </c>
      <c r="R105">
        <v>21</v>
      </c>
      <c r="S105" t="s">
        <v>45</v>
      </c>
      <c r="T105" t="s">
        <v>81</v>
      </c>
    </row>
    <row r="106" spans="1:20" x14ac:dyDescent="0.25">
      <c r="A106">
        <v>105</v>
      </c>
      <c r="B106">
        <v>0</v>
      </c>
      <c r="C106">
        <v>1</v>
      </c>
      <c r="D106">
        <v>0</v>
      </c>
      <c r="E106">
        <v>1</v>
      </c>
      <c r="F106">
        <v>1</v>
      </c>
      <c r="G106">
        <v>1</v>
      </c>
      <c r="H106">
        <v>1</v>
      </c>
      <c r="I106">
        <v>0</v>
      </c>
      <c r="J106">
        <v>0</v>
      </c>
      <c r="K106">
        <v>0</v>
      </c>
      <c r="L106">
        <v>0</v>
      </c>
      <c r="M106">
        <v>0</v>
      </c>
      <c r="N106">
        <v>0</v>
      </c>
      <c r="O106">
        <v>1</v>
      </c>
      <c r="P106">
        <v>0</v>
      </c>
      <c r="Q106" t="s">
        <v>47</v>
      </c>
      <c r="R106">
        <v>19</v>
      </c>
      <c r="S106" t="s">
        <v>45</v>
      </c>
      <c r="T106" t="s">
        <v>51</v>
      </c>
    </row>
    <row r="107" spans="1:20" x14ac:dyDescent="0.25">
      <c r="A107">
        <v>106</v>
      </c>
      <c r="B107">
        <v>0</v>
      </c>
      <c r="C107">
        <v>1</v>
      </c>
      <c r="D107">
        <v>0</v>
      </c>
      <c r="E107">
        <v>0</v>
      </c>
      <c r="F107">
        <v>1</v>
      </c>
      <c r="G107">
        <v>0</v>
      </c>
      <c r="H107">
        <v>1</v>
      </c>
      <c r="I107">
        <v>0</v>
      </c>
      <c r="J107">
        <v>0</v>
      </c>
      <c r="K107">
        <v>0</v>
      </c>
      <c r="L107">
        <v>0</v>
      </c>
      <c r="M107">
        <v>0</v>
      </c>
      <c r="N107">
        <v>1</v>
      </c>
      <c r="O107">
        <v>1</v>
      </c>
      <c r="P107">
        <v>1</v>
      </c>
      <c r="Q107" t="s">
        <v>44</v>
      </c>
      <c r="R107">
        <v>20</v>
      </c>
      <c r="S107" t="s">
        <v>45</v>
      </c>
      <c r="T107" t="s">
        <v>82</v>
      </c>
    </row>
    <row r="108" spans="1:20" x14ac:dyDescent="0.25">
      <c r="A108">
        <v>107</v>
      </c>
      <c r="B108">
        <v>0</v>
      </c>
      <c r="C108">
        <v>1</v>
      </c>
      <c r="D108">
        <v>0</v>
      </c>
      <c r="E108">
        <v>1</v>
      </c>
      <c r="F108">
        <v>1</v>
      </c>
      <c r="G108">
        <v>0</v>
      </c>
      <c r="H108">
        <v>1</v>
      </c>
      <c r="I108">
        <v>0</v>
      </c>
      <c r="J108">
        <v>1</v>
      </c>
      <c r="K108">
        <v>1</v>
      </c>
      <c r="L108">
        <v>1</v>
      </c>
      <c r="M108">
        <v>1</v>
      </c>
      <c r="N108">
        <v>0</v>
      </c>
      <c r="O108">
        <v>0</v>
      </c>
      <c r="P108">
        <v>0</v>
      </c>
      <c r="Q108" t="s">
        <v>47</v>
      </c>
      <c r="R108">
        <v>23</v>
      </c>
      <c r="S108" t="s">
        <v>45</v>
      </c>
      <c r="T108" t="s">
        <v>51</v>
      </c>
    </row>
    <row r="109" spans="1:20" x14ac:dyDescent="0.25">
      <c r="A109">
        <v>108</v>
      </c>
      <c r="B109">
        <v>0</v>
      </c>
      <c r="C109">
        <v>1</v>
      </c>
      <c r="D109">
        <v>0</v>
      </c>
      <c r="E109">
        <v>1</v>
      </c>
      <c r="F109">
        <v>1</v>
      </c>
      <c r="G109">
        <v>0</v>
      </c>
      <c r="H109">
        <v>1</v>
      </c>
      <c r="I109">
        <v>0</v>
      </c>
      <c r="J109">
        <v>1</v>
      </c>
      <c r="K109">
        <v>1</v>
      </c>
      <c r="L109">
        <v>1</v>
      </c>
      <c r="M109">
        <v>0</v>
      </c>
      <c r="N109">
        <v>1</v>
      </c>
      <c r="O109">
        <v>0</v>
      </c>
      <c r="P109">
        <v>1</v>
      </c>
      <c r="Q109" t="s">
        <v>47</v>
      </c>
      <c r="R109">
        <v>19</v>
      </c>
      <c r="S109" t="s">
        <v>45</v>
      </c>
      <c r="T109" t="s">
        <v>83</v>
      </c>
    </row>
    <row r="110" spans="1:20" x14ac:dyDescent="0.25">
      <c r="A110">
        <v>109</v>
      </c>
      <c r="B110">
        <v>0</v>
      </c>
      <c r="C110">
        <v>1</v>
      </c>
      <c r="D110">
        <v>0</v>
      </c>
      <c r="E110">
        <v>0</v>
      </c>
      <c r="F110">
        <v>0</v>
      </c>
      <c r="G110">
        <v>0</v>
      </c>
      <c r="H110">
        <v>1</v>
      </c>
      <c r="I110">
        <v>0</v>
      </c>
      <c r="J110">
        <v>1</v>
      </c>
      <c r="K110">
        <v>0</v>
      </c>
      <c r="L110">
        <v>1</v>
      </c>
      <c r="M110">
        <v>0</v>
      </c>
      <c r="N110">
        <v>0</v>
      </c>
      <c r="O110">
        <v>0</v>
      </c>
      <c r="P110">
        <v>1</v>
      </c>
      <c r="Q110" t="s">
        <v>47</v>
      </c>
      <c r="R110">
        <v>20</v>
      </c>
      <c r="S110" t="s">
        <v>45</v>
      </c>
      <c r="T110" t="s">
        <v>84</v>
      </c>
    </row>
    <row r="111" spans="1:20" x14ac:dyDescent="0.25">
      <c r="A111">
        <v>110</v>
      </c>
      <c r="B111">
        <v>1</v>
      </c>
      <c r="C111">
        <v>1</v>
      </c>
      <c r="D111">
        <v>0</v>
      </c>
      <c r="E111">
        <v>0</v>
      </c>
      <c r="F111">
        <v>0</v>
      </c>
      <c r="G111">
        <v>0</v>
      </c>
      <c r="H111">
        <v>1</v>
      </c>
      <c r="I111">
        <v>0</v>
      </c>
      <c r="J111">
        <v>1</v>
      </c>
      <c r="K111">
        <v>1</v>
      </c>
      <c r="L111">
        <v>1</v>
      </c>
      <c r="M111">
        <v>0</v>
      </c>
      <c r="N111">
        <v>0</v>
      </c>
      <c r="O111">
        <v>0</v>
      </c>
      <c r="P111">
        <v>1</v>
      </c>
      <c r="Q111" t="s">
        <v>44</v>
      </c>
      <c r="R111">
        <v>20</v>
      </c>
      <c r="S111" t="s">
        <v>45</v>
      </c>
      <c r="T111" t="s">
        <v>51</v>
      </c>
    </row>
    <row r="112" spans="1:20" x14ac:dyDescent="0.25">
      <c r="A112">
        <v>111</v>
      </c>
      <c r="B112">
        <v>0</v>
      </c>
      <c r="C112">
        <v>1</v>
      </c>
      <c r="D112">
        <v>0</v>
      </c>
      <c r="E112">
        <v>1</v>
      </c>
      <c r="F112">
        <v>1</v>
      </c>
      <c r="G112">
        <v>1</v>
      </c>
      <c r="H112">
        <v>1</v>
      </c>
      <c r="I112">
        <v>0</v>
      </c>
      <c r="J112">
        <v>0</v>
      </c>
      <c r="K112">
        <v>0</v>
      </c>
      <c r="L112">
        <v>1</v>
      </c>
      <c r="M112">
        <v>0</v>
      </c>
      <c r="N112">
        <v>0</v>
      </c>
      <c r="O112">
        <v>1</v>
      </c>
      <c r="P112">
        <v>1</v>
      </c>
      <c r="Q112" t="s">
        <v>47</v>
      </c>
      <c r="R112">
        <v>21</v>
      </c>
      <c r="S112" t="s">
        <v>45</v>
      </c>
      <c r="T112" t="s">
        <v>85</v>
      </c>
    </row>
    <row r="113" spans="1:20" x14ac:dyDescent="0.25">
      <c r="A113">
        <v>112</v>
      </c>
      <c r="B113">
        <v>0</v>
      </c>
      <c r="C113">
        <v>1</v>
      </c>
      <c r="D113">
        <v>0</v>
      </c>
      <c r="E113">
        <v>1</v>
      </c>
      <c r="F113">
        <v>0</v>
      </c>
      <c r="G113">
        <v>1</v>
      </c>
      <c r="H113">
        <v>1</v>
      </c>
      <c r="I113">
        <v>0</v>
      </c>
      <c r="J113">
        <v>1</v>
      </c>
      <c r="K113">
        <v>0</v>
      </c>
      <c r="L113">
        <v>1</v>
      </c>
      <c r="M113">
        <v>0</v>
      </c>
      <c r="N113">
        <v>0</v>
      </c>
      <c r="O113">
        <v>0</v>
      </c>
      <c r="P113">
        <v>0</v>
      </c>
      <c r="Q113" t="s">
        <v>47</v>
      </c>
      <c r="R113">
        <v>20</v>
      </c>
      <c r="S113" t="s">
        <v>45</v>
      </c>
      <c r="T113" t="s">
        <v>86</v>
      </c>
    </row>
    <row r="114" spans="1:20" x14ac:dyDescent="0.25">
      <c r="A114">
        <v>113</v>
      </c>
      <c r="B114">
        <v>0</v>
      </c>
      <c r="C114">
        <v>1</v>
      </c>
      <c r="D114">
        <v>0</v>
      </c>
      <c r="E114">
        <v>0</v>
      </c>
      <c r="F114">
        <v>0</v>
      </c>
      <c r="G114">
        <v>0</v>
      </c>
      <c r="H114">
        <v>0</v>
      </c>
      <c r="I114">
        <v>0</v>
      </c>
      <c r="J114">
        <v>1</v>
      </c>
      <c r="K114">
        <v>0</v>
      </c>
      <c r="L114">
        <v>1</v>
      </c>
      <c r="M114">
        <v>0</v>
      </c>
      <c r="N114">
        <v>0</v>
      </c>
      <c r="O114">
        <v>0</v>
      </c>
      <c r="P114">
        <v>0</v>
      </c>
      <c r="Q114" t="s">
        <v>47</v>
      </c>
      <c r="R114">
        <v>23</v>
      </c>
      <c r="S114" t="s">
        <v>45</v>
      </c>
      <c r="T114" t="s">
        <v>87</v>
      </c>
    </row>
    <row r="115" spans="1:20" x14ac:dyDescent="0.25">
      <c r="A115">
        <v>114</v>
      </c>
      <c r="B115">
        <v>0</v>
      </c>
      <c r="C115">
        <v>0</v>
      </c>
      <c r="D115">
        <v>0</v>
      </c>
      <c r="E115">
        <v>1</v>
      </c>
      <c r="F115">
        <v>0</v>
      </c>
      <c r="G115">
        <v>0</v>
      </c>
      <c r="H115">
        <v>1</v>
      </c>
      <c r="I115">
        <v>0</v>
      </c>
      <c r="J115">
        <v>1</v>
      </c>
      <c r="K115">
        <v>0</v>
      </c>
      <c r="L115">
        <v>1</v>
      </c>
      <c r="M115">
        <v>0</v>
      </c>
      <c r="N115">
        <v>0</v>
      </c>
      <c r="O115">
        <v>0</v>
      </c>
      <c r="P115">
        <v>1</v>
      </c>
      <c r="Q115" t="s">
        <v>47</v>
      </c>
      <c r="R115">
        <v>19</v>
      </c>
      <c r="S115" t="s">
        <v>45</v>
      </c>
      <c r="T115" t="s">
        <v>88</v>
      </c>
    </row>
    <row r="116" spans="1:20" x14ac:dyDescent="0.25">
      <c r="A116">
        <v>115</v>
      </c>
      <c r="B116">
        <v>0</v>
      </c>
      <c r="C116">
        <v>1</v>
      </c>
      <c r="D116">
        <v>0</v>
      </c>
      <c r="E116">
        <v>1</v>
      </c>
      <c r="F116">
        <v>0</v>
      </c>
      <c r="G116">
        <v>1</v>
      </c>
      <c r="H116">
        <v>1</v>
      </c>
      <c r="I116">
        <v>0</v>
      </c>
      <c r="J116">
        <v>1</v>
      </c>
      <c r="K116">
        <v>0</v>
      </c>
      <c r="L116">
        <v>1</v>
      </c>
      <c r="M116">
        <v>0</v>
      </c>
      <c r="N116">
        <v>0</v>
      </c>
      <c r="O116">
        <v>1</v>
      </c>
      <c r="P116">
        <v>1</v>
      </c>
      <c r="Q116" t="s">
        <v>47</v>
      </c>
      <c r="R116">
        <v>19</v>
      </c>
      <c r="S116" t="s">
        <v>45</v>
      </c>
      <c r="T116" t="s">
        <v>51</v>
      </c>
    </row>
    <row r="117" spans="1:20" x14ac:dyDescent="0.25">
      <c r="A117">
        <v>116</v>
      </c>
      <c r="B117">
        <v>0</v>
      </c>
      <c r="C117">
        <v>0</v>
      </c>
      <c r="D117">
        <v>0</v>
      </c>
      <c r="E117">
        <v>1</v>
      </c>
      <c r="F117">
        <v>0</v>
      </c>
      <c r="G117">
        <v>1</v>
      </c>
      <c r="H117">
        <v>0</v>
      </c>
      <c r="I117">
        <v>0</v>
      </c>
      <c r="J117">
        <v>0</v>
      </c>
      <c r="K117">
        <v>0</v>
      </c>
      <c r="L117">
        <v>0</v>
      </c>
      <c r="M117">
        <v>0</v>
      </c>
      <c r="N117">
        <v>0</v>
      </c>
      <c r="O117">
        <v>0</v>
      </c>
      <c r="P117">
        <v>0</v>
      </c>
      <c r="Q117" t="s">
        <v>47</v>
      </c>
      <c r="R117">
        <v>22</v>
      </c>
      <c r="S117" t="s">
        <v>45</v>
      </c>
      <c r="T117" t="s">
        <v>51</v>
      </c>
    </row>
    <row r="118" spans="1:20" x14ac:dyDescent="0.25">
      <c r="A118">
        <v>117</v>
      </c>
      <c r="B118">
        <v>0</v>
      </c>
      <c r="C118">
        <v>0</v>
      </c>
      <c r="D118">
        <v>0</v>
      </c>
      <c r="E118">
        <v>0</v>
      </c>
      <c r="F118">
        <v>0</v>
      </c>
      <c r="G118">
        <v>0</v>
      </c>
      <c r="H118">
        <v>1</v>
      </c>
      <c r="I118">
        <v>0</v>
      </c>
      <c r="J118">
        <v>1</v>
      </c>
      <c r="K118">
        <v>0</v>
      </c>
      <c r="L118">
        <v>1</v>
      </c>
      <c r="M118">
        <v>0</v>
      </c>
      <c r="N118">
        <v>0</v>
      </c>
      <c r="O118">
        <v>0</v>
      </c>
      <c r="P118">
        <v>0</v>
      </c>
      <c r="Q118" t="s">
        <v>47</v>
      </c>
      <c r="R118">
        <v>19</v>
      </c>
      <c r="S118" t="s">
        <v>45</v>
      </c>
      <c r="T118" t="s">
        <v>51</v>
      </c>
    </row>
    <row r="119" spans="1:20" x14ac:dyDescent="0.25">
      <c r="A119">
        <v>118</v>
      </c>
      <c r="B119">
        <v>0</v>
      </c>
      <c r="C119">
        <v>0</v>
      </c>
      <c r="D119">
        <v>0</v>
      </c>
      <c r="E119">
        <v>1</v>
      </c>
      <c r="F119">
        <v>0</v>
      </c>
      <c r="G119">
        <v>0</v>
      </c>
      <c r="H119">
        <v>1</v>
      </c>
      <c r="I119">
        <v>0</v>
      </c>
      <c r="J119">
        <v>1</v>
      </c>
      <c r="K119">
        <v>1</v>
      </c>
      <c r="L119">
        <v>1</v>
      </c>
      <c r="M119">
        <v>0</v>
      </c>
      <c r="N119">
        <v>0</v>
      </c>
      <c r="O119">
        <v>1</v>
      </c>
      <c r="P119">
        <v>1</v>
      </c>
      <c r="Q119" t="s">
        <v>47</v>
      </c>
      <c r="R119">
        <v>19</v>
      </c>
      <c r="S119" t="s">
        <v>45</v>
      </c>
      <c r="T119" t="s">
        <v>89</v>
      </c>
    </row>
    <row r="120" spans="1:20" x14ac:dyDescent="0.25">
      <c r="A120">
        <v>119</v>
      </c>
      <c r="B120">
        <v>0</v>
      </c>
      <c r="C120">
        <v>1</v>
      </c>
      <c r="D120">
        <v>0</v>
      </c>
      <c r="E120">
        <v>1</v>
      </c>
      <c r="F120">
        <v>0</v>
      </c>
      <c r="G120">
        <v>0</v>
      </c>
      <c r="H120">
        <v>1</v>
      </c>
      <c r="I120">
        <v>0</v>
      </c>
      <c r="J120">
        <v>0</v>
      </c>
      <c r="K120">
        <v>1</v>
      </c>
      <c r="L120">
        <v>1</v>
      </c>
      <c r="M120">
        <v>0</v>
      </c>
      <c r="N120">
        <v>0</v>
      </c>
      <c r="O120">
        <v>0</v>
      </c>
      <c r="P120">
        <v>0</v>
      </c>
      <c r="Q120" t="s">
        <v>44</v>
      </c>
      <c r="R120">
        <v>19</v>
      </c>
      <c r="S120" t="s">
        <v>45</v>
      </c>
      <c r="T120" t="s">
        <v>51</v>
      </c>
    </row>
    <row r="121" spans="1:20" x14ac:dyDescent="0.25">
      <c r="A121">
        <v>120</v>
      </c>
      <c r="B121">
        <v>0</v>
      </c>
      <c r="C121">
        <v>1</v>
      </c>
      <c r="D121">
        <v>0</v>
      </c>
      <c r="E121">
        <v>0</v>
      </c>
      <c r="F121">
        <v>0</v>
      </c>
      <c r="G121">
        <v>0</v>
      </c>
      <c r="H121">
        <v>0</v>
      </c>
      <c r="I121">
        <v>0</v>
      </c>
      <c r="J121">
        <v>0</v>
      </c>
      <c r="K121">
        <v>0</v>
      </c>
      <c r="L121">
        <v>0</v>
      </c>
      <c r="M121">
        <v>0</v>
      </c>
      <c r="N121">
        <v>0</v>
      </c>
      <c r="O121">
        <v>0</v>
      </c>
      <c r="P121">
        <v>1</v>
      </c>
      <c r="Q121" t="s">
        <v>44</v>
      </c>
      <c r="R121">
        <v>20</v>
      </c>
      <c r="S121" t="s">
        <v>45</v>
      </c>
      <c r="T121" t="s">
        <v>51</v>
      </c>
    </row>
    <row r="122" spans="1:20" x14ac:dyDescent="0.25">
      <c r="A122">
        <v>121</v>
      </c>
      <c r="B122">
        <v>0</v>
      </c>
      <c r="C122">
        <v>0</v>
      </c>
      <c r="D122">
        <v>0</v>
      </c>
      <c r="E122">
        <v>0</v>
      </c>
      <c r="F122">
        <v>0</v>
      </c>
      <c r="G122">
        <v>0</v>
      </c>
      <c r="H122">
        <v>1</v>
      </c>
      <c r="I122">
        <v>0</v>
      </c>
      <c r="J122">
        <v>0</v>
      </c>
      <c r="K122">
        <v>1</v>
      </c>
      <c r="L122">
        <v>0</v>
      </c>
      <c r="M122">
        <v>0</v>
      </c>
      <c r="N122">
        <v>0</v>
      </c>
      <c r="O122">
        <v>1</v>
      </c>
      <c r="P122">
        <v>1</v>
      </c>
      <c r="Q122" t="s">
        <v>44</v>
      </c>
      <c r="R122">
        <v>22</v>
      </c>
      <c r="S122" t="s">
        <v>45</v>
      </c>
      <c r="T122" t="s">
        <v>51</v>
      </c>
    </row>
    <row r="123" spans="1:20" x14ac:dyDescent="0.25">
      <c r="A123">
        <v>122</v>
      </c>
      <c r="B123">
        <v>0</v>
      </c>
      <c r="C123">
        <v>1</v>
      </c>
      <c r="D123">
        <v>0</v>
      </c>
      <c r="E123">
        <v>0</v>
      </c>
      <c r="F123">
        <v>0</v>
      </c>
      <c r="G123">
        <v>1</v>
      </c>
      <c r="H123">
        <v>0</v>
      </c>
      <c r="I123">
        <v>0</v>
      </c>
      <c r="J123">
        <v>1</v>
      </c>
      <c r="K123">
        <v>0</v>
      </c>
      <c r="L123">
        <v>1</v>
      </c>
      <c r="M123">
        <v>0</v>
      </c>
      <c r="N123">
        <v>0</v>
      </c>
      <c r="O123">
        <v>0</v>
      </c>
      <c r="P123">
        <v>0</v>
      </c>
      <c r="Q123" t="s">
        <v>47</v>
      </c>
      <c r="R123">
        <v>24</v>
      </c>
      <c r="S123" t="s">
        <v>45</v>
      </c>
      <c r="T123" t="s">
        <v>51</v>
      </c>
    </row>
    <row r="124" spans="1:20" x14ac:dyDescent="0.25">
      <c r="A124">
        <v>123</v>
      </c>
      <c r="B124">
        <v>1</v>
      </c>
      <c r="C124">
        <v>0</v>
      </c>
      <c r="D124">
        <v>1</v>
      </c>
      <c r="E124">
        <v>1</v>
      </c>
      <c r="F124">
        <v>0</v>
      </c>
      <c r="G124">
        <v>0</v>
      </c>
      <c r="H124">
        <v>1</v>
      </c>
      <c r="I124">
        <v>1</v>
      </c>
      <c r="J124">
        <v>1</v>
      </c>
      <c r="K124">
        <v>1</v>
      </c>
      <c r="L124">
        <v>1</v>
      </c>
      <c r="M124">
        <v>0</v>
      </c>
      <c r="N124">
        <v>0</v>
      </c>
      <c r="O124">
        <v>0</v>
      </c>
      <c r="P124">
        <v>1</v>
      </c>
      <c r="Q124" t="s">
        <v>44</v>
      </c>
      <c r="R124">
        <v>21</v>
      </c>
      <c r="S124" t="s">
        <v>45</v>
      </c>
      <c r="T124" t="s">
        <v>51</v>
      </c>
    </row>
    <row r="125" spans="1:20" x14ac:dyDescent="0.25">
      <c r="A125">
        <v>124</v>
      </c>
      <c r="B125">
        <v>1</v>
      </c>
      <c r="C125">
        <v>1</v>
      </c>
      <c r="D125">
        <v>0</v>
      </c>
      <c r="E125">
        <v>0</v>
      </c>
      <c r="F125">
        <v>0</v>
      </c>
      <c r="G125">
        <v>0</v>
      </c>
      <c r="H125">
        <v>0</v>
      </c>
      <c r="I125">
        <v>0</v>
      </c>
      <c r="J125">
        <v>1</v>
      </c>
      <c r="K125">
        <v>1</v>
      </c>
      <c r="L125">
        <v>1</v>
      </c>
      <c r="M125">
        <v>1</v>
      </c>
      <c r="N125">
        <v>0</v>
      </c>
      <c r="O125">
        <v>0</v>
      </c>
      <c r="P125">
        <v>1</v>
      </c>
      <c r="Q125" t="s">
        <v>44</v>
      </c>
      <c r="R125">
        <v>18</v>
      </c>
      <c r="S125" t="s">
        <v>45</v>
      </c>
      <c r="T125" t="s">
        <v>51</v>
      </c>
    </row>
    <row r="126" spans="1:20" x14ac:dyDescent="0.25">
      <c r="A126">
        <v>125</v>
      </c>
      <c r="B126">
        <v>0</v>
      </c>
      <c r="C126">
        <v>1</v>
      </c>
      <c r="D126">
        <v>0</v>
      </c>
      <c r="E126">
        <v>1</v>
      </c>
      <c r="F126">
        <v>0</v>
      </c>
      <c r="G126">
        <v>0</v>
      </c>
      <c r="H126">
        <v>1</v>
      </c>
      <c r="I126">
        <v>0</v>
      </c>
      <c r="J126">
        <v>1</v>
      </c>
      <c r="K126">
        <v>1</v>
      </c>
      <c r="L126">
        <v>1</v>
      </c>
      <c r="M126">
        <v>1</v>
      </c>
      <c r="N126">
        <v>0</v>
      </c>
      <c r="O126">
        <v>1</v>
      </c>
      <c r="P126">
        <v>1</v>
      </c>
      <c r="Q126" t="s">
        <v>47</v>
      </c>
      <c r="R126">
        <v>19</v>
      </c>
      <c r="S126" t="s">
        <v>45</v>
      </c>
      <c r="T126" t="s">
        <v>90</v>
      </c>
    </row>
    <row r="127" spans="1:20" x14ac:dyDescent="0.25">
      <c r="A127">
        <v>126</v>
      </c>
      <c r="B127">
        <v>0</v>
      </c>
      <c r="C127">
        <v>1</v>
      </c>
      <c r="D127">
        <v>0</v>
      </c>
      <c r="E127">
        <v>1</v>
      </c>
      <c r="F127">
        <v>0</v>
      </c>
      <c r="G127">
        <v>0</v>
      </c>
      <c r="H127">
        <v>1</v>
      </c>
      <c r="I127">
        <v>0</v>
      </c>
      <c r="J127">
        <v>1</v>
      </c>
      <c r="K127">
        <v>0</v>
      </c>
      <c r="L127">
        <v>1</v>
      </c>
      <c r="M127">
        <v>0</v>
      </c>
      <c r="N127">
        <v>0</v>
      </c>
      <c r="O127">
        <v>0</v>
      </c>
      <c r="P127">
        <v>1</v>
      </c>
      <c r="Q127" t="s">
        <v>44</v>
      </c>
      <c r="R127">
        <v>20</v>
      </c>
      <c r="S127" t="s">
        <v>45</v>
      </c>
      <c r="T127" t="s">
        <v>51</v>
      </c>
    </row>
    <row r="128" spans="1:20" x14ac:dyDescent="0.25">
      <c r="A128">
        <v>127</v>
      </c>
      <c r="B128">
        <v>0</v>
      </c>
      <c r="C128">
        <v>1</v>
      </c>
      <c r="D128">
        <v>0</v>
      </c>
      <c r="E128">
        <v>0</v>
      </c>
      <c r="F128">
        <v>1</v>
      </c>
      <c r="G128">
        <v>0</v>
      </c>
      <c r="H128">
        <v>0</v>
      </c>
      <c r="I128">
        <v>0</v>
      </c>
      <c r="J128">
        <v>1</v>
      </c>
      <c r="K128">
        <v>1</v>
      </c>
      <c r="L128">
        <v>0</v>
      </c>
      <c r="M128">
        <v>0</v>
      </c>
      <c r="N128">
        <v>0</v>
      </c>
      <c r="O128">
        <v>0</v>
      </c>
      <c r="P128">
        <v>0</v>
      </c>
      <c r="Q128" t="s">
        <v>44</v>
      </c>
      <c r="R128">
        <v>20</v>
      </c>
      <c r="S128" t="s">
        <v>45</v>
      </c>
      <c r="T128" t="s">
        <v>51</v>
      </c>
    </row>
    <row r="129" spans="1:20" x14ac:dyDescent="0.25">
      <c r="A129">
        <v>128</v>
      </c>
      <c r="B129">
        <v>0</v>
      </c>
      <c r="C129">
        <v>1</v>
      </c>
      <c r="D129">
        <v>0</v>
      </c>
      <c r="E129">
        <v>0</v>
      </c>
      <c r="F129">
        <v>1</v>
      </c>
      <c r="G129">
        <v>1</v>
      </c>
      <c r="H129">
        <v>0</v>
      </c>
      <c r="I129">
        <v>0</v>
      </c>
      <c r="J129">
        <v>0</v>
      </c>
      <c r="K129">
        <v>0</v>
      </c>
      <c r="L129">
        <v>0</v>
      </c>
      <c r="M129">
        <v>1</v>
      </c>
      <c r="N129">
        <v>0</v>
      </c>
      <c r="O129">
        <v>0</v>
      </c>
      <c r="P129">
        <v>1</v>
      </c>
      <c r="Q129" t="s">
        <v>47</v>
      </c>
      <c r="R129">
        <v>20</v>
      </c>
      <c r="S129" t="s">
        <v>45</v>
      </c>
      <c r="T129" t="s">
        <v>51</v>
      </c>
    </row>
    <row r="130" spans="1:20" x14ac:dyDescent="0.25">
      <c r="A130">
        <v>129</v>
      </c>
      <c r="B130">
        <v>0</v>
      </c>
      <c r="C130">
        <v>1</v>
      </c>
      <c r="D130">
        <v>0</v>
      </c>
      <c r="E130">
        <v>0</v>
      </c>
      <c r="F130">
        <v>1</v>
      </c>
      <c r="G130">
        <v>1</v>
      </c>
      <c r="H130">
        <v>1</v>
      </c>
      <c r="I130">
        <v>0</v>
      </c>
      <c r="J130">
        <v>1</v>
      </c>
      <c r="K130">
        <v>1</v>
      </c>
      <c r="L130">
        <v>0</v>
      </c>
      <c r="M130">
        <v>0</v>
      </c>
      <c r="N130">
        <v>0</v>
      </c>
      <c r="O130">
        <v>1</v>
      </c>
      <c r="P130">
        <v>1</v>
      </c>
      <c r="Q130" t="s">
        <v>44</v>
      </c>
      <c r="R130">
        <v>19</v>
      </c>
      <c r="S130" t="s">
        <v>45</v>
      </c>
      <c r="T130" t="s">
        <v>51</v>
      </c>
    </row>
    <row r="131" spans="1:20" x14ac:dyDescent="0.25">
      <c r="A131">
        <v>130</v>
      </c>
      <c r="B131">
        <v>0</v>
      </c>
      <c r="C131">
        <v>1</v>
      </c>
      <c r="D131">
        <v>0</v>
      </c>
      <c r="E131">
        <v>1</v>
      </c>
      <c r="F131">
        <v>0</v>
      </c>
      <c r="G131">
        <v>1</v>
      </c>
      <c r="H131">
        <v>1</v>
      </c>
      <c r="I131">
        <v>0</v>
      </c>
      <c r="J131">
        <v>1</v>
      </c>
      <c r="K131">
        <v>0</v>
      </c>
      <c r="L131">
        <v>1</v>
      </c>
      <c r="M131">
        <v>0</v>
      </c>
      <c r="N131">
        <v>0</v>
      </c>
      <c r="O131">
        <v>1</v>
      </c>
      <c r="P131">
        <v>1</v>
      </c>
      <c r="Q131" t="s">
        <v>47</v>
      </c>
      <c r="R131">
        <v>19</v>
      </c>
      <c r="S131" t="s">
        <v>45</v>
      </c>
      <c r="T131" t="s">
        <v>51</v>
      </c>
    </row>
    <row r="132" spans="1:20" x14ac:dyDescent="0.25">
      <c r="A132">
        <v>131</v>
      </c>
      <c r="B132">
        <v>0</v>
      </c>
      <c r="C132">
        <v>1</v>
      </c>
      <c r="D132">
        <v>0</v>
      </c>
      <c r="E132">
        <v>0</v>
      </c>
      <c r="F132">
        <v>0</v>
      </c>
      <c r="G132">
        <v>0</v>
      </c>
      <c r="H132">
        <v>1</v>
      </c>
      <c r="I132">
        <v>0</v>
      </c>
      <c r="J132">
        <v>1</v>
      </c>
      <c r="K132">
        <v>1</v>
      </c>
      <c r="L132">
        <v>1</v>
      </c>
      <c r="M132">
        <v>0</v>
      </c>
      <c r="N132">
        <v>0</v>
      </c>
      <c r="O132">
        <v>1</v>
      </c>
      <c r="P132">
        <v>1</v>
      </c>
      <c r="Q132" t="s">
        <v>44</v>
      </c>
      <c r="R132">
        <v>24</v>
      </c>
      <c r="S132" t="s">
        <v>45</v>
      </c>
      <c r="T132" t="s">
        <v>51</v>
      </c>
    </row>
    <row r="133" spans="1:20" x14ac:dyDescent="0.25">
      <c r="A133">
        <v>132</v>
      </c>
      <c r="B133">
        <v>0</v>
      </c>
      <c r="C133">
        <v>1</v>
      </c>
      <c r="D133">
        <v>0</v>
      </c>
      <c r="E133">
        <v>1</v>
      </c>
      <c r="F133">
        <v>0</v>
      </c>
      <c r="G133">
        <v>0</v>
      </c>
      <c r="H133">
        <v>1</v>
      </c>
      <c r="I133">
        <v>0</v>
      </c>
      <c r="J133">
        <v>1</v>
      </c>
      <c r="K133">
        <v>1</v>
      </c>
      <c r="L133">
        <v>1</v>
      </c>
      <c r="M133">
        <v>1</v>
      </c>
      <c r="N133">
        <v>0</v>
      </c>
      <c r="O133">
        <v>1</v>
      </c>
      <c r="P133">
        <v>1</v>
      </c>
      <c r="Q133" t="s">
        <v>44</v>
      </c>
      <c r="R133">
        <v>19</v>
      </c>
      <c r="S133" t="s">
        <v>45</v>
      </c>
      <c r="T133" t="s">
        <v>51</v>
      </c>
    </row>
    <row r="134" spans="1:20" x14ac:dyDescent="0.25">
      <c r="A134">
        <v>133</v>
      </c>
      <c r="B134">
        <v>0</v>
      </c>
      <c r="C134">
        <v>1</v>
      </c>
      <c r="D134">
        <v>0</v>
      </c>
      <c r="E134">
        <v>0</v>
      </c>
      <c r="F134">
        <v>1</v>
      </c>
      <c r="G134">
        <v>1</v>
      </c>
      <c r="H134">
        <v>1</v>
      </c>
      <c r="I134">
        <v>0</v>
      </c>
      <c r="J134">
        <v>1</v>
      </c>
      <c r="K134">
        <v>0</v>
      </c>
      <c r="L134">
        <v>1</v>
      </c>
      <c r="M134">
        <v>0</v>
      </c>
      <c r="N134">
        <v>0</v>
      </c>
      <c r="O134">
        <v>1</v>
      </c>
      <c r="P134">
        <v>0</v>
      </c>
      <c r="Q134" t="s">
        <v>47</v>
      </c>
      <c r="R134">
        <v>23</v>
      </c>
      <c r="S134" t="s">
        <v>45</v>
      </c>
      <c r="T134" t="s">
        <v>91</v>
      </c>
    </row>
    <row r="135" spans="1:20" x14ac:dyDescent="0.25">
      <c r="A135">
        <v>134</v>
      </c>
      <c r="B135">
        <v>0</v>
      </c>
      <c r="C135">
        <v>1</v>
      </c>
      <c r="D135">
        <v>0</v>
      </c>
      <c r="E135">
        <v>1</v>
      </c>
      <c r="F135">
        <v>1</v>
      </c>
      <c r="G135">
        <v>0</v>
      </c>
      <c r="H135">
        <v>1</v>
      </c>
      <c r="I135">
        <v>0</v>
      </c>
      <c r="J135">
        <v>1</v>
      </c>
      <c r="K135">
        <v>1</v>
      </c>
      <c r="L135">
        <v>1</v>
      </c>
      <c r="M135">
        <v>0</v>
      </c>
      <c r="N135">
        <v>0</v>
      </c>
      <c r="O135">
        <v>0</v>
      </c>
      <c r="P135">
        <v>1</v>
      </c>
      <c r="Q135" t="s">
        <v>44</v>
      </c>
      <c r="R135">
        <v>20</v>
      </c>
      <c r="S135" t="s">
        <v>54</v>
      </c>
      <c r="T135" t="s">
        <v>51</v>
      </c>
    </row>
    <row r="136" spans="1:20" x14ac:dyDescent="0.25">
      <c r="A136">
        <v>135</v>
      </c>
      <c r="B136">
        <v>0</v>
      </c>
      <c r="C136">
        <v>1</v>
      </c>
      <c r="D136">
        <v>0</v>
      </c>
      <c r="E136">
        <v>1</v>
      </c>
      <c r="F136">
        <v>0</v>
      </c>
      <c r="G136">
        <v>0</v>
      </c>
      <c r="H136">
        <v>0</v>
      </c>
      <c r="I136">
        <v>0</v>
      </c>
      <c r="J136">
        <v>1</v>
      </c>
      <c r="K136">
        <v>0</v>
      </c>
      <c r="L136">
        <v>0</v>
      </c>
      <c r="M136">
        <v>0</v>
      </c>
      <c r="N136">
        <v>0</v>
      </c>
      <c r="O136">
        <v>1</v>
      </c>
      <c r="P136">
        <v>0</v>
      </c>
      <c r="Q136" t="s">
        <v>44</v>
      </c>
      <c r="R136">
        <v>19</v>
      </c>
      <c r="S136" t="s">
        <v>45</v>
      </c>
      <c r="T136" t="s">
        <v>51</v>
      </c>
    </row>
    <row r="137" spans="1:20" x14ac:dyDescent="0.25">
      <c r="A137">
        <v>136</v>
      </c>
      <c r="B137">
        <v>0</v>
      </c>
      <c r="C137">
        <v>1</v>
      </c>
      <c r="D137">
        <v>0</v>
      </c>
      <c r="E137">
        <v>0</v>
      </c>
      <c r="F137">
        <v>0</v>
      </c>
      <c r="G137">
        <v>1</v>
      </c>
      <c r="H137">
        <v>1</v>
      </c>
      <c r="I137">
        <v>0</v>
      </c>
      <c r="J137">
        <v>1</v>
      </c>
      <c r="K137">
        <v>1</v>
      </c>
      <c r="L137">
        <v>1</v>
      </c>
      <c r="M137">
        <v>1</v>
      </c>
      <c r="N137">
        <v>0</v>
      </c>
      <c r="O137">
        <v>1</v>
      </c>
      <c r="P137">
        <v>1</v>
      </c>
      <c r="Q137" t="s">
        <v>44</v>
      </c>
      <c r="R137">
        <v>19</v>
      </c>
      <c r="S137" t="s">
        <v>45</v>
      </c>
      <c r="T137" t="s">
        <v>92</v>
      </c>
    </row>
    <row r="138" spans="1:20" x14ac:dyDescent="0.25">
      <c r="A138">
        <v>137</v>
      </c>
      <c r="B138">
        <v>0</v>
      </c>
      <c r="C138">
        <v>1</v>
      </c>
      <c r="D138">
        <v>0</v>
      </c>
      <c r="E138">
        <v>0</v>
      </c>
      <c r="F138">
        <v>0</v>
      </c>
      <c r="G138">
        <v>0</v>
      </c>
      <c r="H138">
        <v>1</v>
      </c>
      <c r="I138">
        <v>0</v>
      </c>
      <c r="J138">
        <v>1</v>
      </c>
      <c r="K138">
        <v>0</v>
      </c>
      <c r="L138">
        <v>1</v>
      </c>
      <c r="M138">
        <v>1</v>
      </c>
      <c r="N138">
        <v>0</v>
      </c>
      <c r="O138">
        <v>0</v>
      </c>
      <c r="P138">
        <v>1</v>
      </c>
      <c r="Q138" t="s">
        <v>47</v>
      </c>
      <c r="R138">
        <v>19</v>
      </c>
      <c r="S138" t="s">
        <v>45</v>
      </c>
      <c r="T138" t="s">
        <v>51</v>
      </c>
    </row>
    <row r="139" spans="1:20" x14ac:dyDescent="0.25">
      <c r="A139">
        <v>138</v>
      </c>
      <c r="B139">
        <v>0</v>
      </c>
      <c r="C139">
        <v>1</v>
      </c>
      <c r="D139">
        <v>0</v>
      </c>
      <c r="E139">
        <v>1</v>
      </c>
      <c r="F139">
        <v>0</v>
      </c>
      <c r="G139">
        <v>1</v>
      </c>
      <c r="H139">
        <v>1</v>
      </c>
      <c r="I139">
        <v>0</v>
      </c>
      <c r="J139">
        <v>1</v>
      </c>
      <c r="K139">
        <v>0</v>
      </c>
      <c r="L139">
        <v>1</v>
      </c>
      <c r="M139">
        <v>1</v>
      </c>
      <c r="N139">
        <v>0</v>
      </c>
      <c r="O139">
        <v>0</v>
      </c>
      <c r="P139">
        <v>1</v>
      </c>
      <c r="Q139" t="s">
        <v>47</v>
      </c>
      <c r="R139">
        <v>20</v>
      </c>
      <c r="S139" t="s">
        <v>45</v>
      </c>
      <c r="T139" t="s">
        <v>51</v>
      </c>
    </row>
    <row r="140" spans="1:20" x14ac:dyDescent="0.25">
      <c r="A140">
        <v>139</v>
      </c>
      <c r="B140">
        <v>1</v>
      </c>
      <c r="C140">
        <v>1</v>
      </c>
      <c r="D140">
        <v>0</v>
      </c>
      <c r="E140">
        <v>0</v>
      </c>
      <c r="F140">
        <v>0</v>
      </c>
      <c r="G140">
        <v>0</v>
      </c>
      <c r="H140">
        <v>1</v>
      </c>
      <c r="I140">
        <v>0</v>
      </c>
      <c r="J140">
        <v>1</v>
      </c>
      <c r="K140">
        <v>1</v>
      </c>
      <c r="L140">
        <v>1</v>
      </c>
      <c r="M140">
        <v>1</v>
      </c>
      <c r="N140">
        <v>0</v>
      </c>
      <c r="O140">
        <v>1</v>
      </c>
      <c r="P140">
        <v>0</v>
      </c>
      <c r="Q140" t="s">
        <v>44</v>
      </c>
      <c r="R140">
        <v>20</v>
      </c>
      <c r="S140" t="s">
        <v>54</v>
      </c>
      <c r="T140" t="s">
        <v>93</v>
      </c>
    </row>
    <row r="141" spans="1:20" x14ac:dyDescent="0.25">
      <c r="A141">
        <v>140</v>
      </c>
      <c r="B141">
        <v>0</v>
      </c>
      <c r="C141">
        <v>1</v>
      </c>
      <c r="D141">
        <v>0</v>
      </c>
      <c r="E141">
        <v>0</v>
      </c>
      <c r="F141">
        <v>0</v>
      </c>
      <c r="G141">
        <v>0</v>
      </c>
      <c r="H141">
        <v>1</v>
      </c>
      <c r="I141">
        <v>0</v>
      </c>
      <c r="J141">
        <v>1</v>
      </c>
      <c r="K141">
        <v>0</v>
      </c>
      <c r="L141">
        <v>1</v>
      </c>
      <c r="M141">
        <v>0</v>
      </c>
      <c r="N141">
        <v>0</v>
      </c>
      <c r="O141">
        <v>0</v>
      </c>
      <c r="P141">
        <v>0</v>
      </c>
      <c r="Q141" t="s">
        <v>47</v>
      </c>
      <c r="R141">
        <v>19</v>
      </c>
      <c r="S141" t="s">
        <v>54</v>
      </c>
      <c r="T141" t="s">
        <v>51</v>
      </c>
    </row>
    <row r="142" spans="1:20" x14ac:dyDescent="0.25">
      <c r="A142">
        <v>141</v>
      </c>
      <c r="B142">
        <v>0</v>
      </c>
      <c r="C142">
        <v>0</v>
      </c>
      <c r="D142">
        <v>0</v>
      </c>
      <c r="E142">
        <v>0</v>
      </c>
      <c r="F142">
        <v>0</v>
      </c>
      <c r="G142">
        <v>0</v>
      </c>
      <c r="H142">
        <v>0</v>
      </c>
      <c r="I142">
        <v>0</v>
      </c>
      <c r="J142">
        <v>1</v>
      </c>
      <c r="K142">
        <v>1</v>
      </c>
      <c r="L142">
        <v>1</v>
      </c>
      <c r="M142">
        <v>0</v>
      </c>
      <c r="N142">
        <v>0</v>
      </c>
      <c r="O142">
        <v>0</v>
      </c>
      <c r="P142">
        <v>0</v>
      </c>
      <c r="Q142" t="s">
        <v>44</v>
      </c>
      <c r="R142">
        <v>20</v>
      </c>
      <c r="S142" t="s">
        <v>45</v>
      </c>
      <c r="T142" t="s">
        <v>51</v>
      </c>
    </row>
    <row r="143" spans="1:20" x14ac:dyDescent="0.25">
      <c r="A143">
        <v>142</v>
      </c>
      <c r="B143">
        <v>0</v>
      </c>
      <c r="C143">
        <v>1</v>
      </c>
      <c r="D143">
        <v>0</v>
      </c>
      <c r="E143">
        <v>1</v>
      </c>
      <c r="F143">
        <v>0</v>
      </c>
      <c r="G143">
        <v>0</v>
      </c>
      <c r="H143">
        <v>0</v>
      </c>
      <c r="I143">
        <v>0</v>
      </c>
      <c r="J143">
        <v>1</v>
      </c>
      <c r="K143">
        <v>1</v>
      </c>
      <c r="L143">
        <v>1</v>
      </c>
      <c r="M143">
        <v>0</v>
      </c>
      <c r="N143">
        <v>0</v>
      </c>
      <c r="O143">
        <v>1</v>
      </c>
      <c r="P143">
        <v>1</v>
      </c>
      <c r="Q143" t="s">
        <v>47</v>
      </c>
      <c r="R143">
        <v>20</v>
      </c>
      <c r="S143" t="s">
        <v>45</v>
      </c>
      <c r="T143" t="s">
        <v>51</v>
      </c>
    </row>
    <row r="144" spans="1:20" x14ac:dyDescent="0.25">
      <c r="A144">
        <v>143</v>
      </c>
      <c r="B144">
        <v>0</v>
      </c>
      <c r="C144">
        <v>1</v>
      </c>
      <c r="D144">
        <v>0</v>
      </c>
      <c r="E144">
        <v>0</v>
      </c>
      <c r="F144">
        <v>0</v>
      </c>
      <c r="G144">
        <v>0</v>
      </c>
      <c r="H144">
        <v>1</v>
      </c>
      <c r="I144">
        <v>0</v>
      </c>
      <c r="J144">
        <v>1</v>
      </c>
      <c r="K144">
        <v>1</v>
      </c>
      <c r="L144">
        <v>1</v>
      </c>
      <c r="M144">
        <v>1</v>
      </c>
      <c r="N144">
        <v>1</v>
      </c>
      <c r="O144">
        <v>0</v>
      </c>
      <c r="P144">
        <v>0</v>
      </c>
      <c r="Q144" t="s">
        <v>44</v>
      </c>
      <c r="R144">
        <v>20</v>
      </c>
      <c r="S144" t="s">
        <v>45</v>
      </c>
      <c r="T144" t="s">
        <v>94</v>
      </c>
    </row>
    <row r="145" spans="1:20" x14ac:dyDescent="0.25">
      <c r="A145">
        <v>144</v>
      </c>
      <c r="B145">
        <v>0</v>
      </c>
      <c r="C145">
        <v>1</v>
      </c>
      <c r="D145">
        <v>1</v>
      </c>
      <c r="E145">
        <v>1</v>
      </c>
      <c r="F145">
        <v>1</v>
      </c>
      <c r="G145">
        <v>1</v>
      </c>
      <c r="H145">
        <v>1</v>
      </c>
      <c r="I145">
        <v>0</v>
      </c>
      <c r="J145">
        <v>1</v>
      </c>
      <c r="K145">
        <v>1</v>
      </c>
      <c r="L145">
        <v>1</v>
      </c>
      <c r="M145">
        <v>0</v>
      </c>
      <c r="N145">
        <v>0</v>
      </c>
      <c r="O145">
        <v>1</v>
      </c>
      <c r="P145">
        <v>1</v>
      </c>
      <c r="Q145" t="s">
        <v>44</v>
      </c>
      <c r="R145">
        <v>19</v>
      </c>
      <c r="S145" t="s">
        <v>45</v>
      </c>
      <c r="T145" t="s">
        <v>51</v>
      </c>
    </row>
    <row r="146" spans="1:20" x14ac:dyDescent="0.25">
      <c r="A146">
        <v>145</v>
      </c>
      <c r="B146">
        <v>0</v>
      </c>
      <c r="C146">
        <v>1</v>
      </c>
      <c r="D146">
        <v>0</v>
      </c>
      <c r="E146">
        <v>0</v>
      </c>
      <c r="F146">
        <v>0</v>
      </c>
      <c r="G146">
        <v>0</v>
      </c>
      <c r="H146">
        <v>1</v>
      </c>
      <c r="I146">
        <v>0</v>
      </c>
      <c r="J146">
        <v>1</v>
      </c>
      <c r="K146">
        <v>1</v>
      </c>
      <c r="L146">
        <v>1</v>
      </c>
      <c r="M146">
        <v>0</v>
      </c>
      <c r="N146">
        <v>0</v>
      </c>
      <c r="O146">
        <v>0</v>
      </c>
      <c r="P146">
        <v>0</v>
      </c>
      <c r="Q146" t="s">
        <v>44</v>
      </c>
      <c r="R146">
        <v>22</v>
      </c>
      <c r="S146" t="s">
        <v>45</v>
      </c>
      <c r="T146" t="s">
        <v>51</v>
      </c>
    </row>
    <row r="147" spans="1:20" x14ac:dyDescent="0.25">
      <c r="A147">
        <v>146</v>
      </c>
      <c r="B147">
        <v>0</v>
      </c>
      <c r="C147">
        <v>1</v>
      </c>
      <c r="D147">
        <v>0</v>
      </c>
      <c r="E147">
        <v>0</v>
      </c>
      <c r="F147">
        <v>0</v>
      </c>
      <c r="G147">
        <v>1</v>
      </c>
      <c r="H147">
        <v>0</v>
      </c>
      <c r="I147">
        <v>0</v>
      </c>
      <c r="J147">
        <v>1</v>
      </c>
      <c r="K147">
        <v>1</v>
      </c>
      <c r="L147">
        <v>1</v>
      </c>
      <c r="M147">
        <v>0</v>
      </c>
      <c r="N147">
        <v>0</v>
      </c>
      <c r="O147">
        <v>1</v>
      </c>
      <c r="P147">
        <v>1</v>
      </c>
      <c r="Q147" t="s">
        <v>47</v>
      </c>
      <c r="R147">
        <v>22</v>
      </c>
      <c r="S147" t="s">
        <v>45</v>
      </c>
      <c r="T147" t="s">
        <v>95</v>
      </c>
    </row>
    <row r="148" spans="1:20" x14ac:dyDescent="0.25">
      <c r="A148">
        <v>147</v>
      </c>
      <c r="B148">
        <v>0</v>
      </c>
      <c r="C148">
        <v>0</v>
      </c>
      <c r="D148">
        <v>0</v>
      </c>
      <c r="E148">
        <v>1</v>
      </c>
      <c r="F148">
        <v>0</v>
      </c>
      <c r="G148">
        <v>1</v>
      </c>
      <c r="H148">
        <v>1</v>
      </c>
      <c r="I148">
        <v>0</v>
      </c>
      <c r="J148">
        <v>1</v>
      </c>
      <c r="K148">
        <v>1</v>
      </c>
      <c r="L148">
        <v>1</v>
      </c>
      <c r="M148">
        <v>0</v>
      </c>
      <c r="N148">
        <v>0</v>
      </c>
      <c r="O148">
        <v>1</v>
      </c>
      <c r="P148">
        <v>0</v>
      </c>
      <c r="Q148" t="s">
        <v>47</v>
      </c>
      <c r="R148">
        <v>20</v>
      </c>
      <c r="S148" t="s">
        <v>45</v>
      </c>
      <c r="T148" t="s">
        <v>51</v>
      </c>
    </row>
    <row r="149" spans="1:20" x14ac:dyDescent="0.25">
      <c r="A149">
        <v>148</v>
      </c>
      <c r="B149">
        <v>1</v>
      </c>
      <c r="C149">
        <v>1</v>
      </c>
      <c r="D149">
        <v>0</v>
      </c>
      <c r="E149">
        <v>1</v>
      </c>
      <c r="F149">
        <v>0</v>
      </c>
      <c r="G149">
        <v>1</v>
      </c>
      <c r="H149">
        <v>0</v>
      </c>
      <c r="I149">
        <v>0</v>
      </c>
      <c r="J149">
        <v>1</v>
      </c>
      <c r="K149">
        <v>0</v>
      </c>
      <c r="L149">
        <v>1</v>
      </c>
      <c r="M149">
        <v>0</v>
      </c>
      <c r="N149">
        <v>0</v>
      </c>
      <c r="O149">
        <v>0</v>
      </c>
      <c r="P149">
        <v>0</v>
      </c>
      <c r="Q149" t="s">
        <v>47</v>
      </c>
      <c r="R149">
        <v>25</v>
      </c>
      <c r="S149" t="s">
        <v>45</v>
      </c>
      <c r="T149" t="s">
        <v>96</v>
      </c>
    </row>
    <row r="150" spans="1:20" x14ac:dyDescent="0.25">
      <c r="A150">
        <v>149</v>
      </c>
      <c r="B150">
        <v>0</v>
      </c>
      <c r="C150">
        <v>1</v>
      </c>
      <c r="D150">
        <v>0</v>
      </c>
      <c r="E150">
        <v>1</v>
      </c>
      <c r="F150">
        <v>0</v>
      </c>
      <c r="G150">
        <v>1</v>
      </c>
      <c r="H150">
        <v>1</v>
      </c>
      <c r="I150">
        <v>0</v>
      </c>
      <c r="J150">
        <v>1</v>
      </c>
      <c r="K150">
        <v>1</v>
      </c>
      <c r="L150">
        <v>1</v>
      </c>
      <c r="M150">
        <v>1</v>
      </c>
      <c r="N150">
        <v>0</v>
      </c>
      <c r="O150">
        <v>1</v>
      </c>
      <c r="P150">
        <v>0</v>
      </c>
      <c r="Q150" t="s">
        <v>47</v>
      </c>
      <c r="R150">
        <v>19</v>
      </c>
      <c r="S150" t="s">
        <v>45</v>
      </c>
      <c r="T150" t="s">
        <v>51</v>
      </c>
    </row>
    <row r="151" spans="1:20" x14ac:dyDescent="0.25">
      <c r="A151">
        <v>150</v>
      </c>
      <c r="B151">
        <v>0</v>
      </c>
      <c r="C151">
        <v>1</v>
      </c>
      <c r="D151">
        <v>0</v>
      </c>
      <c r="E151">
        <v>1</v>
      </c>
      <c r="F151">
        <v>1</v>
      </c>
      <c r="G151">
        <v>0</v>
      </c>
      <c r="H151">
        <v>0</v>
      </c>
      <c r="I151">
        <v>0</v>
      </c>
      <c r="J151">
        <v>1</v>
      </c>
      <c r="K151">
        <v>1</v>
      </c>
      <c r="L151">
        <v>0</v>
      </c>
      <c r="M151">
        <v>0</v>
      </c>
      <c r="N151">
        <v>0</v>
      </c>
      <c r="O151">
        <v>0</v>
      </c>
      <c r="P151">
        <v>0</v>
      </c>
      <c r="Q151" t="s">
        <v>47</v>
      </c>
      <c r="R151">
        <v>19</v>
      </c>
      <c r="S151" t="s">
        <v>54</v>
      </c>
      <c r="T151" t="s">
        <v>97</v>
      </c>
    </row>
    <row r="152" spans="1:20" x14ac:dyDescent="0.25">
      <c r="A152">
        <v>151</v>
      </c>
      <c r="B152">
        <v>0</v>
      </c>
      <c r="C152">
        <v>1</v>
      </c>
      <c r="D152">
        <v>0</v>
      </c>
      <c r="E152">
        <v>1</v>
      </c>
      <c r="F152">
        <v>1</v>
      </c>
      <c r="G152">
        <v>1</v>
      </c>
      <c r="H152">
        <v>1</v>
      </c>
      <c r="I152">
        <v>0</v>
      </c>
      <c r="J152">
        <v>1</v>
      </c>
      <c r="K152">
        <v>1</v>
      </c>
      <c r="L152">
        <v>1</v>
      </c>
      <c r="M152">
        <v>0</v>
      </c>
      <c r="N152">
        <v>0</v>
      </c>
      <c r="O152">
        <v>0</v>
      </c>
      <c r="P152">
        <v>1</v>
      </c>
      <c r="Q152" t="s">
        <v>47</v>
      </c>
      <c r="R152">
        <v>21</v>
      </c>
      <c r="S152" t="s">
        <v>45</v>
      </c>
      <c r="T152" t="s">
        <v>98</v>
      </c>
    </row>
    <row r="153" spans="1:20" x14ac:dyDescent="0.25">
      <c r="A153">
        <v>152</v>
      </c>
      <c r="B153">
        <v>0</v>
      </c>
      <c r="C153">
        <v>1</v>
      </c>
      <c r="D153">
        <v>0</v>
      </c>
      <c r="E153">
        <v>0</v>
      </c>
      <c r="F153">
        <v>0</v>
      </c>
      <c r="G153">
        <v>0</v>
      </c>
      <c r="H153">
        <v>0</v>
      </c>
      <c r="I153">
        <v>0</v>
      </c>
      <c r="J153">
        <v>0</v>
      </c>
      <c r="K153">
        <v>0</v>
      </c>
      <c r="L153">
        <v>1</v>
      </c>
      <c r="M153">
        <v>0</v>
      </c>
      <c r="N153">
        <v>0</v>
      </c>
      <c r="O153">
        <v>0</v>
      </c>
      <c r="P153">
        <v>0</v>
      </c>
      <c r="Q153" t="s">
        <v>44</v>
      </c>
      <c r="R153">
        <v>19</v>
      </c>
      <c r="S153" t="s">
        <v>54</v>
      </c>
      <c r="T153" t="s">
        <v>99</v>
      </c>
    </row>
    <row r="154" spans="1:20" x14ac:dyDescent="0.25">
      <c r="A154">
        <v>153</v>
      </c>
      <c r="B154">
        <v>0</v>
      </c>
      <c r="C154">
        <v>1</v>
      </c>
      <c r="D154">
        <v>0</v>
      </c>
      <c r="E154">
        <v>1</v>
      </c>
      <c r="F154">
        <v>1</v>
      </c>
      <c r="G154">
        <v>0</v>
      </c>
      <c r="H154">
        <v>1</v>
      </c>
      <c r="I154">
        <v>0</v>
      </c>
      <c r="J154">
        <v>1</v>
      </c>
      <c r="K154">
        <v>1</v>
      </c>
      <c r="L154">
        <v>1</v>
      </c>
      <c r="M154">
        <v>0</v>
      </c>
      <c r="N154">
        <v>0</v>
      </c>
      <c r="O154">
        <v>1</v>
      </c>
      <c r="P154">
        <v>1</v>
      </c>
      <c r="Q154" t="s">
        <v>47</v>
      </c>
      <c r="R154">
        <v>19</v>
      </c>
      <c r="S154" t="s">
        <v>45</v>
      </c>
      <c r="T154" t="s">
        <v>100</v>
      </c>
    </row>
    <row r="155" spans="1:20" x14ac:dyDescent="0.25">
      <c r="A155">
        <v>154</v>
      </c>
      <c r="B155">
        <v>0</v>
      </c>
      <c r="C155">
        <v>1</v>
      </c>
      <c r="D155">
        <v>0</v>
      </c>
      <c r="E155">
        <v>1</v>
      </c>
      <c r="F155">
        <v>0</v>
      </c>
      <c r="G155">
        <v>0</v>
      </c>
      <c r="H155">
        <v>1</v>
      </c>
      <c r="I155">
        <v>0</v>
      </c>
      <c r="J155">
        <v>0</v>
      </c>
      <c r="K155">
        <v>1</v>
      </c>
      <c r="L155">
        <v>1</v>
      </c>
      <c r="M155">
        <v>1</v>
      </c>
      <c r="N155">
        <v>0</v>
      </c>
      <c r="O155">
        <v>1</v>
      </c>
      <c r="P155">
        <v>1</v>
      </c>
      <c r="Q155" t="s">
        <v>44</v>
      </c>
      <c r="R155">
        <v>19</v>
      </c>
      <c r="S155" t="s">
        <v>45</v>
      </c>
      <c r="T155" t="s">
        <v>101</v>
      </c>
    </row>
    <row r="156" spans="1:20" x14ac:dyDescent="0.25">
      <c r="A156">
        <v>155</v>
      </c>
      <c r="B156">
        <v>1</v>
      </c>
      <c r="C156">
        <v>1</v>
      </c>
      <c r="D156">
        <v>0</v>
      </c>
      <c r="E156">
        <v>1</v>
      </c>
      <c r="F156">
        <v>1</v>
      </c>
      <c r="G156">
        <v>1</v>
      </c>
      <c r="H156">
        <v>1</v>
      </c>
      <c r="I156">
        <v>0</v>
      </c>
      <c r="J156">
        <v>1</v>
      </c>
      <c r="K156">
        <v>1</v>
      </c>
      <c r="L156">
        <v>1</v>
      </c>
      <c r="M156">
        <v>0</v>
      </c>
      <c r="N156">
        <v>0</v>
      </c>
      <c r="O156">
        <v>1</v>
      </c>
      <c r="P156">
        <v>1</v>
      </c>
      <c r="Q156" t="s">
        <v>47</v>
      </c>
      <c r="R156">
        <v>24</v>
      </c>
      <c r="S156" t="s">
        <v>54</v>
      </c>
      <c r="T156" t="s">
        <v>51</v>
      </c>
    </row>
    <row r="157" spans="1:20" x14ac:dyDescent="0.25">
      <c r="A157">
        <v>156</v>
      </c>
      <c r="B157">
        <v>0</v>
      </c>
      <c r="C157">
        <v>1</v>
      </c>
      <c r="D157">
        <v>0</v>
      </c>
      <c r="E157">
        <v>1</v>
      </c>
      <c r="F157">
        <v>0</v>
      </c>
      <c r="G157">
        <v>0</v>
      </c>
      <c r="H157">
        <v>1</v>
      </c>
      <c r="I157">
        <v>0</v>
      </c>
      <c r="J157">
        <v>1</v>
      </c>
      <c r="K157">
        <v>0</v>
      </c>
      <c r="L157">
        <v>1</v>
      </c>
      <c r="M157">
        <v>0</v>
      </c>
      <c r="N157">
        <v>0</v>
      </c>
      <c r="O157">
        <v>0</v>
      </c>
      <c r="P157">
        <v>1</v>
      </c>
      <c r="Q157" t="s">
        <v>47</v>
      </c>
      <c r="R157">
        <v>19</v>
      </c>
      <c r="S157" t="s">
        <v>45</v>
      </c>
      <c r="T157" t="s">
        <v>51</v>
      </c>
    </row>
    <row r="158" spans="1:20" x14ac:dyDescent="0.25">
      <c r="A158">
        <v>157</v>
      </c>
      <c r="B158">
        <v>0</v>
      </c>
      <c r="C158">
        <v>1</v>
      </c>
      <c r="D158">
        <v>0</v>
      </c>
      <c r="E158">
        <v>0</v>
      </c>
      <c r="F158">
        <v>0</v>
      </c>
      <c r="G158">
        <v>0</v>
      </c>
      <c r="H158">
        <v>1</v>
      </c>
      <c r="I158">
        <v>0</v>
      </c>
      <c r="J158">
        <v>1</v>
      </c>
      <c r="K158">
        <v>0</v>
      </c>
      <c r="L158">
        <v>1</v>
      </c>
      <c r="M158">
        <v>1</v>
      </c>
      <c r="N158">
        <v>0</v>
      </c>
      <c r="O158">
        <v>0</v>
      </c>
      <c r="P158">
        <v>1</v>
      </c>
      <c r="Q158" t="s">
        <v>44</v>
      </c>
      <c r="R158">
        <v>21</v>
      </c>
      <c r="S158" t="s">
        <v>45</v>
      </c>
      <c r="T158" t="s">
        <v>51</v>
      </c>
    </row>
    <row r="159" spans="1:20" x14ac:dyDescent="0.25">
      <c r="A159">
        <v>158</v>
      </c>
      <c r="B159">
        <v>1</v>
      </c>
      <c r="C159">
        <v>1</v>
      </c>
      <c r="D159">
        <v>1</v>
      </c>
      <c r="E159">
        <v>1</v>
      </c>
      <c r="F159">
        <v>1</v>
      </c>
      <c r="G159">
        <v>1</v>
      </c>
      <c r="H159">
        <v>1</v>
      </c>
      <c r="I159">
        <v>0</v>
      </c>
      <c r="J159">
        <v>1</v>
      </c>
      <c r="K159">
        <v>1</v>
      </c>
      <c r="L159">
        <v>1</v>
      </c>
      <c r="M159">
        <v>1</v>
      </c>
      <c r="N159">
        <v>0</v>
      </c>
      <c r="O159">
        <v>1</v>
      </c>
      <c r="P159">
        <v>1</v>
      </c>
      <c r="Q159" t="s">
        <v>44</v>
      </c>
      <c r="R159">
        <v>20</v>
      </c>
      <c r="S159" t="s">
        <v>45</v>
      </c>
      <c r="T159" t="s">
        <v>102</v>
      </c>
    </row>
    <row r="160" spans="1:20" x14ac:dyDescent="0.25">
      <c r="A160">
        <v>159</v>
      </c>
      <c r="B160">
        <v>0</v>
      </c>
      <c r="C160">
        <v>1</v>
      </c>
      <c r="D160">
        <v>0</v>
      </c>
      <c r="E160">
        <v>1</v>
      </c>
      <c r="F160">
        <v>0</v>
      </c>
      <c r="G160">
        <v>0</v>
      </c>
      <c r="H160">
        <v>0</v>
      </c>
      <c r="I160">
        <v>0</v>
      </c>
      <c r="J160">
        <v>1</v>
      </c>
      <c r="K160">
        <v>1</v>
      </c>
      <c r="L160">
        <v>1</v>
      </c>
      <c r="M160">
        <v>0</v>
      </c>
      <c r="N160">
        <v>0</v>
      </c>
      <c r="O160">
        <v>1</v>
      </c>
      <c r="P160">
        <v>1</v>
      </c>
      <c r="Q160" t="s">
        <v>47</v>
      </c>
      <c r="R160">
        <v>19</v>
      </c>
      <c r="S160" t="s">
        <v>45</v>
      </c>
      <c r="T160" t="s">
        <v>51</v>
      </c>
    </row>
    <row r="161" spans="1:20" x14ac:dyDescent="0.25">
      <c r="A161">
        <v>160</v>
      </c>
      <c r="B161">
        <v>0</v>
      </c>
      <c r="C161">
        <v>1</v>
      </c>
      <c r="D161">
        <v>0</v>
      </c>
      <c r="E161">
        <v>1</v>
      </c>
      <c r="F161">
        <v>1</v>
      </c>
      <c r="G161">
        <v>1</v>
      </c>
      <c r="H161">
        <v>1</v>
      </c>
      <c r="I161">
        <v>0</v>
      </c>
      <c r="J161">
        <v>1</v>
      </c>
      <c r="K161">
        <v>0</v>
      </c>
      <c r="L161">
        <v>1</v>
      </c>
      <c r="M161">
        <v>1</v>
      </c>
      <c r="N161">
        <v>0</v>
      </c>
      <c r="O161">
        <v>0</v>
      </c>
      <c r="P161">
        <v>1</v>
      </c>
      <c r="Q161" t="s">
        <v>47</v>
      </c>
      <c r="R161">
        <v>19</v>
      </c>
      <c r="S161" t="s">
        <v>54</v>
      </c>
      <c r="T161" t="s">
        <v>51</v>
      </c>
    </row>
    <row r="162" spans="1:20" x14ac:dyDescent="0.25">
      <c r="A162">
        <v>161</v>
      </c>
      <c r="B162">
        <v>0</v>
      </c>
      <c r="C162">
        <v>1</v>
      </c>
      <c r="D162">
        <v>0</v>
      </c>
      <c r="E162">
        <v>0</v>
      </c>
      <c r="F162">
        <v>0</v>
      </c>
      <c r="G162">
        <v>0</v>
      </c>
      <c r="H162">
        <v>1</v>
      </c>
      <c r="I162">
        <v>0</v>
      </c>
      <c r="J162">
        <v>1</v>
      </c>
      <c r="K162">
        <v>0</v>
      </c>
      <c r="L162">
        <v>0</v>
      </c>
      <c r="M162">
        <v>0</v>
      </c>
      <c r="N162">
        <v>0</v>
      </c>
      <c r="O162">
        <v>1</v>
      </c>
      <c r="P162">
        <v>0</v>
      </c>
      <c r="Q162" t="s">
        <v>47</v>
      </c>
      <c r="R162">
        <v>19</v>
      </c>
      <c r="S162" t="s">
        <v>45</v>
      </c>
      <c r="T162" t="s">
        <v>51</v>
      </c>
    </row>
    <row r="163" spans="1:20" x14ac:dyDescent="0.25">
      <c r="A163">
        <v>162</v>
      </c>
      <c r="B163">
        <v>0</v>
      </c>
      <c r="C163">
        <v>1</v>
      </c>
      <c r="D163">
        <v>0</v>
      </c>
      <c r="E163">
        <v>1</v>
      </c>
      <c r="F163">
        <v>1</v>
      </c>
      <c r="G163">
        <v>1</v>
      </c>
      <c r="H163">
        <v>1</v>
      </c>
      <c r="I163">
        <v>0</v>
      </c>
      <c r="J163">
        <v>1</v>
      </c>
      <c r="K163">
        <v>1</v>
      </c>
      <c r="L163">
        <v>1</v>
      </c>
      <c r="M163">
        <v>0</v>
      </c>
      <c r="N163">
        <v>0</v>
      </c>
      <c r="O163">
        <v>0</v>
      </c>
      <c r="P163">
        <v>1</v>
      </c>
      <c r="Q163" t="s">
        <v>44</v>
      </c>
      <c r="R163">
        <v>20</v>
      </c>
      <c r="S163" t="s">
        <v>45</v>
      </c>
      <c r="T163" t="s">
        <v>103</v>
      </c>
    </row>
    <row r="164" spans="1:20" x14ac:dyDescent="0.25">
      <c r="A164">
        <v>163</v>
      </c>
      <c r="B164">
        <v>0</v>
      </c>
      <c r="C164">
        <v>1</v>
      </c>
      <c r="D164">
        <v>0</v>
      </c>
      <c r="E164">
        <v>0</v>
      </c>
      <c r="F164">
        <v>0</v>
      </c>
      <c r="G164">
        <v>0</v>
      </c>
      <c r="H164">
        <v>0</v>
      </c>
      <c r="I164">
        <v>0</v>
      </c>
      <c r="J164">
        <v>1</v>
      </c>
      <c r="K164">
        <v>0</v>
      </c>
      <c r="L164">
        <v>0</v>
      </c>
      <c r="M164">
        <v>0</v>
      </c>
      <c r="N164">
        <v>0</v>
      </c>
      <c r="O164">
        <v>0</v>
      </c>
      <c r="P164">
        <v>1</v>
      </c>
      <c r="Q164" t="s">
        <v>47</v>
      </c>
      <c r="R164">
        <v>20</v>
      </c>
      <c r="S164" t="s">
        <v>45</v>
      </c>
      <c r="T164" t="s">
        <v>104</v>
      </c>
    </row>
    <row r="165" spans="1:20" x14ac:dyDescent="0.25">
      <c r="A165">
        <v>164</v>
      </c>
      <c r="B165">
        <v>0</v>
      </c>
      <c r="C165">
        <v>1</v>
      </c>
      <c r="D165">
        <v>0</v>
      </c>
      <c r="E165">
        <v>1</v>
      </c>
      <c r="F165">
        <v>1</v>
      </c>
      <c r="G165">
        <v>1</v>
      </c>
      <c r="H165">
        <v>1</v>
      </c>
      <c r="I165">
        <v>0</v>
      </c>
      <c r="J165">
        <v>1</v>
      </c>
      <c r="K165">
        <v>1</v>
      </c>
      <c r="L165">
        <v>1</v>
      </c>
      <c r="M165">
        <v>1</v>
      </c>
      <c r="N165">
        <v>0</v>
      </c>
      <c r="O165">
        <v>1</v>
      </c>
      <c r="P165">
        <v>1</v>
      </c>
      <c r="Q165" t="s">
        <v>47</v>
      </c>
      <c r="R165">
        <v>22</v>
      </c>
      <c r="S165" t="s">
        <v>45</v>
      </c>
      <c r="T165" t="s">
        <v>51</v>
      </c>
    </row>
    <row r="166" spans="1:20" x14ac:dyDescent="0.25">
      <c r="A166">
        <v>165</v>
      </c>
      <c r="B166">
        <v>0</v>
      </c>
      <c r="C166">
        <v>1</v>
      </c>
      <c r="D166">
        <v>0</v>
      </c>
      <c r="E166">
        <v>0</v>
      </c>
      <c r="F166">
        <v>1</v>
      </c>
      <c r="G166">
        <v>1</v>
      </c>
      <c r="H166">
        <v>1</v>
      </c>
      <c r="I166">
        <v>0</v>
      </c>
      <c r="J166">
        <v>0</v>
      </c>
      <c r="K166">
        <v>0</v>
      </c>
      <c r="L166">
        <v>0</v>
      </c>
      <c r="M166">
        <v>0</v>
      </c>
      <c r="N166">
        <v>0</v>
      </c>
      <c r="O166">
        <v>0</v>
      </c>
      <c r="P166">
        <v>1</v>
      </c>
      <c r="Q166" t="s">
        <v>44</v>
      </c>
      <c r="R166">
        <v>23</v>
      </c>
      <c r="S166" t="s">
        <v>45</v>
      </c>
      <c r="T166" t="s">
        <v>105</v>
      </c>
    </row>
    <row r="167" spans="1:20" x14ac:dyDescent="0.25">
      <c r="A167">
        <v>166</v>
      </c>
      <c r="B167">
        <v>0</v>
      </c>
      <c r="C167">
        <v>1</v>
      </c>
      <c r="D167">
        <v>0</v>
      </c>
      <c r="E167">
        <v>0</v>
      </c>
      <c r="F167">
        <v>1</v>
      </c>
      <c r="G167">
        <v>0</v>
      </c>
      <c r="H167">
        <v>1</v>
      </c>
      <c r="I167">
        <v>0</v>
      </c>
      <c r="J167">
        <v>1</v>
      </c>
      <c r="K167">
        <v>0</v>
      </c>
      <c r="L167">
        <v>0</v>
      </c>
      <c r="M167">
        <v>0</v>
      </c>
      <c r="N167">
        <v>0</v>
      </c>
      <c r="O167">
        <v>0</v>
      </c>
      <c r="P167">
        <v>1</v>
      </c>
      <c r="Q167" t="s">
        <v>44</v>
      </c>
      <c r="R167">
        <v>19</v>
      </c>
      <c r="S167" t="s">
        <v>45</v>
      </c>
      <c r="T167" t="s">
        <v>51</v>
      </c>
    </row>
    <row r="168" spans="1:20" x14ac:dyDescent="0.25">
      <c r="A168">
        <v>167</v>
      </c>
      <c r="B168">
        <v>0</v>
      </c>
      <c r="C168">
        <v>1</v>
      </c>
      <c r="D168">
        <v>0</v>
      </c>
      <c r="E168">
        <v>0</v>
      </c>
      <c r="F168">
        <v>0</v>
      </c>
      <c r="G168">
        <v>0</v>
      </c>
      <c r="H168">
        <v>1</v>
      </c>
      <c r="I168">
        <v>0</v>
      </c>
      <c r="J168">
        <v>1</v>
      </c>
      <c r="K168">
        <v>0</v>
      </c>
      <c r="L168">
        <v>0</v>
      </c>
      <c r="M168">
        <v>0</v>
      </c>
      <c r="N168">
        <v>0</v>
      </c>
      <c r="O168">
        <v>0</v>
      </c>
      <c r="P168">
        <v>0</v>
      </c>
      <c r="Q168" t="s">
        <v>44</v>
      </c>
      <c r="R168">
        <v>19</v>
      </c>
      <c r="S168" t="s">
        <v>45</v>
      </c>
      <c r="T168" t="s">
        <v>106</v>
      </c>
    </row>
    <row r="169" spans="1:20" x14ac:dyDescent="0.25">
      <c r="A169">
        <v>168</v>
      </c>
      <c r="B169">
        <v>0</v>
      </c>
      <c r="C169">
        <v>1</v>
      </c>
      <c r="D169">
        <v>0</v>
      </c>
      <c r="E169">
        <v>0</v>
      </c>
      <c r="F169">
        <v>1</v>
      </c>
      <c r="G169">
        <v>0</v>
      </c>
      <c r="H169">
        <v>1</v>
      </c>
      <c r="I169">
        <v>0</v>
      </c>
      <c r="J169">
        <v>0</v>
      </c>
      <c r="K169">
        <v>1</v>
      </c>
      <c r="L169">
        <v>0</v>
      </c>
      <c r="M169">
        <v>0</v>
      </c>
      <c r="N169">
        <v>0</v>
      </c>
      <c r="O169">
        <v>1</v>
      </c>
      <c r="P169">
        <v>1</v>
      </c>
      <c r="Q169" t="s">
        <v>44</v>
      </c>
      <c r="R169">
        <v>19</v>
      </c>
      <c r="S169" t="s">
        <v>45</v>
      </c>
      <c r="T169" t="s">
        <v>51</v>
      </c>
    </row>
    <row r="170" spans="1:20" x14ac:dyDescent="0.25">
      <c r="A170">
        <v>169</v>
      </c>
      <c r="B170">
        <v>0</v>
      </c>
      <c r="C170">
        <v>1</v>
      </c>
      <c r="D170">
        <v>0</v>
      </c>
      <c r="E170">
        <v>1</v>
      </c>
      <c r="F170">
        <v>0</v>
      </c>
      <c r="G170">
        <v>0</v>
      </c>
      <c r="H170">
        <v>1</v>
      </c>
      <c r="I170">
        <v>0</v>
      </c>
      <c r="J170">
        <v>1</v>
      </c>
      <c r="K170">
        <v>1</v>
      </c>
      <c r="L170">
        <v>1</v>
      </c>
      <c r="M170">
        <v>0</v>
      </c>
      <c r="N170">
        <v>0</v>
      </c>
      <c r="O170">
        <v>1</v>
      </c>
      <c r="P170">
        <v>1</v>
      </c>
      <c r="Q170" t="s">
        <v>47</v>
      </c>
      <c r="R170">
        <v>19</v>
      </c>
      <c r="S170" t="s">
        <v>54</v>
      </c>
      <c r="T170" t="s">
        <v>51</v>
      </c>
    </row>
    <row r="171" spans="1:20" x14ac:dyDescent="0.25">
      <c r="A171">
        <v>170</v>
      </c>
      <c r="B171">
        <v>1</v>
      </c>
      <c r="C171">
        <v>1</v>
      </c>
      <c r="D171">
        <v>0</v>
      </c>
      <c r="E171">
        <v>0</v>
      </c>
      <c r="F171">
        <v>0</v>
      </c>
      <c r="G171">
        <v>0</v>
      </c>
      <c r="H171">
        <v>1</v>
      </c>
      <c r="I171">
        <v>0</v>
      </c>
      <c r="J171">
        <v>1</v>
      </c>
      <c r="K171">
        <v>0</v>
      </c>
      <c r="L171">
        <v>1</v>
      </c>
      <c r="M171">
        <v>0</v>
      </c>
      <c r="N171">
        <v>0</v>
      </c>
      <c r="O171">
        <v>0</v>
      </c>
      <c r="P171">
        <v>0</v>
      </c>
      <c r="Q171" t="s">
        <v>44</v>
      </c>
      <c r="R171">
        <v>19</v>
      </c>
      <c r="S171" t="s">
        <v>45</v>
      </c>
      <c r="T171" t="s">
        <v>107</v>
      </c>
    </row>
    <row r="172" spans="1:20" x14ac:dyDescent="0.25">
      <c r="A172">
        <v>171</v>
      </c>
      <c r="B172">
        <v>0</v>
      </c>
      <c r="C172">
        <v>1</v>
      </c>
      <c r="D172">
        <v>1</v>
      </c>
      <c r="E172">
        <v>0</v>
      </c>
      <c r="F172">
        <v>1</v>
      </c>
      <c r="G172">
        <v>0</v>
      </c>
      <c r="H172">
        <v>1</v>
      </c>
      <c r="I172">
        <v>0</v>
      </c>
      <c r="J172">
        <v>1</v>
      </c>
      <c r="K172">
        <v>1</v>
      </c>
      <c r="L172">
        <v>1</v>
      </c>
      <c r="M172">
        <v>0</v>
      </c>
      <c r="N172">
        <v>0</v>
      </c>
      <c r="O172">
        <v>1</v>
      </c>
      <c r="P172">
        <v>1</v>
      </c>
      <c r="Q172" t="s">
        <v>44</v>
      </c>
      <c r="R172">
        <v>20</v>
      </c>
      <c r="S172" t="s">
        <v>45</v>
      </c>
      <c r="T172" t="s">
        <v>51</v>
      </c>
    </row>
    <row r="173" spans="1:20" x14ac:dyDescent="0.25">
      <c r="A173">
        <v>172</v>
      </c>
      <c r="B173">
        <v>0</v>
      </c>
      <c r="C173">
        <v>1</v>
      </c>
      <c r="D173">
        <v>0</v>
      </c>
      <c r="E173">
        <v>0</v>
      </c>
      <c r="F173">
        <v>0</v>
      </c>
      <c r="G173">
        <v>0</v>
      </c>
      <c r="H173">
        <v>0</v>
      </c>
      <c r="I173">
        <v>0</v>
      </c>
      <c r="J173">
        <v>0</v>
      </c>
      <c r="K173">
        <v>0</v>
      </c>
      <c r="L173">
        <v>0</v>
      </c>
      <c r="M173">
        <v>0</v>
      </c>
      <c r="N173">
        <v>0</v>
      </c>
      <c r="O173">
        <v>0</v>
      </c>
      <c r="P173">
        <v>1</v>
      </c>
      <c r="Q173" t="s">
        <v>44</v>
      </c>
      <c r="R173">
        <v>19</v>
      </c>
      <c r="S173" t="s">
        <v>45</v>
      </c>
      <c r="T173" t="s">
        <v>108</v>
      </c>
    </row>
    <row r="174" spans="1:20" x14ac:dyDescent="0.25">
      <c r="A174">
        <v>173</v>
      </c>
      <c r="B174">
        <v>0</v>
      </c>
      <c r="C174">
        <v>0</v>
      </c>
      <c r="D174">
        <v>0</v>
      </c>
      <c r="E174">
        <v>0</v>
      </c>
      <c r="F174">
        <v>0</v>
      </c>
      <c r="G174">
        <v>0</v>
      </c>
      <c r="H174">
        <v>1</v>
      </c>
      <c r="I174">
        <v>0</v>
      </c>
      <c r="J174">
        <v>0</v>
      </c>
      <c r="K174">
        <v>1</v>
      </c>
      <c r="L174">
        <v>0</v>
      </c>
      <c r="M174">
        <v>0</v>
      </c>
      <c r="N174">
        <v>0</v>
      </c>
      <c r="O174">
        <v>0</v>
      </c>
      <c r="P174">
        <v>0</v>
      </c>
      <c r="Q174" t="s">
        <v>44</v>
      </c>
      <c r="R174">
        <v>20</v>
      </c>
      <c r="S174" t="s">
        <v>45</v>
      </c>
      <c r="T174" t="s">
        <v>51</v>
      </c>
    </row>
    <row r="175" spans="1:20" x14ac:dyDescent="0.25">
      <c r="A175">
        <v>174</v>
      </c>
      <c r="B175">
        <v>0</v>
      </c>
      <c r="C175">
        <v>1</v>
      </c>
      <c r="D175">
        <v>0</v>
      </c>
      <c r="E175">
        <v>0</v>
      </c>
      <c r="F175">
        <v>0</v>
      </c>
      <c r="G175">
        <v>0</v>
      </c>
      <c r="H175">
        <v>0</v>
      </c>
      <c r="I175">
        <v>0</v>
      </c>
      <c r="J175">
        <v>0</v>
      </c>
      <c r="K175">
        <v>0</v>
      </c>
      <c r="L175">
        <v>0</v>
      </c>
      <c r="M175">
        <v>0</v>
      </c>
      <c r="N175">
        <v>0</v>
      </c>
      <c r="O175">
        <v>0</v>
      </c>
      <c r="P175">
        <v>0</v>
      </c>
      <c r="Q175" t="s">
        <v>47</v>
      </c>
      <c r="R175">
        <v>19</v>
      </c>
      <c r="S175" t="s">
        <v>45</v>
      </c>
      <c r="T175" t="s">
        <v>109</v>
      </c>
    </row>
    <row r="176" spans="1:20" x14ac:dyDescent="0.25">
      <c r="A176">
        <v>175</v>
      </c>
      <c r="B176">
        <v>0</v>
      </c>
      <c r="C176">
        <v>1</v>
      </c>
      <c r="D176">
        <v>1</v>
      </c>
      <c r="E176">
        <v>1</v>
      </c>
      <c r="F176">
        <v>0</v>
      </c>
      <c r="G176">
        <v>0</v>
      </c>
      <c r="H176">
        <v>0</v>
      </c>
      <c r="I176">
        <v>0</v>
      </c>
      <c r="J176">
        <v>1</v>
      </c>
      <c r="K176">
        <v>1</v>
      </c>
      <c r="L176">
        <v>1</v>
      </c>
      <c r="M176">
        <v>0</v>
      </c>
      <c r="N176">
        <v>0</v>
      </c>
      <c r="O176">
        <v>1</v>
      </c>
      <c r="P176">
        <v>0</v>
      </c>
      <c r="Q176" t="s">
        <v>47</v>
      </c>
      <c r="R176">
        <v>21</v>
      </c>
      <c r="S176" t="s">
        <v>45</v>
      </c>
      <c r="T176" t="s">
        <v>110</v>
      </c>
    </row>
    <row r="177" spans="1:20" x14ac:dyDescent="0.25">
      <c r="A177">
        <v>176</v>
      </c>
      <c r="B177">
        <v>0</v>
      </c>
      <c r="C177">
        <v>1</v>
      </c>
      <c r="D177">
        <v>0</v>
      </c>
      <c r="E177">
        <v>1</v>
      </c>
      <c r="F177">
        <v>1</v>
      </c>
      <c r="G177">
        <v>0</v>
      </c>
      <c r="H177">
        <v>1</v>
      </c>
      <c r="I177">
        <v>0</v>
      </c>
      <c r="J177">
        <v>1</v>
      </c>
      <c r="K177">
        <v>1</v>
      </c>
      <c r="L177">
        <v>1</v>
      </c>
      <c r="M177">
        <v>0</v>
      </c>
      <c r="N177">
        <v>0</v>
      </c>
      <c r="O177">
        <v>1</v>
      </c>
      <c r="P177">
        <v>0</v>
      </c>
      <c r="Q177" t="s">
        <v>47</v>
      </c>
      <c r="R177">
        <v>19</v>
      </c>
      <c r="S177" t="s">
        <v>111</v>
      </c>
      <c r="T177" t="s">
        <v>112</v>
      </c>
    </row>
    <row r="178" spans="1:20" x14ac:dyDescent="0.25">
      <c r="A178">
        <v>177</v>
      </c>
      <c r="B178">
        <v>1</v>
      </c>
      <c r="C178">
        <v>0</v>
      </c>
      <c r="D178">
        <v>0</v>
      </c>
      <c r="E178">
        <v>0</v>
      </c>
      <c r="F178">
        <v>0</v>
      </c>
      <c r="G178">
        <v>0</v>
      </c>
      <c r="H178">
        <v>1</v>
      </c>
      <c r="I178">
        <v>0</v>
      </c>
      <c r="J178">
        <v>1</v>
      </c>
      <c r="K178">
        <v>0</v>
      </c>
      <c r="L178">
        <v>0</v>
      </c>
      <c r="M178">
        <v>0</v>
      </c>
      <c r="N178">
        <v>0</v>
      </c>
      <c r="O178">
        <v>0</v>
      </c>
      <c r="P178">
        <v>1</v>
      </c>
      <c r="Q178" t="s">
        <v>44</v>
      </c>
      <c r="R178">
        <v>19</v>
      </c>
      <c r="S178" t="s">
        <v>45</v>
      </c>
      <c r="T178" t="s">
        <v>113</v>
      </c>
    </row>
    <row r="179" spans="1:20" x14ac:dyDescent="0.25">
      <c r="A179">
        <v>178</v>
      </c>
      <c r="B179">
        <v>0</v>
      </c>
      <c r="C179">
        <v>1</v>
      </c>
      <c r="D179">
        <v>0</v>
      </c>
      <c r="E179">
        <v>0</v>
      </c>
      <c r="F179">
        <v>0</v>
      </c>
      <c r="G179">
        <v>0</v>
      </c>
      <c r="H179">
        <v>0</v>
      </c>
      <c r="I179">
        <v>0</v>
      </c>
      <c r="J179">
        <v>0</v>
      </c>
      <c r="K179">
        <v>1</v>
      </c>
      <c r="L179">
        <v>0</v>
      </c>
      <c r="M179">
        <v>0</v>
      </c>
      <c r="N179">
        <v>0</v>
      </c>
      <c r="O179">
        <v>1</v>
      </c>
      <c r="P179">
        <v>1</v>
      </c>
      <c r="Q179" t="s">
        <v>44</v>
      </c>
      <c r="R179">
        <v>20</v>
      </c>
      <c r="S179" t="s">
        <v>45</v>
      </c>
      <c r="T179" t="s">
        <v>51</v>
      </c>
    </row>
    <row r="180" spans="1:20" x14ac:dyDescent="0.25">
      <c r="A180">
        <v>179</v>
      </c>
      <c r="B180">
        <v>0</v>
      </c>
      <c r="C180">
        <v>0</v>
      </c>
      <c r="D180">
        <v>0</v>
      </c>
      <c r="E180">
        <v>1</v>
      </c>
      <c r="F180">
        <v>0</v>
      </c>
      <c r="G180">
        <v>0</v>
      </c>
      <c r="H180">
        <v>1</v>
      </c>
      <c r="I180">
        <v>0</v>
      </c>
      <c r="J180">
        <v>1</v>
      </c>
      <c r="K180">
        <v>0</v>
      </c>
      <c r="L180">
        <v>1</v>
      </c>
      <c r="M180">
        <v>0</v>
      </c>
      <c r="N180">
        <v>0</v>
      </c>
      <c r="O180">
        <v>0</v>
      </c>
      <c r="P180">
        <v>1</v>
      </c>
      <c r="Q180" t="s">
        <v>47</v>
      </c>
      <c r="R180">
        <v>20</v>
      </c>
      <c r="S180" t="s">
        <v>45</v>
      </c>
      <c r="T180" t="s">
        <v>51</v>
      </c>
    </row>
    <row r="181" spans="1:20" x14ac:dyDescent="0.25">
      <c r="A181">
        <v>180</v>
      </c>
      <c r="B181">
        <v>0</v>
      </c>
      <c r="C181">
        <v>1</v>
      </c>
      <c r="D181">
        <v>0</v>
      </c>
      <c r="E181">
        <v>1</v>
      </c>
      <c r="F181">
        <v>1</v>
      </c>
      <c r="G181">
        <v>0</v>
      </c>
      <c r="H181">
        <v>0</v>
      </c>
      <c r="I181">
        <v>0</v>
      </c>
      <c r="J181">
        <v>1</v>
      </c>
      <c r="K181">
        <v>1</v>
      </c>
      <c r="L181">
        <v>1</v>
      </c>
      <c r="M181">
        <v>0</v>
      </c>
      <c r="N181">
        <v>0</v>
      </c>
      <c r="O181">
        <v>1</v>
      </c>
      <c r="P181">
        <v>1</v>
      </c>
      <c r="Q181" t="s">
        <v>47</v>
      </c>
      <c r="R181">
        <v>19</v>
      </c>
      <c r="S181" t="s">
        <v>45</v>
      </c>
      <c r="T181" t="s">
        <v>114</v>
      </c>
    </row>
    <row r="182" spans="1:20" x14ac:dyDescent="0.25">
      <c r="A182">
        <v>181</v>
      </c>
      <c r="B182">
        <v>0</v>
      </c>
      <c r="C182">
        <v>1</v>
      </c>
      <c r="D182">
        <v>0</v>
      </c>
      <c r="E182">
        <v>1</v>
      </c>
      <c r="F182">
        <v>0</v>
      </c>
      <c r="G182">
        <v>1</v>
      </c>
      <c r="H182">
        <v>1</v>
      </c>
      <c r="I182">
        <v>0</v>
      </c>
      <c r="J182">
        <v>1</v>
      </c>
      <c r="K182">
        <v>1</v>
      </c>
      <c r="L182">
        <v>1</v>
      </c>
      <c r="M182">
        <v>0</v>
      </c>
      <c r="N182">
        <v>0</v>
      </c>
      <c r="O182">
        <v>0</v>
      </c>
      <c r="P182">
        <v>1</v>
      </c>
      <c r="Q182" t="s">
        <v>47</v>
      </c>
      <c r="R182">
        <v>19</v>
      </c>
      <c r="S182" t="s">
        <v>45</v>
      </c>
      <c r="T182" t="s">
        <v>115</v>
      </c>
    </row>
    <row r="183" spans="1:20" x14ac:dyDescent="0.25">
      <c r="A183">
        <v>182</v>
      </c>
      <c r="B183">
        <v>0</v>
      </c>
      <c r="C183">
        <v>1</v>
      </c>
      <c r="D183">
        <v>0</v>
      </c>
      <c r="E183">
        <v>1</v>
      </c>
      <c r="F183">
        <v>1</v>
      </c>
      <c r="G183">
        <v>0</v>
      </c>
      <c r="H183">
        <v>1</v>
      </c>
      <c r="I183">
        <v>0</v>
      </c>
      <c r="J183">
        <v>1</v>
      </c>
      <c r="K183">
        <v>0</v>
      </c>
      <c r="L183">
        <v>0</v>
      </c>
      <c r="M183">
        <v>0</v>
      </c>
      <c r="N183">
        <v>0</v>
      </c>
      <c r="O183">
        <v>0</v>
      </c>
      <c r="P183">
        <v>1</v>
      </c>
      <c r="Q183" t="s">
        <v>44</v>
      </c>
      <c r="R183">
        <v>18</v>
      </c>
      <c r="S183" t="s">
        <v>45</v>
      </c>
      <c r="T183" t="s">
        <v>51</v>
      </c>
    </row>
    <row r="184" spans="1:20" x14ac:dyDescent="0.25">
      <c r="A184">
        <v>183</v>
      </c>
      <c r="B184">
        <v>0</v>
      </c>
      <c r="C184">
        <v>0</v>
      </c>
      <c r="D184">
        <v>0</v>
      </c>
      <c r="E184">
        <v>1</v>
      </c>
      <c r="F184">
        <v>0</v>
      </c>
      <c r="G184">
        <v>0</v>
      </c>
      <c r="H184">
        <v>1</v>
      </c>
      <c r="I184">
        <v>0</v>
      </c>
      <c r="J184">
        <v>0</v>
      </c>
      <c r="K184">
        <v>0</v>
      </c>
      <c r="L184">
        <v>1</v>
      </c>
      <c r="M184">
        <v>0</v>
      </c>
      <c r="N184">
        <v>0</v>
      </c>
      <c r="O184">
        <v>0</v>
      </c>
      <c r="P184">
        <v>0</v>
      </c>
      <c r="Q184" t="s">
        <v>47</v>
      </c>
      <c r="R184">
        <v>20</v>
      </c>
      <c r="S184" t="s">
        <v>45</v>
      </c>
      <c r="T18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Fréquence_an</vt:lpstr>
      <vt:lpstr>Dépenses_an</vt:lpstr>
      <vt:lpstr>Fidélité</vt:lpstr>
      <vt:lpstr>Prix_intention</vt:lpstr>
      <vt:lpstr>Données_sondage_UM</vt:lpstr>
      <vt:lpstr>Femme</vt:lpstr>
      <vt:lpstr>Homme</vt:lpstr>
      <vt:lpstr>Données_Association_HEC</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Malek</cp:lastModifiedBy>
  <dcterms:created xsi:type="dcterms:W3CDTF">2011-08-01T14:22:18Z</dcterms:created>
  <dcterms:modified xsi:type="dcterms:W3CDTF">2017-09-26T02:30:32Z</dcterms:modified>
</cp:coreProperties>
</file>