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ubarikf\Desktop\"/>
    </mc:Choice>
  </mc:AlternateContent>
  <bookViews>
    <workbookView xWindow="480" yWindow="165" windowWidth="15480" windowHeight="11580"/>
  </bookViews>
  <sheets>
    <sheet name="Product Backlog" sheetId="3" r:id="rId1"/>
    <sheet name="Feuil1" sheetId="7" r:id="rId2"/>
  </sheets>
  <calcPr calcId="162913"/>
</workbook>
</file>

<file path=xl/calcChain.xml><?xml version="1.0" encoding="utf-8"?>
<calcChain xmlns="http://schemas.openxmlformats.org/spreadsheetml/2006/main">
  <c r="D10" i="3" l="1"/>
  <c r="D11" i="3"/>
  <c r="D9" i="3"/>
  <c r="D8" i="3"/>
  <c r="C14" i="3" l="1"/>
  <c r="C13" i="3"/>
</calcChain>
</file>

<file path=xl/sharedStrings.xml><?xml version="1.0" encoding="utf-8"?>
<sst xmlns="http://schemas.openxmlformats.org/spreadsheetml/2006/main" count="50" uniqueCount="41">
  <si>
    <t>Commentaire</t>
  </si>
  <si>
    <t>Date début màj</t>
  </si>
  <si>
    <t>Date fin màj</t>
  </si>
  <si>
    <t>Statut d'avancement</t>
  </si>
  <si>
    <t>EPIC</t>
  </si>
  <si>
    <t xml:space="preserve">Ref </t>
  </si>
  <si>
    <t>Fonctionnalité</t>
  </si>
  <si>
    <t>Description</t>
  </si>
  <si>
    <t>Exigences</t>
  </si>
  <si>
    <t>Critères d'acceptance</t>
  </si>
  <si>
    <t>Ordre de priorité</t>
  </si>
  <si>
    <t>Macro-estimation</t>
  </si>
  <si>
    <t>US001</t>
  </si>
  <si>
    <r>
      <t xml:space="preserve">En tant que </t>
    </r>
    <r>
      <rPr>
        <sz val="8"/>
        <rFont val="Arial"/>
        <family val="2"/>
      </rPr>
      <t>utilisateur</t>
    </r>
    <r>
      <rPr>
        <b/>
        <sz val="8"/>
        <rFont val="Arial"/>
        <family val="2"/>
      </rPr>
      <t xml:space="preserve"> je veux </t>
    </r>
    <r>
      <rPr>
        <sz val="8"/>
        <rFont val="Arial"/>
        <family val="2"/>
      </rPr>
      <t>pouvoir m'authenfitier</t>
    </r>
    <r>
      <rPr>
        <b/>
        <sz val="8"/>
        <rFont val="Arial"/>
        <family val="2"/>
      </rPr>
      <t xml:space="preserve"> afin de </t>
    </r>
    <r>
      <rPr>
        <sz val="8"/>
        <rFont val="Arial"/>
        <family val="2"/>
      </rPr>
      <t>me connecer à la plateforme</t>
    </r>
  </si>
  <si>
    <t xml:space="preserve">L'authentification a pour objectif d'identifier l'utilisateur après la saisie de son LOGIN et MDP </t>
  </si>
  <si>
    <t>1- L'utilisateur doit être unique.
2- Le LOGIN doit être sur 8 positions de caractère alphanumérique
3 - Après 3 essais erronés le compte est bloqué</t>
  </si>
  <si>
    <t xml:space="preserve">1- Si je saisi un LOGIN/MDP erroné je dois voir un message d'erreur "Veuillez vérifier votre LOGIN/MDP"
2- Si je </t>
  </si>
  <si>
    <t>To do</t>
  </si>
  <si>
    <t>P2</t>
  </si>
  <si>
    <t>In progress</t>
  </si>
  <si>
    <t>Done</t>
  </si>
  <si>
    <t>Blocked</t>
  </si>
  <si>
    <r>
      <rPr>
        <b/>
        <sz val="10"/>
        <rFont val="Arial"/>
        <family val="2"/>
      </rPr>
      <t>In progress</t>
    </r>
    <r>
      <rPr>
        <sz val="10"/>
        <rFont val="Arial"/>
        <family val="2"/>
      </rPr>
      <t xml:space="preserve">  : En cours dans le Sprint actuel</t>
    </r>
  </si>
  <si>
    <r>
      <rPr>
        <b/>
        <sz val="10"/>
        <color rgb="FFFF0000"/>
        <rFont val="Arial"/>
        <family val="2"/>
      </rPr>
      <t>Blocked</t>
    </r>
    <r>
      <rPr>
        <sz val="10"/>
        <rFont val="Arial"/>
        <family val="2"/>
      </rPr>
      <t xml:space="preserve"> : DOR ou DOD non accomplie</t>
    </r>
  </si>
  <si>
    <t>Réalisation du Backlog</t>
  </si>
  <si>
    <t>Fonctionnalités du Sprint en cours</t>
  </si>
  <si>
    <r>
      <rPr>
        <b/>
        <sz val="10"/>
        <color rgb="FF00B050"/>
        <rFont val="Arial"/>
        <family val="2"/>
      </rPr>
      <t>Done</t>
    </r>
    <r>
      <rPr>
        <sz val="10"/>
        <rFont val="Arial"/>
        <family val="2"/>
      </rPr>
      <t xml:space="preserve"> : Réalisé dans les Sprints passés</t>
    </r>
  </si>
  <si>
    <t>Statut d'avancement de réalisation du backlog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</si>
  <si>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</si>
  <si>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</si>
  <si>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</si>
  <si>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</si>
  <si>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</si>
  <si>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</si>
  <si>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</si>
  <si>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</si>
  <si>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</si>
  <si>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</si>
  <si>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</si>
  <si>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r>
      <rPr>
        <b/>
        <sz val="10"/>
        <rFont val="Arial"/>
        <family val="2"/>
      </rPr>
      <t>To do</t>
    </r>
    <r>
      <rPr>
        <sz val="10"/>
        <rFont val="Arial"/>
        <family val="2"/>
      </rPr>
      <t xml:space="preserve"> : Non encore entamée</t>
    </r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</si>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</sst>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b/>
      <sz val="10"/>
      <color theme="3" tint="0.59999389629810485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16" fontId="2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2" xfId="0" applyFont="1" applyFill="1" applyBorder="1"/>
    <xf numFmtId="14" fontId="7" fillId="0" borderId="3" xfId="0" applyNumberFormat="1" applyFont="1" applyFill="1" applyBorder="1" applyAlignment="1">
      <alignment horizontal="center" vertical="top" wrapText="1"/>
    </xf>
    <xf numFmtId="0" fontId="2" fillId="0" borderId="4" xfId="0" applyFont="1" applyFill="1" applyBorder="1"/>
    <xf numFmtId="0" fontId="1" fillId="0" borderId="4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5" fillId="2" borderId="9" xfId="0" applyFont="1" applyFill="1" applyBorder="1"/>
    <xf numFmtId="0" fontId="5" fillId="2" borderId="0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6" fillId="2" borderId="0" xfId="0" applyFont="1" applyFill="1" applyBorder="1"/>
    <xf numFmtId="0" fontId="6" fillId="2" borderId="9" xfId="0" applyFont="1" applyFill="1" applyBorder="1" applyAlignment="1">
      <alignment horizontal="center"/>
    </xf>
    <xf numFmtId="10" fontId="0" fillId="2" borderId="0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4" fillId="2" borderId="9" xfId="0" applyFont="1" applyFill="1" applyBorder="1"/>
    <xf numFmtId="0" fontId="0" fillId="2" borderId="0" xfId="0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0" borderId="1" xfId="0" applyFont="1" applyBorder="1"/>
    <xf numFmtId="0" fontId="7" fillId="0" borderId="3" xfId="0" applyFont="1" applyBorder="1"/>
    <xf numFmtId="0" fontId="2" fillId="0" borderId="4" xfId="0" applyFont="1" applyBorder="1"/>
    <xf numFmtId="0" fontId="7" fillId="0" borderId="21" xfId="0" applyFont="1" applyBorder="1"/>
    <xf numFmtId="0" fontId="2" fillId="0" borderId="2" xfId="0" applyFont="1" applyBorder="1"/>
    <xf numFmtId="0" fontId="7" fillId="0" borderId="20" xfId="0" applyFont="1" applyBorder="1"/>
    <xf numFmtId="0" fontId="2" fillId="0" borderId="5" xfId="0" applyFont="1" applyFill="1" applyBorder="1"/>
    <xf numFmtId="0" fontId="2" fillId="0" borderId="5" xfId="0" applyFont="1" applyFill="1" applyBorder="1" applyAlignment="1">
      <alignment wrapText="1"/>
    </xf>
    <xf numFmtId="14" fontId="7" fillId="0" borderId="22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vertical="top" wrapText="1"/>
    </xf>
    <xf numFmtId="3" fontId="7" fillId="0" borderId="3" xfId="0" applyNumberFormat="1" applyFont="1" applyBorder="1"/>
    <xf numFmtId="0" fontId="1" fillId="0" borderId="5" xfId="0" applyFont="1" applyFill="1" applyBorder="1" applyAlignment="1">
      <alignment horizontal="center" vertical="center"/>
    </xf>
    <xf numFmtId="0" fontId="4" fillId="0" borderId="4" xfId="0" applyFont="1" applyBorder="1"/>
    <xf numFmtId="0" fontId="2" fillId="3" borderId="0" xfId="0" applyFont="1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7" xfId="0" applyFill="1" applyBorder="1" applyAlignment="1">
      <alignment horizontal="center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7" fillId="4" borderId="2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0" xfId="0" applyFont="1" applyFill="1"/>
    <xf numFmtId="0" fontId="8" fillId="2" borderId="7" xfId="0" applyFont="1" applyFill="1" applyBorder="1" applyAlignment="1">
      <alignment horizontal="center"/>
    </xf>
    <xf numFmtId="0" fontId="4" fillId="2" borderId="0" xfId="0" applyFont="1" applyFill="1" applyBorder="1"/>
    <xf numFmtId="0" fontId="7" fillId="3" borderId="27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/>
    </xf>
    <xf numFmtId="0" fontId="0" fillId="3" borderId="31" xfId="0" applyFill="1" applyBorder="1" applyAlignment="1">
      <alignment wrapText="1"/>
    </xf>
    <xf numFmtId="0" fontId="2" fillId="0" borderId="31" xfId="0" applyFont="1" applyFill="1" applyBorder="1"/>
    <xf numFmtId="0" fontId="1" fillId="0" borderId="31" xfId="0" applyFont="1" applyFill="1" applyBorder="1" applyAlignment="1">
      <alignment horizontal="center" vertical="center" wrapText="1"/>
    </xf>
    <xf numFmtId="16" fontId="2" fillId="0" borderId="31" xfId="0" applyNumberFormat="1" applyFont="1" applyFill="1" applyBorder="1"/>
    <xf numFmtId="14" fontId="7" fillId="0" borderId="3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vertical="center" wrapText="1"/>
    </xf>
    <xf numFmtId="16" fontId="2" fillId="0" borderId="2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16" fontId="2" fillId="0" borderId="1" xfId="0" applyNumberFormat="1" applyFont="1" applyFill="1" applyBorder="1" applyAlignment="1"/>
    <xf numFmtId="0" fontId="2" fillId="0" borderId="5" xfId="0" applyFont="1" applyFill="1" applyBorder="1" applyAlignment="1"/>
    <xf numFmtId="16" fontId="2" fillId="0" borderId="5" xfId="0" applyNumberFormat="1" applyFont="1" applyFill="1" applyBorder="1" applyAlignment="1"/>
    <xf numFmtId="0" fontId="1" fillId="0" borderId="4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1" fillId="0" borderId="4" xfId="0" applyFont="1" applyFill="1" applyBorder="1" applyAlignment="1">
      <alignment vertical="center" wrapText="1"/>
    </xf>
    <xf numFmtId="16" fontId="2" fillId="0" borderId="4" xfId="0" applyNumberFormat="1" applyFont="1" applyFill="1" applyBorder="1" applyAlignment="1"/>
    <xf numFmtId="16" fontId="2" fillId="0" borderId="33" xfId="0" applyNumberFormat="1" applyFont="1" applyFill="1" applyBorder="1" applyAlignment="1"/>
    <xf numFmtId="16" fontId="2" fillId="0" borderId="34" xfId="0" applyNumberFormat="1" applyFont="1" applyFill="1" applyBorder="1" applyAlignment="1"/>
    <xf numFmtId="16" fontId="2" fillId="0" borderId="14" xfId="0" applyNumberFormat="1" applyFont="1" applyFill="1" applyBorder="1" applyAlignment="1"/>
    <xf numFmtId="16" fontId="2" fillId="0" borderId="35" xfId="0" applyNumberFormat="1" applyFont="1" applyFill="1" applyBorder="1" applyAlignment="1"/>
    <xf numFmtId="49" fontId="9" fillId="0" borderId="36" xfId="0" applyNumberFormat="1" applyFont="1" applyFill="1" applyBorder="1" applyAlignment="1">
      <alignment vertical="top" wrapText="1"/>
    </xf>
    <xf numFmtId="49" fontId="7" fillId="0" borderId="37" xfId="0" applyNumberFormat="1" applyFont="1" applyFill="1" applyBorder="1" applyAlignment="1">
      <alignment vertical="top" wrapText="1"/>
    </xf>
    <xf numFmtId="49" fontId="11" fillId="0" borderId="38" xfId="0" applyNumberFormat="1" applyFont="1" applyFill="1" applyBorder="1" applyAlignment="1">
      <alignment vertical="top" wrapText="1"/>
    </xf>
    <xf numFmtId="49" fontId="7" fillId="0" borderId="38" xfId="0" applyNumberFormat="1" applyFont="1" applyFill="1" applyBorder="1" applyAlignment="1">
      <alignment vertical="top" wrapText="1"/>
    </xf>
    <xf numFmtId="49" fontId="7" fillId="0" borderId="39" xfId="0" applyNumberFormat="1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0" borderId="18" xfId="0" applyFont="1" applyBorder="1"/>
    <xf numFmtId="0" fontId="4" fillId="2" borderId="9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3" fillId="2" borderId="0" xfId="0" applyFont="1" applyFill="1" applyBorder="1"/>
    <xf numFmtId="0" fontId="12" fillId="2" borderId="0" xfId="0" applyFont="1" applyFill="1" applyBorder="1"/>
    <xf numFmtId="0" fontId="2" fillId="0" borderId="15" xfId="0" applyFont="1" applyBorder="1"/>
    <xf numFmtId="0" fontId="7" fillId="0" borderId="15" xfId="0" applyFont="1" applyBorder="1"/>
    <xf numFmtId="0" fontId="2" fillId="0" borderId="18" xfId="0" applyFont="1" applyFill="1" applyBorder="1"/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7" fillId="0" borderId="18" xfId="0" applyFont="1" applyBorder="1"/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'Product Backlog'!$A$8:$A$11</c:f>
              <c:strCache>
                <c:ptCount val="4"/>
                <c:pt idx="0">
                  <c:v>To do : Non encore entamée</c:v>
                </c:pt>
                <c:pt idx="1">
                  <c:v>In progress  : En cours dans le Sprint actuel</c:v>
                </c:pt>
                <c:pt idx="2">
                  <c:v>Done : Réalisé dans les Sprints passés</c:v>
                </c:pt>
                <c:pt idx="3">
                  <c:v>Blocked : DOR ou DOD non accomplie</c:v>
                </c:pt>
              </c:strCache>
            </c:strRef>
          </c:cat>
          <c:val>
            <c:numRef>
              <c:f>'Product Backlog'!$C$8:$C$11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B37-4478-BC23-08EE8D26B3D5}"/>
            </c:ext>
          </c:extLst>
        </c:ser>
        <c:ser>
          <c:idx val="1"/>
          <c:order val="1"/>
          <c:spPr>
            <a:solidFill>
              <a:schemeClr val="tx1"/>
            </a:solidFill>
            <a:ln w="25400" cap="flat" cmpd="sng" algn="ctr">
              <a:solidFill>
                <a:srgbClr val="FF0000"/>
              </a:solidFill>
              <a:prstDash val="solid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'Product Backlog'!$A$8:$A$11</c:f>
              <c:strCache>
                <c:ptCount val="4"/>
                <c:pt idx="0">
                  <c:v>To do : Non encore entamée</c:v>
                </c:pt>
                <c:pt idx="1">
                  <c:v>In progress  : En cours dans le Sprint actuel</c:v>
                </c:pt>
                <c:pt idx="2">
                  <c:v>Done : Réalisé dans les Sprints passés</c:v>
                </c:pt>
                <c:pt idx="3">
                  <c:v>Blocked : DOR ou DOD non accomplie</c:v>
                </c:pt>
              </c:strCache>
            </c:strRef>
          </c:cat>
          <c:val>
            <c:numRef>
              <c:f>'Product Backlog'!$D$8:$D$11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7-4478-BC23-08EE8D26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256912"/>
        <c:axId val="1"/>
      </c:barChart>
      <c:catAx>
        <c:axId val="45625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2569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3">
          <a:lumMod val="60000"/>
          <a:lumOff val="40000"/>
        </a:schemeClr>
      </a:solidFill>
    </a:ln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5</xdr:row>
      <xdr:rowOff>0</xdr:rowOff>
    </xdr:from>
    <xdr:to>
      <xdr:col>10</xdr:col>
      <xdr:colOff>771525</xdr:colOff>
      <xdr:row>15</xdr:row>
      <xdr:rowOff>19050</xdr:rowOff>
    </xdr:to>
    <xdr:graphicFrame macro="">
      <xdr:nvGraphicFramePr>
        <xdr:cNvPr id="1121" name="Graphique 7">
          <a:extLst>
            <a:ext uri="{FF2B5EF4-FFF2-40B4-BE49-F238E27FC236}">
              <a16:creationId xmlns:a16="http://schemas.microsoft.com/office/drawing/2014/main" id="{2E26E022-BBAC-4FD5-B827-0F4DB7C2A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tabSelected="1" zoomScaleNormal="100" workbookViewId="0">
      <selection activeCell="D7" sqref="D7"/>
    </sheetView>
  </sheetViews>
  <sheetFormatPr baseColWidth="10" defaultColWidth="11.42578125" defaultRowHeight="11.25" x14ac:dyDescent="0.2"/>
  <cols>
    <col min="1" max="1" width="20.7109375" style="1" customWidth="1"/>
    <col min="2" max="2" width="11" style="1" customWidth="1"/>
    <col min="3" max="3" width="28" style="1" customWidth="1"/>
    <col min="4" max="4" width="30.7109375" style="1" customWidth="1"/>
    <col min="5" max="5" width="36.42578125" style="1" customWidth="1"/>
    <col min="6" max="6" width="33" style="1" customWidth="1"/>
    <col min="7" max="7" width="12.7109375" style="1" customWidth="1"/>
    <col min="8" max="8" width="10.42578125" style="1" bestFit="1" customWidth="1"/>
    <col min="9" max="9" width="10.7109375" style="1" hidden="1" customWidth="1"/>
    <col min="10" max="10" width="9.5703125" style="1" hidden="1" customWidth="1"/>
    <col min="11" max="11" width="12.42578125" style="1" customWidth="1"/>
    <col min="12" max="12" width="47.28515625" style="6" bestFit="1" customWidth="1"/>
    <col min="13" max="16384" width="11.42578125" style="1"/>
  </cols>
  <sheetData>
    <row r="1" spans="1:256" x14ac:dyDescent="0.2">
      <c r="A1" s="56"/>
      <c r="B1" s="56"/>
      <c r="C1" s="56"/>
      <c r="D1" s="66"/>
      <c r="E1" s="66"/>
      <c r="F1" s="66"/>
      <c r="G1" s="66"/>
      <c r="H1" s="66"/>
      <c r="I1" s="66"/>
      <c r="J1" s="66"/>
      <c r="K1" s="56"/>
      <c r="L1" s="57"/>
    </row>
    <row r="2" spans="1:256" ht="12.75" x14ac:dyDescent="0.2">
      <c r="A2" s="58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/>
      <c r="N2"/>
      <c r="O2"/>
      <c r="P2"/>
      <c r="Q2" s="15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15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 s="15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15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 s="15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 s="15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 s="15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 s="15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 s="15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 s="15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 s="15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 s="15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15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 s="15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 s="15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31.5" customHeight="1" thickBot="1" x14ac:dyDescent="0.25">
      <c r="A3" s="58"/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/>
      <c r="N3"/>
      <c r="O3"/>
      <c r="P3"/>
      <c r="Q3" s="15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15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 s="15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 s="15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 s="15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 s="15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 s="15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 s="15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 s="15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 s="15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 s="15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 s="15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15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 s="15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 s="15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3.5" thickBot="1" x14ac:dyDescent="0.25">
      <c r="A4" s="64" t="s">
        <v>27</v>
      </c>
      <c r="B4" s="71"/>
      <c r="C4" s="65"/>
      <c r="D4" s="65"/>
      <c r="E4" s="65"/>
      <c r="F4" s="65"/>
      <c r="G4" s="65"/>
      <c r="H4" s="65"/>
      <c r="I4" s="17"/>
      <c r="J4" s="17"/>
      <c r="K4" s="17"/>
      <c r="L4" s="17"/>
      <c r="M4" s="17"/>
      <c r="N4" s="17"/>
      <c r="O4" s="18"/>
      <c r="P4" s="19"/>
      <c r="Q4" s="16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9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8"/>
      <c r="AV4" s="19"/>
      <c r="AW4" s="16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8"/>
      <c r="BL4" s="19"/>
      <c r="BM4" s="16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8"/>
      <c r="CB4" s="19"/>
      <c r="CC4" s="16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8"/>
      <c r="CR4" s="19"/>
      <c r="CS4" s="16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8"/>
      <c r="DH4" s="19"/>
      <c r="DI4" s="16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8"/>
      <c r="DX4" s="19"/>
      <c r="DY4" s="16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8"/>
      <c r="EN4" s="19"/>
      <c r="EO4" s="16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8"/>
      <c r="FD4" s="19"/>
      <c r="FE4" s="16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8"/>
      <c r="FT4" s="19"/>
      <c r="FU4" s="16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8"/>
      <c r="GJ4" s="19"/>
      <c r="GK4" s="16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8"/>
      <c r="GZ4" s="19"/>
      <c r="HA4" s="16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8"/>
      <c r="HP4" s="19"/>
      <c r="HQ4" s="16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8"/>
      <c r="IF4" s="19"/>
      <c r="IG4" s="16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8"/>
      <c r="IV4" s="19"/>
    </row>
    <row r="5" spans="1:256" ht="12.75" x14ac:dyDescent="0.2">
      <c r="A5" s="16"/>
      <c r="B5" s="60"/>
      <c r="C5" s="60"/>
      <c r="D5" s="17"/>
      <c r="E5" s="17"/>
      <c r="F5" s="17"/>
      <c r="G5" s="17"/>
      <c r="H5" s="17"/>
      <c r="I5" s="17"/>
      <c r="J5" s="17"/>
      <c r="K5" s="17"/>
      <c r="L5" s="18"/>
      <c r="M5" s="19"/>
      <c r="N5" s="19"/>
      <c r="O5" s="22"/>
      <c r="P5" s="19"/>
      <c r="Q5" s="27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2"/>
      <c r="AF5" s="19"/>
      <c r="AG5" s="27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22"/>
      <c r="AV5" s="19"/>
      <c r="AW5" s="27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22"/>
      <c r="BL5" s="19"/>
      <c r="BM5" s="27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22"/>
      <c r="CB5" s="19"/>
      <c r="CC5" s="27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22"/>
      <c r="CR5" s="19"/>
      <c r="CS5" s="27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22"/>
      <c r="DH5" s="19"/>
      <c r="DI5" s="27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22"/>
      <c r="DX5" s="19"/>
      <c r="DY5" s="27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22"/>
      <c r="EN5" s="19"/>
      <c r="EO5" s="27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22"/>
      <c r="FD5" s="19"/>
      <c r="FE5" s="27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22"/>
      <c r="FT5" s="19"/>
      <c r="FU5" s="27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22"/>
      <c r="GJ5" s="19"/>
      <c r="GK5" s="27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22"/>
      <c r="GZ5" s="19"/>
      <c r="HA5" s="27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22"/>
      <c r="HP5" s="19"/>
      <c r="HQ5" s="27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22"/>
      <c r="IF5" s="19"/>
      <c r="IG5" s="27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22"/>
      <c r="IV5" s="19"/>
    </row>
    <row r="6" spans="1:256" ht="12.75" x14ac:dyDescent="0.2">
      <c r="A6" s="27"/>
      <c r="B6" s="32"/>
      <c r="C6" s="32"/>
      <c r="D6" s="19"/>
      <c r="E6" s="19"/>
      <c r="F6" s="19"/>
      <c r="G6" s="19"/>
      <c r="H6" s="19"/>
      <c r="I6" s="19"/>
      <c r="J6" s="19"/>
      <c r="K6" s="19"/>
      <c r="L6" s="22"/>
      <c r="M6" s="19"/>
      <c r="N6" s="19"/>
      <c r="O6" s="22"/>
      <c r="P6" s="19"/>
      <c r="Q6" s="27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2"/>
      <c r="AF6" s="19"/>
      <c r="AG6" s="27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22"/>
      <c r="AV6" s="19"/>
      <c r="AW6" s="27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22"/>
      <c r="BL6" s="19"/>
      <c r="BM6" s="27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22"/>
      <c r="CB6" s="19"/>
      <c r="CC6" s="27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22"/>
      <c r="CR6" s="19"/>
      <c r="CS6" s="27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22"/>
      <c r="DH6" s="19"/>
      <c r="DI6" s="27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22"/>
      <c r="DX6" s="19"/>
      <c r="DY6" s="27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22"/>
      <c r="EN6" s="19"/>
      <c r="EO6" s="27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2"/>
      <c r="FD6" s="19"/>
      <c r="FE6" s="27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22"/>
      <c r="FT6" s="19"/>
      <c r="FU6" s="27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22"/>
      <c r="GJ6" s="19"/>
      <c r="GK6" s="27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22"/>
      <c r="GZ6" s="19"/>
      <c r="HA6" s="27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22"/>
      <c r="HP6" s="19"/>
      <c r="HQ6" s="27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22"/>
      <c r="IF6" s="19"/>
      <c r="IG6" s="27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22"/>
      <c r="IV6" s="19"/>
    </row>
    <row r="7" spans="1:256" ht="12.75" x14ac:dyDescent="0.2">
      <c r="A7" s="20"/>
      <c r="B7" s="21"/>
      <c r="C7" s="21"/>
      <c r="D7" s="21"/>
      <c r="E7" s="21"/>
      <c r="F7" s="21"/>
      <c r="G7" s="19"/>
      <c r="H7" s="19"/>
      <c r="I7" s="19"/>
      <c r="J7" s="19"/>
      <c r="K7" s="19"/>
      <c r="L7" s="22"/>
      <c r="M7" s="19"/>
      <c r="N7" s="19"/>
      <c r="O7" s="22"/>
      <c r="P7" s="19"/>
      <c r="Q7" s="20"/>
      <c r="R7" s="21"/>
      <c r="S7" s="21"/>
      <c r="T7" s="21"/>
      <c r="U7" s="19"/>
      <c r="V7" s="19"/>
      <c r="W7" s="19"/>
      <c r="X7" s="19"/>
      <c r="Y7" s="19"/>
      <c r="Z7" s="19"/>
      <c r="AA7" s="19"/>
      <c r="AB7" s="19"/>
      <c r="AC7" s="19"/>
      <c r="AD7" s="19"/>
      <c r="AE7" s="22"/>
      <c r="AF7" s="19"/>
      <c r="AG7" s="20"/>
      <c r="AH7" s="21"/>
      <c r="AI7" s="21"/>
      <c r="AJ7" s="21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22"/>
      <c r="AV7" s="19"/>
      <c r="AW7" s="20"/>
      <c r="AX7" s="21"/>
      <c r="AY7" s="21"/>
      <c r="AZ7" s="21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22"/>
      <c r="BL7" s="19"/>
      <c r="BM7" s="20"/>
      <c r="BN7" s="21"/>
      <c r="BO7" s="21"/>
      <c r="BP7" s="21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22"/>
      <c r="CB7" s="19"/>
      <c r="CC7" s="20"/>
      <c r="CD7" s="21"/>
      <c r="CE7" s="21"/>
      <c r="CF7" s="21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22"/>
      <c r="CR7" s="19"/>
      <c r="CS7" s="20"/>
      <c r="CT7" s="21"/>
      <c r="CU7" s="21"/>
      <c r="CV7" s="21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22"/>
      <c r="DH7" s="19"/>
      <c r="DI7" s="20"/>
      <c r="DJ7" s="21"/>
      <c r="DK7" s="21"/>
      <c r="DL7" s="21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22"/>
      <c r="DX7" s="19"/>
      <c r="DY7" s="20"/>
      <c r="DZ7" s="21"/>
      <c r="EA7" s="21"/>
      <c r="EB7" s="21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22"/>
      <c r="EN7" s="19"/>
      <c r="EO7" s="20"/>
      <c r="EP7" s="21"/>
      <c r="EQ7" s="21"/>
      <c r="ER7" s="21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2"/>
      <c r="FD7" s="19"/>
      <c r="FE7" s="20"/>
      <c r="FF7" s="21"/>
      <c r="FG7" s="21"/>
      <c r="FH7" s="21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22"/>
      <c r="FT7" s="19"/>
      <c r="FU7" s="20"/>
      <c r="FV7" s="21"/>
      <c r="FW7" s="21"/>
      <c r="FX7" s="21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22"/>
      <c r="GJ7" s="19"/>
      <c r="GK7" s="20"/>
      <c r="GL7" s="21"/>
      <c r="GM7" s="21"/>
      <c r="GN7" s="21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22"/>
      <c r="GZ7" s="19"/>
      <c r="HA7" s="20"/>
      <c r="HB7" s="21"/>
      <c r="HC7" s="21"/>
      <c r="HD7" s="21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22"/>
      <c r="HP7" s="19"/>
      <c r="HQ7" s="20"/>
      <c r="HR7" s="21"/>
      <c r="HS7" s="21"/>
      <c r="HT7" s="21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22"/>
      <c r="IF7" s="19"/>
      <c r="IG7" s="20"/>
      <c r="IH7" s="21"/>
      <c r="II7" s="21"/>
      <c r="IJ7" s="21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22"/>
      <c r="IV7" s="19"/>
    </row>
    <row r="8" spans="1:256" ht="12.75" x14ac:dyDescent="0.2">
      <c r="A8" s="117" t="s">
        <v>39</v>
      </c>
      <c r="B8" s="118"/>
      <c r="C8" s="118"/>
      <c r="D8" s="24">
        <f>COUNTIF(G:G, "To do")</f>
        <v>6</v>
      </c>
      <c r="E8" s="19"/>
      <c r="F8" s="19"/>
      <c r="G8" s="19"/>
      <c r="H8" s="19"/>
      <c r="I8" s="19"/>
      <c r="J8" s="19"/>
      <c r="K8" s="19"/>
      <c r="L8" s="22"/>
      <c r="M8" s="19"/>
      <c r="N8" s="19"/>
      <c r="O8" s="22"/>
      <c r="P8" s="19"/>
      <c r="Q8" s="23"/>
      <c r="R8" s="19"/>
      <c r="S8" s="24"/>
      <c r="T8" s="19"/>
      <c r="U8" s="19"/>
      <c r="V8" s="24"/>
      <c r="W8" s="19"/>
      <c r="X8" s="19"/>
      <c r="Y8" s="19"/>
      <c r="Z8" s="19"/>
      <c r="AA8" s="19"/>
      <c r="AB8" s="19"/>
      <c r="AC8" s="19"/>
      <c r="AD8" s="19"/>
      <c r="AE8" s="22"/>
      <c r="AF8" s="19"/>
      <c r="AG8" s="23"/>
      <c r="AH8" s="19"/>
      <c r="AI8" s="24"/>
      <c r="AJ8" s="19"/>
      <c r="AK8" s="19"/>
      <c r="AL8" s="24"/>
      <c r="AM8" s="19"/>
      <c r="AN8" s="19"/>
      <c r="AO8" s="19"/>
      <c r="AP8" s="19"/>
      <c r="AQ8" s="19"/>
      <c r="AR8" s="19"/>
      <c r="AS8" s="19"/>
      <c r="AT8" s="19"/>
      <c r="AU8" s="22"/>
      <c r="AV8" s="19"/>
      <c r="AW8" s="23"/>
      <c r="AX8" s="19"/>
      <c r="AY8" s="24"/>
      <c r="AZ8" s="19"/>
      <c r="BA8" s="19"/>
      <c r="BB8" s="24"/>
      <c r="BC8" s="19"/>
      <c r="BD8" s="19"/>
      <c r="BE8" s="19"/>
      <c r="BF8" s="19"/>
      <c r="BG8" s="19"/>
      <c r="BH8" s="19"/>
      <c r="BI8" s="19"/>
      <c r="BJ8" s="19"/>
      <c r="BK8" s="22"/>
      <c r="BL8" s="19"/>
      <c r="BM8" s="23"/>
      <c r="BN8" s="19"/>
      <c r="BO8" s="24"/>
      <c r="BP8" s="19"/>
      <c r="BQ8" s="19"/>
      <c r="BR8" s="24"/>
      <c r="BS8" s="19"/>
      <c r="BT8" s="19"/>
      <c r="BU8" s="19"/>
      <c r="BV8" s="19"/>
      <c r="BW8" s="19"/>
      <c r="BX8" s="19"/>
      <c r="BY8" s="19"/>
      <c r="BZ8" s="19"/>
      <c r="CA8" s="22"/>
      <c r="CB8" s="19"/>
      <c r="CC8" s="23"/>
      <c r="CD8" s="19"/>
      <c r="CE8" s="24"/>
      <c r="CF8" s="19"/>
      <c r="CG8" s="19"/>
      <c r="CH8" s="24"/>
      <c r="CI8" s="19"/>
      <c r="CJ8" s="19"/>
      <c r="CK8" s="19"/>
      <c r="CL8" s="19"/>
      <c r="CM8" s="19"/>
      <c r="CN8" s="19"/>
      <c r="CO8" s="19"/>
      <c r="CP8" s="19"/>
      <c r="CQ8" s="22"/>
      <c r="CR8" s="19"/>
      <c r="CS8" s="23"/>
      <c r="CT8" s="19"/>
      <c r="CU8" s="24"/>
      <c r="CV8" s="19"/>
      <c r="CW8" s="19"/>
      <c r="CX8" s="24"/>
      <c r="CY8" s="19"/>
      <c r="CZ8" s="19"/>
      <c r="DA8" s="19"/>
      <c r="DB8" s="19"/>
      <c r="DC8" s="19"/>
      <c r="DD8" s="19"/>
      <c r="DE8" s="19"/>
      <c r="DF8" s="19"/>
      <c r="DG8" s="22"/>
      <c r="DH8" s="19"/>
      <c r="DI8" s="23"/>
      <c r="DJ8" s="19"/>
      <c r="DK8" s="24"/>
      <c r="DL8" s="19"/>
      <c r="DM8" s="19"/>
      <c r="DN8" s="24"/>
      <c r="DO8" s="19"/>
      <c r="DP8" s="19"/>
      <c r="DQ8" s="19"/>
      <c r="DR8" s="19"/>
      <c r="DS8" s="19"/>
      <c r="DT8" s="19"/>
      <c r="DU8" s="19"/>
      <c r="DV8" s="19"/>
      <c r="DW8" s="22"/>
      <c r="DX8" s="19"/>
      <c r="DY8" s="23"/>
      <c r="DZ8" s="19"/>
      <c r="EA8" s="24"/>
      <c r="EB8" s="19"/>
      <c r="EC8" s="19"/>
      <c r="ED8" s="24"/>
      <c r="EE8" s="19"/>
      <c r="EF8" s="19"/>
      <c r="EG8" s="19"/>
      <c r="EH8" s="19"/>
      <c r="EI8" s="19"/>
      <c r="EJ8" s="19"/>
      <c r="EK8" s="19"/>
      <c r="EL8" s="19"/>
      <c r="EM8" s="22"/>
      <c r="EN8" s="19"/>
      <c r="EO8" s="23"/>
      <c r="EP8" s="19"/>
      <c r="EQ8" s="24"/>
      <c r="ER8" s="19"/>
      <c r="ES8" s="19"/>
      <c r="ET8" s="24"/>
      <c r="EU8" s="19"/>
      <c r="EV8" s="19"/>
      <c r="EW8" s="19"/>
      <c r="EX8" s="19"/>
      <c r="EY8" s="19"/>
      <c r="EZ8" s="19"/>
      <c r="FA8" s="19"/>
      <c r="FB8" s="19"/>
      <c r="FC8" s="22"/>
      <c r="FD8" s="19"/>
      <c r="FE8" s="23"/>
      <c r="FF8" s="19"/>
      <c r="FG8" s="24"/>
      <c r="FH8" s="19"/>
      <c r="FI8" s="19"/>
      <c r="FJ8" s="24"/>
      <c r="FK8" s="19"/>
      <c r="FL8" s="19"/>
      <c r="FM8" s="19"/>
      <c r="FN8" s="19"/>
      <c r="FO8" s="19"/>
      <c r="FP8" s="19"/>
      <c r="FQ8" s="19"/>
      <c r="FR8" s="19"/>
      <c r="FS8" s="22"/>
      <c r="FT8" s="19"/>
      <c r="FU8" s="23"/>
      <c r="FV8" s="19"/>
      <c r="FW8" s="24"/>
      <c r="FX8" s="19"/>
      <c r="FY8" s="19"/>
      <c r="FZ8" s="24"/>
      <c r="GA8" s="19"/>
      <c r="GB8" s="19"/>
      <c r="GC8" s="19"/>
      <c r="GD8" s="19"/>
      <c r="GE8" s="19"/>
      <c r="GF8" s="19"/>
      <c r="GG8" s="19"/>
      <c r="GH8" s="19"/>
      <c r="GI8" s="22"/>
      <c r="GJ8" s="19"/>
      <c r="GK8" s="23"/>
      <c r="GL8" s="19"/>
      <c r="GM8" s="24"/>
      <c r="GN8" s="19"/>
      <c r="GO8" s="19"/>
      <c r="GP8" s="24"/>
      <c r="GQ8" s="19"/>
      <c r="GR8" s="19"/>
      <c r="GS8" s="19"/>
      <c r="GT8" s="19"/>
      <c r="GU8" s="19"/>
      <c r="GV8" s="19"/>
      <c r="GW8" s="19"/>
      <c r="GX8" s="19"/>
      <c r="GY8" s="22"/>
      <c r="GZ8" s="19"/>
      <c r="HA8" s="23"/>
      <c r="HB8" s="19"/>
      <c r="HC8" s="24"/>
      <c r="HD8" s="19"/>
      <c r="HE8" s="19"/>
      <c r="HF8" s="24"/>
      <c r="HG8" s="19"/>
      <c r="HH8" s="19"/>
      <c r="HI8" s="19"/>
      <c r="HJ8" s="19"/>
      <c r="HK8" s="19"/>
      <c r="HL8" s="19"/>
      <c r="HM8" s="19"/>
      <c r="HN8" s="19"/>
      <c r="HO8" s="22"/>
      <c r="HP8" s="19"/>
      <c r="HQ8" s="23"/>
      <c r="HR8" s="19"/>
      <c r="HS8" s="24"/>
      <c r="HT8" s="19"/>
      <c r="HU8" s="19"/>
      <c r="HV8" s="24"/>
      <c r="HW8" s="19"/>
      <c r="HX8" s="19"/>
      <c r="HY8" s="19"/>
      <c r="HZ8" s="19"/>
      <c r="IA8" s="19"/>
      <c r="IB8" s="19"/>
      <c r="IC8" s="19"/>
      <c r="ID8" s="19"/>
      <c r="IE8" s="22"/>
      <c r="IF8" s="19"/>
      <c r="IG8" s="23"/>
      <c r="IH8" s="19"/>
      <c r="II8" s="24"/>
      <c r="IJ8" s="19"/>
      <c r="IK8" s="19"/>
      <c r="IL8" s="24"/>
      <c r="IM8" s="19"/>
      <c r="IN8" s="19"/>
      <c r="IO8" s="19"/>
      <c r="IP8" s="19"/>
      <c r="IQ8" s="19"/>
      <c r="IR8" s="19"/>
      <c r="IS8" s="19"/>
      <c r="IT8" s="19"/>
      <c r="IU8" s="22"/>
      <c r="IV8" s="19"/>
    </row>
    <row r="9" spans="1:256" ht="12.75" x14ac:dyDescent="0.2">
      <c r="A9" s="117" t="s">
        <v>22</v>
      </c>
      <c r="B9" s="118"/>
      <c r="C9" s="118"/>
      <c r="D9" s="24">
        <f>COUNTIF(G:G, "In progress")</f>
        <v>3</v>
      </c>
      <c r="E9" s="19"/>
      <c r="F9" s="19"/>
      <c r="G9" s="19"/>
      <c r="H9" s="19"/>
      <c r="I9" s="19"/>
      <c r="J9" s="19"/>
      <c r="K9" s="19"/>
      <c r="L9" s="22"/>
      <c r="M9" s="19"/>
      <c r="N9" s="19"/>
      <c r="O9" s="22"/>
      <c r="P9" s="19"/>
      <c r="Q9" s="23"/>
      <c r="R9" s="19"/>
      <c r="S9" s="24"/>
      <c r="T9" s="19"/>
      <c r="U9" s="19"/>
      <c r="V9" s="24"/>
      <c r="W9" s="19"/>
      <c r="X9" s="19"/>
      <c r="Y9" s="19"/>
      <c r="Z9" s="19"/>
      <c r="AA9" s="19"/>
      <c r="AB9" s="19"/>
      <c r="AC9" s="19"/>
      <c r="AD9" s="19"/>
      <c r="AE9" s="22"/>
      <c r="AF9" s="19"/>
      <c r="AG9" s="23"/>
      <c r="AH9" s="19"/>
      <c r="AI9" s="24"/>
      <c r="AJ9" s="19"/>
      <c r="AK9" s="19"/>
      <c r="AL9" s="24"/>
      <c r="AM9" s="19"/>
      <c r="AN9" s="19"/>
      <c r="AO9" s="19"/>
      <c r="AP9" s="19"/>
      <c r="AQ9" s="19"/>
      <c r="AR9" s="19"/>
      <c r="AS9" s="19"/>
      <c r="AT9" s="19"/>
      <c r="AU9" s="22"/>
      <c r="AV9" s="19"/>
      <c r="AW9" s="23"/>
      <c r="AX9" s="19"/>
      <c r="AY9" s="24"/>
      <c r="AZ9" s="19"/>
      <c r="BA9" s="19"/>
      <c r="BB9" s="24"/>
      <c r="BC9" s="19"/>
      <c r="BD9" s="19"/>
      <c r="BE9" s="19"/>
      <c r="BF9" s="19"/>
      <c r="BG9" s="19"/>
      <c r="BH9" s="19"/>
      <c r="BI9" s="19"/>
      <c r="BJ9" s="19"/>
      <c r="BK9" s="22"/>
      <c r="BL9" s="19"/>
      <c r="BM9" s="23"/>
      <c r="BN9" s="19"/>
      <c r="BO9" s="24"/>
      <c r="BP9" s="19"/>
      <c r="BQ9" s="19"/>
      <c r="BR9" s="24"/>
      <c r="BS9" s="19"/>
      <c r="BT9" s="19"/>
      <c r="BU9" s="19"/>
      <c r="BV9" s="19"/>
      <c r="BW9" s="19"/>
      <c r="BX9" s="19"/>
      <c r="BY9" s="19"/>
      <c r="BZ9" s="19"/>
      <c r="CA9" s="22"/>
      <c r="CB9" s="19"/>
      <c r="CC9" s="23"/>
      <c r="CD9" s="19"/>
      <c r="CE9" s="24"/>
      <c r="CF9" s="19"/>
      <c r="CG9" s="19"/>
      <c r="CH9" s="24"/>
      <c r="CI9" s="19"/>
      <c r="CJ9" s="19"/>
      <c r="CK9" s="19"/>
      <c r="CL9" s="19"/>
      <c r="CM9" s="19"/>
      <c r="CN9" s="19"/>
      <c r="CO9" s="19"/>
      <c r="CP9" s="19"/>
      <c r="CQ9" s="22"/>
      <c r="CR9" s="19"/>
      <c r="CS9" s="23"/>
      <c r="CT9" s="19"/>
      <c r="CU9" s="24"/>
      <c r="CV9" s="19"/>
      <c r="CW9" s="19"/>
      <c r="CX9" s="24"/>
      <c r="CY9" s="19"/>
      <c r="CZ9" s="19"/>
      <c r="DA9" s="19"/>
      <c r="DB9" s="19"/>
      <c r="DC9" s="19"/>
      <c r="DD9" s="19"/>
      <c r="DE9" s="19"/>
      <c r="DF9" s="19"/>
      <c r="DG9" s="22"/>
      <c r="DH9" s="19"/>
      <c r="DI9" s="23"/>
      <c r="DJ9" s="19"/>
      <c r="DK9" s="24"/>
      <c r="DL9" s="19"/>
      <c r="DM9" s="19"/>
      <c r="DN9" s="24"/>
      <c r="DO9" s="19"/>
      <c r="DP9" s="19"/>
      <c r="DQ9" s="19"/>
      <c r="DR9" s="19"/>
      <c r="DS9" s="19"/>
      <c r="DT9" s="19"/>
      <c r="DU9" s="19"/>
      <c r="DV9" s="19"/>
      <c r="DW9" s="22"/>
      <c r="DX9" s="19"/>
      <c r="DY9" s="23"/>
      <c r="DZ9" s="19"/>
      <c r="EA9" s="24"/>
      <c r="EB9" s="19"/>
      <c r="EC9" s="19"/>
      <c r="ED9" s="24"/>
      <c r="EE9" s="19"/>
      <c r="EF9" s="19"/>
      <c r="EG9" s="19"/>
      <c r="EH9" s="19"/>
      <c r="EI9" s="19"/>
      <c r="EJ9" s="19"/>
      <c r="EK9" s="19"/>
      <c r="EL9" s="19"/>
      <c r="EM9" s="22"/>
      <c r="EN9" s="19"/>
      <c r="EO9" s="23"/>
      <c r="EP9" s="19"/>
      <c r="EQ9" s="24"/>
      <c r="ER9" s="19"/>
      <c r="ES9" s="19"/>
      <c r="ET9" s="24"/>
      <c r="EU9" s="19"/>
      <c r="EV9" s="19"/>
      <c r="EW9" s="19"/>
      <c r="EX9" s="19"/>
      <c r="EY9" s="19"/>
      <c r="EZ9" s="19"/>
      <c r="FA9" s="19"/>
      <c r="FB9" s="19"/>
      <c r="FC9" s="22"/>
      <c r="FD9" s="19"/>
      <c r="FE9" s="23"/>
      <c r="FF9" s="19"/>
      <c r="FG9" s="24"/>
      <c r="FH9" s="19"/>
      <c r="FI9" s="19"/>
      <c r="FJ9" s="24"/>
      <c r="FK9" s="19"/>
      <c r="FL9" s="19"/>
      <c r="FM9" s="19"/>
      <c r="FN9" s="19"/>
      <c r="FO9" s="19"/>
      <c r="FP9" s="19"/>
      <c r="FQ9" s="19"/>
      <c r="FR9" s="19"/>
      <c r="FS9" s="22"/>
      <c r="FT9" s="19"/>
      <c r="FU9" s="23"/>
      <c r="FV9" s="19"/>
      <c r="FW9" s="24"/>
      <c r="FX9" s="19"/>
      <c r="FY9" s="19"/>
      <c r="FZ9" s="24"/>
      <c r="GA9" s="19"/>
      <c r="GB9" s="19"/>
      <c r="GC9" s="19"/>
      <c r="GD9" s="19"/>
      <c r="GE9" s="19"/>
      <c r="GF9" s="19"/>
      <c r="GG9" s="19"/>
      <c r="GH9" s="19"/>
      <c r="GI9" s="22"/>
      <c r="GJ9" s="19"/>
      <c r="GK9" s="23"/>
      <c r="GL9" s="19"/>
      <c r="GM9" s="24"/>
      <c r="GN9" s="19"/>
      <c r="GO9" s="19"/>
      <c r="GP9" s="24"/>
      <c r="GQ9" s="19"/>
      <c r="GR9" s="19"/>
      <c r="GS9" s="19"/>
      <c r="GT9" s="19"/>
      <c r="GU9" s="19"/>
      <c r="GV9" s="19"/>
      <c r="GW9" s="19"/>
      <c r="GX9" s="19"/>
      <c r="GY9" s="22"/>
      <c r="GZ9" s="19"/>
      <c r="HA9" s="23"/>
      <c r="HB9" s="19"/>
      <c r="HC9" s="24"/>
      <c r="HD9" s="19"/>
      <c r="HE9" s="19"/>
      <c r="HF9" s="24"/>
      <c r="HG9" s="19"/>
      <c r="HH9" s="19"/>
      <c r="HI9" s="19"/>
      <c r="HJ9" s="19"/>
      <c r="HK9" s="19"/>
      <c r="HL9" s="19"/>
      <c r="HM9" s="19"/>
      <c r="HN9" s="19"/>
      <c r="HO9" s="22"/>
      <c r="HP9" s="19"/>
      <c r="HQ9" s="23"/>
      <c r="HR9" s="19"/>
      <c r="HS9" s="24"/>
      <c r="HT9" s="19"/>
      <c r="HU9" s="19"/>
      <c r="HV9" s="24"/>
      <c r="HW9" s="19"/>
      <c r="HX9" s="19"/>
      <c r="HY9" s="19"/>
      <c r="HZ9" s="19"/>
      <c r="IA9" s="19"/>
      <c r="IB9" s="19"/>
      <c r="IC9" s="19"/>
      <c r="ID9" s="19"/>
      <c r="IE9" s="22"/>
      <c r="IF9" s="19"/>
      <c r="IG9" s="23"/>
      <c r="IH9" s="19"/>
      <c r="II9" s="24"/>
      <c r="IJ9" s="19"/>
      <c r="IK9" s="19"/>
      <c r="IL9" s="24"/>
      <c r="IM9" s="19"/>
      <c r="IN9" s="19"/>
      <c r="IO9" s="19"/>
      <c r="IP9" s="19"/>
      <c r="IQ9" s="19"/>
      <c r="IR9" s="19"/>
      <c r="IS9" s="19"/>
      <c r="IT9" s="19"/>
      <c r="IU9" s="22"/>
      <c r="IV9" s="19"/>
    </row>
    <row r="10" spans="1:256" ht="12.75" x14ac:dyDescent="0.2">
      <c r="A10" s="117" t="s">
        <v>26</v>
      </c>
      <c r="B10" s="118"/>
      <c r="C10" s="118"/>
      <c r="D10" s="120">
        <f>COUNTIF(G:G, "Done")</f>
        <v>2</v>
      </c>
      <c r="E10" s="19"/>
      <c r="F10" s="19"/>
      <c r="G10" s="19"/>
      <c r="H10" s="19"/>
      <c r="I10" s="19"/>
      <c r="J10" s="19"/>
      <c r="K10" s="19"/>
      <c r="L10" s="22"/>
      <c r="M10" s="19"/>
      <c r="N10" s="19"/>
      <c r="O10" s="22"/>
      <c r="P10" s="19"/>
      <c r="Q10" s="23"/>
      <c r="R10" s="19"/>
      <c r="S10" s="24"/>
      <c r="T10" s="19"/>
      <c r="U10" s="19"/>
      <c r="V10" s="24"/>
      <c r="W10" s="19"/>
      <c r="X10" s="19"/>
      <c r="Y10" s="19"/>
      <c r="Z10" s="19"/>
      <c r="AA10" s="19"/>
      <c r="AB10" s="19"/>
      <c r="AC10" s="19"/>
      <c r="AD10" s="19"/>
      <c r="AE10" s="22"/>
      <c r="AF10" s="19"/>
      <c r="AG10" s="23"/>
      <c r="AH10" s="19"/>
      <c r="AI10" s="24"/>
      <c r="AJ10" s="19"/>
      <c r="AK10" s="19"/>
      <c r="AL10" s="24"/>
      <c r="AM10" s="19"/>
      <c r="AN10" s="19"/>
      <c r="AO10" s="19"/>
      <c r="AP10" s="19"/>
      <c r="AQ10" s="19"/>
      <c r="AR10" s="19"/>
      <c r="AS10" s="19"/>
      <c r="AT10" s="19"/>
      <c r="AU10" s="22"/>
      <c r="AV10" s="19"/>
      <c r="AW10" s="23"/>
      <c r="AX10" s="19"/>
      <c r="AY10" s="24"/>
      <c r="AZ10" s="19"/>
      <c r="BA10" s="19"/>
      <c r="BB10" s="24"/>
      <c r="BC10" s="19"/>
      <c r="BD10" s="19"/>
      <c r="BE10" s="19"/>
      <c r="BF10" s="19"/>
      <c r="BG10" s="19"/>
      <c r="BH10" s="19"/>
      <c r="BI10" s="19"/>
      <c r="BJ10" s="19"/>
      <c r="BK10" s="22"/>
      <c r="BL10" s="19"/>
      <c r="BM10" s="23"/>
      <c r="BN10" s="19"/>
      <c r="BO10" s="24"/>
      <c r="BP10" s="19"/>
      <c r="BQ10" s="19"/>
      <c r="BR10" s="24"/>
      <c r="BS10" s="19"/>
      <c r="BT10" s="19"/>
      <c r="BU10" s="19"/>
      <c r="BV10" s="19"/>
      <c r="BW10" s="19"/>
      <c r="BX10" s="19"/>
      <c r="BY10" s="19"/>
      <c r="BZ10" s="19"/>
      <c r="CA10" s="22"/>
      <c r="CB10" s="19"/>
      <c r="CC10" s="23"/>
      <c r="CD10" s="19"/>
      <c r="CE10" s="24"/>
      <c r="CF10" s="19"/>
      <c r="CG10" s="19"/>
      <c r="CH10" s="24"/>
      <c r="CI10" s="19"/>
      <c r="CJ10" s="19"/>
      <c r="CK10" s="19"/>
      <c r="CL10" s="19"/>
      <c r="CM10" s="19"/>
      <c r="CN10" s="19"/>
      <c r="CO10" s="19"/>
      <c r="CP10" s="19"/>
      <c r="CQ10" s="22"/>
      <c r="CR10" s="19"/>
      <c r="CS10" s="23"/>
      <c r="CT10" s="19"/>
      <c r="CU10" s="24"/>
      <c r="CV10" s="19"/>
      <c r="CW10" s="19"/>
      <c r="CX10" s="24"/>
      <c r="CY10" s="19"/>
      <c r="CZ10" s="19"/>
      <c r="DA10" s="19"/>
      <c r="DB10" s="19"/>
      <c r="DC10" s="19"/>
      <c r="DD10" s="19"/>
      <c r="DE10" s="19"/>
      <c r="DF10" s="19"/>
      <c r="DG10" s="22"/>
      <c r="DH10" s="19"/>
      <c r="DI10" s="23"/>
      <c r="DJ10" s="19"/>
      <c r="DK10" s="24"/>
      <c r="DL10" s="19"/>
      <c r="DM10" s="19"/>
      <c r="DN10" s="24"/>
      <c r="DO10" s="19"/>
      <c r="DP10" s="19"/>
      <c r="DQ10" s="19"/>
      <c r="DR10" s="19"/>
      <c r="DS10" s="19"/>
      <c r="DT10" s="19"/>
      <c r="DU10" s="19"/>
      <c r="DV10" s="19"/>
      <c r="DW10" s="22"/>
      <c r="DX10" s="19"/>
      <c r="DY10" s="23"/>
      <c r="DZ10" s="19"/>
      <c r="EA10" s="24"/>
      <c r="EB10" s="19"/>
      <c r="EC10" s="19"/>
      <c r="ED10" s="24"/>
      <c r="EE10" s="19"/>
      <c r="EF10" s="19"/>
      <c r="EG10" s="19"/>
      <c r="EH10" s="19"/>
      <c r="EI10" s="19"/>
      <c r="EJ10" s="19"/>
      <c r="EK10" s="19"/>
      <c r="EL10" s="19"/>
      <c r="EM10" s="22"/>
      <c r="EN10" s="19"/>
      <c r="EO10" s="23"/>
      <c r="EP10" s="19"/>
      <c r="EQ10" s="24"/>
      <c r="ER10" s="19"/>
      <c r="ES10" s="19"/>
      <c r="ET10" s="24"/>
      <c r="EU10" s="19"/>
      <c r="EV10" s="19"/>
      <c r="EW10" s="19"/>
      <c r="EX10" s="19"/>
      <c r="EY10" s="19"/>
      <c r="EZ10" s="19"/>
      <c r="FA10" s="19"/>
      <c r="FB10" s="19"/>
      <c r="FC10" s="22"/>
      <c r="FD10" s="19"/>
      <c r="FE10" s="23"/>
      <c r="FF10" s="19"/>
      <c r="FG10" s="24"/>
      <c r="FH10" s="19"/>
      <c r="FI10" s="19"/>
      <c r="FJ10" s="24"/>
      <c r="FK10" s="19"/>
      <c r="FL10" s="19"/>
      <c r="FM10" s="19"/>
      <c r="FN10" s="19"/>
      <c r="FO10" s="19"/>
      <c r="FP10" s="19"/>
      <c r="FQ10" s="19"/>
      <c r="FR10" s="19"/>
      <c r="FS10" s="22"/>
      <c r="FT10" s="19"/>
      <c r="FU10" s="23"/>
      <c r="FV10" s="19"/>
      <c r="FW10" s="24"/>
      <c r="FX10" s="19"/>
      <c r="FY10" s="19"/>
      <c r="FZ10" s="24"/>
      <c r="GA10" s="19"/>
      <c r="GB10" s="19"/>
      <c r="GC10" s="19"/>
      <c r="GD10" s="19"/>
      <c r="GE10" s="19"/>
      <c r="GF10" s="19"/>
      <c r="GG10" s="19"/>
      <c r="GH10" s="19"/>
      <c r="GI10" s="22"/>
      <c r="GJ10" s="19"/>
      <c r="GK10" s="23"/>
      <c r="GL10" s="19"/>
      <c r="GM10" s="24"/>
      <c r="GN10" s="19"/>
      <c r="GO10" s="19"/>
      <c r="GP10" s="24"/>
      <c r="GQ10" s="19"/>
      <c r="GR10" s="19"/>
      <c r="GS10" s="19"/>
      <c r="GT10" s="19"/>
      <c r="GU10" s="19"/>
      <c r="GV10" s="19"/>
      <c r="GW10" s="19"/>
      <c r="GX10" s="19"/>
      <c r="GY10" s="22"/>
      <c r="GZ10" s="19"/>
      <c r="HA10" s="23"/>
      <c r="HB10" s="19"/>
      <c r="HC10" s="24"/>
      <c r="HD10" s="19"/>
      <c r="HE10" s="19"/>
      <c r="HF10" s="24"/>
      <c r="HG10" s="19"/>
      <c r="HH10" s="19"/>
      <c r="HI10" s="19"/>
      <c r="HJ10" s="19"/>
      <c r="HK10" s="19"/>
      <c r="HL10" s="19"/>
      <c r="HM10" s="19"/>
      <c r="HN10" s="19"/>
      <c r="HO10" s="22"/>
      <c r="HP10" s="19"/>
      <c r="HQ10" s="23"/>
      <c r="HR10" s="19"/>
      <c r="HS10" s="24"/>
      <c r="HT10" s="19"/>
      <c r="HU10" s="19"/>
      <c r="HV10" s="24"/>
      <c r="HW10" s="19"/>
      <c r="HX10" s="19"/>
      <c r="HY10" s="19"/>
      <c r="HZ10" s="19"/>
      <c r="IA10" s="19"/>
      <c r="IB10" s="19"/>
      <c r="IC10" s="19"/>
      <c r="ID10" s="19"/>
      <c r="IE10" s="22"/>
      <c r="IF10" s="19"/>
      <c r="IG10" s="23"/>
      <c r="IH10" s="19"/>
      <c r="II10" s="24"/>
      <c r="IJ10" s="19"/>
      <c r="IK10" s="19"/>
      <c r="IL10" s="24"/>
      <c r="IM10" s="19"/>
      <c r="IN10" s="19"/>
      <c r="IO10" s="19"/>
      <c r="IP10" s="19"/>
      <c r="IQ10" s="19"/>
      <c r="IR10" s="19"/>
      <c r="IS10" s="19"/>
      <c r="IT10" s="19"/>
      <c r="IU10" s="22"/>
      <c r="IV10" s="19"/>
    </row>
    <row r="11" spans="1:256" ht="12.75" x14ac:dyDescent="0.2">
      <c r="A11" s="117" t="s">
        <v>23</v>
      </c>
      <c r="B11" s="118"/>
      <c r="C11" s="118"/>
      <c r="D11" s="119">
        <f>COUNTIF(G:G, "Blocked")</f>
        <v>1</v>
      </c>
      <c r="E11" s="19"/>
      <c r="F11" s="19"/>
      <c r="G11" s="19"/>
      <c r="H11" s="19"/>
      <c r="I11" s="19"/>
      <c r="J11" s="19"/>
      <c r="K11" s="19"/>
      <c r="L11" s="22"/>
      <c r="M11" s="19"/>
      <c r="N11" s="19"/>
      <c r="O11" s="22"/>
      <c r="P11" s="19"/>
      <c r="Q11" s="23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2"/>
      <c r="AF11" s="19"/>
      <c r="AG11" s="23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22"/>
      <c r="AV11" s="19"/>
      <c r="AW11" s="23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22"/>
      <c r="BL11" s="19"/>
      <c r="BM11" s="23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22"/>
      <c r="CB11" s="19"/>
      <c r="CC11" s="23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22"/>
      <c r="CR11" s="19"/>
      <c r="CS11" s="23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22"/>
      <c r="DH11" s="19"/>
      <c r="DI11" s="23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22"/>
      <c r="DX11" s="19"/>
      <c r="DY11" s="23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22"/>
      <c r="EN11" s="19"/>
      <c r="EO11" s="23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22"/>
      <c r="FD11" s="19"/>
      <c r="FE11" s="23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22"/>
      <c r="FT11" s="19"/>
      <c r="FU11" s="23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22"/>
      <c r="GJ11" s="19"/>
      <c r="GK11" s="23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22"/>
      <c r="GZ11" s="19"/>
      <c r="HA11" s="23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22"/>
      <c r="HP11" s="19"/>
      <c r="HQ11" s="23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22"/>
      <c r="IF11" s="19"/>
      <c r="IG11" s="23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22"/>
      <c r="IV11" s="19"/>
    </row>
    <row r="12" spans="1:256" ht="12.75" x14ac:dyDescent="0.2">
      <c r="A12" s="31"/>
      <c r="B12" s="72"/>
      <c r="C12" s="19"/>
      <c r="D12" s="24"/>
      <c r="E12" s="19"/>
      <c r="F12" s="19"/>
      <c r="G12" s="19"/>
      <c r="H12" s="19"/>
      <c r="I12" s="19"/>
      <c r="J12" s="19"/>
      <c r="K12" s="19"/>
      <c r="L12" s="22"/>
      <c r="M12" s="19"/>
      <c r="N12" s="19"/>
      <c r="O12" s="22"/>
      <c r="P12" s="19"/>
      <c r="Q12" s="23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2"/>
      <c r="AF12" s="19"/>
      <c r="AG12" s="23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22"/>
      <c r="AV12" s="19"/>
      <c r="AW12" s="23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22"/>
      <c r="BL12" s="19"/>
      <c r="BM12" s="23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22"/>
      <c r="CB12" s="19"/>
      <c r="CC12" s="23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22"/>
      <c r="CR12" s="19"/>
      <c r="CS12" s="23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22"/>
      <c r="DH12" s="19"/>
      <c r="DI12" s="23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22"/>
      <c r="DX12" s="19"/>
      <c r="DY12" s="23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22"/>
      <c r="EN12" s="19"/>
      <c r="EO12" s="23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2"/>
      <c r="FD12" s="19"/>
      <c r="FE12" s="23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22"/>
      <c r="FT12" s="19"/>
      <c r="FU12" s="23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22"/>
      <c r="GJ12" s="19"/>
      <c r="GK12" s="23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22"/>
      <c r="GZ12" s="19"/>
      <c r="HA12" s="23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22"/>
      <c r="HP12" s="19"/>
      <c r="HQ12" s="23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22"/>
      <c r="IF12" s="19"/>
      <c r="IG12" s="23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22"/>
      <c r="IV12" s="19"/>
    </row>
    <row r="13" spans="1:256" ht="12.75" x14ac:dyDescent="0.2">
      <c r="A13" s="115" t="s">
        <v>24</v>
      </c>
      <c r="B13" s="115"/>
      <c r="C13" s="26">
        <f>D10/(D9+D8+D10+D11)</f>
        <v>0.16666666666666666</v>
      </c>
      <c r="D13" s="19"/>
      <c r="E13" s="19"/>
      <c r="F13" s="19"/>
      <c r="G13" s="19"/>
      <c r="H13" s="19"/>
      <c r="I13" s="19"/>
      <c r="J13" s="19"/>
      <c r="K13" s="19"/>
      <c r="L13" s="22"/>
      <c r="M13" s="19"/>
      <c r="N13" s="19"/>
      <c r="O13" s="22"/>
      <c r="P13" s="19"/>
      <c r="Q13" s="25"/>
      <c r="R13" s="2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2"/>
      <c r="AF13" s="19"/>
      <c r="AG13" s="25"/>
      <c r="AH13" s="26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22"/>
      <c r="AV13" s="19"/>
      <c r="AW13" s="25"/>
      <c r="AX13" s="26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22"/>
      <c r="BL13" s="19"/>
      <c r="BM13" s="25"/>
      <c r="BN13" s="26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22"/>
      <c r="CB13" s="19"/>
      <c r="CC13" s="25"/>
      <c r="CD13" s="26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22"/>
      <c r="CR13" s="19"/>
      <c r="CS13" s="25"/>
      <c r="CT13" s="26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22"/>
      <c r="DH13" s="19"/>
      <c r="DI13" s="25"/>
      <c r="DJ13" s="26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22"/>
      <c r="DX13" s="19"/>
      <c r="DY13" s="25"/>
      <c r="DZ13" s="26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22"/>
      <c r="EN13" s="19"/>
      <c r="EO13" s="25"/>
      <c r="EP13" s="26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22"/>
      <c r="FD13" s="19"/>
      <c r="FE13" s="25"/>
      <c r="FF13" s="26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22"/>
      <c r="FT13" s="19"/>
      <c r="FU13" s="25"/>
      <c r="FV13" s="26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22"/>
      <c r="GJ13" s="19"/>
      <c r="GK13" s="25"/>
      <c r="GL13" s="26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22"/>
      <c r="GZ13" s="19"/>
      <c r="HA13" s="25"/>
      <c r="HB13" s="26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22"/>
      <c r="HP13" s="19"/>
      <c r="HQ13" s="25"/>
      <c r="HR13" s="26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22"/>
      <c r="IF13" s="19"/>
      <c r="IG13" s="25"/>
      <c r="IH13" s="26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22"/>
      <c r="IV13" s="19"/>
    </row>
    <row r="14" spans="1:256" ht="12.75" x14ac:dyDescent="0.2">
      <c r="A14" s="115" t="s">
        <v>25</v>
      </c>
      <c r="B14" s="115"/>
      <c r="C14" s="26">
        <f>D9/(D8+D9+D10+D11)</f>
        <v>0.25</v>
      </c>
      <c r="D14" s="19"/>
      <c r="E14" s="19"/>
      <c r="F14" s="19"/>
      <c r="G14" s="19"/>
      <c r="H14" s="19"/>
      <c r="I14" s="19"/>
      <c r="J14" s="19"/>
      <c r="K14" s="19"/>
      <c r="L14" s="22"/>
      <c r="M14" s="19"/>
      <c r="N14" s="19"/>
      <c r="O14" s="22"/>
      <c r="P14" s="19"/>
      <c r="Q14" s="25"/>
      <c r="R14" s="2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2"/>
      <c r="AF14" s="19"/>
      <c r="AG14" s="25"/>
      <c r="AH14" s="26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22"/>
      <c r="AV14" s="19"/>
      <c r="AW14" s="25"/>
      <c r="AX14" s="26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22"/>
      <c r="BL14" s="19"/>
      <c r="BM14" s="25"/>
      <c r="BN14" s="26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22"/>
      <c r="CB14" s="19"/>
      <c r="CC14" s="25"/>
      <c r="CD14" s="26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22"/>
      <c r="CR14" s="19"/>
      <c r="CS14" s="25"/>
      <c r="CT14" s="26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22"/>
      <c r="DH14" s="19"/>
      <c r="DI14" s="25"/>
      <c r="DJ14" s="26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22"/>
      <c r="DX14" s="19"/>
      <c r="DY14" s="25"/>
      <c r="DZ14" s="26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22"/>
      <c r="EN14" s="19"/>
      <c r="EO14" s="25"/>
      <c r="EP14" s="26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22"/>
      <c r="FD14" s="19"/>
      <c r="FE14" s="25"/>
      <c r="FF14" s="26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22"/>
      <c r="FT14" s="19"/>
      <c r="FU14" s="25"/>
      <c r="FV14" s="26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22"/>
      <c r="GJ14" s="19"/>
      <c r="GK14" s="25"/>
      <c r="GL14" s="26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22"/>
      <c r="GZ14" s="19"/>
      <c r="HA14" s="25"/>
      <c r="HB14" s="26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22"/>
      <c r="HP14" s="19"/>
      <c r="HQ14" s="25"/>
      <c r="HR14" s="26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22"/>
      <c r="IF14" s="19"/>
      <c r="IG14" s="25"/>
      <c r="IH14" s="26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22"/>
      <c r="IV14" s="19"/>
    </row>
    <row r="15" spans="1:256" ht="12.75" x14ac:dyDescent="0.2">
      <c r="A15" s="114"/>
      <c r="B15" s="115"/>
      <c r="C15" s="115"/>
      <c r="D15" s="19"/>
      <c r="E15" s="19"/>
      <c r="F15" s="19"/>
      <c r="G15" s="19"/>
      <c r="H15" s="19"/>
      <c r="I15" s="19"/>
      <c r="J15" s="19"/>
      <c r="K15" s="19"/>
      <c r="L15" s="22"/>
      <c r="M15" s="19"/>
      <c r="N15" s="19"/>
      <c r="O15" s="22"/>
      <c r="P15" s="19"/>
      <c r="Q15" s="27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2"/>
      <c r="AF15" s="19"/>
      <c r="AG15" s="27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22"/>
      <c r="AV15" s="19"/>
      <c r="AW15" s="27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22"/>
      <c r="BL15" s="19"/>
      <c r="BM15" s="27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22"/>
      <c r="CB15" s="19"/>
      <c r="CC15" s="27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22"/>
      <c r="CR15" s="19"/>
      <c r="CS15" s="27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22"/>
      <c r="DH15" s="19"/>
      <c r="DI15" s="27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22"/>
      <c r="DX15" s="19"/>
      <c r="DY15" s="27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22"/>
      <c r="EN15" s="19"/>
      <c r="EO15" s="27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22"/>
      <c r="FD15" s="19"/>
      <c r="FE15" s="27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22"/>
      <c r="FT15" s="19"/>
      <c r="FU15" s="27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22"/>
      <c r="GJ15" s="19"/>
      <c r="GK15" s="27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22"/>
      <c r="GZ15" s="19"/>
      <c r="HA15" s="27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22"/>
      <c r="HP15" s="19"/>
      <c r="HQ15" s="27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22"/>
      <c r="IF15" s="19"/>
      <c r="IG15" s="27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22"/>
      <c r="IV15" s="19"/>
    </row>
    <row r="16" spans="1:256" ht="13.5" thickBot="1" x14ac:dyDescent="0.25">
      <c r="A16" s="114"/>
      <c r="B16" s="115"/>
      <c r="C16" s="115"/>
      <c r="D16" s="19"/>
      <c r="E16" s="19"/>
      <c r="F16" s="19"/>
      <c r="G16" s="19"/>
      <c r="H16" s="19"/>
      <c r="I16" s="19"/>
      <c r="J16" s="19"/>
      <c r="K16" s="19"/>
      <c r="L16" s="22"/>
      <c r="M16" s="29"/>
      <c r="N16" s="29"/>
      <c r="O16" s="30"/>
      <c r="P16" s="19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  <c r="AF16" s="19"/>
      <c r="AG16" s="28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30"/>
      <c r="AV16" s="19"/>
      <c r="AW16" s="28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  <c r="BL16" s="19"/>
      <c r="BM16" s="28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30"/>
      <c r="CB16" s="19"/>
      <c r="CC16" s="28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30"/>
      <c r="CR16" s="19"/>
      <c r="CS16" s="28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30"/>
      <c r="DH16" s="19"/>
      <c r="DI16" s="28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30"/>
      <c r="DX16" s="19"/>
      <c r="DY16" s="28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30"/>
      <c r="EN16" s="19"/>
      <c r="EO16" s="28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30"/>
      <c r="FD16" s="19"/>
      <c r="FE16" s="28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30"/>
      <c r="FT16" s="19"/>
      <c r="FU16" s="28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30"/>
      <c r="GJ16" s="19"/>
      <c r="GK16" s="28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30"/>
      <c r="GZ16" s="19"/>
      <c r="HA16" s="28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30"/>
      <c r="HP16" s="19"/>
      <c r="HQ16" s="28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30"/>
      <c r="IF16" s="19"/>
      <c r="IG16" s="28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30"/>
      <c r="IV16" s="19"/>
    </row>
    <row r="17" spans="1:12" x14ac:dyDescent="0.2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2"/>
    </row>
    <row r="18" spans="1:12" x14ac:dyDescent="0.2">
      <c r="A18" s="123"/>
      <c r="B18" s="123"/>
      <c r="C18" s="123"/>
      <c r="D18" s="124"/>
      <c r="E18" s="125"/>
      <c r="F18" s="125"/>
      <c r="G18" s="116"/>
      <c r="H18" s="116"/>
      <c r="I18" s="116"/>
      <c r="J18" s="116"/>
      <c r="K18" s="116"/>
      <c r="L18" s="126"/>
    </row>
    <row r="19" spans="1:12" s="70" customFormat="1" ht="39" customHeight="1" thickBot="1" x14ac:dyDescent="0.25">
      <c r="A19" s="69" t="s">
        <v>4</v>
      </c>
      <c r="B19" s="69" t="s">
        <v>5</v>
      </c>
      <c r="C19" s="69" t="s">
        <v>6</v>
      </c>
      <c r="D19" s="69" t="s">
        <v>7</v>
      </c>
      <c r="E19" s="69" t="s">
        <v>8</v>
      </c>
      <c r="F19" s="69" t="s">
        <v>9</v>
      </c>
      <c r="G19" s="68" t="s">
        <v>3</v>
      </c>
      <c r="H19" s="68" t="s">
        <v>10</v>
      </c>
      <c r="I19" s="68" t="s">
        <v>1</v>
      </c>
      <c r="J19" s="68" t="s">
        <v>2</v>
      </c>
      <c r="K19" s="68" t="s">
        <v>11</v>
      </c>
      <c r="L19" s="69" t="s">
        <v>0</v>
      </c>
    </row>
    <row r="20" spans="1:12" ht="50.25" customHeight="1" x14ac:dyDescent="0.2">
      <c r="A20" s="110"/>
      <c r="B20" s="86" t="s">
        <v>12</v>
      </c>
      <c r="C20" s="90" t="s">
        <v>13</v>
      </c>
      <c r="D20" s="127" t="s">
        <v>14</v>
      </c>
      <c r="E20" s="89" t="s">
        <v>15</v>
      </c>
      <c r="F20" s="89" t="s">
        <v>16</v>
      </c>
      <c r="G20" s="113" t="s">
        <v>17</v>
      </c>
      <c r="H20" s="90" t="s">
        <v>18</v>
      </c>
      <c r="I20" s="91"/>
      <c r="J20" s="101"/>
      <c r="K20" s="90">
        <v>3</v>
      </c>
      <c r="L20" s="105"/>
    </row>
    <row r="21" spans="1:12" ht="12.75" customHeight="1" x14ac:dyDescent="0.2">
      <c r="A21" s="111"/>
      <c r="B21" s="78" t="s">
        <v>28</v>
      </c>
      <c r="C21" s="92"/>
      <c r="D21" s="35"/>
      <c r="E21" s="93"/>
      <c r="F21" s="93"/>
      <c r="G21" s="8" t="s">
        <v>19</v>
      </c>
      <c r="H21" s="94" t="s">
        <v>18</v>
      </c>
      <c r="I21" s="94"/>
      <c r="J21" s="102"/>
      <c r="K21" s="8">
        <v>3</v>
      </c>
      <c r="L21" s="106"/>
    </row>
    <row r="22" spans="1:12" ht="12.75" customHeight="1" x14ac:dyDescent="0.2">
      <c r="A22" s="111"/>
      <c r="B22" s="78" t="s">
        <v>29</v>
      </c>
      <c r="C22" s="92"/>
      <c r="D22" s="14"/>
      <c r="E22" s="93"/>
      <c r="F22" s="93"/>
      <c r="G22" s="8" t="s">
        <v>19</v>
      </c>
      <c r="H22" s="94" t="s">
        <v>40</v>
      </c>
      <c r="I22" s="94"/>
      <c r="J22" s="102"/>
      <c r="K22" s="8">
        <v>3</v>
      </c>
      <c r="L22" s="106"/>
    </row>
    <row r="23" spans="1:12" ht="12.75" customHeight="1" x14ac:dyDescent="0.2">
      <c r="A23" s="111"/>
      <c r="B23" s="78" t="s">
        <v>30</v>
      </c>
      <c r="C23" s="92"/>
      <c r="D23" s="14"/>
      <c r="E23" s="93"/>
      <c r="F23" s="93"/>
      <c r="G23" s="8" t="s">
        <v>21</v>
      </c>
      <c r="H23" s="94"/>
      <c r="I23" s="94"/>
      <c r="J23" s="102"/>
      <c r="K23" s="8">
        <v>3</v>
      </c>
      <c r="L23" s="106"/>
    </row>
    <row r="24" spans="1:12" ht="28.5" customHeight="1" x14ac:dyDescent="0.2">
      <c r="A24" s="111"/>
      <c r="B24" s="78" t="s">
        <v>31</v>
      </c>
      <c r="C24" s="92"/>
      <c r="D24" s="35"/>
      <c r="E24" s="93"/>
      <c r="F24" s="93"/>
      <c r="G24" s="8" t="s">
        <v>20</v>
      </c>
      <c r="H24" s="94"/>
      <c r="I24" s="94"/>
      <c r="J24" s="102"/>
      <c r="K24" s="8">
        <v>3</v>
      </c>
      <c r="L24" s="106"/>
    </row>
    <row r="25" spans="1:12" ht="28.5" customHeight="1" x14ac:dyDescent="0.2">
      <c r="A25" s="111"/>
      <c r="B25" s="78" t="s">
        <v>32</v>
      </c>
      <c r="C25" s="92"/>
      <c r="D25" s="14"/>
      <c r="E25" s="93"/>
      <c r="F25" s="93"/>
      <c r="G25" s="8" t="s">
        <v>19</v>
      </c>
      <c r="H25" s="94"/>
      <c r="I25" s="94"/>
      <c r="J25" s="102"/>
      <c r="K25" s="8">
        <v>3</v>
      </c>
      <c r="L25" s="106"/>
    </row>
    <row r="26" spans="1:12" ht="30" customHeight="1" x14ac:dyDescent="0.2">
      <c r="A26" s="111"/>
      <c r="B26" s="78" t="s">
        <v>33</v>
      </c>
      <c r="C26" s="92"/>
      <c r="D26" s="14"/>
      <c r="E26" s="93"/>
      <c r="F26" s="93"/>
      <c r="G26" s="8" t="s">
        <v>20</v>
      </c>
      <c r="H26" s="94"/>
      <c r="I26" s="94"/>
      <c r="J26" s="102"/>
      <c r="K26" s="8">
        <v>3</v>
      </c>
      <c r="L26" s="106"/>
    </row>
    <row r="27" spans="1:12" ht="28.5" customHeight="1" x14ac:dyDescent="0.2">
      <c r="A27" s="111"/>
      <c r="B27" s="78" t="s">
        <v>34</v>
      </c>
      <c r="C27" s="92"/>
      <c r="D27" s="14"/>
      <c r="E27" s="93"/>
      <c r="F27" s="95"/>
      <c r="G27" s="8" t="s">
        <v>17</v>
      </c>
      <c r="H27" s="94"/>
      <c r="I27" s="96"/>
      <c r="J27" s="103"/>
      <c r="K27" s="8">
        <v>3</v>
      </c>
      <c r="L27" s="107"/>
    </row>
    <row r="28" spans="1:12" ht="28.5" customHeight="1" x14ac:dyDescent="0.2">
      <c r="A28" s="111"/>
      <c r="B28" s="78" t="s">
        <v>35</v>
      </c>
      <c r="C28" s="92"/>
      <c r="D28" s="35"/>
      <c r="E28" s="93"/>
      <c r="F28" s="95"/>
      <c r="G28" s="8" t="s">
        <v>17</v>
      </c>
      <c r="H28" s="94"/>
      <c r="I28" s="96"/>
      <c r="J28" s="103"/>
      <c r="K28" s="8">
        <v>3</v>
      </c>
      <c r="L28" s="108"/>
    </row>
    <row r="29" spans="1:12" ht="28.5" customHeight="1" x14ac:dyDescent="0.2">
      <c r="A29" s="111"/>
      <c r="B29" s="78" t="s">
        <v>36</v>
      </c>
      <c r="C29" s="92"/>
      <c r="D29" s="14"/>
      <c r="E29" s="93"/>
      <c r="F29" s="95"/>
      <c r="G29" s="8" t="s">
        <v>17</v>
      </c>
      <c r="H29" s="94"/>
      <c r="I29" s="96"/>
      <c r="J29" s="103"/>
      <c r="K29" s="8">
        <v>3</v>
      </c>
      <c r="L29" s="108"/>
    </row>
    <row r="30" spans="1:12" ht="28.5" customHeight="1" x14ac:dyDescent="0.2">
      <c r="A30" s="111"/>
      <c r="B30" s="78" t="s">
        <v>37</v>
      </c>
      <c r="C30" s="92"/>
      <c r="D30" s="35"/>
      <c r="E30" s="93"/>
      <c r="F30" s="95"/>
      <c r="G30" s="8" t="s">
        <v>17</v>
      </c>
      <c r="H30" s="94"/>
      <c r="I30" s="96"/>
      <c r="J30" s="103"/>
      <c r="K30" s="8">
        <v>3</v>
      </c>
      <c r="L30" s="108"/>
    </row>
    <row r="31" spans="1:12" ht="28.5" customHeight="1" thickBot="1" x14ac:dyDescent="0.25">
      <c r="A31" s="112"/>
      <c r="B31" s="87" t="s">
        <v>38</v>
      </c>
      <c r="C31" s="97"/>
      <c r="D31" s="88"/>
      <c r="E31" s="98"/>
      <c r="F31" s="98"/>
      <c r="G31" s="99" t="s">
        <v>17</v>
      </c>
      <c r="H31" s="100"/>
      <c r="I31" s="100"/>
      <c r="J31" s="104"/>
      <c r="K31" s="99">
        <v>3</v>
      </c>
      <c r="L31" s="109"/>
    </row>
    <row r="32" spans="1:12" ht="25.5" customHeight="1" x14ac:dyDescent="0.2">
      <c r="A32" s="79"/>
      <c r="B32" s="77"/>
      <c r="C32" s="80"/>
      <c r="D32" s="81"/>
      <c r="E32" s="82"/>
      <c r="F32" s="82"/>
      <c r="G32" s="83"/>
      <c r="H32" s="84"/>
      <c r="I32" s="84"/>
      <c r="J32" s="84"/>
      <c r="K32" s="81"/>
      <c r="L32" s="85"/>
    </row>
    <row r="33" spans="1:12" ht="24" customHeight="1" x14ac:dyDescent="0.2">
      <c r="A33" s="62"/>
      <c r="B33" s="74"/>
      <c r="C33" s="7"/>
      <c r="D33" s="39"/>
      <c r="E33" s="2"/>
      <c r="F33" s="2"/>
      <c r="G33" s="51"/>
      <c r="H33" s="3"/>
      <c r="I33" s="3"/>
      <c r="J33" s="3"/>
      <c r="K33" s="50"/>
      <c r="L33" s="13"/>
    </row>
    <row r="34" spans="1:12" ht="19.5" customHeight="1" x14ac:dyDescent="0.2">
      <c r="A34" s="62"/>
      <c r="B34" s="74"/>
      <c r="C34" s="7"/>
      <c r="D34" s="39"/>
      <c r="E34" s="2"/>
      <c r="F34" s="2"/>
      <c r="G34" s="5"/>
      <c r="H34" s="3"/>
      <c r="I34" s="3"/>
      <c r="J34" s="3"/>
      <c r="K34" s="39"/>
      <c r="L34" s="13"/>
    </row>
    <row r="35" spans="1:12" ht="12.75" customHeight="1" x14ac:dyDescent="0.2">
      <c r="A35" s="62"/>
      <c r="B35" s="74"/>
      <c r="C35" s="7"/>
      <c r="D35" s="39"/>
      <c r="E35" s="2"/>
      <c r="F35" s="2"/>
      <c r="G35" s="5"/>
      <c r="H35" s="3"/>
      <c r="I35" s="3"/>
      <c r="J35" s="3"/>
      <c r="K35" s="39"/>
      <c r="L35" s="13"/>
    </row>
    <row r="36" spans="1:12" ht="27" customHeight="1" x14ac:dyDescent="0.2">
      <c r="A36" s="62"/>
      <c r="B36" s="74"/>
      <c r="C36" s="7"/>
      <c r="D36" s="39"/>
      <c r="E36" s="2"/>
      <c r="F36" s="2"/>
      <c r="G36" s="5"/>
      <c r="H36" s="3"/>
      <c r="I36" s="3"/>
      <c r="J36" s="3"/>
      <c r="K36" s="50"/>
      <c r="L36" s="13"/>
    </row>
    <row r="37" spans="1:12" ht="24.75" customHeight="1" x14ac:dyDescent="0.2">
      <c r="A37" s="62"/>
      <c r="B37" s="74"/>
      <c r="C37" s="7"/>
      <c r="D37" s="39"/>
      <c r="E37" s="2"/>
      <c r="F37" s="2"/>
      <c r="G37" s="5"/>
      <c r="H37" s="3"/>
      <c r="I37" s="3"/>
      <c r="J37" s="3"/>
      <c r="K37" s="39"/>
      <c r="L37" s="13"/>
    </row>
    <row r="38" spans="1:12" ht="11.25" customHeight="1" x14ac:dyDescent="0.2">
      <c r="A38" s="62"/>
      <c r="B38" s="74"/>
      <c r="C38" s="7"/>
      <c r="D38" s="50"/>
      <c r="E38" s="2"/>
      <c r="F38" s="2"/>
      <c r="G38" s="5"/>
      <c r="H38" s="3"/>
      <c r="I38" s="3"/>
      <c r="J38" s="3"/>
      <c r="K38" s="39"/>
      <c r="L38" s="13"/>
    </row>
    <row r="39" spans="1:12" ht="28.5" customHeight="1" x14ac:dyDescent="0.2">
      <c r="A39" s="62"/>
      <c r="B39" s="74"/>
      <c r="C39" s="7"/>
      <c r="D39" s="50"/>
      <c r="E39" s="2"/>
      <c r="F39" s="2"/>
      <c r="G39" s="5"/>
      <c r="H39" s="3"/>
      <c r="I39" s="3"/>
      <c r="J39" s="3"/>
      <c r="K39" s="39"/>
      <c r="L39" s="52"/>
    </row>
    <row r="40" spans="1:12" ht="36.75" customHeight="1" x14ac:dyDescent="0.2">
      <c r="A40" s="62"/>
      <c r="B40" s="74"/>
      <c r="C40" s="7"/>
      <c r="D40" s="50"/>
      <c r="E40" s="2"/>
      <c r="F40" s="2"/>
      <c r="G40" s="5"/>
      <c r="H40" s="4"/>
      <c r="I40" s="4"/>
      <c r="J40" s="4"/>
      <c r="K40" s="50"/>
      <c r="L40" s="13"/>
    </row>
    <row r="41" spans="1:12" ht="12.75" x14ac:dyDescent="0.2">
      <c r="A41" s="62"/>
      <c r="B41" s="74"/>
      <c r="C41" s="7"/>
      <c r="D41" s="50"/>
      <c r="E41" s="2"/>
      <c r="F41" s="2"/>
      <c r="G41" s="5"/>
      <c r="H41" s="4"/>
      <c r="I41" s="4"/>
      <c r="J41" s="4"/>
      <c r="K41" s="39"/>
      <c r="L41" s="13"/>
    </row>
    <row r="42" spans="1:12" ht="12.75" x14ac:dyDescent="0.2">
      <c r="A42" s="62"/>
      <c r="B42" s="74"/>
      <c r="C42" s="7"/>
      <c r="D42" s="39"/>
      <c r="E42" s="2"/>
      <c r="F42" s="2"/>
      <c r="G42" s="5"/>
      <c r="H42" s="4"/>
      <c r="I42" s="4"/>
      <c r="J42" s="4"/>
      <c r="K42" s="39"/>
      <c r="L42" s="10"/>
    </row>
    <row r="43" spans="1:12" ht="13.5" thickBot="1" x14ac:dyDescent="0.25">
      <c r="A43" s="67"/>
      <c r="B43" s="75"/>
      <c r="C43" s="54"/>
      <c r="D43" s="40"/>
      <c r="E43" s="47"/>
      <c r="F43" s="47"/>
      <c r="G43" s="38"/>
      <c r="H43" s="48"/>
      <c r="I43" s="48"/>
      <c r="J43" s="48"/>
      <c r="K43" s="40"/>
      <c r="L43" s="49"/>
    </row>
    <row r="44" spans="1:12" ht="12.75" customHeight="1" x14ac:dyDescent="0.2">
      <c r="A44" s="61"/>
      <c r="B44" s="73"/>
      <c r="C44" s="36"/>
      <c r="D44" s="34"/>
      <c r="E44" s="9"/>
      <c r="F44" s="9"/>
      <c r="G44" s="37"/>
      <c r="H44" s="45"/>
      <c r="I44" s="45"/>
      <c r="J44" s="45"/>
      <c r="K44" s="34"/>
      <c r="L44" s="46"/>
    </row>
    <row r="45" spans="1:12" ht="12.75" x14ac:dyDescent="0.2">
      <c r="A45" s="62"/>
      <c r="B45" s="74"/>
      <c r="C45" s="7"/>
      <c r="D45" s="35"/>
      <c r="E45" s="2"/>
      <c r="F45" s="2"/>
      <c r="G45" s="5"/>
      <c r="H45" s="41"/>
      <c r="I45" s="41"/>
      <c r="J45" s="41"/>
      <c r="K45" s="35"/>
      <c r="L45" s="42"/>
    </row>
    <row r="46" spans="1:12" ht="12.75" x14ac:dyDescent="0.2">
      <c r="A46" s="62"/>
      <c r="B46" s="74"/>
      <c r="C46" s="7"/>
      <c r="D46" s="35"/>
      <c r="E46" s="2"/>
      <c r="F46" s="2"/>
      <c r="G46" s="5"/>
      <c r="H46" s="41"/>
      <c r="I46" s="41"/>
      <c r="J46" s="41"/>
      <c r="K46" s="35"/>
      <c r="L46" s="42"/>
    </row>
    <row r="47" spans="1:12" ht="12.75" x14ac:dyDescent="0.2">
      <c r="A47" s="62"/>
      <c r="B47" s="74"/>
      <c r="C47" s="7"/>
      <c r="D47" s="35"/>
      <c r="E47" s="2"/>
      <c r="F47" s="2"/>
      <c r="G47" s="5"/>
      <c r="H47" s="41"/>
      <c r="I47" s="41"/>
      <c r="J47" s="41"/>
      <c r="K47" s="35"/>
      <c r="L47" s="42"/>
    </row>
    <row r="48" spans="1:12" ht="12.75" x14ac:dyDescent="0.2">
      <c r="A48" s="62"/>
      <c r="B48" s="74"/>
      <c r="C48" s="7"/>
      <c r="D48" s="35"/>
      <c r="E48" s="2"/>
      <c r="F48" s="2"/>
      <c r="G48" s="5"/>
      <c r="H48" s="41"/>
      <c r="I48" s="41"/>
      <c r="J48" s="41"/>
      <c r="K48" s="35"/>
      <c r="L48" s="42"/>
    </row>
    <row r="49" spans="1:12" ht="12.75" x14ac:dyDescent="0.2">
      <c r="A49" s="62"/>
      <c r="B49" s="74"/>
      <c r="C49" s="7"/>
      <c r="D49" s="35"/>
      <c r="E49" s="2"/>
      <c r="F49" s="2"/>
      <c r="G49" s="5"/>
      <c r="H49" s="41"/>
      <c r="I49" s="41"/>
      <c r="J49" s="41"/>
      <c r="K49" s="35"/>
      <c r="L49" s="42"/>
    </row>
    <row r="50" spans="1:12" ht="12.75" x14ac:dyDescent="0.2">
      <c r="A50" s="62"/>
      <c r="B50" s="74"/>
      <c r="C50" s="7"/>
      <c r="D50" s="35"/>
      <c r="E50" s="2"/>
      <c r="F50" s="2"/>
      <c r="G50" s="5"/>
      <c r="H50" s="41"/>
      <c r="I50" s="41"/>
      <c r="J50" s="41"/>
      <c r="K50" s="35"/>
      <c r="L50" s="53"/>
    </row>
    <row r="51" spans="1:12" ht="24.75" customHeight="1" x14ac:dyDescent="0.2">
      <c r="A51" s="62"/>
      <c r="B51" s="74"/>
      <c r="C51" s="7"/>
      <c r="D51" s="35"/>
      <c r="E51" s="2"/>
      <c r="F51" s="2"/>
      <c r="G51" s="5"/>
      <c r="H51" s="41"/>
      <c r="I51" s="41"/>
      <c r="J51" s="41"/>
      <c r="K51" s="35"/>
      <c r="L51" s="42"/>
    </row>
    <row r="52" spans="1:12" ht="12.75" x14ac:dyDescent="0.2">
      <c r="A52" s="62"/>
      <c r="B52" s="74"/>
      <c r="C52" s="7"/>
      <c r="D52" s="35"/>
      <c r="E52" s="2"/>
      <c r="F52" s="2"/>
      <c r="G52" s="5"/>
      <c r="H52" s="41"/>
      <c r="I52" s="41"/>
      <c r="J52" s="41"/>
      <c r="K52" s="35"/>
      <c r="L52" s="42"/>
    </row>
    <row r="53" spans="1:12" ht="13.5" thickBot="1" x14ac:dyDescent="0.25">
      <c r="A53" s="63"/>
      <c r="B53" s="76"/>
      <c r="C53" s="33"/>
      <c r="D53" s="55"/>
      <c r="E53" s="11"/>
      <c r="F53" s="11"/>
      <c r="G53" s="12"/>
      <c r="H53" s="43"/>
      <c r="I53" s="43"/>
      <c r="J53" s="43"/>
      <c r="K53" s="43"/>
      <c r="L53" s="44"/>
    </row>
  </sheetData>
  <mergeCells count="12">
    <mergeCell ref="A44:A53"/>
    <mergeCell ref="A4:H4"/>
    <mergeCell ref="D1:J1"/>
    <mergeCell ref="A32:A43"/>
    <mergeCell ref="A20:A31"/>
    <mergeCell ref="A13:B13"/>
    <mergeCell ref="A14:B14"/>
    <mergeCell ref="A8:C8"/>
    <mergeCell ref="A9:C9"/>
    <mergeCell ref="A10:C10"/>
    <mergeCell ref="A11:C11"/>
    <mergeCell ref="A15:C16"/>
  </mergeCells>
  <phoneticPr fontId="3" type="noConversion"/>
  <dataValidations count="7">
    <dataValidation type="list" allowBlank="1" showInputMessage="1" showErrorMessage="1" sqref="G2:G3 G5:G16 HU2:HU16 HE2:HE16 GO2:GO16 FY2:FY16 FI2:FI16 ES2:ES16 EC2:EC16 DM2:DM16 CW2:CW16 CG2:CG16 BQ2:BQ16 BA2:BA16 AK2:AK16 U2:U16 IK2:IK16">
      <formula1>"En cours, OK,KO,NC"</formula1>
    </dataValidation>
    <dataValidation type="list" allowBlank="1" showInputMessage="1" showErrorMessage="1" sqref="H10 W10 AM10 BC10 BS10 CI10 CY10 DO10 EE10 EU10 FK10 GA10 GQ10 HG10 HW10 IM10">
      <formula1>"Ouvert, Fermé, Réouvert"</formula1>
    </dataValidation>
    <dataValidation type="list" allowBlank="1" showInputMessage="1" showErrorMessage="1" sqref="G32:G53">
      <formula1>"OK,KO,ND,En cours,"</formula1>
    </dataValidation>
    <dataValidation type="list" allowBlank="1" showInputMessage="1" showErrorMessage="1" sqref="G20:G31">
      <formula1>"To do,In progress,Done,Blocked,"</formula1>
    </dataValidation>
    <dataValidation type="list" allowBlank="1" showInputMessage="1" showErrorMessage="1" sqref="H20:H31">
      <formula1>"P1,P2,P3"</formula1>
    </dataValidation>
    <dataValidation type="list" allowBlank="1" showInputMessage="1" showErrorMessage="1" sqref="K20:K31">
      <mc:AlternateContent xmlns:x12ac="http://schemas.microsoft.com/office/spreadsheetml/2011/1/ac" xmlns:mc="http://schemas.openxmlformats.org/markup-compatibility/2006">
        <mc:Choice Requires="x12ac">
          <x12ac:list>0,"0,5",1,2,3,5,8,13,21,40,100</x12ac:list>
        </mc:Choice>
        <mc:Fallback>
          <formula1>"0,0,5,1,2,3,5,8,13,21,40,100"</formula1>
        </mc:Fallback>
      </mc:AlternateContent>
    </dataValidation>
    <dataValidation type="list" allowBlank="1" showInputMessage="1" showErrorMessage="1" sqref="IN2:IN16 HX2:HX16 HH2:HH16 GR2:GR16 GB2:GB16 FL2:FL16 EV2:EV16 EF2:EF16 DP2:DP16 CZ2:CZ16 CJ2:CJ16 BT2:BT16 BD2:BD16 AN2:AN16 X2:X16 I2:I16">
      <formula1>"Ouvert, Fermé,    ,Réouvert,    "</formula1>
    </dataValidation>
  </dataValidations>
  <pageMargins left="0.19685039370078741" right="0.19685039370078741" top="0.15748031496062992" bottom="0.15748031496062992" header="0.15748031496062992" footer="0.15748031496062992"/>
  <pageSetup paperSize="9" scale="90" fitToWidth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 Backlog</vt:lpstr>
      <vt:lpstr>Feuil1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BNP Paribas User</dc:creator>
  <cp:lastModifiedBy>Moubarik Farah</cp:lastModifiedBy>
  <cp:lastPrinted>2015-11-10T10:07:27Z</cp:lastPrinted>
  <dcterms:created xsi:type="dcterms:W3CDTF">2010-12-23T10:08:48Z</dcterms:created>
  <dcterms:modified xsi:type="dcterms:W3CDTF">2018-06-04T15:09:13Z</dcterms:modified>
</cp:coreProperties>
</file>