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mbedded\final\"/>
    </mc:Choice>
  </mc:AlternateContent>
  <xr:revisionPtr revIDLastSave="0" documentId="13_ncr:1_{FE694CD2-55E0-40CD-ADB3-06C5A5498916}" xr6:coauthVersionLast="41" xr6:coauthVersionMax="43" xr10:uidLastSave="{00000000-0000-0000-0000-000000000000}"/>
  <bookViews>
    <workbookView xWindow="-120" yWindow="-120" windowWidth="25440" windowHeight="15390" xr2:uid="{1D429516-32DC-F842-A944-DD6AF1FD3D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3" i="1" l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2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9" i="1"/>
  <c r="L20" i="1"/>
  <c r="L21" i="1"/>
  <c r="L2" i="1"/>
  <c r="K35" i="1"/>
  <c r="K36" i="1"/>
  <c r="K37" i="1"/>
  <c r="K38" i="1"/>
  <c r="K39" i="1"/>
  <c r="K40" i="1"/>
  <c r="K24" i="1"/>
  <c r="K25" i="1"/>
  <c r="K26" i="1"/>
  <c r="K27" i="1"/>
  <c r="K28" i="1"/>
  <c r="K29" i="1"/>
  <c r="K30" i="1"/>
  <c r="K31" i="1"/>
  <c r="K32" i="1"/>
  <c r="K33" i="1"/>
  <c r="K3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9" i="1"/>
  <c r="K20" i="1"/>
  <c r="K21" i="1"/>
  <c r="K22" i="1"/>
  <c r="K23" i="1"/>
  <c r="K2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9" i="1"/>
  <c r="H20" i="1"/>
  <c r="H21" i="1"/>
  <c r="H22" i="1"/>
  <c r="H23" i="1"/>
  <c r="H24" i="1"/>
  <c r="H25" i="1"/>
  <c r="H3" i="1"/>
  <c r="H2" i="1"/>
  <c r="I25" i="1" l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K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" i="1"/>
  <c r="J2" i="1" s="1"/>
  <c r="F2" i="1"/>
  <c r="G2" i="1" s="1"/>
  <c r="G36" i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F37" i="1"/>
  <c r="G37" i="1" s="1"/>
  <c r="F38" i="1"/>
  <c r="G38" i="1" s="1"/>
  <c r="F39" i="1"/>
  <c r="G39" i="1" s="1"/>
  <c r="F40" i="1"/>
  <c r="G40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C32" i="1"/>
  <c r="E32" i="1" s="1"/>
  <c r="C33" i="1"/>
  <c r="D33" i="1" s="1"/>
  <c r="C34" i="1"/>
  <c r="E34" i="1" s="1"/>
  <c r="C35" i="1"/>
  <c r="E35" i="1" s="1"/>
  <c r="C36" i="1"/>
  <c r="E36" i="1" s="1"/>
  <c r="C37" i="1"/>
  <c r="D37" i="1" s="1"/>
  <c r="C38" i="1"/>
  <c r="D38" i="1" s="1"/>
  <c r="C39" i="1"/>
  <c r="E39" i="1" s="1"/>
  <c r="C40" i="1"/>
  <c r="E40" i="1" s="1"/>
  <c r="C3" i="1"/>
  <c r="E3" i="1" s="1"/>
  <c r="C4" i="1"/>
  <c r="D4" i="1" s="1"/>
  <c r="C5" i="1"/>
  <c r="D5" i="1" s="1"/>
  <c r="C6" i="1"/>
  <c r="E6" i="1" s="1"/>
  <c r="C7" i="1"/>
  <c r="E7" i="1" s="1"/>
  <c r="C8" i="1"/>
  <c r="D8" i="1" s="1"/>
  <c r="C9" i="1"/>
  <c r="D9" i="1" s="1"/>
  <c r="C10" i="1"/>
  <c r="E10" i="1" s="1"/>
  <c r="C11" i="1"/>
  <c r="D11" i="1" s="1"/>
  <c r="C12" i="1"/>
  <c r="D12" i="1" s="1"/>
  <c r="C13" i="1"/>
  <c r="D13" i="1" s="1"/>
  <c r="C14" i="1"/>
  <c r="E14" i="1" s="1"/>
  <c r="C15" i="1"/>
  <c r="E15" i="1" s="1"/>
  <c r="C16" i="1"/>
  <c r="D16" i="1" s="1"/>
  <c r="C17" i="1"/>
  <c r="D17" i="1" s="1"/>
  <c r="C18" i="1"/>
  <c r="E18" i="1" s="1"/>
  <c r="C19" i="1"/>
  <c r="E19" i="1" s="1"/>
  <c r="C20" i="1"/>
  <c r="D20" i="1" s="1"/>
  <c r="C21" i="1"/>
  <c r="D21" i="1" s="1"/>
  <c r="C22" i="1"/>
  <c r="E22" i="1" s="1"/>
  <c r="C23" i="1"/>
  <c r="D23" i="1" s="1"/>
  <c r="C24" i="1"/>
  <c r="D24" i="1" s="1"/>
  <c r="C25" i="1"/>
  <c r="D25" i="1" s="1"/>
  <c r="C26" i="1"/>
  <c r="E26" i="1" s="1"/>
  <c r="C27" i="1"/>
  <c r="E27" i="1" s="1"/>
  <c r="C28" i="1"/>
  <c r="D28" i="1" s="1"/>
  <c r="C29" i="1"/>
  <c r="D29" i="1" s="1"/>
  <c r="C30" i="1"/>
  <c r="E30" i="1" s="1"/>
  <c r="C31" i="1"/>
  <c r="E31" i="1" s="1"/>
  <c r="C2" i="1"/>
  <c r="E2" i="1" s="1"/>
  <c r="L18" i="1" l="1"/>
  <c r="H18" i="1"/>
  <c r="D2" i="1"/>
  <c r="E29" i="1"/>
  <c r="E13" i="1"/>
  <c r="D40" i="1"/>
  <c r="E25" i="1"/>
  <c r="E9" i="1"/>
  <c r="D36" i="1"/>
  <c r="E21" i="1"/>
  <c r="E5" i="1"/>
  <c r="D32" i="1"/>
  <c r="E17" i="1"/>
  <c r="E38" i="1"/>
  <c r="D19" i="1"/>
  <c r="D7" i="1"/>
  <c r="D3" i="1"/>
  <c r="D26" i="1"/>
  <c r="D22" i="1"/>
  <c r="D18" i="1"/>
  <c r="D14" i="1"/>
  <c r="D10" i="1"/>
  <c r="D6" i="1"/>
  <c r="D39" i="1"/>
  <c r="D35" i="1"/>
  <c r="D31" i="1"/>
  <c r="E28" i="1"/>
  <c r="E24" i="1"/>
  <c r="E20" i="1"/>
  <c r="E16" i="1"/>
  <c r="E12" i="1"/>
  <c r="E8" i="1"/>
  <c r="E4" i="1"/>
  <c r="E37" i="1"/>
  <c r="D27" i="1"/>
  <c r="D15" i="1"/>
  <c r="E33" i="1"/>
  <c r="D34" i="1"/>
  <c r="D30" i="1"/>
  <c r="E23" i="1"/>
  <c r="E11" i="1"/>
</calcChain>
</file>

<file path=xl/sharedStrings.xml><?xml version="1.0" encoding="utf-8"?>
<sst xmlns="http://schemas.openxmlformats.org/spreadsheetml/2006/main" count="80" uniqueCount="76">
  <si>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</si>
  <si>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</si>
  <si>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</si>
  <si>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</si>
  <si>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</si>
  <si>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</si>
  <si>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</si>
  <si>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</si>
  <si>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</si>
  <si>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</si>
  <si>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</si>
  <si>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</si>
  <si>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</si>
  <si>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</si>
  <si>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</si>
  <si>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</si>
  <si>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</si>
  <si>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</si>
  <si>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</si>
  <si>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</si>
  <si>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</si>
  <si>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</si>
  <si>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</si>
  <si>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</si>
  <si>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</si>
  <si>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</si>
  <si>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.</t>
  </si>
  <si>
    <t>,</t>
  </si>
  <si>
    <t>?</t>
  </si>
  <si>
    <t>Character</t>
  </si>
  <si>
    <t>Morse</t>
  </si>
  <si>
    <t>ASCII (10)</t>
  </si>
  <si>
    <t>ASCII (2)</t>
  </si>
  <si>
    <t>ASCII (hex)</t>
  </si>
  <si>
    <t>Our Code ('.'=0, '-'=1)</t>
  </si>
  <si>
    <t>.-</t>
  </si>
  <si>
    <t>-...</t>
  </si>
  <si>
    <t>-.-.</t>
  </si>
  <si>
    <t>-..</t>
  </si>
  <si>
    <t>..-.</t>
  </si>
  <si>
    <t>--.</t>
  </si>
  <si>
    <t>..</t>
  </si>
  <si>
    <t>.---</t>
  </si>
  <si>
    <t>-.-</t>
  </si>
  <si>
    <t>.-..</t>
  </si>
  <si>
    <t>--</t>
  </si>
  <si>
    <t>-.</t>
  </si>
  <si>
    <t>---</t>
  </si>
  <si>
    <t>.--.</t>
  </si>
  <si>
    <t>--.-</t>
  </si>
  <si>
    <t>.-.</t>
  </si>
  <si>
    <t>-</t>
  </si>
  <si>
    <t>..-</t>
  </si>
  <si>
    <t>.--</t>
  </si>
  <si>
    <t>-..-</t>
  </si>
  <si>
    <t>-.--</t>
  </si>
  <si>
    <t>--..</t>
  </si>
  <si>
    <t>-----</t>
  </si>
  <si>
    <t>.----</t>
  </si>
  <si>
    <t>..---</t>
  </si>
  <si>
    <t>---..</t>
  </si>
  <si>
    <t>----.</t>
  </si>
  <si>
    <t>.-.-.-</t>
  </si>
  <si>
    <t>--..--</t>
  </si>
  <si>
    <t>..--..</t>
  </si>
  <si>
    <t>intermediate</t>
  </si>
  <si>
    <t>...</t>
  </si>
  <si>
    <t>...-</t>
  </si>
  <si>
    <t>...--</t>
  </si>
  <si>
    <t>....-</t>
  </si>
  <si>
    <t>.....</t>
  </si>
  <si>
    <t>-....</t>
  </si>
  <si>
    <t>--...</t>
  </si>
  <si>
    <t>Our Code ('.'=1, '-'=0)</t>
  </si>
  <si>
    <t>Our Code hex</t>
  </si>
  <si>
    <t>length (hex)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</si>
</sst>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569F-0653-A74F-8E35-46028443236C}">
  <dimension ref="A1:L40"/>
  <sheetViews>
    <sheetView tabSelected="1" topLeftCell="A10" zoomScale="110" zoomScaleNormal="110" workbookViewId="0">
      <selection activeCell="B18" sqref="B18"/>
    </sheetView>
  </sheetViews>
  <sheetFormatPr defaultColWidth="11" defaultRowHeight="15.75" x14ac:dyDescent="0.25"/>
  <cols>
    <col min="2" max="2" width="10.875" style="2"/>
    <col min="5" max="5" width="10.875" style="1"/>
    <col min="6" max="6" width="11.875" bestFit="1" customWidth="1"/>
    <col min="7" max="7" width="18.875" bestFit="1" customWidth="1"/>
    <col min="8" max="8" width="12.125" bestFit="1" customWidth="1"/>
    <col min="9" max="9" width="11.875" bestFit="1" customWidth="1"/>
    <col min="10" max="10" width="18.875" bestFit="1" customWidth="1"/>
    <col min="11" max="12" width="18.875" customWidth="1"/>
  </cols>
  <sheetData>
    <row r="1" spans="1:12" x14ac:dyDescent="0.25">
      <c r="A1" t="s">
        <v>29</v>
      </c>
      <c r="B1" s="2" t="s">
        <v>30</v>
      </c>
      <c r="C1" t="s">
        <v>31</v>
      </c>
      <c r="D1" t="s">
        <v>32</v>
      </c>
      <c r="E1" s="1" t="s">
        <v>33</v>
      </c>
      <c r="F1" t="s">
        <v>65</v>
      </c>
      <c r="G1" t="s">
        <v>34</v>
      </c>
      <c r="H1" t="s">
        <v>74</v>
      </c>
      <c r="I1" t="s">
        <v>65</v>
      </c>
      <c r="J1" t="s">
        <v>73</v>
      </c>
      <c r="K1" t="s">
        <v>74</v>
      </c>
      <c r="L1" t="s">
        <v>75</v>
      </c>
    </row>
    <row r="2" spans="1:12" x14ac:dyDescent="0.25">
      <c r="A2" t="s">
        <v>0</v>
      </c>
      <c r="B2" s="2" t="s">
        <v>35</v>
      </c>
      <c r="C2">
        <f>CODE(A2)</f>
        <v>65</v>
      </c>
      <c r="D2" t="str">
        <f>TEXT(DEC2BIN(C2), "00000000")</f>
        <v>01000001</v>
      </c>
      <c r="E2" s="1" t="str">
        <f>DEC2HEX(C2)</f>
        <v>41</v>
      </c>
      <c r="F2" t="str">
        <f>SUBSTITUTE(B2,".","0")</f>
        <v>0-</v>
      </c>
      <c r="G2" t="str">
        <f t="shared" ref="G2:G40" si="0">SUBSTITUTE(F2,"-","1")</f>
        <v>01</v>
      </c>
      <c r="H2" t="str">
        <f>BIN2HEX(G2)</f>
        <v>1</v>
      </c>
      <c r="I2" t="str">
        <f t="shared" ref="I2:I40" si="1">SUBSTITUTE(B2,".","1")</f>
        <v>1-</v>
      </c>
      <c r="J2" t="str">
        <f>SUBSTITUTE(I2,"-","0")</f>
        <v>10</v>
      </c>
      <c r="K2" t="str">
        <f>BIN2HEX(J2)</f>
        <v>2</v>
      </c>
      <c r="L2" t="str">
        <f>DEC2HEX(LEN(G2)+0)</f>
        <v>2</v>
      </c>
    </row>
    <row r="3" spans="1:12" x14ac:dyDescent="0.25">
      <c r="A3" t="s">
        <v>1</v>
      </c>
      <c r="B3" s="2" t="s">
        <v>36</v>
      </c>
      <c r="C3">
        <f t="shared" ref="C3:C40" si="2">CODE(A3)</f>
        <v>66</v>
      </c>
      <c r="D3" t="str">
        <f>TEXT(DEC2BIN(C3), "00000000")</f>
        <v>01000010</v>
      </c>
      <c r="E3" s="1" t="str">
        <f>DEC2HEX(C3)</f>
        <v>42</v>
      </c>
      <c r="F3" t="str">
        <f t="shared" ref="F3:F40" si="3">SUBSTITUTE(B3,".","0")</f>
        <v>-000</v>
      </c>
      <c r="G3" t="str">
        <f t="shared" si="0"/>
        <v>1000</v>
      </c>
      <c r="H3" t="str">
        <f>BIN2HEX(G3)</f>
        <v>8</v>
      </c>
      <c r="I3" t="str">
        <f t="shared" si="1"/>
        <v>-111</v>
      </c>
      <c r="J3" t="str">
        <f t="shared" ref="J3:J40" si="4">SUBSTITUTE(I3,"-","0")</f>
        <v>0111</v>
      </c>
      <c r="K3" t="str">
        <f t="shared" ref="K3:K40" si="5">BIN2HEX(J3)</f>
        <v>7</v>
      </c>
      <c r="L3" t="str">
        <f t="shared" ref="L3:L21" si="6">DEC2HEX(LEN(G3)+0)</f>
        <v>4</v>
      </c>
    </row>
    <row r="4" spans="1:12" x14ac:dyDescent="0.25">
      <c r="A4" t="s">
        <v>2</v>
      </c>
      <c r="B4" s="2" t="s">
        <v>37</v>
      </c>
      <c r="C4">
        <f t="shared" si="2"/>
        <v>67</v>
      </c>
      <c r="D4" t="str">
        <f t="shared" ref="D4:D40" si="7">TEXT(DEC2BIN(C4), "00000000")</f>
        <v>01000011</v>
      </c>
      <c r="E4" s="1" t="str">
        <f t="shared" ref="E4:E40" si="8">DEC2HEX(C4)</f>
        <v>43</v>
      </c>
      <c r="F4" t="str">
        <f t="shared" si="3"/>
        <v>-0-0</v>
      </c>
      <c r="G4" t="str">
        <f t="shared" si="0"/>
        <v>1010</v>
      </c>
      <c r="H4" t="str">
        <f t="shared" ref="H4:H40" si="9">BIN2HEX(G4)</f>
        <v>A</v>
      </c>
      <c r="I4" t="str">
        <f t="shared" si="1"/>
        <v>-1-1</v>
      </c>
      <c r="J4" t="str">
        <f t="shared" si="4"/>
        <v>0101</v>
      </c>
      <c r="K4" t="str">
        <f t="shared" si="5"/>
        <v>5</v>
      </c>
      <c r="L4" t="str">
        <f t="shared" si="6"/>
        <v>4</v>
      </c>
    </row>
    <row r="5" spans="1:12" x14ac:dyDescent="0.25">
      <c r="A5" t="s">
        <v>3</v>
      </c>
      <c r="B5" s="2" t="s">
        <v>38</v>
      </c>
      <c r="C5">
        <f t="shared" si="2"/>
        <v>68</v>
      </c>
      <c r="D5" t="str">
        <f t="shared" si="7"/>
        <v>01000100</v>
      </c>
      <c r="E5" s="1" t="str">
        <f t="shared" si="8"/>
        <v>44</v>
      </c>
      <c r="F5" t="str">
        <f t="shared" si="3"/>
        <v>-00</v>
      </c>
      <c r="G5" t="str">
        <f t="shared" si="0"/>
        <v>100</v>
      </c>
      <c r="H5" t="str">
        <f t="shared" si="9"/>
        <v>4</v>
      </c>
      <c r="I5" t="str">
        <f t="shared" si="1"/>
        <v>-11</v>
      </c>
      <c r="J5" t="str">
        <f t="shared" si="4"/>
        <v>011</v>
      </c>
      <c r="K5" t="str">
        <f t="shared" si="5"/>
        <v>3</v>
      </c>
      <c r="L5" t="str">
        <f t="shared" si="6"/>
        <v>3</v>
      </c>
    </row>
    <row r="6" spans="1:12" x14ac:dyDescent="0.25">
      <c r="A6" t="s">
        <v>4</v>
      </c>
      <c r="B6" s="2" t="s">
        <v>26</v>
      </c>
      <c r="C6">
        <f t="shared" si="2"/>
        <v>69</v>
      </c>
      <c r="D6" t="str">
        <f t="shared" si="7"/>
        <v>01000101</v>
      </c>
      <c r="E6" s="1" t="str">
        <f t="shared" si="8"/>
        <v>45</v>
      </c>
      <c r="F6" t="str">
        <f t="shared" si="3"/>
        <v>0</v>
      </c>
      <c r="G6" t="str">
        <f t="shared" si="0"/>
        <v>0</v>
      </c>
      <c r="H6" t="str">
        <f t="shared" si="9"/>
        <v>0</v>
      </c>
      <c r="I6" t="str">
        <f t="shared" si="1"/>
        <v>1</v>
      </c>
      <c r="J6" t="str">
        <f t="shared" si="4"/>
        <v>1</v>
      </c>
      <c r="K6" t="str">
        <f t="shared" si="5"/>
        <v>1</v>
      </c>
      <c r="L6" t="str">
        <f t="shared" si="6"/>
        <v>1</v>
      </c>
    </row>
    <row r="7" spans="1:12" x14ac:dyDescent="0.25">
      <c r="A7" t="s">
        <v>5</v>
      </c>
      <c r="B7" s="2" t="s">
        <v>39</v>
      </c>
      <c r="C7">
        <f t="shared" si="2"/>
        <v>70</v>
      </c>
      <c r="D7" t="str">
        <f t="shared" si="7"/>
        <v>01000110</v>
      </c>
      <c r="E7" s="1" t="str">
        <f t="shared" si="8"/>
        <v>46</v>
      </c>
      <c r="F7" t="str">
        <f t="shared" si="3"/>
        <v>00-0</v>
      </c>
      <c r="G7" t="str">
        <f t="shared" si="0"/>
        <v>0010</v>
      </c>
      <c r="H7" t="str">
        <f t="shared" si="9"/>
        <v>2</v>
      </c>
      <c r="I7" t="str">
        <f t="shared" si="1"/>
        <v>11-1</v>
      </c>
      <c r="J7" t="str">
        <f t="shared" si="4"/>
        <v>1101</v>
      </c>
      <c r="K7" t="str">
        <f t="shared" si="5"/>
        <v>D</v>
      </c>
      <c r="L7" t="str">
        <f t="shared" si="6"/>
        <v>4</v>
      </c>
    </row>
    <row r="8" spans="1:12" x14ac:dyDescent="0.25">
      <c r="A8" t="s">
        <v>6</v>
      </c>
      <c r="B8" s="2" t="s">
        <v>40</v>
      </c>
      <c r="C8">
        <f t="shared" si="2"/>
        <v>71</v>
      </c>
      <c r="D8" t="str">
        <f t="shared" si="7"/>
        <v>01000111</v>
      </c>
      <c r="E8" s="1" t="str">
        <f t="shared" si="8"/>
        <v>47</v>
      </c>
      <c r="F8" t="str">
        <f t="shared" si="3"/>
        <v>--0</v>
      </c>
      <c r="G8" t="str">
        <f t="shared" si="0"/>
        <v>110</v>
      </c>
      <c r="H8" t="str">
        <f t="shared" si="9"/>
        <v>6</v>
      </c>
      <c r="I8" t="str">
        <f t="shared" si="1"/>
        <v>--1</v>
      </c>
      <c r="J8" t="str">
        <f t="shared" si="4"/>
        <v>001</v>
      </c>
      <c r="K8" t="str">
        <f t="shared" si="5"/>
        <v>1</v>
      </c>
      <c r="L8" t="str">
        <f t="shared" si="6"/>
        <v>3</v>
      </c>
    </row>
    <row r="9" spans="1:12" x14ac:dyDescent="0.25">
      <c r="A9" t="s">
        <v>7</v>
      </c>
      <c r="B9" s="2" t="s">
        <v>26</v>
      </c>
      <c r="C9">
        <f t="shared" si="2"/>
        <v>72</v>
      </c>
      <c r="D9" t="str">
        <f t="shared" si="7"/>
        <v>01001000</v>
      </c>
      <c r="E9" s="1" t="str">
        <f t="shared" si="8"/>
        <v>48</v>
      </c>
      <c r="F9" t="str">
        <f t="shared" si="3"/>
        <v>0</v>
      </c>
      <c r="G9" t="str">
        <f t="shared" si="0"/>
        <v>0</v>
      </c>
      <c r="H9" t="str">
        <f t="shared" si="9"/>
        <v>0</v>
      </c>
      <c r="I9" t="str">
        <f t="shared" si="1"/>
        <v>1</v>
      </c>
      <c r="J9" t="str">
        <f t="shared" si="4"/>
        <v>1</v>
      </c>
      <c r="K9" t="str">
        <f t="shared" si="5"/>
        <v>1</v>
      </c>
      <c r="L9" t="str">
        <f t="shared" si="6"/>
        <v>1</v>
      </c>
    </row>
    <row r="10" spans="1:12" x14ac:dyDescent="0.25">
      <c r="A10" t="s">
        <v>8</v>
      </c>
      <c r="B10" s="2" t="s">
        <v>41</v>
      </c>
      <c r="C10">
        <f t="shared" si="2"/>
        <v>73</v>
      </c>
      <c r="D10" t="str">
        <f t="shared" si="7"/>
        <v>01001001</v>
      </c>
      <c r="E10" s="1" t="str">
        <f t="shared" si="8"/>
        <v>49</v>
      </c>
      <c r="F10" t="str">
        <f t="shared" si="3"/>
        <v>00</v>
      </c>
      <c r="G10" t="str">
        <f t="shared" si="0"/>
        <v>00</v>
      </c>
      <c r="H10" t="str">
        <f t="shared" si="9"/>
        <v>0</v>
      </c>
      <c r="I10" t="str">
        <f t="shared" si="1"/>
        <v>11</v>
      </c>
      <c r="J10" t="str">
        <f t="shared" si="4"/>
        <v>11</v>
      </c>
      <c r="K10" t="str">
        <f t="shared" si="5"/>
        <v>3</v>
      </c>
      <c r="L10" t="str">
        <f t="shared" si="6"/>
        <v>2</v>
      </c>
    </row>
    <row r="11" spans="1:12" x14ac:dyDescent="0.25">
      <c r="A11" t="s">
        <v>9</v>
      </c>
      <c r="B11" s="2" t="s">
        <v>42</v>
      </c>
      <c r="C11">
        <f t="shared" si="2"/>
        <v>74</v>
      </c>
      <c r="D11" t="str">
        <f t="shared" si="7"/>
        <v>01001010</v>
      </c>
      <c r="E11" s="1" t="str">
        <f t="shared" si="8"/>
        <v>4A</v>
      </c>
      <c r="F11" t="str">
        <f t="shared" si="3"/>
        <v>0---</v>
      </c>
      <c r="G11" t="str">
        <f t="shared" si="0"/>
        <v>0111</v>
      </c>
      <c r="H11" t="str">
        <f t="shared" si="9"/>
        <v>7</v>
      </c>
      <c r="I11" t="str">
        <f t="shared" si="1"/>
        <v>1---</v>
      </c>
      <c r="J11" t="str">
        <f t="shared" si="4"/>
        <v>1000</v>
      </c>
      <c r="K11" t="str">
        <f t="shared" si="5"/>
        <v>8</v>
      </c>
      <c r="L11" t="str">
        <f t="shared" si="6"/>
        <v>4</v>
      </c>
    </row>
    <row r="12" spans="1:12" x14ac:dyDescent="0.25">
      <c r="A12" t="s">
        <v>10</v>
      </c>
      <c r="B12" s="2" t="s">
        <v>43</v>
      </c>
      <c r="C12">
        <f t="shared" si="2"/>
        <v>75</v>
      </c>
      <c r="D12" t="str">
        <f t="shared" si="7"/>
        <v>01001011</v>
      </c>
      <c r="E12" s="1" t="str">
        <f t="shared" si="8"/>
        <v>4B</v>
      </c>
      <c r="F12" t="str">
        <f t="shared" si="3"/>
        <v>-0-</v>
      </c>
      <c r="G12" t="str">
        <f t="shared" si="0"/>
        <v>101</v>
      </c>
      <c r="H12" t="str">
        <f t="shared" si="9"/>
        <v>5</v>
      </c>
      <c r="I12" t="str">
        <f t="shared" si="1"/>
        <v>-1-</v>
      </c>
      <c r="J12" t="str">
        <f t="shared" si="4"/>
        <v>010</v>
      </c>
      <c r="K12" t="str">
        <f t="shared" si="5"/>
        <v>2</v>
      </c>
      <c r="L12" t="str">
        <f t="shared" si="6"/>
        <v>3</v>
      </c>
    </row>
    <row r="13" spans="1:12" x14ac:dyDescent="0.25">
      <c r="A13" t="s">
        <v>11</v>
      </c>
      <c r="B13" s="2" t="s">
        <v>44</v>
      </c>
      <c r="C13">
        <f t="shared" si="2"/>
        <v>76</v>
      </c>
      <c r="D13" t="str">
        <f t="shared" si="7"/>
        <v>01001100</v>
      </c>
      <c r="E13" s="1" t="str">
        <f t="shared" si="8"/>
        <v>4C</v>
      </c>
      <c r="F13" t="str">
        <f t="shared" si="3"/>
        <v>0-00</v>
      </c>
      <c r="G13" t="str">
        <f t="shared" si="0"/>
        <v>0100</v>
      </c>
      <c r="H13" t="str">
        <f t="shared" si="9"/>
        <v>4</v>
      </c>
      <c r="I13" t="str">
        <f t="shared" si="1"/>
        <v>1-11</v>
      </c>
      <c r="J13" t="str">
        <f t="shared" si="4"/>
        <v>1011</v>
      </c>
      <c r="K13" t="str">
        <f t="shared" si="5"/>
        <v>B</v>
      </c>
      <c r="L13" t="str">
        <f t="shared" si="6"/>
        <v>4</v>
      </c>
    </row>
    <row r="14" spans="1:12" x14ac:dyDescent="0.25">
      <c r="A14" t="s">
        <v>12</v>
      </c>
      <c r="B14" s="2" t="s">
        <v>45</v>
      </c>
      <c r="C14">
        <f t="shared" si="2"/>
        <v>77</v>
      </c>
      <c r="D14" t="str">
        <f t="shared" si="7"/>
        <v>01001101</v>
      </c>
      <c r="E14" s="1" t="str">
        <f t="shared" si="8"/>
        <v>4D</v>
      </c>
      <c r="F14" t="str">
        <f t="shared" si="3"/>
        <v>--</v>
      </c>
      <c r="G14" t="str">
        <f t="shared" si="0"/>
        <v>11</v>
      </c>
      <c r="H14" t="str">
        <f t="shared" si="9"/>
        <v>3</v>
      </c>
      <c r="I14" t="str">
        <f t="shared" si="1"/>
        <v>--</v>
      </c>
      <c r="J14" t="str">
        <f t="shared" si="4"/>
        <v>00</v>
      </c>
      <c r="K14" t="str">
        <f t="shared" si="5"/>
        <v>0</v>
      </c>
      <c r="L14" t="str">
        <f t="shared" si="6"/>
        <v>2</v>
      </c>
    </row>
    <row r="15" spans="1:12" x14ac:dyDescent="0.25">
      <c r="A15" t="s">
        <v>13</v>
      </c>
      <c r="B15" s="2" t="s">
        <v>46</v>
      </c>
      <c r="C15">
        <f t="shared" si="2"/>
        <v>78</v>
      </c>
      <c r="D15" t="str">
        <f t="shared" si="7"/>
        <v>01001110</v>
      </c>
      <c r="E15" s="1" t="str">
        <f t="shared" si="8"/>
        <v>4E</v>
      </c>
      <c r="F15" t="str">
        <f t="shared" si="3"/>
        <v>-0</v>
      </c>
      <c r="G15" t="str">
        <f t="shared" si="0"/>
        <v>10</v>
      </c>
      <c r="H15" t="str">
        <f t="shared" si="9"/>
        <v>2</v>
      </c>
      <c r="I15" t="str">
        <f t="shared" si="1"/>
        <v>-1</v>
      </c>
      <c r="J15" t="str">
        <f t="shared" si="4"/>
        <v>01</v>
      </c>
      <c r="K15" t="str">
        <f t="shared" si="5"/>
        <v>1</v>
      </c>
      <c r="L15" t="str">
        <f t="shared" si="6"/>
        <v>2</v>
      </c>
    </row>
    <row r="16" spans="1:12" x14ac:dyDescent="0.25">
      <c r="A16" t="s">
        <v>14</v>
      </c>
      <c r="B16" s="2" t="s">
        <v>47</v>
      </c>
      <c r="C16">
        <f t="shared" si="2"/>
        <v>79</v>
      </c>
      <c r="D16" t="str">
        <f t="shared" si="7"/>
        <v>01001111</v>
      </c>
      <c r="E16" s="1" t="str">
        <f t="shared" si="8"/>
        <v>4F</v>
      </c>
      <c r="F16" t="str">
        <f t="shared" si="3"/>
        <v>---</v>
      </c>
      <c r="G16" t="str">
        <f t="shared" si="0"/>
        <v>111</v>
      </c>
      <c r="H16" t="str">
        <f t="shared" si="9"/>
        <v>7</v>
      </c>
      <c r="I16" t="str">
        <f t="shared" si="1"/>
        <v>---</v>
      </c>
      <c r="J16" t="str">
        <f t="shared" si="4"/>
        <v>000</v>
      </c>
      <c r="K16" t="str">
        <f t="shared" si="5"/>
        <v>0</v>
      </c>
      <c r="L16" t="str">
        <f t="shared" si="6"/>
        <v>3</v>
      </c>
    </row>
    <row r="17" spans="1:12" x14ac:dyDescent="0.25">
      <c r="A17" t="s">
        <v>15</v>
      </c>
      <c r="B17" s="2" t="s">
        <v>48</v>
      </c>
      <c r="C17">
        <f t="shared" si="2"/>
        <v>80</v>
      </c>
      <c r="D17" t="str">
        <f t="shared" si="7"/>
        <v>01010000</v>
      </c>
      <c r="E17" s="1" t="str">
        <f t="shared" si="8"/>
        <v>50</v>
      </c>
      <c r="F17" t="str">
        <f t="shared" si="3"/>
        <v>0--0</v>
      </c>
      <c r="G17" t="str">
        <f t="shared" si="0"/>
        <v>0110</v>
      </c>
      <c r="H17" t="str">
        <f t="shared" si="9"/>
        <v>6</v>
      </c>
      <c r="I17" t="str">
        <f t="shared" si="1"/>
        <v>1--1</v>
      </c>
      <c r="J17" t="str">
        <f t="shared" si="4"/>
        <v>1001</v>
      </c>
      <c r="K17" t="str">
        <f t="shared" si="5"/>
        <v>9</v>
      </c>
      <c r="L17" t="str">
        <f t="shared" si="6"/>
        <v>4</v>
      </c>
    </row>
    <row r="18" spans="1:12" x14ac:dyDescent="0.25">
      <c r="A18" t="s">
        <v>16</v>
      </c>
      <c r="B18" s="2" t="s">
        <v>49</v>
      </c>
      <c r="C18">
        <f t="shared" si="2"/>
        <v>81</v>
      </c>
      <c r="D18" t="str">
        <f t="shared" si="7"/>
        <v>01010001</v>
      </c>
      <c r="E18" s="1" t="str">
        <f t="shared" si="8"/>
        <v>51</v>
      </c>
      <c r="F18" t="str">
        <f t="shared" si="3"/>
        <v>--0-</v>
      </c>
      <c r="G18" t="str">
        <f t="shared" si="0"/>
        <v>1101</v>
      </c>
      <c r="H18" t="str">
        <f t="shared" si="9"/>
        <v>D</v>
      </c>
      <c r="I18" t="str">
        <f t="shared" si="1"/>
        <v>--1-</v>
      </c>
      <c r="J18" t="str">
        <f t="shared" si="4"/>
        <v>0010</v>
      </c>
      <c r="K18" t="str">
        <f t="shared" si="5"/>
        <v>2</v>
      </c>
      <c r="L18" t="str">
        <f t="shared" si="6"/>
        <v>4</v>
      </c>
    </row>
    <row r="19" spans="1:12" x14ac:dyDescent="0.25">
      <c r="A19" t="s">
        <v>17</v>
      </c>
      <c r="B19" s="2" t="s">
        <v>50</v>
      </c>
      <c r="C19">
        <f t="shared" si="2"/>
        <v>82</v>
      </c>
      <c r="D19" t="str">
        <f t="shared" si="7"/>
        <v>01010010</v>
      </c>
      <c r="E19" s="1" t="str">
        <f t="shared" si="8"/>
        <v>52</v>
      </c>
      <c r="F19" t="str">
        <f t="shared" si="3"/>
        <v>0-0</v>
      </c>
      <c r="G19" t="str">
        <f t="shared" si="0"/>
        <v>010</v>
      </c>
      <c r="H19" t="str">
        <f t="shared" si="9"/>
        <v>2</v>
      </c>
      <c r="I19" t="str">
        <f t="shared" si="1"/>
        <v>1-1</v>
      </c>
      <c r="J19" t="str">
        <f t="shared" si="4"/>
        <v>101</v>
      </c>
      <c r="K19" t="str">
        <f t="shared" si="5"/>
        <v>5</v>
      </c>
      <c r="L19" t="str">
        <f t="shared" si="6"/>
        <v>3</v>
      </c>
    </row>
    <row r="20" spans="1:12" x14ac:dyDescent="0.25">
      <c r="A20" t="s">
        <v>18</v>
      </c>
      <c r="B20" s="2" t="s">
        <v>66</v>
      </c>
      <c r="C20">
        <f t="shared" si="2"/>
        <v>83</v>
      </c>
      <c r="D20" t="str">
        <f t="shared" si="7"/>
        <v>01010011</v>
      </c>
      <c r="E20" s="1" t="str">
        <f t="shared" si="8"/>
        <v>53</v>
      </c>
      <c r="F20" t="str">
        <f t="shared" si="3"/>
        <v>000</v>
      </c>
      <c r="G20" t="str">
        <f t="shared" si="0"/>
        <v>000</v>
      </c>
      <c r="H20" t="str">
        <f t="shared" si="9"/>
        <v>0</v>
      </c>
      <c r="I20" t="str">
        <f t="shared" si="1"/>
        <v>111</v>
      </c>
      <c r="J20" t="str">
        <f t="shared" si="4"/>
        <v>111</v>
      </c>
      <c r="K20" t="str">
        <f t="shared" si="5"/>
        <v>7</v>
      </c>
      <c r="L20" t="str">
        <f t="shared" si="6"/>
        <v>3</v>
      </c>
    </row>
    <row r="21" spans="1:12" x14ac:dyDescent="0.25">
      <c r="A21" t="s">
        <v>19</v>
      </c>
      <c r="B21" s="2" t="s">
        <v>51</v>
      </c>
      <c r="C21">
        <f t="shared" si="2"/>
        <v>84</v>
      </c>
      <c r="D21" t="str">
        <f t="shared" si="7"/>
        <v>01010100</v>
      </c>
      <c r="E21" s="1" t="str">
        <f t="shared" si="8"/>
        <v>54</v>
      </c>
      <c r="F21" t="str">
        <f t="shared" si="3"/>
        <v>-</v>
      </c>
      <c r="G21" t="str">
        <f t="shared" si="0"/>
        <v>1</v>
      </c>
      <c r="H21" t="str">
        <f t="shared" si="9"/>
        <v>1</v>
      </c>
      <c r="I21" t="str">
        <f t="shared" si="1"/>
        <v>-</v>
      </c>
      <c r="J21" t="str">
        <f t="shared" si="4"/>
        <v>0</v>
      </c>
      <c r="K21" t="str">
        <f t="shared" si="5"/>
        <v>0</v>
      </c>
      <c r="L21" t="str">
        <f t="shared" si="6"/>
        <v>1</v>
      </c>
    </row>
    <row r="22" spans="1:12" x14ac:dyDescent="0.25">
      <c r="A22" t="s">
        <v>20</v>
      </c>
      <c r="B22" s="2" t="s">
        <v>52</v>
      </c>
      <c r="C22">
        <f t="shared" si="2"/>
        <v>85</v>
      </c>
      <c r="D22" t="str">
        <f t="shared" si="7"/>
        <v>01010101</v>
      </c>
      <c r="E22" s="1" t="str">
        <f t="shared" si="8"/>
        <v>55</v>
      </c>
      <c r="F22" t="str">
        <f t="shared" si="3"/>
        <v>00-</v>
      </c>
      <c r="G22" t="str">
        <f t="shared" si="0"/>
        <v>001</v>
      </c>
      <c r="H22" t="str">
        <f t="shared" si="9"/>
        <v>1</v>
      </c>
      <c r="I22" t="str">
        <f t="shared" si="1"/>
        <v>11-</v>
      </c>
      <c r="J22" t="str">
        <f t="shared" si="4"/>
        <v>110</v>
      </c>
      <c r="K22" t="str">
        <f t="shared" si="5"/>
        <v>6</v>
      </c>
      <c r="L22" t="str">
        <f>DEC2HEX(LEN(G22)+0)</f>
        <v>3</v>
      </c>
    </row>
    <row r="23" spans="1:12" x14ac:dyDescent="0.25">
      <c r="A23" t="s">
        <v>21</v>
      </c>
      <c r="B23" s="2" t="s">
        <v>67</v>
      </c>
      <c r="C23">
        <f t="shared" si="2"/>
        <v>86</v>
      </c>
      <c r="D23" t="str">
        <f t="shared" si="7"/>
        <v>01010110</v>
      </c>
      <c r="E23" s="1" t="str">
        <f t="shared" si="8"/>
        <v>56</v>
      </c>
      <c r="F23" t="str">
        <f t="shared" si="3"/>
        <v>000-</v>
      </c>
      <c r="G23" t="str">
        <f t="shared" si="0"/>
        <v>0001</v>
      </c>
      <c r="H23" t="str">
        <f t="shared" si="9"/>
        <v>1</v>
      </c>
      <c r="I23" t="str">
        <f t="shared" si="1"/>
        <v>111-</v>
      </c>
      <c r="J23" t="str">
        <f t="shared" si="4"/>
        <v>1110</v>
      </c>
      <c r="K23" t="str">
        <f t="shared" si="5"/>
        <v>E</v>
      </c>
      <c r="L23" t="str">
        <f>DEC2HEX(LEN(G23)+0)</f>
        <v>4</v>
      </c>
    </row>
    <row r="24" spans="1:12" x14ac:dyDescent="0.25">
      <c r="A24" t="s">
        <v>22</v>
      </c>
      <c r="B24" s="2" t="s">
        <v>53</v>
      </c>
      <c r="C24">
        <f t="shared" si="2"/>
        <v>87</v>
      </c>
      <c r="D24" t="str">
        <f t="shared" si="7"/>
        <v>01010111</v>
      </c>
      <c r="E24" s="1" t="str">
        <f t="shared" si="8"/>
        <v>57</v>
      </c>
      <c r="F24" t="str">
        <f t="shared" si="3"/>
        <v>0--</v>
      </c>
      <c r="G24" t="str">
        <f t="shared" si="0"/>
        <v>011</v>
      </c>
      <c r="H24" t="str">
        <f t="shared" si="9"/>
        <v>3</v>
      </c>
      <c r="I24" t="str">
        <f t="shared" si="1"/>
        <v>1--</v>
      </c>
      <c r="J24" t="str">
        <f t="shared" si="4"/>
        <v>100</v>
      </c>
      <c r="K24" t="str">
        <f>BIN2HEX(J24)</f>
        <v>4</v>
      </c>
      <c r="L24" t="str">
        <f t="shared" ref="L24:L40" si="10">DEC2HEX(LEN(G24)+0)</f>
        <v>3</v>
      </c>
    </row>
    <row r="25" spans="1:12" x14ac:dyDescent="0.25">
      <c r="A25" t="s">
        <v>23</v>
      </c>
      <c r="B25" s="2" t="s">
        <v>54</v>
      </c>
      <c r="C25">
        <f t="shared" si="2"/>
        <v>88</v>
      </c>
      <c r="D25" t="str">
        <f t="shared" si="7"/>
        <v>01011000</v>
      </c>
      <c r="E25" s="1" t="str">
        <f t="shared" si="8"/>
        <v>58</v>
      </c>
      <c r="F25" t="str">
        <f t="shared" si="3"/>
        <v>-00-</v>
      </c>
      <c r="G25" t="str">
        <f t="shared" si="0"/>
        <v>1001</v>
      </c>
      <c r="H25" t="str">
        <f t="shared" si="9"/>
        <v>9</v>
      </c>
      <c r="I25" t="str">
        <f t="shared" si="1"/>
        <v>-11-</v>
      </c>
      <c r="J25" t="str">
        <f t="shared" si="4"/>
        <v>0110</v>
      </c>
      <c r="K25" t="str">
        <f t="shared" si="5"/>
        <v>6</v>
      </c>
      <c r="L25" t="str">
        <f t="shared" si="10"/>
        <v>4</v>
      </c>
    </row>
    <row r="26" spans="1:12" x14ac:dyDescent="0.25">
      <c r="A26" t="s">
        <v>24</v>
      </c>
      <c r="B26" s="2" t="s">
        <v>55</v>
      </c>
      <c r="C26">
        <f t="shared" si="2"/>
        <v>89</v>
      </c>
      <c r="D26" t="str">
        <f t="shared" si="7"/>
        <v>01011001</v>
      </c>
      <c r="E26" s="1" t="str">
        <f t="shared" si="8"/>
        <v>59</v>
      </c>
      <c r="F26" t="str">
        <f t="shared" si="3"/>
        <v>-0--</v>
      </c>
      <c r="G26" t="str">
        <f t="shared" si="0"/>
        <v>1011</v>
      </c>
      <c r="H26" t="str">
        <f>BIN2HEX(G26)</f>
        <v>B</v>
      </c>
      <c r="I26" t="str">
        <f t="shared" si="1"/>
        <v>-1--</v>
      </c>
      <c r="J26" t="str">
        <f t="shared" si="4"/>
        <v>0100</v>
      </c>
      <c r="K26" t="str">
        <f t="shared" si="5"/>
        <v>4</v>
      </c>
      <c r="L26" t="str">
        <f t="shared" si="10"/>
        <v>4</v>
      </c>
    </row>
    <row r="27" spans="1:12" x14ac:dyDescent="0.25">
      <c r="A27" t="s">
        <v>25</v>
      </c>
      <c r="B27" s="2" t="s">
        <v>56</v>
      </c>
      <c r="C27">
        <f t="shared" si="2"/>
        <v>90</v>
      </c>
      <c r="D27" t="str">
        <f t="shared" si="7"/>
        <v>01011010</v>
      </c>
      <c r="E27" s="1" t="str">
        <f t="shared" si="8"/>
        <v>5A</v>
      </c>
      <c r="F27" t="str">
        <f t="shared" si="3"/>
        <v>--00</v>
      </c>
      <c r="G27" t="str">
        <f t="shared" si="0"/>
        <v>1100</v>
      </c>
      <c r="H27" t="str">
        <f t="shared" si="9"/>
        <v>C</v>
      </c>
      <c r="I27" t="str">
        <f t="shared" si="1"/>
        <v>--11</v>
      </c>
      <c r="J27" t="str">
        <f t="shared" si="4"/>
        <v>0011</v>
      </c>
      <c r="K27" t="str">
        <f t="shared" si="5"/>
        <v>3</v>
      </c>
      <c r="L27" t="str">
        <f t="shared" si="10"/>
        <v>4</v>
      </c>
    </row>
    <row r="28" spans="1:12" x14ac:dyDescent="0.25">
      <c r="A28">
        <v>0</v>
      </c>
      <c r="B28" s="2" t="s">
        <v>57</v>
      </c>
      <c r="C28">
        <f t="shared" si="2"/>
        <v>48</v>
      </c>
      <c r="D28" t="str">
        <f t="shared" si="7"/>
        <v>00110000</v>
      </c>
      <c r="E28" s="1" t="str">
        <f t="shared" si="8"/>
        <v>30</v>
      </c>
      <c r="F28" t="str">
        <f t="shared" si="3"/>
        <v>-----</v>
      </c>
      <c r="G28" t="str">
        <f t="shared" si="0"/>
        <v>11111</v>
      </c>
      <c r="H28" t="str">
        <f t="shared" si="9"/>
        <v>1F</v>
      </c>
      <c r="I28" t="str">
        <f t="shared" si="1"/>
        <v>-----</v>
      </c>
      <c r="J28" t="str">
        <f t="shared" si="4"/>
        <v>00000</v>
      </c>
      <c r="K28" t="str">
        <f t="shared" si="5"/>
        <v>0</v>
      </c>
      <c r="L28" t="str">
        <f t="shared" si="10"/>
        <v>5</v>
      </c>
    </row>
    <row r="29" spans="1:12" x14ac:dyDescent="0.25">
      <c r="A29">
        <v>1</v>
      </c>
      <c r="B29" s="2" t="s">
        <v>58</v>
      </c>
      <c r="C29">
        <f t="shared" si="2"/>
        <v>49</v>
      </c>
      <c r="D29" t="str">
        <f t="shared" si="7"/>
        <v>00110001</v>
      </c>
      <c r="E29" s="1" t="str">
        <f t="shared" si="8"/>
        <v>31</v>
      </c>
      <c r="F29" t="str">
        <f t="shared" si="3"/>
        <v>0----</v>
      </c>
      <c r="G29" t="str">
        <f t="shared" si="0"/>
        <v>01111</v>
      </c>
      <c r="H29" t="str">
        <f t="shared" si="9"/>
        <v>F</v>
      </c>
      <c r="I29" t="str">
        <f t="shared" si="1"/>
        <v>1----</v>
      </c>
      <c r="J29" t="str">
        <f t="shared" si="4"/>
        <v>10000</v>
      </c>
      <c r="K29" t="str">
        <f t="shared" si="5"/>
        <v>10</v>
      </c>
      <c r="L29" t="str">
        <f t="shared" si="10"/>
        <v>5</v>
      </c>
    </row>
    <row r="30" spans="1:12" x14ac:dyDescent="0.25">
      <c r="A30">
        <v>2</v>
      </c>
      <c r="B30" s="2" t="s">
        <v>59</v>
      </c>
      <c r="C30">
        <f t="shared" si="2"/>
        <v>50</v>
      </c>
      <c r="D30" t="str">
        <f>TEXT(DEC2BIN(C30), "00000000")</f>
        <v>00110010</v>
      </c>
      <c r="E30" s="1" t="str">
        <f t="shared" si="8"/>
        <v>32</v>
      </c>
      <c r="F30" t="str">
        <f>SUBSTITUTE(B30,".","0")</f>
        <v>00---</v>
      </c>
      <c r="G30" t="str">
        <f t="shared" si="0"/>
        <v>00111</v>
      </c>
      <c r="H30" t="str">
        <f t="shared" si="9"/>
        <v>7</v>
      </c>
      <c r="I30" t="str">
        <f t="shared" si="1"/>
        <v>11---</v>
      </c>
      <c r="J30" t="str">
        <f t="shared" si="4"/>
        <v>11000</v>
      </c>
      <c r="K30" t="str">
        <f t="shared" si="5"/>
        <v>18</v>
      </c>
      <c r="L30" t="str">
        <f t="shared" si="10"/>
        <v>5</v>
      </c>
    </row>
    <row r="31" spans="1:12" x14ac:dyDescent="0.25">
      <c r="A31">
        <v>3</v>
      </c>
      <c r="B31" s="2" t="s">
        <v>68</v>
      </c>
      <c r="C31">
        <f t="shared" si="2"/>
        <v>51</v>
      </c>
      <c r="D31" t="str">
        <f t="shared" si="7"/>
        <v>00110011</v>
      </c>
      <c r="E31" s="1" t="str">
        <f t="shared" si="8"/>
        <v>33</v>
      </c>
      <c r="F31" t="str">
        <f t="shared" si="3"/>
        <v>000--</v>
      </c>
      <c r="G31" t="str">
        <f t="shared" si="0"/>
        <v>00011</v>
      </c>
      <c r="H31" t="str">
        <f t="shared" si="9"/>
        <v>3</v>
      </c>
      <c r="I31" t="str">
        <f t="shared" si="1"/>
        <v>111--</v>
      </c>
      <c r="J31" t="str">
        <f t="shared" si="4"/>
        <v>11100</v>
      </c>
      <c r="K31" t="str">
        <f t="shared" si="5"/>
        <v>1C</v>
      </c>
      <c r="L31" t="str">
        <f t="shared" si="10"/>
        <v>5</v>
      </c>
    </row>
    <row r="32" spans="1:12" x14ac:dyDescent="0.25">
      <c r="A32">
        <v>4</v>
      </c>
      <c r="B32" s="2" t="s">
        <v>69</v>
      </c>
      <c r="C32">
        <f>CODE(A32)</f>
        <v>52</v>
      </c>
      <c r="D32" t="str">
        <f t="shared" si="7"/>
        <v>00110100</v>
      </c>
      <c r="E32" s="1" t="str">
        <f t="shared" si="8"/>
        <v>34</v>
      </c>
      <c r="F32" t="str">
        <f t="shared" si="3"/>
        <v>0000-</v>
      </c>
      <c r="G32" t="str">
        <f t="shared" si="0"/>
        <v>00001</v>
      </c>
      <c r="H32" t="str">
        <f t="shared" si="9"/>
        <v>1</v>
      </c>
      <c r="I32" t="str">
        <f t="shared" si="1"/>
        <v>1111-</v>
      </c>
      <c r="J32" t="str">
        <f t="shared" si="4"/>
        <v>11110</v>
      </c>
      <c r="K32" t="str">
        <f t="shared" si="5"/>
        <v>1E</v>
      </c>
      <c r="L32" t="str">
        <f t="shared" si="10"/>
        <v>5</v>
      </c>
    </row>
    <row r="33" spans="1:12" x14ac:dyDescent="0.25">
      <c r="A33">
        <v>5</v>
      </c>
      <c r="B33" s="2" t="s">
        <v>70</v>
      </c>
      <c r="C33">
        <f t="shared" si="2"/>
        <v>53</v>
      </c>
      <c r="D33" t="str">
        <f t="shared" si="7"/>
        <v>00110101</v>
      </c>
      <c r="E33" s="1" t="str">
        <f t="shared" si="8"/>
        <v>35</v>
      </c>
      <c r="F33" t="str">
        <f t="shared" si="3"/>
        <v>00000</v>
      </c>
      <c r="G33" t="str">
        <f t="shared" si="0"/>
        <v>00000</v>
      </c>
      <c r="H33" t="str">
        <f t="shared" si="9"/>
        <v>0</v>
      </c>
      <c r="I33" t="str">
        <f t="shared" si="1"/>
        <v>11111</v>
      </c>
      <c r="J33" t="str">
        <f t="shared" si="4"/>
        <v>11111</v>
      </c>
      <c r="K33" t="str">
        <f t="shared" si="5"/>
        <v>1F</v>
      </c>
      <c r="L33" t="str">
        <f t="shared" si="10"/>
        <v>5</v>
      </c>
    </row>
    <row r="34" spans="1:12" x14ac:dyDescent="0.25">
      <c r="A34">
        <v>6</v>
      </c>
      <c r="B34" s="2" t="s">
        <v>71</v>
      </c>
      <c r="C34">
        <f t="shared" si="2"/>
        <v>54</v>
      </c>
      <c r="D34" t="str">
        <f t="shared" si="7"/>
        <v>00110110</v>
      </c>
      <c r="E34" s="1" t="str">
        <f t="shared" si="8"/>
        <v>36</v>
      </c>
      <c r="F34" t="str">
        <f t="shared" si="3"/>
        <v>-0000</v>
      </c>
      <c r="G34" t="str">
        <f t="shared" si="0"/>
        <v>10000</v>
      </c>
      <c r="H34" t="str">
        <f t="shared" si="9"/>
        <v>10</v>
      </c>
      <c r="I34" t="str">
        <f t="shared" si="1"/>
        <v>-1111</v>
      </c>
      <c r="J34" t="str">
        <f t="shared" si="4"/>
        <v>01111</v>
      </c>
      <c r="K34" t="str">
        <f t="shared" si="5"/>
        <v>F</v>
      </c>
      <c r="L34" t="str">
        <f t="shared" si="10"/>
        <v>5</v>
      </c>
    </row>
    <row r="35" spans="1:12" x14ac:dyDescent="0.25">
      <c r="A35">
        <v>7</v>
      </c>
      <c r="B35" s="2" t="s">
        <v>72</v>
      </c>
      <c r="C35">
        <f t="shared" si="2"/>
        <v>55</v>
      </c>
      <c r="D35" t="str">
        <f t="shared" si="7"/>
        <v>00110111</v>
      </c>
      <c r="E35" s="1" t="str">
        <f>DEC2HEX(C35)</f>
        <v>37</v>
      </c>
      <c r="F35" t="str">
        <f t="shared" si="3"/>
        <v>--000</v>
      </c>
      <c r="G35" t="str">
        <f t="shared" si="0"/>
        <v>11000</v>
      </c>
      <c r="H35" t="str">
        <f t="shared" si="9"/>
        <v>18</v>
      </c>
      <c r="I35" t="str">
        <f t="shared" si="1"/>
        <v>--111</v>
      </c>
      <c r="J35" t="str">
        <f t="shared" si="4"/>
        <v>00111</v>
      </c>
      <c r="K35" t="str">
        <f>BIN2HEX(J35)</f>
        <v>7</v>
      </c>
      <c r="L35" t="str">
        <f t="shared" si="10"/>
        <v>5</v>
      </c>
    </row>
    <row r="36" spans="1:12" x14ac:dyDescent="0.25">
      <c r="A36">
        <v>8</v>
      </c>
      <c r="B36" s="2" t="s">
        <v>60</v>
      </c>
      <c r="C36">
        <f t="shared" si="2"/>
        <v>56</v>
      </c>
      <c r="D36" t="str">
        <f t="shared" si="7"/>
        <v>00111000</v>
      </c>
      <c r="E36" s="1" t="str">
        <f t="shared" si="8"/>
        <v>38</v>
      </c>
      <c r="F36" t="str">
        <f t="shared" si="3"/>
        <v>---00</v>
      </c>
      <c r="G36" t="str">
        <f t="shared" si="0"/>
        <v>11100</v>
      </c>
      <c r="H36" t="str">
        <f t="shared" si="9"/>
        <v>1C</v>
      </c>
      <c r="I36" t="str">
        <f t="shared" si="1"/>
        <v>---11</v>
      </c>
      <c r="J36" t="str">
        <f t="shared" si="4"/>
        <v>00011</v>
      </c>
      <c r="K36" t="str">
        <f t="shared" si="5"/>
        <v>3</v>
      </c>
      <c r="L36" t="str">
        <f t="shared" si="10"/>
        <v>5</v>
      </c>
    </row>
    <row r="37" spans="1:12" x14ac:dyDescent="0.25">
      <c r="A37">
        <v>9</v>
      </c>
      <c r="B37" s="2" t="s">
        <v>61</v>
      </c>
      <c r="C37">
        <f t="shared" si="2"/>
        <v>57</v>
      </c>
      <c r="D37" t="str">
        <f t="shared" si="7"/>
        <v>00111001</v>
      </c>
      <c r="E37" s="1" t="str">
        <f t="shared" si="8"/>
        <v>39</v>
      </c>
      <c r="F37" t="str">
        <f t="shared" si="3"/>
        <v>----0</v>
      </c>
      <c r="G37" t="str">
        <f t="shared" si="0"/>
        <v>11110</v>
      </c>
      <c r="H37" t="str">
        <f t="shared" si="9"/>
        <v>1E</v>
      </c>
      <c r="I37" t="str">
        <f t="shared" si="1"/>
        <v>----1</v>
      </c>
      <c r="J37" t="str">
        <f t="shared" si="4"/>
        <v>00001</v>
      </c>
      <c r="K37" t="str">
        <f t="shared" si="5"/>
        <v>1</v>
      </c>
      <c r="L37" t="str">
        <f t="shared" si="10"/>
        <v>5</v>
      </c>
    </row>
    <row r="38" spans="1:12" x14ac:dyDescent="0.25">
      <c r="A38" t="s">
        <v>26</v>
      </c>
      <c r="B38" s="2" t="s">
        <v>62</v>
      </c>
      <c r="C38">
        <f t="shared" si="2"/>
        <v>46</v>
      </c>
      <c r="D38" t="str">
        <f t="shared" si="7"/>
        <v>00101110</v>
      </c>
      <c r="E38" s="1" t="str">
        <f t="shared" si="8"/>
        <v>2E</v>
      </c>
      <c r="F38" t="str">
        <f t="shared" si="3"/>
        <v>0-0-0-</v>
      </c>
      <c r="G38" t="str">
        <f t="shared" si="0"/>
        <v>010101</v>
      </c>
      <c r="H38" t="str">
        <f t="shared" si="9"/>
        <v>15</v>
      </c>
      <c r="I38" t="str">
        <f t="shared" si="1"/>
        <v>1-1-1-</v>
      </c>
      <c r="J38" t="str">
        <f t="shared" si="4"/>
        <v>101010</v>
      </c>
      <c r="K38" t="str">
        <f t="shared" si="5"/>
        <v>2A</v>
      </c>
      <c r="L38" t="str">
        <f t="shared" si="10"/>
        <v>6</v>
      </c>
    </row>
    <row r="39" spans="1:12" x14ac:dyDescent="0.25">
      <c r="A39" t="s">
        <v>27</v>
      </c>
      <c r="B39" s="2" t="s">
        <v>63</v>
      </c>
      <c r="C39">
        <f t="shared" si="2"/>
        <v>44</v>
      </c>
      <c r="D39" t="str">
        <f t="shared" si="7"/>
        <v>00101100</v>
      </c>
      <c r="E39" s="1" t="str">
        <f t="shared" si="8"/>
        <v>2C</v>
      </c>
      <c r="F39" t="str">
        <f t="shared" si="3"/>
        <v>--00--</v>
      </c>
      <c r="G39" t="str">
        <f t="shared" si="0"/>
        <v>110011</v>
      </c>
      <c r="H39" t="str">
        <f t="shared" si="9"/>
        <v>33</v>
      </c>
      <c r="I39" t="str">
        <f t="shared" si="1"/>
        <v>--11--</v>
      </c>
      <c r="J39" t="str">
        <f t="shared" si="4"/>
        <v>001100</v>
      </c>
      <c r="K39" t="str">
        <f t="shared" si="5"/>
        <v>C</v>
      </c>
      <c r="L39" t="str">
        <f t="shared" si="10"/>
        <v>6</v>
      </c>
    </row>
    <row r="40" spans="1:12" x14ac:dyDescent="0.25">
      <c r="A40" t="s">
        <v>28</v>
      </c>
      <c r="B40" s="2" t="s">
        <v>64</v>
      </c>
      <c r="C40">
        <f t="shared" si="2"/>
        <v>63</v>
      </c>
      <c r="D40" t="str">
        <f t="shared" si="7"/>
        <v>00111111</v>
      </c>
      <c r="E40" s="1" t="str">
        <f t="shared" si="8"/>
        <v>3F</v>
      </c>
      <c r="F40" t="str">
        <f t="shared" si="3"/>
        <v>00--00</v>
      </c>
      <c r="G40" t="str">
        <f t="shared" si="0"/>
        <v>001100</v>
      </c>
      <c r="H40" t="str">
        <f t="shared" si="9"/>
        <v>C</v>
      </c>
      <c r="I40" t="str">
        <f t="shared" si="1"/>
        <v>11--11</v>
      </c>
      <c r="J40" t="str">
        <f t="shared" si="4"/>
        <v>110011</v>
      </c>
      <c r="K40" t="str">
        <f t="shared" si="5"/>
        <v>33</v>
      </c>
      <c r="L40" t="str">
        <f t="shared" si="10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Mitchinson, Benjamin W</cp:lastModifiedBy>
  <dcterms:created xsi:type="dcterms:W3CDTF">2019-04-01T00:35:09Z</dcterms:created>
  <dcterms:modified xsi:type="dcterms:W3CDTF">2019-04-18T18:55:04Z</dcterms:modified>
</cp:coreProperties>
</file>