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thcedeno/Desktop/AC/Useful/Carrer/Cursos/2. Data analysis-Google/Capstone Case study 1/How I solved it/Documentation - I made it/Phase 4- Analyze data using SQL - R- Tableau/1. SQL-bigquery/"/>
    </mc:Choice>
  </mc:AlternateContent>
  <xr:revisionPtr revIDLastSave="0" documentId="13_ncr:1_{AFCC9DFB-0BB0-CD42-B035-B2CCF3027038}" xr6:coauthVersionLast="47" xr6:coauthVersionMax="47" xr10:uidLastSave="{00000000-0000-0000-0000-000000000000}"/>
  <bookViews>
    <workbookView xWindow="0" yWindow="500" windowWidth="28800" windowHeight="16100" activeTab="4" xr2:uid="{4ACE4C93-1229-DD43-B441-586B9F3603F6}"/>
  </bookViews>
  <sheets>
    <sheet name="Data category 1" sheetId="1" r:id="rId1"/>
    <sheet name="Data category 2" sheetId="2" r:id="rId2"/>
    <sheet name="Data category 3" sheetId="3" r:id="rId3"/>
    <sheet name="Data category 4" sheetId="4" r:id="rId4"/>
    <sheet name="Data category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H8" i="2"/>
  <c r="I8" i="2"/>
  <c r="D8" i="2"/>
  <c r="E8" i="2"/>
  <c r="F8" i="2"/>
  <c r="C8" i="2"/>
  <c r="D8" i="1"/>
  <c r="E8" i="1"/>
  <c r="C8" i="1"/>
</calcChain>
</file>

<file path=xl/sharedStrings.xml><?xml version="1.0" encoding="utf-8"?>
<sst xmlns="http://schemas.openxmlformats.org/spreadsheetml/2006/main" count="113" uniqueCount="69">
  <si>
    <t>Electric bikes</t>
  </si>
  <si>
    <t>Classic bikes</t>
  </si>
  <si>
    <t>Docked bikes</t>
  </si>
  <si>
    <t>Data category 1 - Bike preferences</t>
  </si>
  <si>
    <r>
      <rPr>
        <b/>
        <sz val="16"/>
        <color theme="1"/>
        <rFont val="Calibri (Body)"/>
      </rPr>
      <t>SMART Question one:</t>
    </r>
    <r>
      <rPr>
        <sz val="16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“What was the percentual distribution of bike preferences among casual and member riders in the last 12 months?”</t>
    </r>
  </si>
  <si>
    <t>Preference</t>
  </si>
  <si>
    <t>Casual riders preference</t>
  </si>
  <si>
    <t>Member riders preference</t>
  </si>
  <si>
    <t>Both types of riders preference</t>
  </si>
  <si>
    <t>Casual riders day of trips</t>
  </si>
  <si>
    <t>Member riders day of trips</t>
  </si>
  <si>
    <t>Both types of riders day of trips</t>
  </si>
  <si>
    <t>Monday</t>
  </si>
  <si>
    <t>Tuesday</t>
  </si>
  <si>
    <t>Wednesday</t>
  </si>
  <si>
    <t>Thursday</t>
  </si>
  <si>
    <t>Friday</t>
  </si>
  <si>
    <t>Saturday</t>
  </si>
  <si>
    <t>Sunday</t>
  </si>
  <si>
    <t>Data category 2 - Trips start day and time</t>
  </si>
  <si>
    <t>Data category 3 - Trips end day and time</t>
  </si>
  <si>
    <t>Trip duration</t>
  </si>
  <si>
    <t>Casual riders</t>
  </si>
  <si>
    <t>Member riders</t>
  </si>
  <si>
    <t>Both riders</t>
  </si>
  <si>
    <t>Start station of casual riders</t>
  </si>
  <si>
    <t>None_given</t>
  </si>
  <si>
    <t>Streeter Dr &amp; Grand Ave</t>
  </si>
  <si>
    <t>DuSable Lake Shore Dr &amp; Monroe St</t>
  </si>
  <si>
    <t>Milennium Park</t>
  </si>
  <si>
    <t>Michigan Ave &amp; Oak St</t>
  </si>
  <si>
    <t>DuSable Lake Shore Dr &amp; North Blvd</t>
  </si>
  <si>
    <t>Shedd Aquarium</t>
  </si>
  <si>
    <t>Theater on the Lake</t>
  </si>
  <si>
    <t>Wells St &amp; Concord Ln</t>
  </si>
  <si>
    <t>Clark St &amp; Armitage Ave</t>
  </si>
  <si>
    <t>Dusable Harbor</t>
  </si>
  <si>
    <t># of trips per starting station for casual riders</t>
  </si>
  <si>
    <t>start_station_none_given</t>
  </si>
  <si>
    <t>Kingsbury St &amp; Kinzie St</t>
  </si>
  <si>
    <t>Clark St &amp; Elm St</t>
  </si>
  <si>
    <t>Ellis Ave &amp; 60th St</t>
  </si>
  <si>
    <t>University Ave &amp; 57th St</t>
  </si>
  <si>
    <t>Clinton St &amp; Washington Blvd</t>
  </si>
  <si>
    <t>Clinton St &amp; Madison St</t>
  </si>
  <si>
    <t>Wells St &amp; Elm St</t>
  </si>
  <si>
    <t>Loomis St &amp; Lexington St</t>
  </si>
  <si>
    <t>Dearborn St &amp; Erie St</t>
  </si>
  <si>
    <t>Millennium Park</t>
  </si>
  <si>
    <t># of trips per starting station for member riders</t>
  </si>
  <si>
    <t># of trips per starting station for both riders</t>
  </si>
  <si>
    <t>Start station of member riders</t>
  </si>
  <si>
    <t>Start station of both riders</t>
  </si>
  <si>
    <t>Data category 4 - Start stations</t>
  </si>
  <si>
    <t>Data category 5 - End stations</t>
  </si>
  <si>
    <t>end_station_none_given</t>
  </si>
  <si>
    <t>Clark St &amp; Lincoln Ave</t>
  </si>
  <si>
    <t>end_station_of_casual_riders</t>
  </si>
  <si>
    <t># of trips per end station for casual riders</t>
  </si>
  <si>
    <t>end_station_of_member_riders</t>
  </si>
  <si>
    <t>Broadway &amp; Barry Ave</t>
  </si>
  <si>
    <t># of trips per end station for member riders</t>
  </si>
  <si>
    <t>end_station_of_both_riders</t>
  </si>
  <si>
    <r>
      <rPr>
        <b/>
        <sz val="16"/>
        <color theme="1"/>
        <rFont val="Calibri (Body)"/>
      </rPr>
      <t>SMART Question two:</t>
    </r>
    <r>
      <rPr>
        <sz val="16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“On which days of the week have our members used more often the services in the last 12 months?””</t>
    </r>
  </si>
  <si>
    <r>
      <rPr>
        <b/>
        <sz val="16"/>
        <color theme="1"/>
        <rFont val="Calibri (Body)"/>
      </rPr>
      <t>SMART Question three:</t>
    </r>
    <r>
      <rPr>
        <sz val="16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“What was the average trip duration of our members in the last 12 months?"</t>
    </r>
  </si>
  <si>
    <r>
      <rPr>
        <b/>
        <sz val="16"/>
        <color theme="1"/>
        <rFont val="Calibri (Body)"/>
      </rPr>
      <t>SMART Question four:</t>
    </r>
    <r>
      <rPr>
        <sz val="16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“What was the average trip duration of our casual riders in the last 12 months?"</t>
    </r>
  </si>
  <si>
    <r>
      <rPr>
        <b/>
        <sz val="16"/>
        <color theme="1"/>
        <rFont val="Calibri (Body)"/>
      </rPr>
      <t>SMART Question five:</t>
    </r>
    <r>
      <rPr>
        <sz val="16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“On which stations did the member riders start their rides more often in the last 12 months?"</t>
    </r>
  </si>
  <si>
    <r>
      <rPr>
        <b/>
        <sz val="16"/>
        <color theme="1"/>
        <rFont val="Calibri (Body)"/>
      </rPr>
      <t>SMART Question seven:</t>
    </r>
    <r>
      <rPr>
        <sz val="16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“On which stations did the member riders finish their rides more often in the last 12 months?"</t>
    </r>
  </si>
  <si>
    <r>
      <rPr>
        <b/>
        <sz val="16"/>
        <color theme="1"/>
        <rFont val="Calibri (Body)"/>
      </rPr>
      <t>SMART Question six:</t>
    </r>
    <r>
      <rPr>
        <sz val="16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“On which stations did the casual riders finish their rides more often in the last 12 months?"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</si>
</sst>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6"/>
      <color theme="1"/>
      <name val="Calibri (Body)"/>
    </font>
    <font>
      <sz val="16"/>
      <color theme="1"/>
      <name val="Calibri"/>
      <family val="2"/>
      <scheme val="minor"/>
    </font>
    <font>
      <b/>
      <u/>
      <sz val="24"/>
      <color rgb="FF0494A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94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'Data category 1'!$B$6</c:f>
              <c:strCache>
                <c:ptCount val="1"/>
                <c:pt idx="0">
                  <c:v>Casual riders preference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DED-F841-B219-B73EE90BC8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DED-F841-B219-B73EE90BC8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DED-F841-B219-B73EE90BC8A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A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category 1'!$C$5:$E$5</c:f>
              <c:strCache>
                <c:ptCount val="3"/>
                <c:pt idx="0">
                  <c:v>Electric bikes</c:v>
                </c:pt>
                <c:pt idx="1">
                  <c:v>Classic bikes</c:v>
                </c:pt>
                <c:pt idx="2">
                  <c:v>Docked bikes</c:v>
                </c:pt>
              </c:strCache>
            </c:strRef>
          </c:cat>
          <c:val>
            <c:numRef>
              <c:f>'Data category 1'!$C$6:$E$6</c:f>
              <c:numCache>
                <c:formatCode>General</c:formatCode>
                <c:ptCount val="3"/>
                <c:pt idx="0">
                  <c:v>1202385</c:v>
                </c:pt>
                <c:pt idx="1">
                  <c:v>872265</c:v>
                </c:pt>
                <c:pt idx="2">
                  <c:v>180575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C-2C46-81B6-9697D96B9B4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A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tx>
            <c:strRef>
              <c:f>'Data category 4'!$C$27</c:f>
              <c:strCache>
                <c:ptCount val="1"/>
                <c:pt idx="0">
                  <c:v># of trips per starting station for member riders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5F-AC4B-BA8D-1CEA7ED5F3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5F-AC4B-BA8D-1CEA7ED5F3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5F-AC4B-BA8D-1CEA7ED5F3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5F-AC4B-BA8D-1CEA7ED5F3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5F-AC4B-BA8D-1CEA7ED5F34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5F-AC4B-BA8D-1CEA7ED5F34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5F-AC4B-BA8D-1CEA7ED5F34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5F-AC4B-BA8D-1CEA7ED5F34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5F-AC4B-BA8D-1CEA7ED5F34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5F-AC4B-BA8D-1CEA7ED5F346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A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category 4'!$B$29:$B$38</c:f>
              <c:strCache>
                <c:ptCount val="10"/>
                <c:pt idx="0">
                  <c:v>Kingsbury St &amp; Kinzie St</c:v>
                </c:pt>
                <c:pt idx="1">
                  <c:v>Clark St &amp; Elm St</c:v>
                </c:pt>
                <c:pt idx="2">
                  <c:v>Wells St &amp; Concord Ln</c:v>
                </c:pt>
                <c:pt idx="3">
                  <c:v>Ellis Ave &amp; 60th St</c:v>
                </c:pt>
                <c:pt idx="4">
                  <c:v>University Ave &amp; 57th St</c:v>
                </c:pt>
                <c:pt idx="5">
                  <c:v>Clinton St &amp; Washington Blvd</c:v>
                </c:pt>
                <c:pt idx="6">
                  <c:v>Clinton St &amp; Madison St</c:v>
                </c:pt>
                <c:pt idx="7">
                  <c:v>Wells St &amp; Elm St</c:v>
                </c:pt>
                <c:pt idx="8">
                  <c:v>Loomis St &amp; Lexington St</c:v>
                </c:pt>
                <c:pt idx="9">
                  <c:v>Dearborn St &amp; Erie St</c:v>
                </c:pt>
              </c:strCache>
            </c:strRef>
          </c:cat>
          <c:val>
            <c:numRef>
              <c:f>'Data category 4'!$C$29:$C$38</c:f>
              <c:numCache>
                <c:formatCode>General</c:formatCode>
                <c:ptCount val="10"/>
                <c:pt idx="0">
                  <c:v>25146</c:v>
                </c:pt>
                <c:pt idx="1">
                  <c:v>22147</c:v>
                </c:pt>
                <c:pt idx="2">
                  <c:v>21459</c:v>
                </c:pt>
                <c:pt idx="3">
                  <c:v>19715</c:v>
                </c:pt>
                <c:pt idx="4">
                  <c:v>19551</c:v>
                </c:pt>
                <c:pt idx="5">
                  <c:v>19022</c:v>
                </c:pt>
                <c:pt idx="6">
                  <c:v>18898</c:v>
                </c:pt>
                <c:pt idx="7">
                  <c:v>18851</c:v>
                </c:pt>
                <c:pt idx="8">
                  <c:v>17848</c:v>
                </c:pt>
                <c:pt idx="9">
                  <c:v>17090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95F-AC4B-BA8D-1CEA7ED5F346}"/>
            </c:ext>
          </c:extLst>
        </c:ser>
        <c:ser>
          <c:idx val="0"/>
          <c:order val="1"/>
          <c:tx>
            <c:strRef>
              <c:f>'Data category 4'!$C$5</c:f>
              <c:strCache>
                <c:ptCount val="1"/>
                <c:pt idx="0">
                  <c:v># of trips per starting station for casual riders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6-095F-AC4B-BA8D-1CEA7ED5F3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8-095F-AC4B-BA8D-1CEA7ED5F3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095F-AC4B-BA8D-1CEA7ED5F3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095F-AC4B-BA8D-1CEA7ED5F3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095F-AC4B-BA8D-1CEA7ED5F34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095F-AC4B-BA8D-1CEA7ED5F34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095F-AC4B-BA8D-1CEA7ED5F34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095F-AC4B-BA8D-1CEA7ED5F34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095F-AC4B-BA8D-1CEA7ED5F34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095F-AC4B-BA8D-1CEA7ED5F34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A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category 4'!$B$29:$B$38</c:f>
              <c:strCache>
                <c:ptCount val="10"/>
                <c:pt idx="0">
                  <c:v>Kingsbury St &amp; Kinzie St</c:v>
                </c:pt>
                <c:pt idx="1">
                  <c:v>Clark St &amp; Elm St</c:v>
                </c:pt>
                <c:pt idx="2">
                  <c:v>Wells St &amp; Concord Ln</c:v>
                </c:pt>
                <c:pt idx="3">
                  <c:v>Ellis Ave &amp; 60th St</c:v>
                </c:pt>
                <c:pt idx="4">
                  <c:v>University Ave &amp; 57th St</c:v>
                </c:pt>
                <c:pt idx="5">
                  <c:v>Clinton St &amp; Washington Blvd</c:v>
                </c:pt>
                <c:pt idx="6">
                  <c:v>Clinton St &amp; Madison St</c:v>
                </c:pt>
                <c:pt idx="7">
                  <c:v>Wells St &amp; Elm St</c:v>
                </c:pt>
                <c:pt idx="8">
                  <c:v>Loomis St &amp; Lexington St</c:v>
                </c:pt>
                <c:pt idx="9">
                  <c:v>Dearborn St &amp; Erie St</c:v>
                </c:pt>
              </c:strCache>
            </c:strRef>
          </c:cat>
          <c:val>
            <c:numRef>
              <c:f>'Data category 4'!$C$7:$C$16</c:f>
              <c:numCache>
                <c:formatCode>General</c:formatCode>
                <c:ptCount val="10"/>
                <c:pt idx="0">
                  <c:v>54791</c:v>
                </c:pt>
                <c:pt idx="1">
                  <c:v>30394</c:v>
                </c:pt>
                <c:pt idx="2">
                  <c:v>25548</c:v>
                </c:pt>
                <c:pt idx="3">
                  <c:v>23580</c:v>
                </c:pt>
                <c:pt idx="4">
                  <c:v>21750</c:v>
                </c:pt>
                <c:pt idx="5">
                  <c:v>19405</c:v>
                </c:pt>
                <c:pt idx="6">
                  <c:v>17293</c:v>
                </c:pt>
                <c:pt idx="7">
                  <c:v>15832</c:v>
                </c:pt>
                <c:pt idx="8">
                  <c:v>13450</c:v>
                </c:pt>
                <c:pt idx="9">
                  <c:v>13335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95F-AC4B-BA8D-1CEA7ED5F34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A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tx>
            <c:strRef>
              <c:f>'Data category 4'!$C$50</c:f>
              <c:strCache>
                <c:ptCount val="1"/>
                <c:pt idx="0">
                  <c:v># of trips per starting station for both riders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002-E14A-80DB-7E35324427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002-E14A-80DB-7E35324427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002-E14A-80DB-7E35324427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002-E14A-80DB-7E35324427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002-E14A-80DB-7E35324427D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D002-E14A-80DB-7E35324427D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D002-E14A-80DB-7E35324427D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D002-E14A-80DB-7E35324427D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D002-E14A-80DB-7E35324427D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D002-E14A-80DB-7E35324427DA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A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category 4'!$B$52:$B$61</c:f>
              <c:strCache>
                <c:ptCount val="10"/>
                <c:pt idx="0">
                  <c:v>Streeter Dr &amp; Grand Ave</c:v>
                </c:pt>
                <c:pt idx="1">
                  <c:v>DuSable Lake Shore Dr &amp; Monroe St</c:v>
                </c:pt>
                <c:pt idx="2">
                  <c:v>Wells St &amp; Concord Ln</c:v>
                </c:pt>
                <c:pt idx="3">
                  <c:v>Michigan Ave &amp; Oak St</c:v>
                </c:pt>
                <c:pt idx="4">
                  <c:v>DuSable Lake Shore Dr &amp; North Blvd</c:v>
                </c:pt>
                <c:pt idx="5">
                  <c:v>Clark St &amp; Elm St</c:v>
                </c:pt>
                <c:pt idx="6">
                  <c:v>Millennium Park</c:v>
                </c:pt>
                <c:pt idx="7">
                  <c:v>Kingsbury St &amp; Kinzie St</c:v>
                </c:pt>
                <c:pt idx="8">
                  <c:v>Wells St &amp; Elm St</c:v>
                </c:pt>
                <c:pt idx="9">
                  <c:v>Theater on the Lake</c:v>
                </c:pt>
              </c:strCache>
            </c:strRef>
          </c:cat>
          <c:val>
            <c:numRef>
              <c:f>'Data category 4'!$C$52:$C$61</c:f>
              <c:numCache>
                <c:formatCode>General</c:formatCode>
                <c:ptCount val="10"/>
                <c:pt idx="0">
                  <c:v>70836</c:v>
                </c:pt>
                <c:pt idx="1">
                  <c:v>39436</c:v>
                </c:pt>
                <c:pt idx="2">
                  <c:v>37291</c:v>
                </c:pt>
                <c:pt idx="3">
                  <c:v>37197</c:v>
                </c:pt>
                <c:pt idx="4">
                  <c:v>37083</c:v>
                </c:pt>
                <c:pt idx="5">
                  <c:v>34904</c:v>
                </c:pt>
                <c:pt idx="6">
                  <c:v>34747</c:v>
                </c:pt>
                <c:pt idx="7">
                  <c:v>33407</c:v>
                </c:pt>
                <c:pt idx="8">
                  <c:v>31295</c:v>
                </c:pt>
                <c:pt idx="9">
                  <c:v>30882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002-E14A-80DB-7E35324427DA}"/>
            </c:ext>
          </c:extLst>
        </c:ser>
        <c:ser>
          <c:idx val="0"/>
          <c:order val="1"/>
          <c:tx>
            <c:strRef>
              <c:f>'Data category 4'!$C$5</c:f>
              <c:strCache>
                <c:ptCount val="1"/>
                <c:pt idx="0">
                  <c:v># of trips per starting station for casual riders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6-D002-E14A-80DB-7E35324427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8-D002-E14A-80DB-7E35324427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D002-E14A-80DB-7E35324427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D002-E14A-80DB-7E35324427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D002-E14A-80DB-7E35324427D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D002-E14A-80DB-7E35324427D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D002-E14A-80DB-7E35324427D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D002-E14A-80DB-7E35324427D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D002-E14A-80DB-7E35324427D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D002-E14A-80DB-7E35324427D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A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category 4'!$B$52:$B$61</c:f>
              <c:strCache>
                <c:ptCount val="10"/>
                <c:pt idx="0">
                  <c:v>Streeter Dr &amp; Grand Ave</c:v>
                </c:pt>
                <c:pt idx="1">
                  <c:v>DuSable Lake Shore Dr &amp; Monroe St</c:v>
                </c:pt>
                <c:pt idx="2">
                  <c:v>Wells St &amp; Concord Ln</c:v>
                </c:pt>
                <c:pt idx="3">
                  <c:v>Michigan Ave &amp; Oak St</c:v>
                </c:pt>
                <c:pt idx="4">
                  <c:v>DuSable Lake Shore Dr &amp; North Blvd</c:v>
                </c:pt>
                <c:pt idx="5">
                  <c:v>Clark St &amp; Elm St</c:v>
                </c:pt>
                <c:pt idx="6">
                  <c:v>Millennium Park</c:v>
                </c:pt>
                <c:pt idx="7">
                  <c:v>Kingsbury St &amp; Kinzie St</c:v>
                </c:pt>
                <c:pt idx="8">
                  <c:v>Wells St &amp; Elm St</c:v>
                </c:pt>
                <c:pt idx="9">
                  <c:v>Theater on the Lake</c:v>
                </c:pt>
              </c:strCache>
            </c:strRef>
          </c:cat>
          <c:val>
            <c:numRef>
              <c:f>'Data category 4'!$C$7:$C$16</c:f>
              <c:numCache>
                <c:formatCode>General</c:formatCode>
                <c:ptCount val="10"/>
                <c:pt idx="0">
                  <c:v>54791</c:v>
                </c:pt>
                <c:pt idx="1">
                  <c:v>30394</c:v>
                </c:pt>
                <c:pt idx="2">
                  <c:v>25548</c:v>
                </c:pt>
                <c:pt idx="3">
                  <c:v>23580</c:v>
                </c:pt>
                <c:pt idx="4">
                  <c:v>21750</c:v>
                </c:pt>
                <c:pt idx="5">
                  <c:v>19405</c:v>
                </c:pt>
                <c:pt idx="6">
                  <c:v>17293</c:v>
                </c:pt>
                <c:pt idx="7">
                  <c:v>15832</c:v>
                </c:pt>
                <c:pt idx="8">
                  <c:v>13450</c:v>
                </c:pt>
                <c:pt idx="9">
                  <c:v>13335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002-E14A-80DB-7E35324427D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A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tx>
            <c:strRef>
              <c:f>'Data category 5'!$C$5</c:f>
              <c:strCache>
                <c:ptCount val="1"/>
                <c:pt idx="0">
                  <c:v># of trips per end station for casual riders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14E-6548-87AF-6CF6E040A9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14E-6548-87AF-6CF6E040A9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14E-6548-87AF-6CF6E040A9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14E-6548-87AF-6CF6E040A9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914E-6548-87AF-6CF6E040A94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914E-6548-87AF-6CF6E040A94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914E-6548-87AF-6CF6E040A94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914E-6548-87AF-6CF6E040A94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914E-6548-87AF-6CF6E040A94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914E-6548-87AF-6CF6E040A94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A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category 5'!$B$7:$B$16</c:f>
              <c:strCache>
                <c:ptCount val="10"/>
                <c:pt idx="0">
                  <c:v>Streeter Dr &amp; Grand Ave</c:v>
                </c:pt>
                <c:pt idx="1">
                  <c:v>DuSable Lake Shore Dr &amp; Monroe St</c:v>
                </c:pt>
                <c:pt idx="2">
                  <c:v>Millennium Park</c:v>
                </c:pt>
                <c:pt idx="3">
                  <c:v>Michigan Ave &amp; Oak St</c:v>
                </c:pt>
                <c:pt idx="4">
                  <c:v>DuSable Lake Shore Dr &amp; North Blvd</c:v>
                </c:pt>
                <c:pt idx="5">
                  <c:v>Theater on the Lake</c:v>
                </c:pt>
                <c:pt idx="6">
                  <c:v>Shedd Aquarium</c:v>
                </c:pt>
                <c:pt idx="7">
                  <c:v>Wells St &amp; Concord Ln</c:v>
                </c:pt>
                <c:pt idx="8">
                  <c:v>Clark St &amp; Armitage Ave</c:v>
                </c:pt>
                <c:pt idx="9">
                  <c:v>Clark St &amp; Lincoln Ave</c:v>
                </c:pt>
              </c:strCache>
            </c:strRef>
          </c:cat>
          <c:val>
            <c:numRef>
              <c:f>'Data category 5'!$C$7:$C$16</c:f>
              <c:numCache>
                <c:formatCode>General</c:formatCode>
                <c:ptCount val="10"/>
                <c:pt idx="0">
                  <c:v>56605</c:v>
                </c:pt>
                <c:pt idx="1">
                  <c:v>27989</c:v>
                </c:pt>
                <c:pt idx="2">
                  <c:v>26597</c:v>
                </c:pt>
                <c:pt idx="3">
                  <c:v>24831</c:v>
                </c:pt>
                <c:pt idx="4">
                  <c:v>23965</c:v>
                </c:pt>
                <c:pt idx="5">
                  <c:v>18217</c:v>
                </c:pt>
                <c:pt idx="6">
                  <c:v>17902</c:v>
                </c:pt>
                <c:pt idx="7">
                  <c:v>15152</c:v>
                </c:pt>
                <c:pt idx="8">
                  <c:v>13414</c:v>
                </c:pt>
                <c:pt idx="9">
                  <c:v>13089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14E-6548-87AF-6CF6E040A948}"/>
            </c:ext>
          </c:extLst>
        </c:ser>
        <c:ser>
          <c:idx val="0"/>
          <c:order val="1"/>
          <c:tx>
            <c:strRef>
              <c:f>'Data category 5'!$C$5</c:f>
              <c:strCache>
                <c:ptCount val="1"/>
                <c:pt idx="0">
                  <c:v># of trips per end station for casual riders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6-914E-6548-87AF-6CF6E040A9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8-914E-6548-87AF-6CF6E040A9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914E-6548-87AF-6CF6E040A9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914E-6548-87AF-6CF6E040A9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914E-6548-87AF-6CF6E040A94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914E-6548-87AF-6CF6E040A94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914E-6548-87AF-6CF6E040A94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914E-6548-87AF-6CF6E040A94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914E-6548-87AF-6CF6E040A94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914E-6548-87AF-6CF6E040A94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A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category 5'!$B$7:$B$16</c:f>
              <c:strCache>
                <c:ptCount val="10"/>
                <c:pt idx="0">
                  <c:v>Streeter Dr &amp; Grand Ave</c:v>
                </c:pt>
                <c:pt idx="1">
                  <c:v>DuSable Lake Shore Dr &amp; Monroe St</c:v>
                </c:pt>
                <c:pt idx="2">
                  <c:v>Millennium Park</c:v>
                </c:pt>
                <c:pt idx="3">
                  <c:v>Michigan Ave &amp; Oak St</c:v>
                </c:pt>
                <c:pt idx="4">
                  <c:v>DuSable Lake Shore Dr &amp; North Blvd</c:v>
                </c:pt>
                <c:pt idx="5">
                  <c:v>Theater on the Lake</c:v>
                </c:pt>
                <c:pt idx="6">
                  <c:v>Shedd Aquarium</c:v>
                </c:pt>
                <c:pt idx="7">
                  <c:v>Wells St &amp; Concord Ln</c:v>
                </c:pt>
                <c:pt idx="8">
                  <c:v>Clark St &amp; Armitage Ave</c:v>
                </c:pt>
                <c:pt idx="9">
                  <c:v>Clark St &amp; Lincoln Ave</c:v>
                </c:pt>
              </c:strCache>
            </c:strRef>
          </c:cat>
          <c:val>
            <c:numRef>
              <c:f>'Data category 5'!$C$7:$C$16</c:f>
              <c:numCache>
                <c:formatCode>General</c:formatCode>
                <c:ptCount val="10"/>
                <c:pt idx="0">
                  <c:v>56605</c:v>
                </c:pt>
                <c:pt idx="1">
                  <c:v>27989</c:v>
                </c:pt>
                <c:pt idx="2">
                  <c:v>26597</c:v>
                </c:pt>
                <c:pt idx="3">
                  <c:v>24831</c:v>
                </c:pt>
                <c:pt idx="4">
                  <c:v>23965</c:v>
                </c:pt>
                <c:pt idx="5">
                  <c:v>18217</c:v>
                </c:pt>
                <c:pt idx="6">
                  <c:v>17902</c:v>
                </c:pt>
                <c:pt idx="7">
                  <c:v>15152</c:v>
                </c:pt>
                <c:pt idx="8">
                  <c:v>13414</c:v>
                </c:pt>
                <c:pt idx="9">
                  <c:v>13089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14E-6548-87AF-6CF6E040A94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A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tx>
            <c:strRef>
              <c:f>'Data category 5'!$C$27</c:f>
              <c:strCache>
                <c:ptCount val="1"/>
                <c:pt idx="0">
                  <c:v># of trips per end station for member riders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DDC-B743-98D0-F403F24CB1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DDC-B743-98D0-F403F24CB1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DDC-B743-98D0-F403F24CB1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DDC-B743-98D0-F403F24CB1B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DDC-B743-98D0-F403F24CB1B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DDC-B743-98D0-F403F24CB1B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DC-B743-98D0-F403F24CB1B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DDC-B743-98D0-F403F24CB1B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DDC-B743-98D0-F403F24CB1B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DDC-B743-98D0-F403F24CB1B9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A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category 5'!$B$29:$B$38</c:f>
              <c:strCache>
                <c:ptCount val="10"/>
                <c:pt idx="0">
                  <c:v>Kingsbury St &amp; Kinzie St</c:v>
                </c:pt>
                <c:pt idx="1">
                  <c:v>Clark St &amp; Elm St</c:v>
                </c:pt>
                <c:pt idx="2">
                  <c:v>Wells St &amp; Concord Ln</c:v>
                </c:pt>
                <c:pt idx="3">
                  <c:v>University Ave &amp; 57th St</c:v>
                </c:pt>
                <c:pt idx="4">
                  <c:v>Clinton St &amp; Washington Blvd</c:v>
                </c:pt>
                <c:pt idx="5">
                  <c:v>Clinton St &amp; Madison St</c:v>
                </c:pt>
                <c:pt idx="6">
                  <c:v>Ellis Ave &amp; 60th St</c:v>
                </c:pt>
                <c:pt idx="7">
                  <c:v>Wells St &amp; Elm St</c:v>
                </c:pt>
                <c:pt idx="8">
                  <c:v>Broadway &amp; Barry Ave</c:v>
                </c:pt>
                <c:pt idx="9">
                  <c:v>Loomis St &amp; Lexington St</c:v>
                </c:pt>
              </c:strCache>
            </c:strRef>
          </c:cat>
          <c:val>
            <c:numRef>
              <c:f>'Data category 5'!$C$29:$C$38</c:f>
              <c:numCache>
                <c:formatCode>General</c:formatCode>
                <c:ptCount val="10"/>
                <c:pt idx="0">
                  <c:v>24630</c:v>
                </c:pt>
                <c:pt idx="1">
                  <c:v>22474</c:v>
                </c:pt>
                <c:pt idx="2">
                  <c:v>21983</c:v>
                </c:pt>
                <c:pt idx="3">
                  <c:v>20360</c:v>
                </c:pt>
                <c:pt idx="4">
                  <c:v>19671</c:v>
                </c:pt>
                <c:pt idx="5">
                  <c:v>19532</c:v>
                </c:pt>
                <c:pt idx="6">
                  <c:v>19230</c:v>
                </c:pt>
                <c:pt idx="7">
                  <c:v>18625</c:v>
                </c:pt>
                <c:pt idx="8">
                  <c:v>17627</c:v>
                </c:pt>
                <c:pt idx="9">
                  <c:v>17351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DDC-B743-98D0-F403F24CB1B9}"/>
            </c:ext>
          </c:extLst>
        </c:ser>
        <c:ser>
          <c:idx val="0"/>
          <c:order val="1"/>
          <c:tx>
            <c:strRef>
              <c:f>'Data category 5'!$C$5</c:f>
              <c:strCache>
                <c:ptCount val="1"/>
                <c:pt idx="0">
                  <c:v># of trips per end station for casual riders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6-5DDC-B743-98D0-F403F24CB1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8-5DDC-B743-98D0-F403F24CB1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5DDC-B743-98D0-F403F24CB1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5DDC-B743-98D0-F403F24CB1B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5DDC-B743-98D0-F403F24CB1B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5DDC-B743-98D0-F403F24CB1B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5DDC-B743-98D0-F403F24CB1B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5DDC-B743-98D0-F403F24CB1B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5DDC-B743-98D0-F403F24CB1B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5DDC-B743-98D0-F403F24CB1B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A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category 5'!$B$29:$B$38</c:f>
              <c:strCache>
                <c:ptCount val="10"/>
                <c:pt idx="0">
                  <c:v>Kingsbury St &amp; Kinzie St</c:v>
                </c:pt>
                <c:pt idx="1">
                  <c:v>Clark St &amp; Elm St</c:v>
                </c:pt>
                <c:pt idx="2">
                  <c:v>Wells St &amp; Concord Ln</c:v>
                </c:pt>
                <c:pt idx="3">
                  <c:v>University Ave &amp; 57th St</c:v>
                </c:pt>
                <c:pt idx="4">
                  <c:v>Clinton St &amp; Washington Blvd</c:v>
                </c:pt>
                <c:pt idx="5">
                  <c:v>Clinton St &amp; Madison St</c:v>
                </c:pt>
                <c:pt idx="6">
                  <c:v>Ellis Ave &amp; 60th St</c:v>
                </c:pt>
                <c:pt idx="7">
                  <c:v>Wells St &amp; Elm St</c:v>
                </c:pt>
                <c:pt idx="8">
                  <c:v>Broadway &amp; Barry Ave</c:v>
                </c:pt>
                <c:pt idx="9">
                  <c:v>Loomis St &amp; Lexington St</c:v>
                </c:pt>
              </c:strCache>
            </c:strRef>
          </c:cat>
          <c:val>
            <c:numRef>
              <c:f>'Data category 5'!$C$7:$C$16</c:f>
              <c:numCache>
                <c:formatCode>General</c:formatCode>
                <c:ptCount val="10"/>
                <c:pt idx="0">
                  <c:v>56605</c:v>
                </c:pt>
                <c:pt idx="1">
                  <c:v>27989</c:v>
                </c:pt>
                <c:pt idx="2">
                  <c:v>26597</c:v>
                </c:pt>
                <c:pt idx="3">
                  <c:v>24831</c:v>
                </c:pt>
                <c:pt idx="4">
                  <c:v>23965</c:v>
                </c:pt>
                <c:pt idx="5">
                  <c:v>18217</c:v>
                </c:pt>
                <c:pt idx="6">
                  <c:v>17902</c:v>
                </c:pt>
                <c:pt idx="7">
                  <c:v>15152</c:v>
                </c:pt>
                <c:pt idx="8">
                  <c:v>13414</c:v>
                </c:pt>
                <c:pt idx="9">
                  <c:v>13089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DDC-B743-98D0-F403F24CB1B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A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tx>
            <c:strRef>
              <c:f>'Data category 5'!$C$50</c:f>
              <c:strCache>
                <c:ptCount val="1"/>
                <c:pt idx="0">
                  <c:v># of trips per starting station for both riders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D5F-2642-ACD2-473078E6EC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D5F-2642-ACD2-473078E6EC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D5F-2642-ACD2-473078E6EC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D5F-2642-ACD2-473078E6EC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D5F-2642-ACD2-473078E6ECB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D5F-2642-ACD2-473078E6ECB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D5F-2642-ACD2-473078E6ECB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D5F-2642-ACD2-473078E6ECB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D5F-2642-ACD2-473078E6ECB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D5F-2642-ACD2-473078E6ECB3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A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category 5'!$B$52:$B$61</c:f>
              <c:strCache>
                <c:ptCount val="10"/>
                <c:pt idx="0">
                  <c:v>Streeter Dr &amp; Grand Ave</c:v>
                </c:pt>
                <c:pt idx="1">
                  <c:v>DuSable Lake Shore Dr &amp; North Blvd</c:v>
                </c:pt>
                <c:pt idx="2">
                  <c:v>DuSable Lake Shore Dr &amp; Monroe St</c:v>
                </c:pt>
                <c:pt idx="3">
                  <c:v>Michigan Ave &amp; Oak St</c:v>
                </c:pt>
                <c:pt idx="4">
                  <c:v>Wells St &amp; Concord Ln</c:v>
                </c:pt>
                <c:pt idx="5">
                  <c:v>Millennium Park</c:v>
                </c:pt>
                <c:pt idx="6">
                  <c:v>Clark St &amp; Elm St</c:v>
                </c:pt>
                <c:pt idx="7">
                  <c:v>Kingsbury St &amp; Kinzie St</c:v>
                </c:pt>
                <c:pt idx="8">
                  <c:v>Theater on the Lake</c:v>
                </c:pt>
                <c:pt idx="9">
                  <c:v>Wells St &amp; Elm St</c:v>
                </c:pt>
              </c:strCache>
            </c:strRef>
          </c:cat>
          <c:val>
            <c:numRef>
              <c:f>'Data category 5'!$C$52:$C$61</c:f>
              <c:numCache>
                <c:formatCode>General</c:formatCode>
                <c:ptCount val="10"/>
                <c:pt idx="0">
                  <c:v>71337</c:v>
                </c:pt>
                <c:pt idx="1">
                  <c:v>38702</c:v>
                </c:pt>
                <c:pt idx="2">
                  <c:v>38011</c:v>
                </c:pt>
                <c:pt idx="3">
                  <c:v>37713</c:v>
                </c:pt>
                <c:pt idx="4">
                  <c:v>37135</c:v>
                </c:pt>
                <c:pt idx="5">
                  <c:v>35090</c:v>
                </c:pt>
                <c:pt idx="6">
                  <c:v>34401</c:v>
                </c:pt>
                <c:pt idx="7">
                  <c:v>31934</c:v>
                </c:pt>
                <c:pt idx="8">
                  <c:v>30883</c:v>
                </c:pt>
                <c:pt idx="9">
                  <c:v>30090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D5F-2642-ACD2-473078E6ECB3}"/>
            </c:ext>
          </c:extLst>
        </c:ser>
        <c:ser>
          <c:idx val="0"/>
          <c:order val="1"/>
          <c:tx>
            <c:strRef>
              <c:f>'Data category 5'!$C$5</c:f>
              <c:strCache>
                <c:ptCount val="1"/>
                <c:pt idx="0">
                  <c:v># of trips per end station for casual riders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6-2D5F-2642-ACD2-473078E6EC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8-2D5F-2642-ACD2-473078E6EC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D5F-2642-ACD2-473078E6EC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D5F-2642-ACD2-473078E6EC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D5F-2642-ACD2-473078E6ECB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D5F-2642-ACD2-473078E6ECB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D5F-2642-ACD2-473078E6ECB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D5F-2642-ACD2-473078E6ECB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D5F-2642-ACD2-473078E6ECB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D5F-2642-ACD2-473078E6ECB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A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category 5'!$B$52:$B$61</c:f>
              <c:strCache>
                <c:ptCount val="10"/>
                <c:pt idx="0">
                  <c:v>Streeter Dr &amp; Grand Ave</c:v>
                </c:pt>
                <c:pt idx="1">
                  <c:v>DuSable Lake Shore Dr &amp; North Blvd</c:v>
                </c:pt>
                <c:pt idx="2">
                  <c:v>DuSable Lake Shore Dr &amp; Monroe St</c:v>
                </c:pt>
                <c:pt idx="3">
                  <c:v>Michigan Ave &amp; Oak St</c:v>
                </c:pt>
                <c:pt idx="4">
                  <c:v>Wells St &amp; Concord Ln</c:v>
                </c:pt>
                <c:pt idx="5">
                  <c:v>Millennium Park</c:v>
                </c:pt>
                <c:pt idx="6">
                  <c:v>Clark St &amp; Elm St</c:v>
                </c:pt>
                <c:pt idx="7">
                  <c:v>Kingsbury St &amp; Kinzie St</c:v>
                </c:pt>
                <c:pt idx="8">
                  <c:v>Theater on the Lake</c:v>
                </c:pt>
                <c:pt idx="9">
                  <c:v>Wells St &amp; Elm St</c:v>
                </c:pt>
              </c:strCache>
            </c:strRef>
          </c:cat>
          <c:val>
            <c:numRef>
              <c:f>'Data category 5'!$C$7:$C$16</c:f>
              <c:numCache>
                <c:formatCode>General</c:formatCode>
                <c:ptCount val="10"/>
                <c:pt idx="0">
                  <c:v>56605</c:v>
                </c:pt>
                <c:pt idx="1">
                  <c:v>27989</c:v>
                </c:pt>
                <c:pt idx="2">
                  <c:v>26597</c:v>
                </c:pt>
                <c:pt idx="3">
                  <c:v>24831</c:v>
                </c:pt>
                <c:pt idx="4">
                  <c:v>23965</c:v>
                </c:pt>
                <c:pt idx="5">
                  <c:v>18217</c:v>
                </c:pt>
                <c:pt idx="6">
                  <c:v>17902</c:v>
                </c:pt>
                <c:pt idx="7">
                  <c:v>15152</c:v>
                </c:pt>
                <c:pt idx="8">
                  <c:v>13414</c:v>
                </c:pt>
                <c:pt idx="9">
                  <c:v>13089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2D5F-2642-ACD2-473078E6ECB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'Data category 1'!$B$7</c:f>
              <c:strCache>
                <c:ptCount val="1"/>
                <c:pt idx="0">
                  <c:v>Member riders preference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72E-6542-BB18-5DAE4ABD28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72E-6542-BB18-5DAE4ABD28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72E-6542-BB18-5DAE4ABD288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A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category 1'!$C$5:$E$5</c:f>
              <c:strCache>
                <c:ptCount val="3"/>
                <c:pt idx="0">
                  <c:v>Electric bikes</c:v>
                </c:pt>
                <c:pt idx="1">
                  <c:v>Classic bikes</c:v>
                </c:pt>
                <c:pt idx="2">
                  <c:v>Docked bikes</c:v>
                </c:pt>
              </c:strCache>
            </c:strRef>
          </c:cat>
          <c:val>
            <c:numRef>
              <c:f>'Data category 1'!$C$7:$E$7</c:f>
              <c:numCache>
                <c:formatCode>General</c:formatCode>
                <c:ptCount val="3"/>
                <c:pt idx="0">
                  <c:v>1565095</c:v>
                </c:pt>
                <c:pt idx="1">
                  <c:v>1707916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C-CD4A-8263-F84026610D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'Data category 1'!$B$8</c:f>
              <c:strCache>
                <c:ptCount val="1"/>
                <c:pt idx="0">
                  <c:v>Both types of riders preference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C22-BF4F-97FC-3517834124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C22-BF4F-97FC-3517834124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C22-BF4F-97FC-35178341247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A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category 1'!$C$5:$E$5</c:f>
              <c:strCache>
                <c:ptCount val="3"/>
                <c:pt idx="0">
                  <c:v>Electric bikes</c:v>
                </c:pt>
                <c:pt idx="1">
                  <c:v>Classic bikes</c:v>
                </c:pt>
                <c:pt idx="2">
                  <c:v>Docked bikes</c:v>
                </c:pt>
              </c:strCache>
            </c:strRef>
          </c:cat>
          <c:val>
            <c:numRef>
              <c:f>'Data category 1'!$C$8:$E$8</c:f>
              <c:numCache>
                <c:formatCode>General</c:formatCode>
                <c:ptCount val="3"/>
                <c:pt idx="0">
                  <c:v>2767480</c:v>
                </c:pt>
                <c:pt idx="1">
                  <c:v>2580181</c:v>
                </c:pt>
                <c:pt idx="2">
                  <c:v>180575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A-B745-8562-7C2DFA387DA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'Data category 2'!$B$6</c:f>
              <c:strCache>
                <c:ptCount val="1"/>
                <c:pt idx="0">
                  <c:v>Casual riders day of trips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6C0-3D4D-9FFE-7E0BC944AB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6C0-3D4D-9FFE-7E0BC944AB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6C0-3D4D-9FFE-7E0BC944AB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6C0-3D4D-9FFE-7E0BC944AB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6C0-3D4D-9FFE-7E0BC944AB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6C0-3D4D-9FFE-7E0BC944AB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6C0-3D4D-9FFE-7E0BC944AB8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A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category 2'!$C$5:$I$5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'Data category 2'!$C$6:$I$6</c:f>
              <c:numCache>
                <c:formatCode>General</c:formatCode>
                <c:ptCount val="7"/>
                <c:pt idx="0">
                  <c:v>263845</c:v>
                </c:pt>
                <c:pt idx="1">
                  <c:v>255428</c:v>
                </c:pt>
                <c:pt idx="2">
                  <c:v>259168</c:v>
                </c:pt>
                <c:pt idx="3">
                  <c:v>283164</c:v>
                </c:pt>
                <c:pt idx="4">
                  <c:v>326462</c:v>
                </c:pt>
                <c:pt idx="5">
                  <c:v>479560</c:v>
                </c:pt>
                <c:pt idx="6">
                  <c:v>387598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A-9840-A4A7-0E30F6DFC06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'Data category 2'!$B$7</c:f>
              <c:strCache>
                <c:ptCount val="1"/>
                <c:pt idx="0">
                  <c:v>Member riders day of trips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52C-8246-8248-833828FE5F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52C-8246-8248-833828FE5F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52C-8246-8248-833828FE5F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52C-8246-8248-833828FE5F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52C-8246-8248-833828FE5FB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52C-8246-8248-833828FE5FB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52C-8246-8248-833828FE5FB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A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category 2'!$C$5:$I$5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'Data category 2'!$C$7:$I$7</c:f>
              <c:numCache>
                <c:formatCode>General</c:formatCode>
                <c:ptCount val="7"/>
                <c:pt idx="0">
                  <c:v>456314</c:v>
                </c:pt>
                <c:pt idx="1">
                  <c:v>514428</c:v>
                </c:pt>
                <c:pt idx="2">
                  <c:v>509373</c:v>
                </c:pt>
                <c:pt idx="3">
                  <c:v>501276</c:v>
                </c:pt>
                <c:pt idx="4">
                  <c:v>465679</c:v>
                </c:pt>
                <c:pt idx="5">
                  <c:v>444170</c:v>
                </c:pt>
                <c:pt idx="6">
                  <c:v>381771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C-BF4D-BAA0-C19A8B5C063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'Data category 2'!$B$8</c:f>
              <c:strCache>
                <c:ptCount val="1"/>
                <c:pt idx="0">
                  <c:v>Both types of riders day of trips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714-204A-90DE-BF73F6484C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714-204A-90DE-BF73F6484C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714-204A-90DE-BF73F6484C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4714-204A-90DE-BF73F6484C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4714-204A-90DE-BF73F6484C7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4714-204A-90DE-BF73F6484C7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4714-204A-90DE-BF73F6484C7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A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category 2'!$C$5:$I$5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'Data category 2'!$C$8:$I$8</c:f>
              <c:numCache>
                <c:formatCode>General</c:formatCode>
                <c:ptCount val="7"/>
                <c:pt idx="0">
                  <c:v>720159</c:v>
                </c:pt>
                <c:pt idx="1">
                  <c:v>769856</c:v>
                </c:pt>
                <c:pt idx="2">
                  <c:v>768541</c:v>
                </c:pt>
                <c:pt idx="3">
                  <c:v>784440</c:v>
                </c:pt>
                <c:pt idx="4">
                  <c:v>792141</c:v>
                </c:pt>
                <c:pt idx="5">
                  <c:v>923730</c:v>
                </c:pt>
                <c:pt idx="6">
                  <c:v>769369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9-C24A-B952-20C6B00E5F9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Casual riders vs Member</a:t>
            </a:r>
            <a:r>
              <a:rPr lang="en-US" baseline="0"/>
              <a:t> riders day trip preference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'Data category 2'!$B$6</c:f>
              <c:strCache>
                <c:ptCount val="1"/>
                <c:pt idx="0">
                  <c:v>Casual riders day of trips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'Data category 2'!$C$5:$I$5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'Data category 2'!$C$6:$I$6</c:f>
              <c:numCache>
                <c:formatCode>General</c:formatCode>
                <c:ptCount val="7"/>
                <c:pt idx="0">
                  <c:v>263845</c:v>
                </c:pt>
                <c:pt idx="1">
                  <c:v>255428</c:v>
                </c:pt>
                <c:pt idx="2">
                  <c:v>259168</c:v>
                </c:pt>
                <c:pt idx="3">
                  <c:v>283164</c:v>
                </c:pt>
                <c:pt idx="4">
                  <c:v>326462</c:v>
                </c:pt>
                <c:pt idx="5">
                  <c:v>479560</c:v>
                </c:pt>
                <c:pt idx="6">
                  <c:v>387598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9-7B49-A82F-8432454D3F75}"/>
            </c:ext>
          </c:extLst>
        </c:ser>
        <c:ser>
          <c:idx val="1"/>
          <c:order val="1"/>
          <c:tx>
            <c:strRef>
              <c:f>'Data category 2'!$B$7</c:f>
              <c:strCache>
                <c:ptCount val="1"/>
                <c:pt idx="0">
                  <c:v>Member riders day of trips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'Data category 2'!$C$5:$I$5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'Data category 2'!$C$7:$I$7</c:f>
              <c:numCache>
                <c:formatCode>General</c:formatCode>
                <c:ptCount val="7"/>
                <c:pt idx="0">
                  <c:v>456314</c:v>
                </c:pt>
                <c:pt idx="1">
                  <c:v>514428</c:v>
                </c:pt>
                <c:pt idx="2">
                  <c:v>509373</c:v>
                </c:pt>
                <c:pt idx="3">
                  <c:v>501276</c:v>
                </c:pt>
                <c:pt idx="4">
                  <c:v>465679</c:v>
                </c:pt>
                <c:pt idx="5">
                  <c:v>444170</c:v>
                </c:pt>
                <c:pt idx="6">
                  <c:v>381771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C9-7B49-A82F-8432454D3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6264064"/>
        <c:axId val="346265712"/>
        <c:axId val="0"/>
      </c:bar3DChart>
      <c:catAx>
        <c:axId val="34626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A"/>
          </a:p>
        </c:txPr>
        <c:crossAx val="346265712"/>
        <c:crosses val="autoZero"/>
        <c:auto val="1"/>
        <c:lblAlgn val="ctr"/>
        <c:lblOffset val="100"/>
        <c:noMultiLvlLbl val="0"/>
      </c:catAx>
      <c:valAx>
        <c:axId val="3462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A"/>
          </a:p>
        </c:txPr>
        <c:crossAx val="34626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trip duration per type of rider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'Data category 3'!$B$6</c:f>
              <c:strCache>
                <c:ptCount val="1"/>
                <c:pt idx="0">
                  <c:v>Casual riders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category 3'!$C$5</c:f>
              <c:strCache>
                <c:ptCount val="1"/>
                <c:pt idx="0">
                  <c:v>Trip duration</c:v>
                </c:pt>
              </c:strCache>
            </c:strRef>
          </c:cat>
          <c:val>
            <c:numRef>
              <c:f>'Data category 3'!$C$6</c:f>
              <c:numCache>
                <c:formatCode>h:mm:ss</c:formatCode>
                <c:ptCount val="1"/>
                <c:pt idx="0">
                  <c:v>1.5879629629629629E-2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7-6C45-B1F9-F23B628C2989}"/>
            </c:ext>
          </c:extLst>
        </c:ser>
        <c:ser>
          <c:idx val="1"/>
          <c:order val="1"/>
          <c:tx>
            <c:strRef>
              <c:f>'Data category 3'!$B$7</c:f>
              <c:strCache>
                <c:ptCount val="1"/>
                <c:pt idx="0">
                  <c:v>Member riders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category 3'!$C$5</c:f>
              <c:strCache>
                <c:ptCount val="1"/>
                <c:pt idx="0">
                  <c:v>Trip duration</c:v>
                </c:pt>
              </c:strCache>
            </c:strRef>
          </c:cat>
          <c:val>
            <c:numRef>
              <c:f>'Data category 3'!$C$7</c:f>
              <c:numCache>
                <c:formatCode>h:mm:ss</c:formatCode>
                <c:ptCount val="1"/>
                <c:pt idx="0">
                  <c:v>8.6458333333333335E-3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7-6C45-B1F9-F23B628C2989}"/>
            </c:ext>
          </c:extLst>
        </c:ser>
        <c:ser>
          <c:idx val="2"/>
          <c:order val="2"/>
          <c:tx>
            <c:strRef>
              <c:f>'Data category 3'!$B$8</c:f>
              <c:strCache>
                <c:ptCount val="1"/>
                <c:pt idx="0">
                  <c:v>Both riders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category 3'!$C$5</c:f>
              <c:strCache>
                <c:ptCount val="1"/>
                <c:pt idx="0">
                  <c:v>Trip duration</c:v>
                </c:pt>
              </c:strCache>
            </c:strRef>
          </c:cat>
          <c:val>
            <c:numRef>
              <c:f>'Data category 3'!$C$8</c:f>
              <c:numCache>
                <c:formatCode>h:mm:ss</c:formatCode>
                <c:ptCount val="1"/>
                <c:pt idx="0">
                  <c:v>1.1597222222222222E-2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D7-6C45-B1F9-F23B628C29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346264064"/>
        <c:axId val="346265712"/>
        <c:axId val="0"/>
      </c:bar3DChart>
      <c:catAx>
        <c:axId val="34626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A"/>
          </a:p>
        </c:txPr>
        <c:crossAx val="346265712"/>
        <c:crosses val="autoZero"/>
        <c:auto val="1"/>
        <c:lblAlgn val="ctr"/>
        <c:lblOffset val="100"/>
        <c:noMultiLvlLbl val="0"/>
      </c:catAx>
      <c:valAx>
        <c:axId val="3462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A"/>
          </a:p>
        </c:txPr>
        <c:crossAx val="34626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A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tx>
            <c:strRef>
              <c:f>'Data category 4'!$C$5</c:f>
              <c:strCache>
                <c:ptCount val="1"/>
                <c:pt idx="0">
                  <c:v># of trips per starting station for casual riders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F7B-2F45-8298-C0A637963F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F7B-2F45-8298-C0A637963F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F7B-2F45-8298-C0A637963F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4F7B-2F45-8298-C0A637963FB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4F7B-2F45-8298-C0A637963FB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4F7B-2F45-8298-C0A637963FB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4F7B-2F45-8298-C0A637963FB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4F7B-2F45-8298-C0A637963FB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4F7B-2F45-8298-C0A637963FB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4F7B-2F45-8298-C0A637963FBE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A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category 4'!$B$7:$B$16</c:f>
              <c:strCache>
                <c:ptCount val="10"/>
                <c:pt idx="0">
                  <c:v>Streeter Dr &amp; Grand Ave</c:v>
                </c:pt>
                <c:pt idx="1">
                  <c:v>DuSable Lake Shore Dr &amp; Monroe St</c:v>
                </c:pt>
                <c:pt idx="2">
                  <c:v>Milennium Park</c:v>
                </c:pt>
                <c:pt idx="3">
                  <c:v>Michigan Ave &amp; Oak St</c:v>
                </c:pt>
                <c:pt idx="4">
                  <c:v>DuSable Lake Shore Dr &amp; North Blvd</c:v>
                </c:pt>
                <c:pt idx="5">
                  <c:v>Shedd Aquarium</c:v>
                </c:pt>
                <c:pt idx="6">
                  <c:v>Theater on the Lake</c:v>
                </c:pt>
                <c:pt idx="7">
                  <c:v>Wells St &amp; Concord Ln</c:v>
                </c:pt>
                <c:pt idx="8">
                  <c:v>Clark St &amp; Armitage Ave</c:v>
                </c:pt>
                <c:pt idx="9">
                  <c:v>Dusable Harbor</c:v>
                </c:pt>
              </c:strCache>
            </c:strRef>
          </c:cat>
          <c:val>
            <c:numRef>
              <c:f>'Data category 4'!$C$7:$C$16</c:f>
              <c:numCache>
                <c:formatCode>General</c:formatCode>
                <c:ptCount val="10"/>
                <c:pt idx="0">
                  <c:v>54791</c:v>
                </c:pt>
                <c:pt idx="1">
                  <c:v>30394</c:v>
                </c:pt>
                <c:pt idx="2">
                  <c:v>25548</c:v>
                </c:pt>
                <c:pt idx="3">
                  <c:v>23580</c:v>
                </c:pt>
                <c:pt idx="4">
                  <c:v>21750</c:v>
                </c:pt>
                <c:pt idx="5">
                  <c:v>19405</c:v>
                </c:pt>
                <c:pt idx="6">
                  <c:v>17293</c:v>
                </c:pt>
                <c:pt idx="7">
                  <c:v>15832</c:v>
                </c:pt>
                <c:pt idx="8">
                  <c:v>13450</c:v>
                </c:pt>
                <c:pt idx="9">
                  <c:v>13335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E46-9845-AE9B-C6463A3C7939}"/>
            </c:ext>
          </c:extLst>
        </c:ser>
        <c:ser>
          <c:idx val="0"/>
          <c:order val="1"/>
          <c:tx>
            <c:strRef>
              <c:f>'Data category 4'!$C$5</c:f>
              <c:strCache>
                <c:ptCount val="1"/>
                <c:pt idx="0">
                  <c:v># of trips per starting station for casual riders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46-9845-AE9B-C6463A3C79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46-9845-AE9B-C6463A3C79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46-9845-AE9B-C6463A3C79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46-9845-AE9B-C6463A3C79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46-9845-AE9B-C6463A3C793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46-9845-AE9B-C6463A3C793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46-9845-AE9B-C6463A3C793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46-9845-AE9B-C6463A3C793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46-9845-AE9B-C6463A3C793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46-9845-AE9B-C6463A3C793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A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category 4'!$B$7:$B$16</c:f>
              <c:strCache>
                <c:ptCount val="10"/>
                <c:pt idx="0">
                  <c:v>Streeter Dr &amp; Grand Ave</c:v>
                </c:pt>
                <c:pt idx="1">
                  <c:v>DuSable Lake Shore Dr &amp; Monroe St</c:v>
                </c:pt>
                <c:pt idx="2">
                  <c:v>Milennium Park</c:v>
                </c:pt>
                <c:pt idx="3">
                  <c:v>Michigan Ave &amp; Oak St</c:v>
                </c:pt>
                <c:pt idx="4">
                  <c:v>DuSable Lake Shore Dr &amp; North Blvd</c:v>
                </c:pt>
                <c:pt idx="5">
                  <c:v>Shedd Aquarium</c:v>
                </c:pt>
                <c:pt idx="6">
                  <c:v>Theater on the Lake</c:v>
                </c:pt>
                <c:pt idx="7">
                  <c:v>Wells St &amp; Concord Ln</c:v>
                </c:pt>
                <c:pt idx="8">
                  <c:v>Clark St &amp; Armitage Ave</c:v>
                </c:pt>
                <c:pt idx="9">
                  <c:v>Dusable Harbor</c:v>
                </c:pt>
              </c:strCache>
            </c:strRef>
          </c:cat>
          <c:val>
            <c:numRef>
              <c:f>'Data category 4'!$C$7:$C$16</c:f>
              <c:numCache>
                <c:formatCode>General</c:formatCode>
                <c:ptCount val="10"/>
                <c:pt idx="0">
                  <c:v>54791</c:v>
                </c:pt>
                <c:pt idx="1">
                  <c:v>30394</c:v>
                </c:pt>
                <c:pt idx="2">
                  <c:v>25548</c:v>
                </c:pt>
                <c:pt idx="3">
                  <c:v>23580</c:v>
                </c:pt>
                <c:pt idx="4">
                  <c:v>21750</c:v>
                </c:pt>
                <c:pt idx="5">
                  <c:v>19405</c:v>
                </c:pt>
                <c:pt idx="6">
                  <c:v>17293</c:v>
                </c:pt>
                <c:pt idx="7">
                  <c:v>15832</c:v>
                </c:pt>
                <c:pt idx="8">
                  <c:v>13450</c:v>
                </c:pt>
                <c:pt idx="9">
                  <c:v>13335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E46-9845-AE9B-C6463A3C793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486382</xdr:colOff>
      <xdr:row>3</xdr:row>
      <xdr:rowOff>176345</xdr:rowOff>
    </xdr:from>
    <xdr:to>
      <xdr:col>11</xdr:col>
      <xdr:colOff>107324</xdr:colOff>
      <xdr:row>16</xdr:row>
      <xdr:rowOff>205704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70DC6-7BF3-862B-1F37-87E8AFBC9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195250</xdr:colOff>
      <xdr:row>3</xdr:row>
      <xdr:rowOff>178350</xdr:rowOff>
    </xdr:from>
    <xdr:to>
      <xdr:col>16</xdr:col>
      <xdr:colOff>661646</xdr:colOff>
      <xdr:row>17</xdr:row>
      <xdr:rowOff>11622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8013C9-FC8C-8CF7-553A-3170C31EB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102728</xdr:colOff>
      <xdr:row>3</xdr:row>
      <xdr:rowOff>178120</xdr:rowOff>
    </xdr:from>
    <xdr:to>
      <xdr:col>22</xdr:col>
      <xdr:colOff>569125</xdr:colOff>
      <xdr:row>17</xdr:row>
      <xdr:rowOff>9079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0D4325-E5A7-7ADD-D052-D9F936C8B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514350</xdr:colOff>
      <xdr:row>0</xdr:row>
      <xdr:rowOff>196850</xdr:rowOff>
    </xdr:from>
    <xdr:to>
      <xdr:col>27</xdr:col>
      <xdr:colOff>139700</xdr:colOff>
      <xdr:row>18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023952-41D0-9BA5-B51C-A10BF2567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501650</xdr:colOff>
      <xdr:row>1</xdr:row>
      <xdr:rowOff>6350</xdr:rowOff>
    </xdr:from>
    <xdr:to>
      <xdr:col>35</xdr:col>
      <xdr:colOff>177800</xdr:colOff>
      <xdr:row>18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380BBE-FCC2-9FFB-D348-D439C04EA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552450</xdr:colOff>
      <xdr:row>1</xdr:row>
      <xdr:rowOff>0</xdr:rowOff>
    </xdr:from>
    <xdr:to>
      <xdr:col>43</xdr:col>
      <xdr:colOff>546100</xdr:colOff>
      <xdr:row>18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3F6983-0889-6494-F750-35CB59EC4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95250</xdr:colOff>
      <xdr:row>0</xdr:row>
      <xdr:rowOff>146050</xdr:rowOff>
    </xdr:from>
    <xdr:to>
      <xdr:col>19</xdr:col>
      <xdr:colOff>317500</xdr:colOff>
      <xdr:row>18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5891D3-B0EC-1C69-62AE-A2C66A118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0</xdr:row>
      <xdr:rowOff>120650</xdr:rowOff>
    </xdr:from>
    <xdr:to>
      <xdr:col>17</xdr:col>
      <xdr:colOff>698500</xdr:colOff>
      <xdr:row>18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EDA076-89E4-A043-B886-156B78664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336548</xdr:colOff>
      <xdr:row>3</xdr:row>
      <xdr:rowOff>31749</xdr:rowOff>
    </xdr:from>
    <xdr:to>
      <xdr:col>12</xdr:col>
      <xdr:colOff>723899</xdr:colOff>
      <xdr:row>24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EA0DE2-4962-A326-E4DD-ABD8DA926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26</xdr:row>
      <xdr:rowOff>12700</xdr:rowOff>
    </xdr:from>
    <xdr:to>
      <xdr:col>12</xdr:col>
      <xdr:colOff>768351</xdr:colOff>
      <xdr:row>47</xdr:row>
      <xdr:rowOff>6351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23C419-3613-9942-976B-784455DF0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522110</xdr:colOff>
      <xdr:row>49</xdr:row>
      <xdr:rowOff>0</xdr:rowOff>
    </xdr:from>
    <xdr:to>
      <xdr:col>13</xdr:col>
      <xdr:colOff>76905</xdr:colOff>
      <xdr:row>69</xdr:row>
      <xdr:rowOff>191206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058195-2AE0-D94E-B8C2-110F29F0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336548</xdr:colOff>
      <xdr:row>3</xdr:row>
      <xdr:rowOff>31749</xdr:rowOff>
    </xdr:from>
    <xdr:to>
      <xdr:col>12</xdr:col>
      <xdr:colOff>723899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67CB47-6A12-3847-A3B8-57F935DED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26</xdr:row>
      <xdr:rowOff>12700</xdr:rowOff>
    </xdr:from>
    <xdr:to>
      <xdr:col>12</xdr:col>
      <xdr:colOff>768351</xdr:colOff>
      <xdr:row>47</xdr:row>
      <xdr:rowOff>6351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BA7FA4-E780-2641-A37A-492CAB065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522110</xdr:colOff>
      <xdr:row>49</xdr:row>
      <xdr:rowOff>0</xdr:rowOff>
    </xdr:from>
    <xdr:to>
      <xdr:col>13</xdr:col>
      <xdr:colOff>76905</xdr:colOff>
      <xdr:row>69</xdr:row>
      <xdr:rowOff>191206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F971C7-9F94-854F-9CF6-43F377515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90DDE-4CBF-BA4B-BF49-205C0E860AC6}">
  <dimension ref="B2:E8"/>
  <sheetViews>
    <sheetView topLeftCell="A2" zoomScale="142" workbookViewId="0">
      <selection activeCell="D11" sqref="D11"/>
    </sheetView>
  </sheetViews>
  <sheetFormatPr baseColWidth="10" defaultRowHeight="16" x14ac:dyDescent="0.2"/>
  <cols>
    <col min="2" max="2" width="24.6640625" customWidth="1"/>
    <col min="3" max="3" width="14.1640625" customWidth="1"/>
    <col min="4" max="4" width="12.5" customWidth="1"/>
    <col min="5" max="5" width="12.1640625" customWidth="1"/>
  </cols>
  <sheetData>
    <row r="2" spans="2:5" ht="31" x14ac:dyDescent="0.35">
      <c r="B2" s="2" t="s">
        <v>3</v>
      </c>
    </row>
    <row r="3" spans="2:5" ht="21" x14ac:dyDescent="0.25">
      <c r="B3" t="s">
        <v>4</v>
      </c>
    </row>
    <row r="5" spans="2:5" x14ac:dyDescent="0.2">
      <c r="B5" t="s">
        <v>5</v>
      </c>
      <c r="C5" t="s">
        <v>0</v>
      </c>
      <c r="D5" t="s">
        <v>1</v>
      </c>
      <c r="E5" t="s">
        <v>2</v>
      </c>
    </row>
    <row r="6" spans="2:5" x14ac:dyDescent="0.2">
      <c r="B6" t="s">
        <v>6</v>
      </c>
      <c r="C6">
        <v>1202385</v>
      </c>
      <c r="D6">
        <v>872265</v>
      </c>
      <c r="E6">
        <v>180575</v>
      </c>
    </row>
    <row r="7" spans="2:5" x14ac:dyDescent="0.2">
      <c r="B7" t="s">
        <v>7</v>
      </c>
      <c r="C7">
        <v>1565095</v>
      </c>
      <c r="D7">
        <v>1707916</v>
      </c>
      <c r="E7">
        <v>0</v>
      </c>
    </row>
    <row r="8" spans="2:5" x14ac:dyDescent="0.2">
      <c r="B8" t="s">
        <v>8</v>
      </c>
      <c r="C8">
        <f>SUM(C6:C7)</f>
        <v>2767480</v>
      </c>
      <c r="D8">
        <f t="shared" ref="D8:E8" si="0">SUM(D6:D7)</f>
        <v>2580181</v>
      </c>
      <c r="E8">
        <f t="shared" si="0"/>
        <v>180575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793EC-5147-9044-AD4B-95A4912DE243}">
  <dimension ref="B2:I8"/>
  <sheetViews>
    <sheetView topLeftCell="B1" workbookViewId="0">
      <selection activeCell="B2" sqref="B2"/>
    </sheetView>
  </sheetViews>
  <sheetFormatPr baseColWidth="10" defaultRowHeight="16" x14ac:dyDescent="0.2"/>
  <cols>
    <col min="2" max="2" width="27.6640625" customWidth="1"/>
    <col min="3" max="3" width="14.1640625" customWidth="1"/>
    <col min="4" max="4" width="12.5" customWidth="1"/>
    <col min="5" max="5" width="12.1640625" customWidth="1"/>
  </cols>
  <sheetData>
    <row r="2" spans="2:9" ht="31" x14ac:dyDescent="0.35">
      <c r="B2" s="2" t="s">
        <v>19</v>
      </c>
    </row>
    <row r="3" spans="2:9" ht="21" x14ac:dyDescent="0.25">
      <c r="B3" t="s">
        <v>63</v>
      </c>
    </row>
    <row r="5" spans="2:9" x14ac:dyDescent="0.2">
      <c r="B5" t="s">
        <v>5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17</v>
      </c>
      <c r="I5" t="s">
        <v>18</v>
      </c>
    </row>
    <row r="6" spans="2:9" x14ac:dyDescent="0.2">
      <c r="B6" t="s">
        <v>9</v>
      </c>
      <c r="C6">
        <v>263845</v>
      </c>
      <c r="D6">
        <v>255428</v>
      </c>
      <c r="E6">
        <v>259168</v>
      </c>
      <c r="F6">
        <v>283164</v>
      </c>
      <c r="G6">
        <v>326462</v>
      </c>
      <c r="H6">
        <v>479560</v>
      </c>
      <c r="I6">
        <v>387598</v>
      </c>
    </row>
    <row r="7" spans="2:9" x14ac:dyDescent="0.2">
      <c r="B7" t="s">
        <v>10</v>
      </c>
      <c r="C7">
        <v>456314</v>
      </c>
      <c r="D7">
        <v>514428</v>
      </c>
      <c r="E7">
        <v>509373</v>
      </c>
      <c r="F7">
        <v>501276</v>
      </c>
      <c r="G7">
        <v>465679</v>
      </c>
      <c r="H7">
        <v>444170</v>
      </c>
      <c r="I7">
        <v>381771</v>
      </c>
    </row>
    <row r="8" spans="2:9" x14ac:dyDescent="0.2">
      <c r="B8" t="s">
        <v>11</v>
      </c>
      <c r="C8">
        <f>SUM(C6:C7)</f>
        <v>720159</v>
      </c>
      <c r="D8">
        <f t="shared" ref="D8:F8" si="0">SUM(D6:D7)</f>
        <v>769856</v>
      </c>
      <c r="E8">
        <f t="shared" si="0"/>
        <v>768541</v>
      </c>
      <c r="F8">
        <f t="shared" si="0"/>
        <v>784440</v>
      </c>
      <c r="G8">
        <f>SUM(G6:G7)</f>
        <v>792141</v>
      </c>
      <c r="H8">
        <f t="shared" ref="H8" si="1">SUM(H6:H7)</f>
        <v>923730</v>
      </c>
      <c r="I8">
        <f t="shared" ref="I8" si="2">SUM(I6:I7)</f>
        <v>769369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216C2-5346-2340-985E-3A5E00697692}">
  <dimension ref="B2:C8"/>
  <sheetViews>
    <sheetView workbookViewId="0">
      <selection activeCell="B2" sqref="B2"/>
    </sheetView>
  </sheetViews>
  <sheetFormatPr baseColWidth="10" defaultRowHeight="16" x14ac:dyDescent="0.2"/>
  <cols>
    <col min="2" max="2" width="27.6640625" customWidth="1"/>
    <col min="3" max="3" width="14.1640625" customWidth="1"/>
    <col min="4" max="4" width="12.5" customWidth="1"/>
    <col min="5" max="5" width="12.1640625" customWidth="1"/>
  </cols>
  <sheetData>
    <row r="2" spans="2:3" ht="31" x14ac:dyDescent="0.35">
      <c r="B2" s="2" t="s">
        <v>20</v>
      </c>
    </row>
    <row r="3" spans="2:3" ht="21" x14ac:dyDescent="0.25">
      <c r="B3" t="s">
        <v>64</v>
      </c>
    </row>
    <row r="4" spans="2:3" ht="21" x14ac:dyDescent="0.25">
      <c r="B4" t="s">
        <v>65</v>
      </c>
    </row>
    <row r="5" spans="2:3" x14ac:dyDescent="0.2">
      <c r="B5" t="s">
        <v>5</v>
      </c>
      <c r="C5" t="s">
        <v>21</v>
      </c>
    </row>
    <row r="6" spans="2:3" x14ac:dyDescent="0.2">
      <c r="B6" t="s">
        <v>22</v>
      </c>
      <c r="C6" s="1">
        <v>1.5879629629629629E-2</v>
      </c>
    </row>
    <row r="7" spans="2:3" x14ac:dyDescent="0.2">
      <c r="B7" t="s">
        <v>23</v>
      </c>
      <c r="C7" s="1">
        <v>8.6458333333333335E-3</v>
      </c>
    </row>
    <row r="8" spans="2:3" x14ac:dyDescent="0.2">
      <c r="B8" t="s">
        <v>24</v>
      </c>
      <c r="C8" s="1">
        <v>1.1597222222222222E-2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4FC28-AB81-3B4F-87FD-1884310C176B}">
  <dimension ref="B2:C61"/>
  <sheetViews>
    <sheetView zoomScale="88" workbookViewId="0">
      <selection activeCell="B2" sqref="B2"/>
    </sheetView>
  </sheetViews>
  <sheetFormatPr baseColWidth="10" defaultRowHeight="16" x14ac:dyDescent="0.2"/>
  <cols>
    <col min="2" max="2" width="30.83203125" customWidth="1"/>
    <col min="3" max="3" width="39.1640625" customWidth="1"/>
    <col min="4" max="4" width="12.5" customWidth="1"/>
    <col min="5" max="5" width="12.1640625" customWidth="1"/>
  </cols>
  <sheetData>
    <row r="2" spans="2:3" ht="31" x14ac:dyDescent="0.35">
      <c r="B2" s="2" t="s">
        <v>53</v>
      </c>
    </row>
    <row r="3" spans="2:3" ht="21" x14ac:dyDescent="0.25">
      <c r="B3" t="s">
        <v>66</v>
      </c>
    </row>
    <row r="5" spans="2:3" x14ac:dyDescent="0.2">
      <c r="B5" t="s">
        <v>25</v>
      </c>
      <c r="C5" t="s">
        <v>37</v>
      </c>
    </row>
    <row r="6" spans="2:3" x14ac:dyDescent="0.2">
      <c r="B6" t="s">
        <v>26</v>
      </c>
      <c r="C6">
        <v>356308</v>
      </c>
    </row>
    <row r="7" spans="2:3" x14ac:dyDescent="0.2">
      <c r="B7" t="s">
        <v>27</v>
      </c>
      <c r="C7">
        <v>54791</v>
      </c>
    </row>
    <row r="8" spans="2:3" x14ac:dyDescent="0.2">
      <c r="B8" t="s">
        <v>28</v>
      </c>
      <c r="C8">
        <v>30394</v>
      </c>
    </row>
    <row r="9" spans="2:3" x14ac:dyDescent="0.2">
      <c r="B9" t="s">
        <v>29</v>
      </c>
      <c r="C9">
        <v>25548</v>
      </c>
    </row>
    <row r="10" spans="2:3" x14ac:dyDescent="0.2">
      <c r="B10" t="s">
        <v>30</v>
      </c>
      <c r="C10">
        <v>23580</v>
      </c>
    </row>
    <row r="11" spans="2:3" x14ac:dyDescent="0.2">
      <c r="B11" t="s">
        <v>31</v>
      </c>
      <c r="C11">
        <v>21750</v>
      </c>
    </row>
    <row r="12" spans="2:3" x14ac:dyDescent="0.2">
      <c r="B12" t="s">
        <v>32</v>
      </c>
      <c r="C12">
        <v>19405</v>
      </c>
    </row>
    <row r="13" spans="2:3" x14ac:dyDescent="0.2">
      <c r="B13" t="s">
        <v>33</v>
      </c>
      <c r="C13">
        <v>17293</v>
      </c>
    </row>
    <row r="14" spans="2:3" x14ac:dyDescent="0.2">
      <c r="B14" t="s">
        <v>34</v>
      </c>
      <c r="C14">
        <v>15832</v>
      </c>
    </row>
    <row r="15" spans="2:3" x14ac:dyDescent="0.2">
      <c r="B15" t="s">
        <v>35</v>
      </c>
      <c r="C15">
        <v>13450</v>
      </c>
    </row>
    <row r="16" spans="2:3" x14ac:dyDescent="0.2">
      <c r="B16" t="s">
        <v>36</v>
      </c>
      <c r="C16">
        <v>13335</v>
      </c>
    </row>
    <row r="27" spans="2:3" x14ac:dyDescent="0.2">
      <c r="B27" t="s">
        <v>51</v>
      </c>
      <c r="C27" t="s">
        <v>49</v>
      </c>
    </row>
    <row r="28" spans="2:3" x14ac:dyDescent="0.2">
      <c r="B28" t="s">
        <v>38</v>
      </c>
      <c r="C28">
        <v>503428</v>
      </c>
    </row>
    <row r="29" spans="2:3" x14ac:dyDescent="0.2">
      <c r="B29" t="s">
        <v>39</v>
      </c>
      <c r="C29">
        <v>25146</v>
      </c>
    </row>
    <row r="30" spans="2:3" x14ac:dyDescent="0.2">
      <c r="B30" t="s">
        <v>40</v>
      </c>
      <c r="C30">
        <v>22147</v>
      </c>
    </row>
    <row r="31" spans="2:3" x14ac:dyDescent="0.2">
      <c r="B31" t="s">
        <v>34</v>
      </c>
      <c r="C31">
        <v>21459</v>
      </c>
    </row>
    <row r="32" spans="2:3" x14ac:dyDescent="0.2">
      <c r="B32" t="s">
        <v>41</v>
      </c>
      <c r="C32">
        <v>19715</v>
      </c>
    </row>
    <row r="33" spans="2:3" x14ac:dyDescent="0.2">
      <c r="B33" t="s">
        <v>42</v>
      </c>
      <c r="C33">
        <v>19551</v>
      </c>
    </row>
    <row r="34" spans="2:3" x14ac:dyDescent="0.2">
      <c r="B34" t="s">
        <v>43</v>
      </c>
      <c r="C34">
        <v>19022</v>
      </c>
    </row>
    <row r="35" spans="2:3" x14ac:dyDescent="0.2">
      <c r="B35" t="s">
        <v>44</v>
      </c>
      <c r="C35">
        <v>18898</v>
      </c>
    </row>
    <row r="36" spans="2:3" x14ac:dyDescent="0.2">
      <c r="B36" t="s">
        <v>45</v>
      </c>
      <c r="C36">
        <v>18851</v>
      </c>
    </row>
    <row r="37" spans="2:3" x14ac:dyDescent="0.2">
      <c r="B37" t="s">
        <v>46</v>
      </c>
      <c r="C37">
        <v>17848</v>
      </c>
    </row>
    <row r="38" spans="2:3" x14ac:dyDescent="0.2">
      <c r="B38" t="s">
        <v>47</v>
      </c>
      <c r="C38">
        <v>17090</v>
      </c>
    </row>
    <row r="50" spans="2:3" x14ac:dyDescent="0.2">
      <c r="B50" t="s">
        <v>52</v>
      </c>
      <c r="C50" t="s">
        <v>50</v>
      </c>
    </row>
    <row r="51" spans="2:3" x14ac:dyDescent="0.2">
      <c r="B51" t="s">
        <v>38</v>
      </c>
      <c r="C51">
        <v>859736</v>
      </c>
    </row>
    <row r="52" spans="2:3" x14ac:dyDescent="0.2">
      <c r="B52" t="s">
        <v>27</v>
      </c>
      <c r="C52">
        <v>70836</v>
      </c>
    </row>
    <row r="53" spans="2:3" x14ac:dyDescent="0.2">
      <c r="B53" t="s">
        <v>28</v>
      </c>
      <c r="C53">
        <v>39436</v>
      </c>
    </row>
    <row r="54" spans="2:3" x14ac:dyDescent="0.2">
      <c r="B54" t="s">
        <v>34</v>
      </c>
      <c r="C54">
        <v>37291</v>
      </c>
    </row>
    <row r="55" spans="2:3" x14ac:dyDescent="0.2">
      <c r="B55" t="s">
        <v>30</v>
      </c>
      <c r="C55">
        <v>37197</v>
      </c>
    </row>
    <row r="56" spans="2:3" x14ac:dyDescent="0.2">
      <c r="B56" t="s">
        <v>31</v>
      </c>
      <c r="C56">
        <v>37083</v>
      </c>
    </row>
    <row r="57" spans="2:3" x14ac:dyDescent="0.2">
      <c r="B57" t="s">
        <v>40</v>
      </c>
      <c r="C57">
        <v>34904</v>
      </c>
    </row>
    <row r="58" spans="2:3" x14ac:dyDescent="0.2">
      <c r="B58" t="s">
        <v>48</v>
      </c>
      <c r="C58">
        <v>34747</v>
      </c>
    </row>
    <row r="59" spans="2:3" x14ac:dyDescent="0.2">
      <c r="B59" t="s">
        <v>39</v>
      </c>
      <c r="C59">
        <v>33407</v>
      </c>
    </row>
    <row r="60" spans="2:3" x14ac:dyDescent="0.2">
      <c r="B60" t="s">
        <v>45</v>
      </c>
      <c r="C60">
        <v>31295</v>
      </c>
    </row>
    <row r="61" spans="2:3" x14ac:dyDescent="0.2">
      <c r="B61" t="s">
        <v>33</v>
      </c>
      <c r="C61">
        <v>30882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9D923-4997-614B-842B-5659C3C279CE}">
  <dimension ref="B2:C61"/>
  <sheetViews>
    <sheetView tabSelected="1" zoomScale="88" workbookViewId="0">
      <selection activeCell="B2" sqref="B2"/>
    </sheetView>
  </sheetViews>
  <sheetFormatPr baseColWidth="10" defaultRowHeight="16" x14ac:dyDescent="0.2"/>
  <cols>
    <col min="2" max="2" width="30.83203125" customWidth="1"/>
    <col min="3" max="3" width="39.1640625" customWidth="1"/>
    <col min="4" max="4" width="12.5" customWidth="1"/>
    <col min="5" max="5" width="12.1640625" customWidth="1"/>
  </cols>
  <sheetData>
    <row r="2" spans="2:3" ht="31" x14ac:dyDescent="0.35">
      <c r="B2" s="2" t="s">
        <v>54</v>
      </c>
    </row>
    <row r="3" spans="2:3" ht="21" x14ac:dyDescent="0.25">
      <c r="B3" t="s">
        <v>68</v>
      </c>
    </row>
    <row r="5" spans="2:3" x14ac:dyDescent="0.2">
      <c r="B5" t="s">
        <v>57</v>
      </c>
      <c r="C5" t="s">
        <v>58</v>
      </c>
    </row>
    <row r="6" spans="2:3" x14ac:dyDescent="0.2">
      <c r="B6" t="s">
        <v>55</v>
      </c>
      <c r="C6">
        <v>418061</v>
      </c>
    </row>
    <row r="7" spans="2:3" x14ac:dyDescent="0.2">
      <c r="B7" t="s">
        <v>27</v>
      </c>
      <c r="C7">
        <v>56605</v>
      </c>
    </row>
    <row r="8" spans="2:3" x14ac:dyDescent="0.2">
      <c r="B8" t="s">
        <v>28</v>
      </c>
      <c r="C8">
        <v>27989</v>
      </c>
    </row>
    <row r="9" spans="2:3" x14ac:dyDescent="0.2">
      <c r="B9" t="s">
        <v>48</v>
      </c>
      <c r="C9">
        <v>26597</v>
      </c>
    </row>
    <row r="10" spans="2:3" x14ac:dyDescent="0.2">
      <c r="B10" t="s">
        <v>30</v>
      </c>
      <c r="C10">
        <v>24831</v>
      </c>
    </row>
    <row r="11" spans="2:3" x14ac:dyDescent="0.2">
      <c r="B11" t="s">
        <v>31</v>
      </c>
      <c r="C11">
        <v>23965</v>
      </c>
    </row>
    <row r="12" spans="2:3" x14ac:dyDescent="0.2">
      <c r="B12" t="s">
        <v>33</v>
      </c>
      <c r="C12">
        <v>18217</v>
      </c>
    </row>
    <row r="13" spans="2:3" x14ac:dyDescent="0.2">
      <c r="B13" t="s">
        <v>32</v>
      </c>
      <c r="C13">
        <v>17902</v>
      </c>
    </row>
    <row r="14" spans="2:3" x14ac:dyDescent="0.2">
      <c r="B14" t="s">
        <v>34</v>
      </c>
      <c r="C14">
        <v>15152</v>
      </c>
    </row>
    <row r="15" spans="2:3" x14ac:dyDescent="0.2">
      <c r="B15" t="s">
        <v>35</v>
      </c>
      <c r="C15">
        <v>13414</v>
      </c>
    </row>
    <row r="16" spans="2:3" x14ac:dyDescent="0.2">
      <c r="B16" t="s">
        <v>56</v>
      </c>
      <c r="C16">
        <v>13089</v>
      </c>
    </row>
    <row r="25" spans="2:3" ht="21" x14ac:dyDescent="0.25">
      <c r="B25" t="s">
        <v>67</v>
      </c>
    </row>
    <row r="27" spans="2:3" x14ac:dyDescent="0.2">
      <c r="B27" t="s">
        <v>59</v>
      </c>
      <c r="C27" t="s">
        <v>61</v>
      </c>
    </row>
    <row r="28" spans="2:3" x14ac:dyDescent="0.2">
      <c r="B28" t="s">
        <v>55</v>
      </c>
      <c r="C28">
        <v>501666</v>
      </c>
    </row>
    <row r="29" spans="2:3" x14ac:dyDescent="0.2">
      <c r="B29" t="s">
        <v>39</v>
      </c>
      <c r="C29">
        <v>24630</v>
      </c>
    </row>
    <row r="30" spans="2:3" x14ac:dyDescent="0.2">
      <c r="B30" t="s">
        <v>40</v>
      </c>
      <c r="C30">
        <v>22474</v>
      </c>
    </row>
    <row r="31" spans="2:3" x14ac:dyDescent="0.2">
      <c r="B31" t="s">
        <v>34</v>
      </c>
      <c r="C31">
        <v>21983</v>
      </c>
    </row>
    <row r="32" spans="2:3" x14ac:dyDescent="0.2">
      <c r="B32" t="s">
        <v>42</v>
      </c>
      <c r="C32">
        <v>20360</v>
      </c>
    </row>
    <row r="33" spans="2:3" x14ac:dyDescent="0.2">
      <c r="B33" t="s">
        <v>43</v>
      </c>
      <c r="C33">
        <v>19671</v>
      </c>
    </row>
    <row r="34" spans="2:3" x14ac:dyDescent="0.2">
      <c r="B34" t="s">
        <v>44</v>
      </c>
      <c r="C34">
        <v>19532</v>
      </c>
    </row>
    <row r="35" spans="2:3" x14ac:dyDescent="0.2">
      <c r="B35" t="s">
        <v>41</v>
      </c>
      <c r="C35">
        <v>19230</v>
      </c>
    </row>
    <row r="36" spans="2:3" x14ac:dyDescent="0.2">
      <c r="B36" t="s">
        <v>45</v>
      </c>
      <c r="C36">
        <v>18625</v>
      </c>
    </row>
    <row r="37" spans="2:3" x14ac:dyDescent="0.2">
      <c r="B37" t="s">
        <v>60</v>
      </c>
      <c r="C37">
        <v>17627</v>
      </c>
    </row>
    <row r="38" spans="2:3" x14ac:dyDescent="0.2">
      <c r="B38" t="s">
        <v>46</v>
      </c>
      <c r="C38">
        <v>17351</v>
      </c>
    </row>
    <row r="50" spans="2:3" x14ac:dyDescent="0.2">
      <c r="B50" t="s">
        <v>62</v>
      </c>
      <c r="C50" t="s">
        <v>50</v>
      </c>
    </row>
    <row r="51" spans="2:3" x14ac:dyDescent="0.2">
      <c r="B51" t="s">
        <v>55</v>
      </c>
      <c r="C51">
        <v>919727</v>
      </c>
    </row>
    <row r="52" spans="2:3" x14ac:dyDescent="0.2">
      <c r="B52" t="s">
        <v>27</v>
      </c>
      <c r="C52">
        <v>71337</v>
      </c>
    </row>
    <row r="53" spans="2:3" x14ac:dyDescent="0.2">
      <c r="B53" t="s">
        <v>31</v>
      </c>
      <c r="C53">
        <v>38702</v>
      </c>
    </row>
    <row r="54" spans="2:3" x14ac:dyDescent="0.2">
      <c r="B54" t="s">
        <v>28</v>
      </c>
      <c r="C54">
        <v>38011</v>
      </c>
    </row>
    <row r="55" spans="2:3" x14ac:dyDescent="0.2">
      <c r="B55" t="s">
        <v>30</v>
      </c>
      <c r="C55">
        <v>37713</v>
      </c>
    </row>
    <row r="56" spans="2:3" x14ac:dyDescent="0.2">
      <c r="B56" t="s">
        <v>34</v>
      </c>
      <c r="C56">
        <v>37135</v>
      </c>
    </row>
    <row r="57" spans="2:3" x14ac:dyDescent="0.2">
      <c r="B57" t="s">
        <v>48</v>
      </c>
      <c r="C57">
        <v>35090</v>
      </c>
    </row>
    <row r="58" spans="2:3" x14ac:dyDescent="0.2">
      <c r="B58" t="s">
        <v>40</v>
      </c>
      <c r="C58">
        <v>34401</v>
      </c>
    </row>
    <row r="59" spans="2:3" x14ac:dyDescent="0.2">
      <c r="B59" t="s">
        <v>39</v>
      </c>
      <c r="C59">
        <v>31934</v>
      </c>
    </row>
    <row r="60" spans="2:3" x14ac:dyDescent="0.2">
      <c r="B60" t="s">
        <v>33</v>
      </c>
      <c r="C60">
        <v>30883</v>
      </c>
    </row>
    <row r="61" spans="2:3" x14ac:dyDescent="0.2">
      <c r="B61" t="s">
        <v>45</v>
      </c>
      <c r="C61">
        <v>30090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category 1</vt:lpstr>
      <vt:lpstr>Data category 2</vt:lpstr>
      <vt:lpstr>Data category 3</vt:lpstr>
      <vt:lpstr>Data category 4</vt:lpstr>
      <vt:lpstr>Data category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2023-01-27T04:33:16Z</dcterms:created>
  <dcterms:modified xsi:type="dcterms:W3CDTF">2023-02-07T19:06:09Z</dcterms:modified>
</cp:coreProperties>
</file>