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1020" activeTab="1"/>
  </bookViews>
  <sheets>
    <sheet name="Descriptive stats" sheetId="1" r:id="rId1"/>
    <sheet name="Regression" sheetId="2" r:id="rId2"/>
    <sheet name="Sampling" sheetId="3" r:id="rId3"/>
    <sheet name="Histogram" sheetId="4" r:id="rId4"/>
    <sheet name="Correlation" sheetId="5" r:id="rId5"/>
    <sheet name="ANOVA" sheetId="6" r:id="rId6"/>
    <sheet name="ANOVA1" sheetId="7" r:id="rId7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5"/>
  <c r="D19"/>
  <c r="D18"/>
  <c r="G13" l="1"/>
  <c r="D13"/>
  <c r="D11"/>
</calcChain>
</file>

<file path=xl/sharedStrings.xml><?xml version="1.0" encoding="utf-8"?>
<sst xmlns="http://schemas.openxmlformats.org/spreadsheetml/2006/main" count="258" uniqueCount="75">
  <si>
    <t>Units sold</t>
  </si>
  <si>
    <t>Temperature</t>
  </si>
  <si>
    <t>Price of ice cream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</si>
  <si>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</si>
  <si>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</si>
  <si>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</si>
  <si>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</si>
  <si>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</si>
  <si>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</si>
  <si>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</si>
  <si>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</si>
  <si>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</si>
  <si>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</si>
  <si>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</si>
  <si>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</si>
  <si>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</si>
  <si>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</si>
  <si>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</si>
  <si>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</si>
  <si>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</si>
  <si>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</si>
  <si>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</si>
  <si>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</si>
  <si>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</si>
  <si>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</si>
  <si>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</si>
  <si>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</si>
  <si>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</si>
  <si>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</si>
  <si>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</si>
  <si>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</si>
  <si>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</si>
  <si>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</si>
  <si>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</si>
  <si>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</si>
  <si>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</si>
  <si>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</si>
  <si>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</si>
  <si>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</si>
  <si>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</si>
  <si>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</si>
  <si>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</si>
  <si>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</si>
  <si>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</si>
  <si>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</si>
  <si>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</si>
  <si>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</si>
  <si>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</si>
  <si>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</si>
  <si>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</si>
  <si>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</si>
  <si>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</si>
  <si>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Column 1</t>
  </si>
  <si>
    <t>Column 2</t>
  </si>
  <si>
    <t>Column 3</t>
  </si>
  <si>
    <t>Periodic Sampling</t>
  </si>
  <si>
    <t>Random Sampling</t>
  </si>
  <si>
    <t>Bins</t>
  </si>
  <si>
    <t>Correlation of Temp. and Units sold</t>
  </si>
  <si>
    <t>Correlation of Temp. and Price of ice cream</t>
  </si>
  <si>
    <t>Anova: Single Factor</t>
  </si>
  <si>
    <t>SUMMARY</t>
  </si>
  <si>
    <t>Groups</t>
  </si>
  <si>
    <t>Variance</t>
  </si>
  <si>
    <t>Source of Variation</t>
  </si>
  <si>
    <t>F crit</t>
  </si>
  <si>
    <t>Between Groups</t>
  </si>
  <si>
    <t>Within Groups</t>
  </si>
  <si>
    <t>If F &gt; F crit, then we reject the null hypothesis</t>
  </si>
  <si>
    <t>Cumulative %</t>
  </si>
  <si>
    <t>corr of temp and price of ice cream</t>
  </si>
  <si>
    <t>awesome</t>
  </si>
  <si>
    <t>random sample</t>
  </si>
  <si>
    <t>Periodic Sample</t>
  </si>
  <si>
    <t>Predicted Units sold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</si>
</sst>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2" borderId="0" xfId="0" applyFont="1" applyFill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3" borderId="0" xfId="0" applyFill="1" applyBorder="1"/>
    <xf numFmtId="0" fontId="0" fillId="4" borderId="0" xfId="0" applyFill="1"/>
    <xf numFmtId="0" fontId="0" fillId="0" borderId="1" xfId="0" applyNumberFormat="1" applyFill="1" applyBorder="1" applyAlignment="1"/>
    <xf numFmtId="10" fontId="0" fillId="0" borderId="0" xfId="0" applyNumberFormat="1" applyFill="1" applyBorder="1" applyAlignment="1"/>
    <xf numFmtId="0" fontId="2" fillId="0" borderId="0" xfId="0" applyFont="1" applyFill="1"/>
    <xf numFmtId="164" fontId="0" fillId="0" borderId="0" xfId="1" applyNumberFormat="1" applyFont="1" applyFill="1"/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center" wrapText="1"/>
    </xf>
    <xf numFmtId="164" fontId="0" fillId="0" borderId="0" xfId="0" applyNumberFormat="1"/>
    <xf numFmtId="10" fontId="0" fillId="0" borderId="1" xfId="0" applyNumberFormat="1" applyFill="1" applyBorder="1" applyAlignment="1"/>
    <xf numFmtId="0" fontId="5" fillId="0" borderId="0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3F40-426B-93DB-5A0FD79124E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3F40-426B-93DB-5A0FD79124E5}"/>
            </c:ext>
          </c:extLst>
        </c:ser>
        <c:dLbls/>
        <c:axId val="116379008"/>
        <c:axId val="117069312"/>
      </c:scatterChart>
      <c:valAx>
        <c:axId val="116379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117069312"/>
        <c:crosses val="autoZero"/>
        <c:crossBetween val="midCat"/>
      </c:valAx>
      <c:valAx>
        <c:axId val="117069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16379008"/>
        <c:crosses val="autoZero"/>
        <c:crossBetween val="midCat"/>
      </c:valAx>
    </c:plotArea>
    <c:legend>
      <c:legendPos val="r"/>
      <c:layout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Histogram!$G$25:$G$29</c:f>
              <c:strCache>
                <c:ptCount val="5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Histogram!$H$25:$H$29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axId val="145399168"/>
        <c:axId val="145413248"/>
      </c:barChart>
      <c:lineChart>
        <c:grouping val="standard"/>
        <c:ser>
          <c:idx val="1"/>
          <c:order val="1"/>
          <c:tx>
            <c:v>Cumulative %</c:v>
          </c:tx>
          <c:cat>
            <c:strRef>
              <c:f>Histogram!$G$25:$G$29</c:f>
              <c:strCache>
                <c:ptCount val="5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Histogram!$I$25:$I$29</c:f>
              <c:numCache>
                <c:formatCode>0.00%</c:formatCode>
                <c:ptCount val="5"/>
                <c:pt idx="0">
                  <c:v>0.38461538461538464</c:v>
                </c:pt>
                <c:pt idx="1">
                  <c:v>0.61538461538461542</c:v>
                </c:pt>
                <c:pt idx="2">
                  <c:v>0.84615384615384615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111510656"/>
        <c:axId val="111508864"/>
      </c:lineChart>
      <c:catAx>
        <c:axId val="145399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145413248"/>
        <c:crosses val="autoZero"/>
        <c:auto val="1"/>
        <c:lblAlgn val="ctr"/>
        <c:lblOffset val="100"/>
      </c:catAx>
      <c:valAx>
        <c:axId val="1454132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5399168"/>
        <c:crosses val="autoZero"/>
        <c:crossBetween val="between"/>
      </c:valAx>
      <c:valAx>
        <c:axId val="111508864"/>
        <c:scaling>
          <c:orientation val="minMax"/>
        </c:scaling>
        <c:axPos val="r"/>
        <c:numFmt formatCode="0.00%" sourceLinked="1"/>
        <c:tickLblPos val="nextTo"/>
        <c:crossAx val="111510656"/>
        <c:crosses val="max"/>
        <c:crossBetween val="between"/>
      </c:valAx>
      <c:catAx>
        <c:axId val="111510656"/>
        <c:scaling>
          <c:orientation val="minMax"/>
        </c:scaling>
        <c:delete val="1"/>
        <c:axPos val="b"/>
        <c:tickLblPos val="nextTo"/>
        <c:crossAx val="11150886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yVal>
            <c:numRef>
              <c:f>Correlation!$A$2:$A$8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yVal>
        </c:ser>
        <c:axId val="88242048"/>
        <c:axId val="88240512"/>
      </c:scatterChart>
      <c:valAx>
        <c:axId val="88242048"/>
        <c:scaling>
          <c:orientation val="minMax"/>
        </c:scaling>
        <c:axPos val="b"/>
        <c:tickLblPos val="nextTo"/>
        <c:crossAx val="88240512"/>
        <c:crosses val="autoZero"/>
        <c:crossBetween val="midCat"/>
      </c:valAx>
      <c:valAx>
        <c:axId val="88240512"/>
        <c:scaling>
          <c:orientation val="minMax"/>
        </c:scaling>
        <c:axPos val="l"/>
        <c:majorGridlines/>
        <c:numFmt formatCode="General" sourceLinked="1"/>
        <c:tickLblPos val="nextTo"/>
        <c:crossAx val="88242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yVal>
            <c:numRef>
              <c:f>Correlation!$B$2:$B$8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yVal>
        </c:ser>
        <c:axId val="109146496"/>
        <c:axId val="109144704"/>
      </c:scatterChart>
      <c:valAx>
        <c:axId val="109146496"/>
        <c:scaling>
          <c:orientation val="minMax"/>
        </c:scaling>
        <c:axPos val="b"/>
        <c:tickLblPos val="nextTo"/>
        <c:crossAx val="109144704"/>
        <c:crosses val="autoZero"/>
        <c:crossBetween val="midCat"/>
      </c:valAx>
      <c:valAx>
        <c:axId val="109144704"/>
        <c:scaling>
          <c:orientation val="minMax"/>
        </c:scaling>
        <c:axPos val="l"/>
        <c:majorGridlines/>
        <c:numFmt formatCode="_ [$₹-4009]\ * #,##0.00_ ;_ [$₹-4009]\ * \-#,##0.00_ ;_ [$₹-4009]\ * &quot;-&quot;??_ ;_ @_ " sourceLinked="1"/>
        <c:tickLblPos val="nextTo"/>
        <c:crossAx val="109146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yVal>
            <c:numRef>
              <c:f>Correlation!$C$2:$C$8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</c:ser>
        <c:axId val="113019520"/>
        <c:axId val="113017984"/>
      </c:scatterChart>
      <c:valAx>
        <c:axId val="113019520"/>
        <c:scaling>
          <c:orientation val="minMax"/>
        </c:scaling>
        <c:axPos val="b"/>
        <c:tickLblPos val="nextTo"/>
        <c:crossAx val="113017984"/>
        <c:crosses val="autoZero"/>
        <c:crossBetween val="midCat"/>
      </c:valAx>
      <c:valAx>
        <c:axId val="113017984"/>
        <c:scaling>
          <c:orientation val="minMax"/>
        </c:scaling>
        <c:axPos val="l"/>
        <c:majorGridlines/>
        <c:numFmt formatCode="General" sourceLinked="1"/>
        <c:tickLblPos val="nextTo"/>
        <c:crossAx val="113019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376-4206-B752-FD4FDF325D5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5376-4206-B752-FD4FDF325D56}"/>
            </c:ext>
          </c:extLst>
        </c:ser>
        <c:dLbls/>
        <c:axId val="117091328"/>
        <c:axId val="117187712"/>
      </c:scatterChart>
      <c:valAx>
        <c:axId val="117091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</c:title>
        <c:numFmt formatCode="_ [$₹-4009]\ * #,##0.00_ ;_ [$₹-4009]\ * \-#,##0.00_ ;_ [$₹-4009]\ * &quot;-&quot;??_ ;_ @_ " sourceLinked="1"/>
        <c:tickLblPos val="nextTo"/>
        <c:crossAx val="117187712"/>
        <c:crosses val="autoZero"/>
        <c:crossBetween val="midCat"/>
      </c:valAx>
      <c:valAx>
        <c:axId val="1171877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</c:title>
        <c:numFmt formatCode="General" sourceLinked="1"/>
        <c:tickLblPos val="nextTo"/>
        <c:crossAx val="117091328"/>
        <c:crosses val="autoZero"/>
        <c:crossBetween val="midCat"/>
      </c:valAx>
    </c:plotArea>
    <c:legend>
      <c:legendPos val="r"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Regression!$I$30:$I$36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Regression!$J$30:$J$36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F4C-47E2-ACB8-5F470EC31962}"/>
            </c:ext>
          </c:extLst>
        </c:ser>
        <c:dLbls/>
        <c:axId val="117204480"/>
        <c:axId val="117206400"/>
      </c:scatterChart>
      <c:valAx>
        <c:axId val="117204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</c:title>
        <c:numFmt formatCode="General" sourceLinked="1"/>
        <c:tickLblPos val="nextTo"/>
        <c:crossAx val="117206400"/>
        <c:crosses val="autoZero"/>
        <c:crossBetween val="midCat"/>
      </c:valAx>
      <c:valAx>
        <c:axId val="1172064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</c:title>
        <c:numFmt formatCode="General" sourceLinked="1"/>
        <c:tickLblPos val="nextTo"/>
        <c:crossAx val="117204480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multiLvlStrRef>
              <c:f>Regression!$A$52:$B$58</c:f>
              <c:multiLvlStrCache>
                <c:ptCount val="7"/>
                <c:lvl>
                  <c:pt idx="0">
                    <c:v> ₹ 10.00 </c:v>
                  </c:pt>
                  <c:pt idx="1">
                    <c:v> ₹ 20.00 </c:v>
                  </c:pt>
                  <c:pt idx="2">
                    <c:v> ₹ 25.00 </c:v>
                  </c:pt>
                  <c:pt idx="3">
                    <c:v> ₹ 30.00 </c:v>
                  </c:pt>
                  <c:pt idx="4">
                    <c:v> ₹ 35.00 </c:v>
                  </c:pt>
                  <c:pt idx="5">
                    <c:v> ₹ 50.00 </c:v>
                  </c:pt>
                  <c:pt idx="6">
                    <c:v> ₹ 60.00 </c:v>
                  </c:pt>
                </c:lvl>
                <c:lvl>
                  <c:pt idx="0">
                    <c:v>20</c:v>
                  </c:pt>
                  <c:pt idx="1">
                    <c:v>26</c:v>
                  </c:pt>
                  <c:pt idx="2">
                    <c:v>30</c:v>
                  </c:pt>
                  <c:pt idx="3">
                    <c:v>35</c:v>
                  </c:pt>
                  <c:pt idx="4">
                    <c:v>38</c:v>
                  </c:pt>
                  <c:pt idx="5">
                    <c:v>40</c:v>
                  </c:pt>
                  <c:pt idx="6">
                    <c:v>45</c:v>
                  </c:pt>
                </c:lvl>
              </c:multiLvlStrCache>
            </c:multiLvlStrRef>
          </c:xVal>
          <c:yVal>
            <c:numRef>
              <c:f>Regression!$C$52:$C$58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</c:ser>
        <c:ser>
          <c:idx val="1"/>
          <c:order val="1"/>
          <c:xVal>
            <c:numRef>
              <c:f>Regression!$A$52:$A$58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Regression!$C$52:$C$58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</c:ser>
        <c:axId val="118072064"/>
        <c:axId val="117553024"/>
      </c:scatterChart>
      <c:valAx>
        <c:axId val="118072064"/>
        <c:scaling>
          <c:orientation val="minMax"/>
        </c:scaling>
        <c:axPos val="b"/>
        <c:numFmt formatCode="General" sourceLinked="1"/>
        <c:tickLblPos val="nextTo"/>
        <c:crossAx val="117553024"/>
        <c:crosses val="autoZero"/>
        <c:crossBetween val="midCat"/>
      </c:valAx>
      <c:valAx>
        <c:axId val="117553024"/>
        <c:scaling>
          <c:orientation val="minMax"/>
        </c:scaling>
        <c:axPos val="l"/>
        <c:majorGridlines/>
        <c:numFmt formatCode="General" sourceLinked="1"/>
        <c:tickLblPos val="nextTo"/>
        <c:crossAx val="118072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 Line Fit 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Units sold</c:v>
          </c:tx>
          <c:cat>
            <c:numRef>
              <c:f>Regression!$A$52:$A$58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cat>
          <c:val>
            <c:numRef>
              <c:f>Regression!$C$52:$C$58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Predicted Units sold</c:v>
          </c:tx>
          <c:cat>
            <c:numRef>
              <c:f>Regression!$A$52:$A$58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cat>
          <c:val>
            <c:numRef>
              <c:f>Regression!$B$90:$B$96</c:f>
              <c:numCache>
                <c:formatCode>General</c:formatCode>
                <c:ptCount val="7"/>
                <c:pt idx="0">
                  <c:v>11.20947219604146</c:v>
                </c:pt>
                <c:pt idx="1">
                  <c:v>13.507775683317615</c:v>
                </c:pt>
                <c:pt idx="2">
                  <c:v>16.276508011310074</c:v>
                </c:pt>
                <c:pt idx="3">
                  <c:v>20.664820923656915</c:v>
                </c:pt>
                <c:pt idx="4">
                  <c:v>21.813972667294991</c:v>
                </c:pt>
                <c:pt idx="5">
                  <c:v>13.924363807728552</c:v>
                </c:pt>
                <c:pt idx="6">
                  <c:v>14.603086710650327</c:v>
                </c:pt>
              </c:numCache>
            </c:numRef>
          </c:val>
        </c:ser>
        <c:axId val="88261760"/>
        <c:axId val="88264064"/>
      </c:barChart>
      <c:catAx>
        <c:axId val="8826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</c:title>
        <c:numFmt formatCode="General" sourceLinked="1"/>
        <c:tickLblPos val="nextTo"/>
        <c:crossAx val="88264064"/>
        <c:crosses val="autoZero"/>
        <c:auto val="1"/>
        <c:lblAlgn val="ctr"/>
        <c:lblOffset val="100"/>
      </c:catAx>
      <c:valAx>
        <c:axId val="88264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layout/>
        </c:title>
        <c:numFmt formatCode="General" sourceLinked="1"/>
        <c:tickLblPos val="nextTo"/>
        <c:crossAx val="8826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Price of ice cream Line Fit 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Units sold</c:v>
          </c:tx>
          <c:cat>
            <c:numRef>
              <c:f>Regression!$B$52:$B$58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Regression!$C$52:$C$58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Predicted Units sold</c:v>
          </c:tx>
          <c:cat>
            <c:numRef>
              <c:f>Regression!$B$52:$B$58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Regression!$B$90:$B$96</c:f>
              <c:numCache>
                <c:formatCode>General</c:formatCode>
                <c:ptCount val="7"/>
                <c:pt idx="0">
                  <c:v>11.20947219604146</c:v>
                </c:pt>
                <c:pt idx="1">
                  <c:v>13.507775683317615</c:v>
                </c:pt>
                <c:pt idx="2">
                  <c:v>16.276508011310074</c:v>
                </c:pt>
                <c:pt idx="3">
                  <c:v>20.664820923656915</c:v>
                </c:pt>
                <c:pt idx="4">
                  <c:v>21.813972667294991</c:v>
                </c:pt>
                <c:pt idx="5">
                  <c:v>13.924363807728552</c:v>
                </c:pt>
                <c:pt idx="6">
                  <c:v>14.603086710650327</c:v>
                </c:pt>
              </c:numCache>
            </c:numRef>
          </c:val>
        </c:ser>
        <c:axId val="113233280"/>
        <c:axId val="118081792"/>
      </c:barChart>
      <c:catAx>
        <c:axId val="113233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of ice cream</a:t>
                </a:r>
              </a:p>
            </c:rich>
          </c:tx>
          <c:layout/>
        </c:title>
        <c:numFmt formatCode="_ [$₹-4009]\ * #,##0.00_ ;_ [$₹-4009]\ * \-#,##0.00_ ;_ [$₹-4009]\ * &quot;-&quot;??_ ;_ @_ " sourceLinked="1"/>
        <c:tickLblPos val="nextTo"/>
        <c:crossAx val="118081792"/>
        <c:crosses val="autoZero"/>
        <c:auto val="1"/>
        <c:lblAlgn val="ctr"/>
        <c:lblOffset val="100"/>
      </c:catAx>
      <c:valAx>
        <c:axId val="118081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layout/>
        </c:title>
        <c:numFmt formatCode="General" sourceLinked="1"/>
        <c:tickLblPos val="nextTo"/>
        <c:crossAx val="113233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Regression!$E$90:$E$96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cat>
          <c:val>
            <c:numRef>
              <c:f>Regression!$F$90:$F$96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</c:ser>
        <c:axId val="109147648"/>
        <c:axId val="109154688"/>
      </c:barChart>
      <c:catAx>
        <c:axId val="109147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</c:title>
        <c:numFmt formatCode="General" sourceLinked="1"/>
        <c:tickLblPos val="nextTo"/>
        <c:crossAx val="109154688"/>
        <c:crosses val="autoZero"/>
        <c:auto val="1"/>
        <c:lblAlgn val="ctr"/>
        <c:lblOffset val="100"/>
      </c:catAx>
      <c:valAx>
        <c:axId val="109154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layout/>
        </c:title>
        <c:numFmt formatCode="General" sourceLinked="1"/>
        <c:tickLblPos val="nextTo"/>
        <c:crossAx val="109147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strRef>
              <c:f>Regression!$B$110:$B$117</c:f>
              <c:strCache>
                <c:ptCount val="8"/>
                <c:pt idx="0">
                  <c:v>Temperature</c:v>
                </c:pt>
                <c:pt idx="1">
                  <c:v>20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38</c:v>
                </c:pt>
                <c:pt idx="6">
                  <c:v>40</c:v>
                </c:pt>
                <c:pt idx="7">
                  <c:v>45</c:v>
                </c:pt>
              </c:strCache>
            </c:strRef>
          </c:xVal>
          <c:yVal>
            <c:numRef>
              <c:f>Regression!$D$110:$D$117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20</c:v>
                </c:pt>
                <c:pt idx="7">
                  <c:v>10</c:v>
                </c:pt>
              </c:numCache>
            </c:numRef>
          </c:yVal>
        </c:ser>
        <c:ser>
          <c:idx val="1"/>
          <c:order val="1"/>
          <c:tx>
            <c:strRef>
              <c:f>Regression!$D$110</c:f>
              <c:strCache>
                <c:ptCount val="1"/>
                <c:pt idx="0">
                  <c:v>Units sold</c:v>
                </c:pt>
              </c:strCache>
            </c:strRef>
          </c:tx>
          <c:spPr>
            <a:ln w="19050">
              <a:noFill/>
            </a:ln>
          </c:spPr>
          <c:xVal>
            <c:numRef>
              <c:f>Regression!$B$111:$B$117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Regression!$D$111:$D$117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</c:ser>
        <c:axId val="158190208"/>
        <c:axId val="158188672"/>
      </c:scatterChart>
      <c:valAx>
        <c:axId val="158190208"/>
        <c:scaling>
          <c:orientation val="minMax"/>
        </c:scaling>
        <c:axPos val="b"/>
        <c:numFmt formatCode="General" sourceLinked="1"/>
        <c:tickLblPos val="nextTo"/>
        <c:crossAx val="158188672"/>
        <c:crosses val="autoZero"/>
        <c:crossBetween val="midCat"/>
      </c:valAx>
      <c:valAx>
        <c:axId val="158188672"/>
        <c:scaling>
          <c:orientation val="minMax"/>
        </c:scaling>
        <c:axPos val="l"/>
        <c:majorGridlines/>
        <c:numFmt formatCode="General" sourceLinked="1"/>
        <c:tickLblPos val="nextTo"/>
        <c:crossAx val="158190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Histogram!$G$8:$G$12</c:f>
              <c:strCache>
                <c:ptCount val="5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Histogram!$H$8:$H$12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E3-46F9-8421-D97848075BCE}"/>
            </c:ext>
          </c:extLst>
        </c:ser>
        <c:dLbls/>
        <c:axId val="117440512"/>
        <c:axId val="117442432"/>
      </c:barChart>
      <c:catAx>
        <c:axId val="11744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</c:title>
        <c:numFmt formatCode="General" sourceLinked="1"/>
        <c:tickLblPos val="nextTo"/>
        <c:crossAx val="117442432"/>
        <c:crosses val="autoZero"/>
        <c:auto val="1"/>
        <c:lblAlgn val="ctr"/>
        <c:lblOffset val="100"/>
      </c:catAx>
      <c:valAx>
        <c:axId val="1174424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17440512"/>
        <c:crosses val="autoZero"/>
        <c:crossBetween val="between"/>
      </c:valAx>
    </c:plotArea>
    <c:legend>
      <c:legendPos val="r"/>
      <c:layout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4</xdr:row>
      <xdr:rowOff>177800</xdr:rowOff>
    </xdr:from>
    <xdr:to>
      <xdr:col>19</xdr:col>
      <xdr:colOff>247650</xdr:colOff>
      <xdr:row>14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E7C527D7-D576-42C3-8A6D-D09F7A08B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13</xdr:row>
      <xdr:rowOff>171450</xdr:rowOff>
    </xdr:from>
    <xdr:to>
      <xdr:col>25</xdr:col>
      <xdr:colOff>95250</xdr:colOff>
      <xdr:row>23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A6F2574-C748-4422-96A0-2E5045D79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120650</xdr:colOff>
      <xdr:row>1</xdr:row>
      <xdr:rowOff>171450</xdr:rowOff>
    </xdr:from>
    <xdr:to>
      <xdr:col>27</xdr:col>
      <xdr:colOff>120650</xdr:colOff>
      <xdr:row>11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F311A9F-66CC-421C-94BA-5E417A931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101600</xdr:colOff>
      <xdr:row>50</xdr:row>
      <xdr:rowOff>69850</xdr:rowOff>
    </xdr:from>
    <xdr:to>
      <xdr:col>17</xdr:col>
      <xdr:colOff>406400</xdr:colOff>
      <xdr:row>65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15</xdr:col>
      <xdr:colOff>0</xdr:colOff>
      <xdr:row>74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476250</xdr:colOff>
      <xdr:row>90</xdr:row>
      <xdr:rowOff>107950</xdr:rowOff>
    </xdr:from>
    <xdr:to>
      <xdr:col>13</xdr:col>
      <xdr:colOff>476250</xdr:colOff>
      <xdr:row>100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381000</xdr:colOff>
      <xdr:row>79</xdr:row>
      <xdr:rowOff>95250</xdr:rowOff>
    </xdr:from>
    <xdr:to>
      <xdr:col>16</xdr:col>
      <xdr:colOff>381000</xdr:colOff>
      <xdr:row>89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590550</xdr:colOff>
      <xdr:row>105</xdr:row>
      <xdr:rowOff>6350</xdr:rowOff>
    </xdr:from>
    <xdr:to>
      <xdr:col>11</xdr:col>
      <xdr:colOff>298450</xdr:colOff>
      <xdr:row>119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6</xdr:row>
      <xdr:rowOff>177800</xdr:rowOff>
    </xdr:from>
    <xdr:to>
      <xdr:col>15</xdr:col>
      <xdr:colOff>247650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AC5EA80-DE29-4A08-970C-316029A8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9</xdr:col>
      <xdr:colOff>0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590176</xdr:colOff>
      <xdr:row>4</xdr:row>
      <xdr:rowOff>22411</xdr:rowOff>
    </xdr:from>
    <xdr:to>
      <xdr:col>20</xdr:col>
      <xdr:colOff>261470</xdr:colOff>
      <xdr:row>12</xdr:row>
      <xdr:rowOff>702235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403411</xdr:colOff>
      <xdr:row>4</xdr:row>
      <xdr:rowOff>29883</xdr:rowOff>
    </xdr:from>
    <xdr:to>
      <xdr:col>28</xdr:col>
      <xdr:colOff>74705</xdr:colOff>
      <xdr:row>12</xdr:row>
      <xdr:rowOff>709707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448235</xdr:colOff>
      <xdr:row>14</xdr:row>
      <xdr:rowOff>22412</xdr:rowOff>
    </xdr:from>
    <xdr:to>
      <xdr:col>24</xdr:col>
      <xdr:colOff>119529</xdr:colOff>
      <xdr:row>22</xdr:row>
      <xdr:rowOff>171824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opLeftCell="A10" workbookViewId="0">
      <selection activeCell="G39" sqref="G39"/>
    </sheetView>
  </sheetViews>
  <sheetFormatPr defaultRowHeight="14.5"/>
  <cols>
    <col min="1" max="1" width="12" customWidth="1"/>
    <col min="2" max="2" width="15.453125" bestFit="1" customWidth="1"/>
    <col min="3" max="3" width="11.179687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2.453125" bestFit="1" customWidth="1"/>
    <col min="9" max="9" width="16.81640625" bestFit="1" customWidth="1"/>
  </cols>
  <sheetData>
    <row r="1" spans="1:10">
      <c r="A1" s="6" t="s">
        <v>1</v>
      </c>
      <c r="B1" s="6" t="s">
        <v>2</v>
      </c>
      <c r="C1" s="6" t="s">
        <v>0</v>
      </c>
    </row>
    <row r="2" spans="1:10">
      <c r="A2" s="2">
        <v>20</v>
      </c>
      <c r="B2" s="1">
        <v>10</v>
      </c>
      <c r="C2">
        <v>12</v>
      </c>
    </row>
    <row r="3" spans="1:10">
      <c r="A3" s="2">
        <v>26</v>
      </c>
      <c r="B3" s="1">
        <v>20</v>
      </c>
      <c r="C3">
        <v>15</v>
      </c>
    </row>
    <row r="4" spans="1:10">
      <c r="A4" s="2">
        <v>30</v>
      </c>
      <c r="B4" s="1">
        <v>25</v>
      </c>
      <c r="C4">
        <v>10</v>
      </c>
    </row>
    <row r="5" spans="1:10" ht="15" thickBot="1">
      <c r="A5" s="2">
        <v>35</v>
      </c>
      <c r="B5" s="1">
        <v>30</v>
      </c>
      <c r="C5">
        <v>20</v>
      </c>
    </row>
    <row r="6" spans="1:10">
      <c r="A6" s="2">
        <v>38</v>
      </c>
      <c r="B6" s="1">
        <v>35</v>
      </c>
      <c r="C6">
        <v>25</v>
      </c>
      <c r="E6" s="5" t="s">
        <v>1</v>
      </c>
      <c r="F6" s="5"/>
      <c r="G6" s="5" t="s">
        <v>2</v>
      </c>
      <c r="H6" s="5"/>
      <c r="I6" s="5" t="s">
        <v>0</v>
      </c>
      <c r="J6" s="5"/>
    </row>
    <row r="7" spans="1:10">
      <c r="A7" s="2">
        <v>40</v>
      </c>
      <c r="B7" s="1">
        <v>50</v>
      </c>
      <c r="C7">
        <v>20</v>
      </c>
      <c r="E7" s="3"/>
      <c r="F7" s="3"/>
      <c r="G7" s="3"/>
      <c r="H7" s="3"/>
      <c r="I7" s="3"/>
      <c r="J7" s="3"/>
    </row>
    <row r="8" spans="1:10">
      <c r="A8" s="2">
        <v>45</v>
      </c>
      <c r="B8" s="1">
        <v>60</v>
      </c>
      <c r="C8">
        <v>10</v>
      </c>
      <c r="E8" s="3" t="s">
        <v>3</v>
      </c>
      <c r="F8" s="3">
        <v>33.428571428571431</v>
      </c>
      <c r="G8" s="3" t="s">
        <v>3</v>
      </c>
      <c r="H8" s="3">
        <v>32.857142857142854</v>
      </c>
      <c r="I8" s="3" t="s">
        <v>3</v>
      </c>
      <c r="J8" s="3">
        <v>16</v>
      </c>
    </row>
    <row r="9" spans="1:10">
      <c r="E9" s="3" t="s">
        <v>4</v>
      </c>
      <c r="F9" s="3">
        <v>3.2649447078898928</v>
      </c>
      <c r="G9" s="3" t="s">
        <v>4</v>
      </c>
      <c r="H9" s="3">
        <v>6.5335346352439254</v>
      </c>
      <c r="I9" s="3" t="s">
        <v>4</v>
      </c>
      <c r="J9" s="3">
        <v>2.193062655175134</v>
      </c>
    </row>
    <row r="10" spans="1:10">
      <c r="E10" s="3" t="s">
        <v>5</v>
      </c>
      <c r="F10" s="3">
        <v>35</v>
      </c>
      <c r="G10" s="3" t="s">
        <v>5</v>
      </c>
      <c r="H10" s="3">
        <v>30</v>
      </c>
      <c r="I10" s="3" t="s">
        <v>5</v>
      </c>
      <c r="J10" s="3">
        <v>15</v>
      </c>
    </row>
    <row r="11" spans="1:10">
      <c r="E11" s="3" t="s">
        <v>6</v>
      </c>
      <c r="F11" s="3" t="e">
        <v>#N/A</v>
      </c>
      <c r="G11" s="3" t="s">
        <v>6</v>
      </c>
      <c r="H11" s="3" t="e">
        <v>#N/A</v>
      </c>
      <c r="I11" s="3" t="s">
        <v>6</v>
      </c>
      <c r="J11" s="3">
        <v>10</v>
      </c>
    </row>
    <row r="12" spans="1:10">
      <c r="E12" s="3" t="s">
        <v>7</v>
      </c>
      <c r="F12" s="3">
        <v>8.6382317414530814</v>
      </c>
      <c r="G12" s="3" t="s">
        <v>7</v>
      </c>
      <c r="H12" s="3">
        <v>17.286107827082528</v>
      </c>
      <c r="I12" s="3" t="s">
        <v>7</v>
      </c>
      <c r="J12" s="3">
        <v>5.8022983951764031</v>
      </c>
    </row>
    <row r="13" spans="1:10">
      <c r="E13" s="3" t="s">
        <v>8</v>
      </c>
      <c r="F13" s="3">
        <v>74.619047619047549</v>
      </c>
      <c r="G13" s="3" t="s">
        <v>8</v>
      </c>
      <c r="H13" s="3">
        <v>298.80952380952385</v>
      </c>
      <c r="I13" s="3" t="s">
        <v>8</v>
      </c>
      <c r="J13" s="3">
        <v>33.666666666666664</v>
      </c>
    </row>
    <row r="14" spans="1:10">
      <c r="E14" s="3" t="s">
        <v>9</v>
      </c>
      <c r="F14" s="3">
        <v>-0.71176250433213184</v>
      </c>
      <c r="G14" s="3" t="s">
        <v>9</v>
      </c>
      <c r="H14" s="3">
        <v>-0.52192504880875035</v>
      </c>
      <c r="I14" s="3" t="s">
        <v>9</v>
      </c>
      <c r="J14" s="3">
        <v>-1.3148710910695041</v>
      </c>
    </row>
    <row r="15" spans="1:10">
      <c r="E15" s="3" t="s">
        <v>10</v>
      </c>
      <c r="F15" s="3">
        <v>-0.33997952829660882</v>
      </c>
      <c r="G15" s="3" t="s">
        <v>10</v>
      </c>
      <c r="H15" s="3">
        <v>0.47294040315845209</v>
      </c>
      <c r="I15" s="3" t="s">
        <v>10</v>
      </c>
      <c r="J15" s="3">
        <v>0.43001054668692879</v>
      </c>
    </row>
    <row r="16" spans="1:10">
      <c r="E16" s="3" t="s">
        <v>11</v>
      </c>
      <c r="F16" s="3">
        <v>25</v>
      </c>
      <c r="G16" s="3" t="s">
        <v>11</v>
      </c>
      <c r="H16" s="3">
        <v>50</v>
      </c>
      <c r="I16" s="3" t="s">
        <v>11</v>
      </c>
      <c r="J16" s="3">
        <v>15</v>
      </c>
    </row>
    <row r="17" spans="3:10">
      <c r="E17" s="3" t="s">
        <v>12</v>
      </c>
      <c r="F17" s="3">
        <v>20</v>
      </c>
      <c r="G17" s="3" t="s">
        <v>12</v>
      </c>
      <c r="H17" s="3">
        <v>10</v>
      </c>
      <c r="I17" s="3" t="s">
        <v>12</v>
      </c>
      <c r="J17" s="3">
        <v>10</v>
      </c>
    </row>
    <row r="18" spans="3:10">
      <c r="E18" s="3" t="s">
        <v>13</v>
      </c>
      <c r="F18" s="3">
        <v>45</v>
      </c>
      <c r="G18" s="3" t="s">
        <v>13</v>
      </c>
      <c r="H18" s="3">
        <v>60</v>
      </c>
      <c r="I18" s="3" t="s">
        <v>13</v>
      </c>
      <c r="J18" s="3">
        <v>25</v>
      </c>
    </row>
    <row r="19" spans="3:10">
      <c r="E19" s="3" t="s">
        <v>14</v>
      </c>
      <c r="F19" s="3">
        <v>234</v>
      </c>
      <c r="G19" s="3" t="s">
        <v>14</v>
      </c>
      <c r="H19" s="3">
        <v>230</v>
      </c>
      <c r="I19" s="3" t="s">
        <v>14</v>
      </c>
      <c r="J19" s="3">
        <v>112</v>
      </c>
    </row>
    <row r="20" spans="3:10" ht="15" thickBot="1">
      <c r="E20" s="4" t="s">
        <v>15</v>
      </c>
      <c r="F20" s="4">
        <v>7</v>
      </c>
      <c r="G20" s="4" t="s">
        <v>15</v>
      </c>
      <c r="H20" s="4">
        <v>7</v>
      </c>
      <c r="I20" s="4" t="s">
        <v>15</v>
      </c>
      <c r="J20" s="4">
        <v>7</v>
      </c>
    </row>
    <row r="25" spans="3:10" ht="15" thickBot="1"/>
    <row r="26" spans="3:10">
      <c r="C26" s="10" t="s">
        <v>1</v>
      </c>
      <c r="D26" s="10"/>
      <c r="F26" s="10" t="s">
        <v>2</v>
      </c>
      <c r="G26" s="10"/>
      <c r="I26" s="10" t="s">
        <v>0</v>
      </c>
      <c r="J26" s="10"/>
    </row>
    <row r="27" spans="3:10">
      <c r="C27" s="3"/>
      <c r="D27" s="3"/>
      <c r="F27" s="3"/>
      <c r="G27" s="3"/>
      <c r="I27" s="3"/>
      <c r="J27" s="3"/>
    </row>
    <row r="28" spans="3:10">
      <c r="C28" s="3" t="s">
        <v>3</v>
      </c>
      <c r="D28" s="3">
        <v>33.428571428571431</v>
      </c>
      <c r="F28" s="3" t="s">
        <v>3</v>
      </c>
      <c r="G28" s="3">
        <v>32.857142857142854</v>
      </c>
      <c r="I28" s="3" t="s">
        <v>3</v>
      </c>
      <c r="J28" s="3">
        <v>16</v>
      </c>
    </row>
    <row r="29" spans="3:10">
      <c r="C29" s="3" t="s">
        <v>4</v>
      </c>
      <c r="D29" s="3">
        <v>3.2649447078898928</v>
      </c>
      <c r="F29" s="3" t="s">
        <v>4</v>
      </c>
      <c r="G29" s="3">
        <v>6.5335346352439254</v>
      </c>
      <c r="I29" s="3" t="s">
        <v>4</v>
      </c>
      <c r="J29" s="3">
        <v>2.193062655175134</v>
      </c>
    </row>
    <row r="30" spans="3:10">
      <c r="C30" s="3" t="s">
        <v>5</v>
      </c>
      <c r="D30" s="3">
        <v>35</v>
      </c>
      <c r="F30" s="3" t="s">
        <v>5</v>
      </c>
      <c r="G30" s="3">
        <v>30</v>
      </c>
      <c r="I30" s="3" t="s">
        <v>5</v>
      </c>
      <c r="J30" s="3">
        <v>15</v>
      </c>
    </row>
    <row r="31" spans="3:10">
      <c r="C31" s="3" t="s">
        <v>6</v>
      </c>
      <c r="D31" s="3" t="e">
        <v>#N/A</v>
      </c>
      <c r="F31" s="3" t="s">
        <v>6</v>
      </c>
      <c r="G31" s="3" t="e">
        <v>#N/A</v>
      </c>
      <c r="I31" s="3" t="s">
        <v>6</v>
      </c>
      <c r="J31" s="3">
        <v>10</v>
      </c>
    </row>
    <row r="32" spans="3:10">
      <c r="C32" s="3" t="s">
        <v>7</v>
      </c>
      <c r="D32" s="3">
        <v>8.6382317414530814</v>
      </c>
      <c r="F32" s="3" t="s">
        <v>7</v>
      </c>
      <c r="G32" s="3">
        <v>17.286107827082528</v>
      </c>
      <c r="I32" s="3" t="s">
        <v>7</v>
      </c>
      <c r="J32" s="3">
        <v>5.8022983951764031</v>
      </c>
    </row>
    <row r="33" spans="3:10">
      <c r="C33" s="3" t="s">
        <v>8</v>
      </c>
      <c r="D33" s="3">
        <v>74.619047619047549</v>
      </c>
      <c r="F33" s="3" t="s">
        <v>8</v>
      </c>
      <c r="G33" s="3">
        <v>298.80952380952385</v>
      </c>
      <c r="I33" s="3" t="s">
        <v>8</v>
      </c>
      <c r="J33" s="3">
        <v>33.666666666666664</v>
      </c>
    </row>
    <row r="34" spans="3:10">
      <c r="C34" s="3" t="s">
        <v>9</v>
      </c>
      <c r="D34" s="3">
        <v>-0.71176250433213184</v>
      </c>
      <c r="F34" s="3" t="s">
        <v>9</v>
      </c>
      <c r="G34" s="3">
        <v>-0.52192504880875035</v>
      </c>
      <c r="I34" s="3" t="s">
        <v>9</v>
      </c>
      <c r="J34" s="3">
        <v>-1.3148710910695041</v>
      </c>
    </row>
    <row r="35" spans="3:10">
      <c r="C35" s="3" t="s">
        <v>10</v>
      </c>
      <c r="D35" s="3">
        <v>-0.33997952829660882</v>
      </c>
      <c r="F35" s="3" t="s">
        <v>10</v>
      </c>
      <c r="G35" s="3">
        <v>0.47294040315845209</v>
      </c>
      <c r="I35" s="3" t="s">
        <v>10</v>
      </c>
      <c r="J35" s="3">
        <v>0.43001054668692879</v>
      </c>
    </row>
    <row r="36" spans="3:10">
      <c r="C36" s="3" t="s">
        <v>11</v>
      </c>
      <c r="D36" s="3">
        <v>25</v>
      </c>
      <c r="F36" s="3" t="s">
        <v>11</v>
      </c>
      <c r="G36" s="3">
        <v>50</v>
      </c>
      <c r="I36" s="3" t="s">
        <v>11</v>
      </c>
      <c r="J36" s="3">
        <v>15</v>
      </c>
    </row>
    <row r="37" spans="3:10">
      <c r="C37" s="3" t="s">
        <v>12</v>
      </c>
      <c r="D37" s="3">
        <v>20</v>
      </c>
      <c r="F37" s="3" t="s">
        <v>12</v>
      </c>
      <c r="G37" s="3">
        <v>10</v>
      </c>
      <c r="I37" s="3" t="s">
        <v>12</v>
      </c>
      <c r="J37" s="3">
        <v>10</v>
      </c>
    </row>
    <row r="38" spans="3:10">
      <c r="C38" s="3" t="s">
        <v>13</v>
      </c>
      <c r="D38" s="3">
        <v>45</v>
      </c>
      <c r="F38" s="3" t="s">
        <v>13</v>
      </c>
      <c r="G38" s="3">
        <v>60</v>
      </c>
      <c r="I38" s="3" t="s">
        <v>13</v>
      </c>
      <c r="J38" s="3">
        <v>25</v>
      </c>
    </row>
    <row r="39" spans="3:10">
      <c r="C39" s="3" t="s">
        <v>14</v>
      </c>
      <c r="D39" s="3">
        <v>234</v>
      </c>
      <c r="F39" s="3" t="s">
        <v>14</v>
      </c>
      <c r="G39" s="3">
        <v>230</v>
      </c>
      <c r="I39" s="3" t="s">
        <v>14</v>
      </c>
      <c r="J39" s="3">
        <v>112</v>
      </c>
    </row>
    <row r="40" spans="3:10" ht="15" thickBot="1">
      <c r="C40" s="4" t="s">
        <v>15</v>
      </c>
      <c r="D40" s="4">
        <v>7</v>
      </c>
      <c r="F40" s="4" t="s">
        <v>15</v>
      </c>
      <c r="G40" s="4">
        <v>7</v>
      </c>
      <c r="I40" s="4" t="s">
        <v>15</v>
      </c>
      <c r="J40" s="4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7"/>
  <sheetViews>
    <sheetView tabSelected="1" topLeftCell="A49" workbookViewId="0">
      <selection activeCell="E111" sqref="E111"/>
    </sheetView>
  </sheetViews>
  <sheetFormatPr defaultRowHeight="14.5"/>
  <cols>
    <col min="1" max="1" width="11.7265625" bestFit="1" customWidth="1"/>
    <col min="2" max="2" width="15.453125" bestFit="1" customWidth="1"/>
    <col min="3" max="3" width="9" bestFit="1" customWidth="1"/>
    <col min="5" max="5" width="17.26953125" bestFit="1" customWidth="1"/>
  </cols>
  <sheetData>
    <row r="1" spans="1:14">
      <c r="A1" s="6" t="s">
        <v>1</v>
      </c>
      <c r="B1" s="6" t="s">
        <v>2</v>
      </c>
      <c r="C1" s="6" t="s">
        <v>0</v>
      </c>
    </row>
    <row r="2" spans="1:14">
      <c r="A2" s="2">
        <v>20</v>
      </c>
      <c r="B2" s="1">
        <v>10</v>
      </c>
      <c r="C2">
        <v>12</v>
      </c>
    </row>
    <row r="3" spans="1:14">
      <c r="A3" s="2">
        <v>26</v>
      </c>
      <c r="B3" s="1">
        <v>20</v>
      </c>
      <c r="C3">
        <v>15</v>
      </c>
    </row>
    <row r="4" spans="1:14">
      <c r="A4" s="2">
        <v>30</v>
      </c>
      <c r="B4" s="1">
        <v>25</v>
      </c>
      <c r="C4">
        <v>10</v>
      </c>
    </row>
    <row r="5" spans="1:14">
      <c r="A5" s="2">
        <v>35</v>
      </c>
      <c r="B5" s="1">
        <v>30</v>
      </c>
      <c r="C5">
        <v>20</v>
      </c>
      <c r="E5" t="s">
        <v>20</v>
      </c>
    </row>
    <row r="6" spans="1:14" ht="15" thickBot="1">
      <c r="A6" s="2">
        <v>38</v>
      </c>
      <c r="B6" s="1">
        <v>35</v>
      </c>
      <c r="C6">
        <v>25</v>
      </c>
      <c r="D6" s="8"/>
      <c r="N6" s="8"/>
    </row>
    <row r="7" spans="1:14">
      <c r="A7" s="2">
        <v>40</v>
      </c>
      <c r="B7" s="1">
        <v>50</v>
      </c>
      <c r="C7">
        <v>20</v>
      </c>
      <c r="D7" s="8"/>
      <c r="E7" s="10" t="s">
        <v>21</v>
      </c>
      <c r="F7" s="10"/>
      <c r="N7" s="8"/>
    </row>
    <row r="8" spans="1:14">
      <c r="A8" s="2">
        <v>45</v>
      </c>
      <c r="B8" s="1">
        <v>60</v>
      </c>
      <c r="C8">
        <v>10</v>
      </c>
      <c r="D8" s="8"/>
      <c r="E8" s="3" t="s">
        <v>22</v>
      </c>
      <c r="F8" s="3">
        <v>0.67140778703765924</v>
      </c>
      <c r="N8" s="8"/>
    </row>
    <row r="9" spans="1:14">
      <c r="D9" s="8"/>
      <c r="E9" s="3" t="s">
        <v>23</v>
      </c>
      <c r="F9" s="3">
        <v>0.45078841649480683</v>
      </c>
      <c r="N9" s="8"/>
    </row>
    <row r="10" spans="1:14">
      <c r="D10" s="8"/>
      <c r="E10" s="3" t="s">
        <v>24</v>
      </c>
      <c r="F10" s="3">
        <v>0.17618262474221025</v>
      </c>
      <c r="N10" s="8"/>
    </row>
    <row r="11" spans="1:14">
      <c r="D11" s="8"/>
      <c r="E11" s="3" t="s">
        <v>4</v>
      </c>
      <c r="F11" s="3">
        <v>5.2664205079932858</v>
      </c>
      <c r="N11" s="8"/>
    </row>
    <row r="12" spans="1:14" ht="15" thickBot="1">
      <c r="D12" s="8"/>
      <c r="E12" s="4" t="s">
        <v>25</v>
      </c>
      <c r="F12" s="4">
        <v>7</v>
      </c>
      <c r="N12" s="8"/>
    </row>
    <row r="13" spans="1:14">
      <c r="D13" s="8"/>
      <c r="N13" s="8"/>
    </row>
    <row r="14" spans="1:14" ht="15" thickBot="1">
      <c r="D14" s="8"/>
      <c r="E14" t="s">
        <v>26</v>
      </c>
      <c r="N14" s="8"/>
    </row>
    <row r="15" spans="1:14">
      <c r="D15" s="8"/>
      <c r="E15" s="5"/>
      <c r="F15" s="5" t="s">
        <v>31</v>
      </c>
      <c r="G15" s="5" t="s">
        <v>32</v>
      </c>
      <c r="H15" s="5" t="s">
        <v>33</v>
      </c>
      <c r="I15" s="5" t="s">
        <v>34</v>
      </c>
      <c r="J15" s="5" t="s">
        <v>35</v>
      </c>
      <c r="N15" s="8"/>
    </row>
    <row r="16" spans="1:14">
      <c r="D16" s="8"/>
      <c r="E16" s="3" t="s">
        <v>27</v>
      </c>
      <c r="F16" s="3">
        <v>2</v>
      </c>
      <c r="G16" s="3">
        <v>91.059260131950978</v>
      </c>
      <c r="H16" s="3">
        <v>45.529630065975489</v>
      </c>
      <c r="I16" s="3">
        <v>1.641583790413788</v>
      </c>
      <c r="J16" s="3">
        <v>0.30163336345628172</v>
      </c>
      <c r="N16" s="8"/>
    </row>
    <row r="17" spans="4:14">
      <c r="D17" s="8"/>
      <c r="E17" s="3" t="s">
        <v>28</v>
      </c>
      <c r="F17" s="3">
        <v>4</v>
      </c>
      <c r="G17" s="3">
        <v>110.94073986804902</v>
      </c>
      <c r="H17" s="3">
        <v>27.735184967012255</v>
      </c>
      <c r="I17" s="3"/>
      <c r="J17" s="3"/>
      <c r="N17" s="8"/>
    </row>
    <row r="18" spans="4:14" ht="15" thickBot="1">
      <c r="D18" s="8"/>
      <c r="E18" s="4" t="s">
        <v>29</v>
      </c>
      <c r="F18" s="4">
        <v>6</v>
      </c>
      <c r="G18" s="4">
        <v>202</v>
      </c>
      <c r="H18" s="4"/>
      <c r="I18" s="4"/>
      <c r="J18" s="4"/>
      <c r="N18" s="8"/>
    </row>
    <row r="19" spans="4:14" ht="15" thickBot="1">
      <c r="D19" s="8"/>
      <c r="N19" s="8"/>
    </row>
    <row r="20" spans="4:14">
      <c r="D20" s="8"/>
      <c r="E20" s="5"/>
      <c r="F20" s="5" t="s">
        <v>36</v>
      </c>
      <c r="G20" s="5" t="s">
        <v>4</v>
      </c>
      <c r="H20" s="5" t="s">
        <v>37</v>
      </c>
      <c r="I20" s="5" t="s">
        <v>38</v>
      </c>
      <c r="J20" s="5" t="s">
        <v>39</v>
      </c>
      <c r="K20" s="5" t="s">
        <v>40</v>
      </c>
      <c r="L20" s="5" t="s">
        <v>41</v>
      </c>
      <c r="M20" s="5" t="s">
        <v>42</v>
      </c>
      <c r="N20" s="8"/>
    </row>
    <row r="21" spans="4:14">
      <c r="D21" s="8"/>
      <c r="E21" s="3" t="s">
        <v>30</v>
      </c>
      <c r="F21" s="3">
        <v>-13.762959472196041</v>
      </c>
      <c r="G21" s="3">
        <v>16.610662727188043</v>
      </c>
      <c r="H21" s="3">
        <v>-0.82856173159599877</v>
      </c>
      <c r="I21" s="3">
        <v>0.4539282486124292</v>
      </c>
      <c r="J21" s="3">
        <v>-59.881552695188716</v>
      </c>
      <c r="K21" s="3">
        <v>32.355633750796628</v>
      </c>
      <c r="L21" s="3">
        <v>-59.881552695188716</v>
      </c>
      <c r="M21" s="3">
        <v>32.355633750796628</v>
      </c>
      <c r="N21" s="8"/>
    </row>
    <row r="22" spans="4:14">
      <c r="D22" s="8"/>
      <c r="E22" s="3" t="s">
        <v>43</v>
      </c>
      <c r="F22" s="3">
        <v>1.6195805843543827</v>
      </c>
      <c r="G22" s="3">
        <v>0.90562772286533511</v>
      </c>
      <c r="H22" s="3">
        <v>1.788351376026958</v>
      </c>
      <c r="I22" s="3">
        <v>0.14823496196201452</v>
      </c>
      <c r="J22" s="3">
        <v>-0.89484507392650059</v>
      </c>
      <c r="K22" s="3">
        <v>4.1340062426352659</v>
      </c>
      <c r="L22" s="3">
        <v>-0.89484507392650059</v>
      </c>
      <c r="M22" s="3">
        <v>4.1340062426352659</v>
      </c>
      <c r="N22" s="8"/>
    </row>
    <row r="23" spans="4:14" ht="15" thickBot="1">
      <c r="D23" s="8"/>
      <c r="E23" s="4" t="s">
        <v>44</v>
      </c>
      <c r="F23" s="4">
        <v>-0.74191800188501433</v>
      </c>
      <c r="G23" s="4">
        <v>0.45256122545635846</v>
      </c>
      <c r="H23" s="4">
        <v>-1.6393759786576307</v>
      </c>
      <c r="I23" s="4">
        <v>0.17647810450746465</v>
      </c>
      <c r="J23" s="4">
        <v>-1.9984294011056356</v>
      </c>
      <c r="K23" s="4">
        <v>0.51459339733560705</v>
      </c>
      <c r="L23" s="4">
        <v>-1.9984294011056356</v>
      </c>
      <c r="M23" s="4">
        <v>0.51459339733560705</v>
      </c>
      <c r="N23" s="8"/>
    </row>
    <row r="24" spans="4:14">
      <c r="D24" s="8"/>
      <c r="N24" s="8"/>
    </row>
    <row r="27" spans="4:14">
      <c r="D27" s="8"/>
      <c r="E27" t="s">
        <v>45</v>
      </c>
      <c r="I27" t="s">
        <v>49</v>
      </c>
    </row>
    <row r="28" spans="4:14" ht="15" thickBot="1">
      <c r="D28" s="8"/>
    </row>
    <row r="29" spans="4:14">
      <c r="D29" s="8"/>
      <c r="E29" s="5" t="s">
        <v>46</v>
      </c>
      <c r="F29" s="5" t="s">
        <v>47</v>
      </c>
      <c r="G29" s="5" t="s">
        <v>48</v>
      </c>
      <c r="I29" s="5" t="s">
        <v>50</v>
      </c>
      <c r="J29" s="5" t="s">
        <v>51</v>
      </c>
    </row>
    <row r="30" spans="4:14">
      <c r="D30" s="8"/>
      <c r="E30" s="3">
        <v>1</v>
      </c>
      <c r="F30" s="3">
        <v>11.209472196041469</v>
      </c>
      <c r="G30" s="3">
        <v>0.79052780395853084</v>
      </c>
      <c r="I30" s="3">
        <v>7.1428571428571432</v>
      </c>
      <c r="J30" s="3">
        <v>10</v>
      </c>
    </row>
    <row r="31" spans="4:14">
      <c r="D31" s="8"/>
      <c r="E31" s="3">
        <v>2</v>
      </c>
      <c r="F31" s="3">
        <v>13.507775683317618</v>
      </c>
      <c r="G31" s="3">
        <v>1.4922243166823819</v>
      </c>
      <c r="I31" s="3">
        <v>21.428571428571431</v>
      </c>
      <c r="J31" s="3">
        <v>10</v>
      </c>
    </row>
    <row r="32" spans="4:14">
      <c r="D32" s="8"/>
      <c r="E32" s="3">
        <v>3</v>
      </c>
      <c r="F32" s="3">
        <v>16.276508011310082</v>
      </c>
      <c r="G32" s="3">
        <v>-6.2765080113100815</v>
      </c>
      <c r="I32" s="3">
        <v>35.714285714285715</v>
      </c>
      <c r="J32" s="3">
        <v>12</v>
      </c>
    </row>
    <row r="33" spans="4:11">
      <c r="D33" s="8"/>
      <c r="E33" s="3">
        <v>4</v>
      </c>
      <c r="F33" s="3">
        <v>20.664820923656929</v>
      </c>
      <c r="G33" s="3">
        <v>-0.66482092365692935</v>
      </c>
      <c r="I33" s="3">
        <v>50.000000000000007</v>
      </c>
      <c r="J33" s="3">
        <v>15</v>
      </c>
    </row>
    <row r="34" spans="4:11">
      <c r="D34" s="8"/>
      <c r="E34" s="3">
        <v>5</v>
      </c>
      <c r="F34" s="3">
        <v>21.813972667294998</v>
      </c>
      <c r="G34" s="3">
        <v>3.1860273327050024</v>
      </c>
      <c r="I34" s="3">
        <v>64.285714285714292</v>
      </c>
      <c r="J34" s="3">
        <v>20</v>
      </c>
    </row>
    <row r="35" spans="4:11">
      <c r="D35" s="8"/>
      <c r="E35" s="3">
        <v>6</v>
      </c>
      <c r="F35" s="3">
        <v>13.924363807728547</v>
      </c>
      <c r="G35" s="3">
        <v>6.0756361922714532</v>
      </c>
      <c r="I35" s="3">
        <v>78.571428571428569</v>
      </c>
      <c r="J35" s="3">
        <v>20</v>
      </c>
    </row>
    <row r="36" spans="4:11" ht="15" thickBot="1">
      <c r="D36" s="8"/>
      <c r="E36" s="4">
        <v>7</v>
      </c>
      <c r="F36" s="4">
        <v>14.603086710650324</v>
      </c>
      <c r="G36" s="4">
        <v>-4.6030867106503237</v>
      </c>
      <c r="I36" s="4">
        <v>92.857142857142861</v>
      </c>
      <c r="J36" s="4">
        <v>25</v>
      </c>
    </row>
    <row r="37" spans="4:11">
      <c r="D37" s="8"/>
      <c r="E37" s="8"/>
      <c r="F37" s="8"/>
      <c r="G37" s="8"/>
      <c r="H37" s="8"/>
      <c r="I37" s="8"/>
      <c r="J37" s="8"/>
      <c r="K37" s="8"/>
    </row>
    <row r="51" spans="1:3">
      <c r="A51" s="6" t="s">
        <v>1</v>
      </c>
      <c r="B51" s="6" t="s">
        <v>2</v>
      </c>
      <c r="C51" s="6" t="s">
        <v>0</v>
      </c>
    </row>
    <row r="52" spans="1:3">
      <c r="A52" s="2">
        <v>20</v>
      </c>
      <c r="B52" s="1">
        <v>10</v>
      </c>
      <c r="C52">
        <v>12</v>
      </c>
    </row>
    <row r="53" spans="1:3">
      <c r="A53" s="2">
        <v>26</v>
      </c>
      <c r="B53" s="1">
        <v>20</v>
      </c>
      <c r="C53">
        <v>15</v>
      </c>
    </row>
    <row r="54" spans="1:3">
      <c r="A54" s="2">
        <v>30</v>
      </c>
      <c r="B54" s="1">
        <v>25</v>
      </c>
      <c r="C54">
        <v>10</v>
      </c>
    </row>
    <row r="55" spans="1:3">
      <c r="A55" s="2">
        <v>35</v>
      </c>
      <c r="B55" s="1">
        <v>30</v>
      </c>
      <c r="C55">
        <v>20</v>
      </c>
    </row>
    <row r="56" spans="1:3">
      <c r="A56" s="2">
        <v>38</v>
      </c>
      <c r="B56" s="1">
        <v>35</v>
      </c>
      <c r="C56">
        <v>25</v>
      </c>
    </row>
    <row r="57" spans="1:3">
      <c r="A57" s="2">
        <v>40</v>
      </c>
      <c r="B57" s="1">
        <v>50</v>
      </c>
      <c r="C57">
        <v>20</v>
      </c>
    </row>
    <row r="58" spans="1:3">
      <c r="A58" s="2">
        <v>45</v>
      </c>
      <c r="B58" s="1">
        <v>60</v>
      </c>
      <c r="C58">
        <v>10</v>
      </c>
    </row>
    <row r="65" spans="1:9">
      <c r="A65" t="s">
        <v>20</v>
      </c>
    </row>
    <row r="66" spans="1:9" ht="15" thickBot="1"/>
    <row r="67" spans="1:9">
      <c r="A67" s="10" t="s">
        <v>21</v>
      </c>
      <c r="B67" s="10"/>
    </row>
    <row r="68" spans="1:9">
      <c r="A68" s="3" t="s">
        <v>22</v>
      </c>
      <c r="B68" s="3">
        <v>0.67140778703765913</v>
      </c>
    </row>
    <row r="69" spans="1:9">
      <c r="A69" s="3" t="s">
        <v>23</v>
      </c>
      <c r="B69" s="3">
        <v>0.45078841649480667</v>
      </c>
    </row>
    <row r="70" spans="1:9">
      <c r="A70" s="3" t="s">
        <v>24</v>
      </c>
      <c r="B70" s="3">
        <v>0.17618262474221</v>
      </c>
    </row>
    <row r="71" spans="1:9">
      <c r="A71" s="3" t="s">
        <v>4</v>
      </c>
      <c r="B71" s="3">
        <v>5.2664205079932858</v>
      </c>
    </row>
    <row r="72" spans="1:9" ht="15" thickBot="1">
      <c r="A72" s="4" t="s">
        <v>25</v>
      </c>
      <c r="B72" s="4">
        <v>7</v>
      </c>
    </row>
    <row r="74" spans="1:9" ht="15" thickBot="1">
      <c r="A74" t="s">
        <v>26</v>
      </c>
    </row>
    <row r="75" spans="1:9">
      <c r="A75" s="5"/>
      <c r="B75" s="5" t="s">
        <v>31</v>
      </c>
      <c r="C75" s="5" t="s">
        <v>32</v>
      </c>
      <c r="D75" s="5" t="s">
        <v>33</v>
      </c>
      <c r="E75" s="5" t="s">
        <v>34</v>
      </c>
      <c r="F75" s="5" t="s">
        <v>35</v>
      </c>
    </row>
    <row r="76" spans="1:9">
      <c r="A76" s="3" t="s">
        <v>27</v>
      </c>
      <c r="B76" s="3">
        <v>2</v>
      </c>
      <c r="C76" s="3">
        <v>91.05926013195095</v>
      </c>
      <c r="D76" s="3">
        <v>45.529630065975475</v>
      </c>
      <c r="E76" s="3">
        <v>1.6415837904137871</v>
      </c>
      <c r="F76" s="3">
        <v>0.30163336345850345</v>
      </c>
    </row>
    <row r="77" spans="1:9">
      <c r="A77" s="3" t="s">
        <v>28</v>
      </c>
      <c r="B77" s="3">
        <v>4</v>
      </c>
      <c r="C77" s="3">
        <v>110.94073986804905</v>
      </c>
      <c r="D77" s="3">
        <v>27.735184967012263</v>
      </c>
      <c r="E77" s="3"/>
      <c r="F77" s="3"/>
    </row>
    <row r="78" spans="1:9" ht="15" thickBot="1">
      <c r="A78" s="4" t="s">
        <v>29</v>
      </c>
      <c r="B78" s="4">
        <v>6</v>
      </c>
      <c r="C78" s="4">
        <v>202</v>
      </c>
      <c r="D78" s="4"/>
      <c r="E78" s="4"/>
      <c r="F78" s="4"/>
    </row>
    <row r="79" spans="1:9" ht="15" thickBot="1"/>
    <row r="80" spans="1:9">
      <c r="A80" s="5"/>
      <c r="B80" s="5" t="s">
        <v>36</v>
      </c>
      <c r="C80" s="5" t="s">
        <v>4</v>
      </c>
      <c r="D80" s="5" t="s">
        <v>37</v>
      </c>
      <c r="E80" s="5" t="s">
        <v>38</v>
      </c>
      <c r="F80" s="5" t="s">
        <v>39</v>
      </c>
      <c r="G80" s="5" t="s">
        <v>40</v>
      </c>
      <c r="H80" s="5" t="s">
        <v>41</v>
      </c>
      <c r="I80" s="5" t="s">
        <v>42</v>
      </c>
    </row>
    <row r="81" spans="1:9">
      <c r="A81" s="3" t="s">
        <v>30</v>
      </c>
      <c r="B81" s="3">
        <v>-13.762959472196041</v>
      </c>
      <c r="C81" s="3">
        <v>16.610662727188043</v>
      </c>
      <c r="D81" s="3">
        <v>-0.82856173159599877</v>
      </c>
      <c r="E81" s="3">
        <v>0.45392824865788328</v>
      </c>
      <c r="F81" s="3">
        <v>-59.881552692630827</v>
      </c>
      <c r="G81" s="3">
        <v>32.355633748238745</v>
      </c>
      <c r="H81" s="3">
        <v>-59.881552692630827</v>
      </c>
      <c r="I81" s="3">
        <v>32.355633748238745</v>
      </c>
    </row>
    <row r="82" spans="1:9">
      <c r="A82" s="3" t="s">
        <v>1</v>
      </c>
      <c r="B82" s="3">
        <v>1.619580584354382</v>
      </c>
      <c r="C82" s="3">
        <v>0.90562772286533499</v>
      </c>
      <c r="D82" s="3">
        <v>1.7883513760269576</v>
      </c>
      <c r="E82" s="3">
        <v>0.14823496158733621</v>
      </c>
      <c r="F82" s="3">
        <v>-0.89484507378704292</v>
      </c>
      <c r="G82" s="3">
        <v>4.1340062424958068</v>
      </c>
      <c r="H82" s="3">
        <v>-0.89484507378704292</v>
      </c>
      <c r="I82" s="3">
        <v>4.1340062424958068</v>
      </c>
    </row>
    <row r="83" spans="1:9" ht="15" thickBot="1">
      <c r="A83" s="4" t="s">
        <v>2</v>
      </c>
      <c r="B83" s="4">
        <v>-0.74191800188501378</v>
      </c>
      <c r="C83" s="4">
        <v>0.45256122545635835</v>
      </c>
      <c r="D83" s="4">
        <v>-1.6393759786576299</v>
      </c>
      <c r="E83" s="4">
        <v>0.17647810273521694</v>
      </c>
      <c r="F83" s="4">
        <v>-1.9984294010359447</v>
      </c>
      <c r="G83" s="4">
        <v>0.51459339726591724</v>
      </c>
      <c r="H83" s="4">
        <v>-1.9984294010359447</v>
      </c>
      <c r="I83" s="4">
        <v>0.51459339726591724</v>
      </c>
    </row>
    <row r="87" spans="1:9">
      <c r="A87" t="s">
        <v>45</v>
      </c>
      <c r="E87" t="s">
        <v>49</v>
      </c>
    </row>
    <row r="88" spans="1:9" ht="15" thickBot="1"/>
    <row r="89" spans="1:9">
      <c r="A89" s="5" t="s">
        <v>46</v>
      </c>
      <c r="B89" s="5" t="s">
        <v>74</v>
      </c>
      <c r="C89" s="5" t="s">
        <v>48</v>
      </c>
      <c r="E89" s="5" t="s">
        <v>50</v>
      </c>
      <c r="F89" s="5" t="s">
        <v>0</v>
      </c>
    </row>
    <row r="90" spans="1:9">
      <c r="A90" s="3">
        <v>1</v>
      </c>
      <c r="B90" s="3">
        <v>11.20947219604146</v>
      </c>
      <c r="C90" s="3">
        <v>0.79052780395853972</v>
      </c>
      <c r="E90" s="3">
        <v>7.1428571428571432</v>
      </c>
      <c r="F90" s="3">
        <v>10</v>
      </c>
    </row>
    <row r="91" spans="1:9">
      <c r="A91" s="3">
        <v>2</v>
      </c>
      <c r="B91" s="3">
        <v>13.507775683317615</v>
      </c>
      <c r="C91" s="3">
        <v>1.4922243166823854</v>
      </c>
      <c r="E91" s="3">
        <v>21.428571428571431</v>
      </c>
      <c r="F91" s="3">
        <v>10</v>
      </c>
    </row>
    <row r="92" spans="1:9">
      <c r="A92" s="3">
        <v>3</v>
      </c>
      <c r="B92" s="3">
        <v>16.276508011310074</v>
      </c>
      <c r="C92" s="3">
        <v>-6.2765080113100744</v>
      </c>
      <c r="E92" s="3">
        <v>35.714285714285715</v>
      </c>
      <c r="F92" s="3">
        <v>12</v>
      </c>
    </row>
    <row r="93" spans="1:9">
      <c r="A93" s="3">
        <v>4</v>
      </c>
      <c r="B93" s="3">
        <v>20.664820923656915</v>
      </c>
      <c r="C93" s="3">
        <v>-0.66482092365691514</v>
      </c>
      <c r="E93" s="3">
        <v>50.000000000000007</v>
      </c>
      <c r="F93" s="3">
        <v>15</v>
      </c>
    </row>
    <row r="94" spans="1:9">
      <c r="A94" s="3">
        <v>5</v>
      </c>
      <c r="B94" s="3">
        <v>21.813972667294991</v>
      </c>
      <c r="C94" s="3">
        <v>3.1860273327050095</v>
      </c>
      <c r="E94" s="3">
        <v>64.285714285714292</v>
      </c>
      <c r="F94" s="3">
        <v>20</v>
      </c>
    </row>
    <row r="95" spans="1:9">
      <c r="A95" s="3">
        <v>6</v>
      </c>
      <c r="B95" s="3">
        <v>13.924363807728552</v>
      </c>
      <c r="C95" s="3">
        <v>6.0756361922714479</v>
      </c>
      <c r="E95" s="3">
        <v>78.571428571428569</v>
      </c>
      <c r="F95" s="3">
        <v>20</v>
      </c>
    </row>
    <row r="96" spans="1:9" ht="15" thickBot="1">
      <c r="A96" s="4">
        <v>7</v>
      </c>
      <c r="B96" s="4">
        <v>14.603086710650327</v>
      </c>
      <c r="C96" s="4">
        <v>-4.6030867106503273</v>
      </c>
      <c r="E96" s="4">
        <v>92.857142857142861</v>
      </c>
      <c r="F96" s="4">
        <v>25</v>
      </c>
    </row>
    <row r="110" spans="2:4">
      <c r="B110" s="6" t="s">
        <v>1</v>
      </c>
      <c r="C110" s="6" t="s">
        <v>2</v>
      </c>
      <c r="D110" s="6" t="s">
        <v>0</v>
      </c>
    </row>
    <row r="111" spans="2:4">
      <c r="B111" s="2">
        <v>20</v>
      </c>
      <c r="C111" s="1">
        <v>10</v>
      </c>
      <c r="D111">
        <v>12</v>
      </c>
    </row>
    <row r="112" spans="2:4">
      <c r="B112" s="2">
        <v>26</v>
      </c>
      <c r="C112" s="1">
        <v>20</v>
      </c>
      <c r="D112">
        <v>15</v>
      </c>
    </row>
    <row r="113" spans="2:4">
      <c r="B113" s="2">
        <v>30</v>
      </c>
      <c r="C113" s="1">
        <v>25</v>
      </c>
      <c r="D113">
        <v>10</v>
      </c>
    </row>
    <row r="114" spans="2:4">
      <c r="B114" s="2">
        <v>35</v>
      </c>
      <c r="C114" s="1">
        <v>30</v>
      </c>
      <c r="D114">
        <v>20</v>
      </c>
    </row>
    <row r="115" spans="2:4">
      <c r="B115" s="2">
        <v>38</v>
      </c>
      <c r="C115" s="1">
        <v>35</v>
      </c>
      <c r="D115">
        <v>25</v>
      </c>
    </row>
    <row r="116" spans="2:4">
      <c r="B116" s="2">
        <v>40</v>
      </c>
      <c r="C116" s="1">
        <v>50</v>
      </c>
      <c r="D116">
        <v>20</v>
      </c>
    </row>
    <row r="117" spans="2:4">
      <c r="B117" s="2">
        <v>45</v>
      </c>
      <c r="C117" s="1">
        <v>60</v>
      </c>
      <c r="D117">
        <v>10</v>
      </c>
    </row>
  </sheetData>
  <sortState ref="F90:F96">
    <sortCondition ref="F9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G9" sqref="G9"/>
    </sheetView>
  </sheetViews>
  <sheetFormatPr defaultRowHeight="14.5"/>
  <cols>
    <col min="1" max="1" width="11.7265625" bestFit="1" customWidth="1"/>
    <col min="2" max="2" width="15.453125" bestFit="1" customWidth="1"/>
    <col min="5" max="5" width="15.54296875" bestFit="1" customWidth="1"/>
    <col min="6" max="6" width="15.90625" bestFit="1" customWidth="1"/>
  </cols>
  <sheetData>
    <row r="1" spans="1:8">
      <c r="A1" s="6" t="s">
        <v>1</v>
      </c>
      <c r="B1" s="6" t="s">
        <v>2</v>
      </c>
      <c r="C1" s="6" t="s">
        <v>0</v>
      </c>
    </row>
    <row r="2" spans="1:8">
      <c r="A2" s="2">
        <v>20</v>
      </c>
      <c r="B2" s="1">
        <v>10</v>
      </c>
      <c r="C2">
        <v>12</v>
      </c>
    </row>
    <row r="3" spans="1:8">
      <c r="A3" s="2">
        <v>26</v>
      </c>
      <c r="B3" s="1">
        <v>20</v>
      </c>
      <c r="C3">
        <v>15</v>
      </c>
    </row>
    <row r="4" spans="1:8">
      <c r="A4" s="2">
        <v>30</v>
      </c>
      <c r="B4" s="1">
        <v>25</v>
      </c>
      <c r="C4">
        <v>10</v>
      </c>
    </row>
    <row r="5" spans="1:8">
      <c r="A5" s="2">
        <v>35</v>
      </c>
      <c r="B5" s="1">
        <v>30</v>
      </c>
      <c r="C5">
        <v>20</v>
      </c>
      <c r="E5" s="12" t="s">
        <v>55</v>
      </c>
      <c r="F5" s="11" t="s">
        <v>56</v>
      </c>
      <c r="G5" s="8"/>
      <c r="H5" s="8"/>
    </row>
    <row r="6" spans="1:8">
      <c r="A6" s="2">
        <v>38</v>
      </c>
      <c r="B6" s="1">
        <v>35</v>
      </c>
      <c r="C6">
        <v>25</v>
      </c>
      <c r="E6">
        <v>26</v>
      </c>
      <c r="F6">
        <v>30</v>
      </c>
      <c r="G6" s="9"/>
      <c r="H6" s="9"/>
    </row>
    <row r="7" spans="1:8">
      <c r="A7" s="2">
        <v>40</v>
      </c>
      <c r="B7" s="1">
        <v>50</v>
      </c>
      <c r="C7">
        <v>20</v>
      </c>
      <c r="E7">
        <v>35</v>
      </c>
      <c r="F7">
        <v>26</v>
      </c>
      <c r="G7" s="3"/>
      <c r="H7" s="3"/>
    </row>
    <row r="8" spans="1:8">
      <c r="A8" s="2">
        <v>45</v>
      </c>
      <c r="B8" s="1">
        <v>60</v>
      </c>
      <c r="C8">
        <v>10</v>
      </c>
      <c r="E8">
        <v>40</v>
      </c>
      <c r="F8">
        <v>35</v>
      </c>
      <c r="G8" s="3"/>
      <c r="H8" s="3"/>
    </row>
    <row r="9" spans="1:8">
      <c r="E9" s="3"/>
      <c r="F9" s="3"/>
      <c r="G9" s="3"/>
      <c r="H9" s="3"/>
    </row>
    <row r="13" spans="1:8">
      <c r="E13" s="24" t="s">
        <v>73</v>
      </c>
      <c r="F13" s="24" t="s">
        <v>72</v>
      </c>
    </row>
    <row r="14" spans="1:8">
      <c r="E14">
        <v>26</v>
      </c>
      <c r="F14">
        <v>26</v>
      </c>
    </row>
    <row r="15" spans="1:8">
      <c r="E15">
        <v>35</v>
      </c>
      <c r="F15">
        <v>35</v>
      </c>
    </row>
    <row r="16" spans="1:8">
      <c r="E16">
        <v>40</v>
      </c>
      <c r="F16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9"/>
  <sheetViews>
    <sheetView topLeftCell="A22" workbookViewId="0">
      <selection activeCell="I21" sqref="I21"/>
    </sheetView>
  </sheetViews>
  <sheetFormatPr defaultRowHeight="14.5"/>
  <cols>
    <col min="1" max="1" width="11.7265625" bestFit="1" customWidth="1"/>
    <col min="2" max="2" width="15.453125" bestFit="1" customWidth="1"/>
  </cols>
  <sheetData>
    <row r="1" spans="1:17">
      <c r="A1" s="6" t="s">
        <v>1</v>
      </c>
      <c r="B1" s="15"/>
      <c r="C1" s="15"/>
    </row>
    <row r="2" spans="1:17">
      <c r="A2" s="2">
        <v>20</v>
      </c>
      <c r="B2" s="16"/>
      <c r="C2" s="17"/>
    </row>
    <row r="3" spans="1:17">
      <c r="A3" s="2">
        <v>26</v>
      </c>
      <c r="B3" s="16"/>
      <c r="C3" s="17"/>
    </row>
    <row r="4" spans="1:17">
      <c r="A4" s="2">
        <v>30</v>
      </c>
      <c r="B4" s="16"/>
      <c r="C4" s="12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>
      <c r="A5" s="2">
        <v>35</v>
      </c>
      <c r="B5" s="16"/>
      <c r="C5" s="17">
        <v>20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5" thickBot="1">
      <c r="A6" s="2">
        <v>38</v>
      </c>
      <c r="B6" s="16"/>
      <c r="C6" s="17">
        <v>30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8"/>
    </row>
    <row r="7" spans="1:17">
      <c r="A7" s="2">
        <v>40</v>
      </c>
      <c r="B7" s="16"/>
      <c r="C7" s="17">
        <v>40</v>
      </c>
      <c r="D7" s="8"/>
      <c r="E7" s="5" t="s">
        <v>17</v>
      </c>
      <c r="F7" s="5" t="s">
        <v>19</v>
      </c>
      <c r="G7" s="5" t="s">
        <v>17</v>
      </c>
      <c r="H7" s="5" t="s">
        <v>19</v>
      </c>
      <c r="I7" s="3"/>
      <c r="J7" s="7"/>
      <c r="K7" s="3"/>
      <c r="L7" s="14"/>
      <c r="M7" s="3"/>
      <c r="N7" s="7"/>
      <c r="O7" s="3"/>
      <c r="P7" s="14"/>
      <c r="Q7" s="8"/>
    </row>
    <row r="8" spans="1:17">
      <c r="A8" s="2">
        <v>45</v>
      </c>
      <c r="B8" s="16"/>
      <c r="C8" s="17">
        <v>50</v>
      </c>
      <c r="D8" s="8"/>
      <c r="E8" s="7">
        <v>20</v>
      </c>
      <c r="F8" s="3">
        <v>2</v>
      </c>
      <c r="G8" s="7">
        <v>40</v>
      </c>
      <c r="H8" s="3">
        <v>5</v>
      </c>
      <c r="I8" s="3"/>
      <c r="J8" s="7"/>
      <c r="K8" s="3"/>
      <c r="L8" s="14"/>
      <c r="M8" s="3"/>
      <c r="N8" s="7"/>
      <c r="O8" s="3"/>
      <c r="P8" s="14"/>
      <c r="Q8" s="8"/>
    </row>
    <row r="9" spans="1:17">
      <c r="A9" s="2">
        <v>20</v>
      </c>
      <c r="D9" s="8"/>
      <c r="E9" s="7">
        <v>30</v>
      </c>
      <c r="F9" s="3">
        <v>3</v>
      </c>
      <c r="G9" s="7">
        <v>30</v>
      </c>
      <c r="H9" s="3">
        <v>3</v>
      </c>
      <c r="I9" s="3"/>
      <c r="J9" s="7"/>
      <c r="K9" s="3"/>
      <c r="L9" s="14"/>
      <c r="M9" s="3"/>
      <c r="N9" s="7"/>
      <c r="O9" s="3"/>
      <c r="P9" s="14"/>
      <c r="Q9" s="8"/>
    </row>
    <row r="10" spans="1:17">
      <c r="A10" s="2">
        <v>22</v>
      </c>
      <c r="D10" s="8"/>
      <c r="E10" s="7">
        <v>40</v>
      </c>
      <c r="F10" s="3">
        <v>5</v>
      </c>
      <c r="G10" s="7">
        <v>50</v>
      </c>
      <c r="H10" s="3">
        <v>3</v>
      </c>
      <c r="I10" s="3"/>
      <c r="J10" s="7"/>
      <c r="K10" s="3"/>
      <c r="L10" s="14"/>
      <c r="M10" s="3"/>
      <c r="N10" s="7"/>
      <c r="O10" s="3"/>
      <c r="P10" s="14"/>
      <c r="Q10" s="8"/>
    </row>
    <row r="11" spans="1:17">
      <c r="A11" s="2">
        <v>34</v>
      </c>
      <c r="D11" s="8"/>
      <c r="E11" s="7">
        <v>50</v>
      </c>
      <c r="F11" s="3">
        <v>3</v>
      </c>
      <c r="G11" s="7">
        <v>20</v>
      </c>
      <c r="H11" s="3">
        <v>2</v>
      </c>
      <c r="I11" s="3"/>
      <c r="J11" s="7"/>
      <c r="K11" s="3"/>
      <c r="L11" s="14"/>
      <c r="M11" s="3"/>
      <c r="N11" s="7"/>
      <c r="O11" s="3"/>
      <c r="P11" s="14"/>
      <c r="Q11" s="8"/>
    </row>
    <row r="12" spans="1:17" ht="15" thickBot="1">
      <c r="A12" s="2">
        <v>36</v>
      </c>
      <c r="D12" s="8"/>
      <c r="E12" s="4" t="s">
        <v>18</v>
      </c>
      <c r="F12" s="4">
        <v>0</v>
      </c>
      <c r="G12" s="13" t="s">
        <v>18</v>
      </c>
      <c r="H12" s="4">
        <v>0</v>
      </c>
      <c r="I12" s="3"/>
      <c r="J12" s="7"/>
      <c r="K12" s="3"/>
      <c r="L12" s="14"/>
      <c r="M12" s="3"/>
      <c r="N12" s="7"/>
      <c r="O12" s="3"/>
      <c r="P12" s="14"/>
      <c r="Q12" s="8"/>
    </row>
    <row r="13" spans="1:17">
      <c r="A13" s="2">
        <v>42</v>
      </c>
      <c r="D13" s="8"/>
      <c r="E13" s="3"/>
      <c r="F13" s="7"/>
      <c r="G13" s="3"/>
      <c r="H13" s="14"/>
      <c r="I13" s="3"/>
      <c r="J13" s="7"/>
      <c r="K13" s="3"/>
      <c r="L13" s="14"/>
      <c r="M13" s="3"/>
      <c r="N13" s="7"/>
      <c r="O13" s="3"/>
      <c r="P13" s="14"/>
      <c r="Q13" s="8"/>
    </row>
    <row r="14" spans="1:17">
      <c r="A14" s="2">
        <v>46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23" spans="4:9" ht="15" thickBot="1"/>
    <row r="24" spans="4:9">
      <c r="D24" s="5" t="s">
        <v>57</v>
      </c>
      <c r="E24" s="5" t="s">
        <v>19</v>
      </c>
      <c r="F24" s="5" t="s">
        <v>69</v>
      </c>
      <c r="G24" s="5" t="s">
        <v>57</v>
      </c>
      <c r="H24" s="5" t="s">
        <v>19</v>
      </c>
      <c r="I24" s="5" t="s">
        <v>69</v>
      </c>
    </row>
    <row r="25" spans="4:9">
      <c r="D25" s="7">
        <v>20</v>
      </c>
      <c r="E25" s="3">
        <v>2</v>
      </c>
      <c r="F25" s="14">
        <v>0.15384615384615385</v>
      </c>
      <c r="G25" s="7">
        <v>40</v>
      </c>
      <c r="H25" s="3">
        <v>5</v>
      </c>
      <c r="I25" s="14">
        <v>0.38461538461538464</v>
      </c>
    </row>
    <row r="26" spans="4:9">
      <c r="D26" s="7">
        <v>30</v>
      </c>
      <c r="E26" s="3">
        <v>3</v>
      </c>
      <c r="F26" s="14">
        <v>0.38461538461538464</v>
      </c>
      <c r="G26" s="7">
        <v>30</v>
      </c>
      <c r="H26" s="3">
        <v>3</v>
      </c>
      <c r="I26" s="14">
        <v>0.61538461538461542</v>
      </c>
    </row>
    <row r="27" spans="4:9">
      <c r="D27" s="7">
        <v>40</v>
      </c>
      <c r="E27" s="3">
        <v>5</v>
      </c>
      <c r="F27" s="14">
        <v>0.76923076923076927</v>
      </c>
      <c r="G27" s="7">
        <v>50</v>
      </c>
      <c r="H27" s="3">
        <v>3</v>
      </c>
      <c r="I27" s="14">
        <v>0.84615384615384615</v>
      </c>
    </row>
    <row r="28" spans="4:9">
      <c r="D28" s="7">
        <v>50</v>
      </c>
      <c r="E28" s="3">
        <v>3</v>
      </c>
      <c r="F28" s="14">
        <v>1</v>
      </c>
      <c r="G28" s="7">
        <v>20</v>
      </c>
      <c r="H28" s="3">
        <v>2</v>
      </c>
      <c r="I28" s="14">
        <v>1</v>
      </c>
    </row>
    <row r="29" spans="4:9" ht="15" thickBot="1">
      <c r="D29" s="4" t="s">
        <v>18</v>
      </c>
      <c r="E29" s="4">
        <v>0</v>
      </c>
      <c r="F29" s="21">
        <v>1</v>
      </c>
      <c r="G29" s="13" t="s">
        <v>18</v>
      </c>
      <c r="H29" s="4">
        <v>0</v>
      </c>
      <c r="I29" s="21">
        <v>1</v>
      </c>
    </row>
  </sheetData>
  <sortState ref="G25:H29">
    <sortCondition descending="1" ref="H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1"/>
  <sheetViews>
    <sheetView zoomScale="85" zoomScaleNormal="85" workbookViewId="0">
      <selection activeCell="D33" sqref="D33"/>
    </sheetView>
  </sheetViews>
  <sheetFormatPr defaultRowHeight="14.5"/>
  <cols>
    <col min="1" max="1" width="11.7265625" bestFit="1" customWidth="1"/>
    <col min="2" max="2" width="15.453125" bestFit="1" customWidth="1"/>
    <col min="3" max="3" width="11.7265625" customWidth="1"/>
    <col min="6" max="6" width="11.453125" customWidth="1"/>
    <col min="7" max="7" width="15.6328125" customWidth="1"/>
    <col min="8" max="8" width="12.1796875" bestFit="1" customWidth="1"/>
    <col min="9" max="9" width="16" bestFit="1" customWidth="1"/>
  </cols>
  <sheetData>
    <row r="1" spans="1:10">
      <c r="A1" s="6" t="s">
        <v>1</v>
      </c>
      <c r="B1" s="6" t="s">
        <v>2</v>
      </c>
      <c r="C1" s="6" t="s">
        <v>0</v>
      </c>
    </row>
    <row r="2" spans="1:10">
      <c r="A2" s="2">
        <v>20</v>
      </c>
      <c r="B2" s="1">
        <v>10</v>
      </c>
      <c r="C2">
        <v>12</v>
      </c>
    </row>
    <row r="3" spans="1:10">
      <c r="A3" s="2">
        <v>26</v>
      </c>
      <c r="B3" s="1">
        <v>20</v>
      </c>
      <c r="C3">
        <v>15</v>
      </c>
    </row>
    <row r="4" spans="1:10">
      <c r="A4" s="2">
        <v>30</v>
      </c>
      <c r="B4" s="1">
        <v>25</v>
      </c>
      <c r="C4">
        <v>10</v>
      </c>
    </row>
    <row r="5" spans="1:10" ht="15" thickBot="1">
      <c r="A5" s="2">
        <v>35</v>
      </c>
      <c r="B5" s="1">
        <v>30</v>
      </c>
      <c r="C5">
        <v>20</v>
      </c>
    </row>
    <row r="6" spans="1:10">
      <c r="A6" s="2">
        <v>38</v>
      </c>
      <c r="B6" s="1">
        <v>35</v>
      </c>
      <c r="C6">
        <v>25</v>
      </c>
      <c r="G6" s="5"/>
      <c r="H6" s="5" t="s">
        <v>1</v>
      </c>
      <c r="I6" s="5" t="s">
        <v>2</v>
      </c>
      <c r="J6" s="5" t="s">
        <v>0</v>
      </c>
    </row>
    <row r="7" spans="1:10">
      <c r="A7" s="2">
        <v>40</v>
      </c>
      <c r="B7" s="1">
        <v>50</v>
      </c>
      <c r="C7">
        <v>20</v>
      </c>
      <c r="G7" s="3" t="s">
        <v>1</v>
      </c>
      <c r="H7" s="3">
        <v>1</v>
      </c>
      <c r="I7" s="3"/>
      <c r="J7" s="3"/>
    </row>
    <row r="8" spans="1:10">
      <c r="A8" s="2">
        <v>45</v>
      </c>
      <c r="B8" s="1">
        <v>60</v>
      </c>
      <c r="C8">
        <v>10</v>
      </c>
      <c r="G8" s="3" t="s">
        <v>2</v>
      </c>
      <c r="H8" s="3">
        <v>0.96149261564738342</v>
      </c>
      <c r="I8" s="3">
        <v>1</v>
      </c>
      <c r="J8" s="3"/>
    </row>
    <row r="9" spans="1:10" ht="15" thickBot="1">
      <c r="G9" s="4" t="s">
        <v>0</v>
      </c>
      <c r="H9" s="4">
        <v>0.28597119518312331</v>
      </c>
      <c r="I9" s="4">
        <v>0.10801021461548703</v>
      </c>
      <c r="J9" s="4">
        <v>1</v>
      </c>
    </row>
    <row r="11" spans="1:10" ht="58">
      <c r="C11" s="19" t="s">
        <v>58</v>
      </c>
      <c r="D11" s="18">
        <f>CORREL(A2:A8,C2:C8)</f>
        <v>0.28597119518312331</v>
      </c>
    </row>
    <row r="13" spans="1:10" ht="58">
      <c r="C13" s="19" t="s">
        <v>59</v>
      </c>
      <c r="D13" s="18">
        <f>CORREL(A2:A8,B2:B8)</f>
        <v>0.96149261564738342</v>
      </c>
      <c r="F13" s="19" t="s">
        <v>58</v>
      </c>
      <c r="G13" s="18">
        <f>CORREL(C2:C8,B2:B8)</f>
        <v>0.10801021461548703</v>
      </c>
    </row>
    <row r="17" spans="3:12" ht="15" thickBot="1"/>
    <row r="18" spans="3:12" ht="43.5">
      <c r="C18" s="22" t="s">
        <v>70</v>
      </c>
      <c r="D18">
        <f>CORREL(A2:A8,B2:B8)</f>
        <v>0.96149261564738342</v>
      </c>
      <c r="I18" s="5"/>
      <c r="J18" s="5" t="s">
        <v>1</v>
      </c>
      <c r="K18" s="5" t="s">
        <v>2</v>
      </c>
      <c r="L18" s="5" t="s">
        <v>0</v>
      </c>
    </row>
    <row r="19" spans="3:12" ht="43.5">
      <c r="C19" s="22" t="s">
        <v>70</v>
      </c>
      <c r="D19">
        <f>CORREL(B2:B8,C2:C8)</f>
        <v>0.10801021461548703</v>
      </c>
      <c r="I19" s="3" t="s">
        <v>1</v>
      </c>
      <c r="J19" s="3">
        <v>1</v>
      </c>
      <c r="K19" s="3"/>
      <c r="L19" s="3"/>
    </row>
    <row r="20" spans="3:12" ht="43.5">
      <c r="C20" s="23" t="s">
        <v>70</v>
      </c>
      <c r="D20">
        <f>CORREL(A2:A8,C2:C8)</f>
        <v>0.28597119518312331</v>
      </c>
      <c r="I20" s="3" t="s">
        <v>2</v>
      </c>
      <c r="J20" s="3">
        <v>0.96149261564738342</v>
      </c>
      <c r="K20" s="3">
        <v>1</v>
      </c>
      <c r="L20" s="3"/>
    </row>
    <row r="21" spans="3:12" ht="15" thickBot="1">
      <c r="I21" s="4" t="s">
        <v>0</v>
      </c>
      <c r="J21" s="4">
        <v>0.28597119518312331</v>
      </c>
      <c r="K21" s="4">
        <v>0.10801021461548703</v>
      </c>
      <c r="L21" s="4">
        <v>1</v>
      </c>
    </row>
    <row r="31" spans="3:12">
      <c r="D31" t="s">
        <v>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N16" sqref="N16"/>
    </sheetView>
  </sheetViews>
  <sheetFormatPr defaultRowHeight="14.5"/>
  <cols>
    <col min="1" max="1" width="11.7265625" bestFit="1" customWidth="1"/>
    <col min="2" max="2" width="15.453125" bestFit="1" customWidth="1"/>
    <col min="14" max="14" width="38.7265625" bestFit="1" customWidth="1"/>
  </cols>
  <sheetData>
    <row r="1" spans="1:14">
      <c r="A1" s="6" t="s">
        <v>1</v>
      </c>
      <c r="B1" s="6" t="s">
        <v>2</v>
      </c>
      <c r="C1" s="6" t="s">
        <v>0</v>
      </c>
    </row>
    <row r="2" spans="1:14">
      <c r="A2" s="2">
        <v>20</v>
      </c>
      <c r="B2" s="1">
        <v>10</v>
      </c>
      <c r="C2">
        <v>12</v>
      </c>
    </row>
    <row r="3" spans="1:14">
      <c r="A3" s="2">
        <v>26</v>
      </c>
      <c r="B3" s="1">
        <v>20</v>
      </c>
      <c r="C3">
        <v>15</v>
      </c>
    </row>
    <row r="4" spans="1:14">
      <c r="A4" s="2">
        <v>30</v>
      </c>
      <c r="B4" s="1">
        <v>25</v>
      </c>
      <c r="C4">
        <v>10</v>
      </c>
    </row>
    <row r="5" spans="1:14">
      <c r="A5" s="2">
        <v>35</v>
      </c>
      <c r="B5" s="1">
        <v>30</v>
      </c>
      <c r="C5">
        <v>20</v>
      </c>
    </row>
    <row r="6" spans="1:14">
      <c r="A6" s="2">
        <v>38</v>
      </c>
      <c r="B6" s="1">
        <v>35</v>
      </c>
      <c r="C6">
        <v>25</v>
      </c>
      <c r="F6" t="s">
        <v>60</v>
      </c>
    </row>
    <row r="7" spans="1:14">
      <c r="A7" s="2">
        <v>40</v>
      </c>
      <c r="B7" s="1">
        <v>50</v>
      </c>
      <c r="C7">
        <v>20</v>
      </c>
    </row>
    <row r="8" spans="1:14" ht="15" thickBot="1">
      <c r="A8" s="2">
        <v>45</v>
      </c>
      <c r="B8" s="1">
        <v>60</v>
      </c>
      <c r="C8">
        <v>10</v>
      </c>
      <c r="F8" t="s">
        <v>61</v>
      </c>
    </row>
    <row r="9" spans="1:14">
      <c r="F9" s="5" t="s">
        <v>62</v>
      </c>
      <c r="G9" s="5" t="s">
        <v>15</v>
      </c>
      <c r="H9" s="5" t="s">
        <v>14</v>
      </c>
      <c r="I9" s="5" t="s">
        <v>16</v>
      </c>
      <c r="J9" s="5" t="s">
        <v>63</v>
      </c>
    </row>
    <row r="10" spans="1:14">
      <c r="F10" s="3" t="s">
        <v>52</v>
      </c>
      <c r="G10" s="3">
        <v>7</v>
      </c>
      <c r="H10" s="3">
        <v>234</v>
      </c>
      <c r="I10" s="3">
        <v>33.428571428571431</v>
      </c>
      <c r="J10" s="3">
        <v>74.619047619047549</v>
      </c>
    </row>
    <row r="11" spans="1:14">
      <c r="F11" s="3" t="s">
        <v>53</v>
      </c>
      <c r="G11" s="3">
        <v>7</v>
      </c>
      <c r="H11" s="3">
        <v>230</v>
      </c>
      <c r="I11" s="3">
        <v>32.857142857142854</v>
      </c>
      <c r="J11" s="3">
        <v>298.80952380952385</v>
      </c>
    </row>
    <row r="12" spans="1:14" ht="15" thickBot="1">
      <c r="F12" s="4" t="s">
        <v>54</v>
      </c>
      <c r="G12" s="4">
        <v>7</v>
      </c>
      <c r="H12" s="4">
        <v>112</v>
      </c>
      <c r="I12" s="4">
        <v>16</v>
      </c>
      <c r="J12" s="4">
        <v>33.666666666666664</v>
      </c>
    </row>
    <row r="15" spans="1:14" ht="15" thickBot="1">
      <c r="F15" t="s">
        <v>26</v>
      </c>
    </row>
    <row r="16" spans="1:14">
      <c r="F16" s="5" t="s">
        <v>64</v>
      </c>
      <c r="G16" s="5" t="s">
        <v>32</v>
      </c>
      <c r="H16" s="5" t="s">
        <v>31</v>
      </c>
      <c r="I16" s="5" t="s">
        <v>33</v>
      </c>
      <c r="J16" s="5" t="s">
        <v>34</v>
      </c>
      <c r="K16" s="5" t="s">
        <v>38</v>
      </c>
      <c r="L16" s="5" t="s">
        <v>65</v>
      </c>
      <c r="N16" s="9" t="s">
        <v>68</v>
      </c>
    </row>
    <row r="17" spans="6:12">
      <c r="F17" s="3" t="s">
        <v>66</v>
      </c>
      <c r="G17" s="3">
        <v>1372.5714285714284</v>
      </c>
      <c r="H17" s="3">
        <v>2</v>
      </c>
      <c r="I17" s="3">
        <v>686.28571428571422</v>
      </c>
      <c r="J17" s="3">
        <v>5.0574336179670141</v>
      </c>
      <c r="K17" s="3">
        <v>1.8072915277752954E-2</v>
      </c>
      <c r="L17" s="3">
        <v>3.5545571456617879</v>
      </c>
    </row>
    <row r="18" spans="6:12">
      <c r="F18" s="3" t="s">
        <v>67</v>
      </c>
      <c r="G18" s="3">
        <v>2442.5714285714284</v>
      </c>
      <c r="H18" s="3">
        <v>18</v>
      </c>
      <c r="I18" s="3">
        <v>135.69841269841268</v>
      </c>
      <c r="J18" s="3"/>
      <c r="K18" s="3"/>
      <c r="L18" s="3"/>
    </row>
    <row r="19" spans="6:12">
      <c r="F19" s="3"/>
      <c r="G19" s="3"/>
      <c r="H19" s="3"/>
      <c r="I19" s="3"/>
      <c r="J19" s="3"/>
      <c r="K19" s="3"/>
      <c r="L19" s="3"/>
    </row>
    <row r="20" spans="6:12" ht="15" thickBot="1">
      <c r="F20" s="4" t="s">
        <v>29</v>
      </c>
      <c r="G20" s="4">
        <v>3815.1428571428569</v>
      </c>
      <c r="H20" s="4">
        <v>20</v>
      </c>
      <c r="I20" s="4"/>
      <c r="J20" s="4"/>
      <c r="K20" s="4"/>
      <c r="L2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D13" sqref="D13"/>
    </sheetView>
  </sheetViews>
  <sheetFormatPr defaultRowHeight="14.5"/>
  <cols>
    <col min="1" max="1" width="11.7265625" bestFit="1" customWidth="1"/>
    <col min="2" max="2" width="15.453125" bestFit="1" customWidth="1"/>
    <col min="6" max="6" width="17.7265625" bestFit="1" customWidth="1"/>
  </cols>
  <sheetData>
    <row r="1" spans="1:12">
      <c r="A1" s="6" t="s">
        <v>1</v>
      </c>
      <c r="B1" s="6" t="s">
        <v>2</v>
      </c>
      <c r="C1" s="6" t="s">
        <v>0</v>
      </c>
    </row>
    <row r="2" spans="1:12">
      <c r="A2" s="2">
        <v>20</v>
      </c>
      <c r="B2" s="20">
        <v>20</v>
      </c>
      <c r="C2" s="2">
        <v>20</v>
      </c>
    </row>
    <row r="3" spans="1:12">
      <c r="A3" s="2">
        <v>26</v>
      </c>
      <c r="B3" s="20">
        <v>26</v>
      </c>
      <c r="C3" s="2">
        <v>26</v>
      </c>
    </row>
    <row r="4" spans="1:12">
      <c r="A4" s="2">
        <v>30</v>
      </c>
      <c r="B4" s="20">
        <v>30</v>
      </c>
      <c r="C4" s="2">
        <v>30</v>
      </c>
    </row>
    <row r="5" spans="1:12">
      <c r="A5" s="2">
        <v>35</v>
      </c>
      <c r="B5" s="20">
        <v>35</v>
      </c>
      <c r="C5" s="2">
        <v>35</v>
      </c>
    </row>
    <row r="6" spans="1:12">
      <c r="A6" s="2">
        <v>38</v>
      </c>
      <c r="B6" s="20">
        <v>38</v>
      </c>
      <c r="C6" s="2">
        <v>38</v>
      </c>
      <c r="F6" t="s">
        <v>60</v>
      </c>
    </row>
    <row r="7" spans="1:12">
      <c r="A7" s="2">
        <v>40</v>
      </c>
      <c r="B7" s="20">
        <v>40</v>
      </c>
      <c r="C7" s="2">
        <v>40</v>
      </c>
    </row>
    <row r="8" spans="1:12" ht="15" thickBot="1">
      <c r="A8" s="2">
        <v>45</v>
      </c>
      <c r="B8" s="20">
        <v>45</v>
      </c>
      <c r="C8" s="2">
        <v>45</v>
      </c>
      <c r="F8" t="s">
        <v>61</v>
      </c>
    </row>
    <row r="9" spans="1:12">
      <c r="F9" s="5" t="s">
        <v>62</v>
      </c>
      <c r="G9" s="5" t="s">
        <v>15</v>
      </c>
      <c r="H9" s="5" t="s">
        <v>14</v>
      </c>
      <c r="I9" s="5" t="s">
        <v>16</v>
      </c>
      <c r="J9" s="5" t="s">
        <v>63</v>
      </c>
    </row>
    <row r="10" spans="1:12">
      <c r="F10" s="3" t="s">
        <v>52</v>
      </c>
      <c r="G10" s="3">
        <v>7</v>
      </c>
      <c r="H10" s="3">
        <v>234</v>
      </c>
      <c r="I10" s="3">
        <v>33.428571428571431</v>
      </c>
      <c r="J10" s="3">
        <v>74.619047619047549</v>
      </c>
    </row>
    <row r="11" spans="1:12">
      <c r="F11" s="3" t="s">
        <v>53</v>
      </c>
      <c r="G11" s="3">
        <v>7</v>
      </c>
      <c r="H11" s="3">
        <v>234</v>
      </c>
      <c r="I11" s="3">
        <v>33.428571428571431</v>
      </c>
      <c r="J11" s="3">
        <v>74.619047619047549</v>
      </c>
    </row>
    <row r="12" spans="1:12" ht="15" thickBot="1">
      <c r="F12" s="4" t="s">
        <v>54</v>
      </c>
      <c r="G12" s="4">
        <v>7</v>
      </c>
      <c r="H12" s="4">
        <v>234</v>
      </c>
      <c r="I12" s="4">
        <v>33.428571428571431</v>
      </c>
      <c r="J12" s="4">
        <v>74.619047619047549</v>
      </c>
    </row>
    <row r="13" spans="1:12">
      <c r="C13" s="20"/>
    </row>
    <row r="15" spans="1:12" ht="15" thickBot="1">
      <c r="F15" t="s">
        <v>26</v>
      </c>
    </row>
    <row r="16" spans="1:12">
      <c r="F16" s="5" t="s">
        <v>64</v>
      </c>
      <c r="G16" s="5" t="s">
        <v>32</v>
      </c>
      <c r="H16" s="5" t="s">
        <v>31</v>
      </c>
      <c r="I16" s="5" t="s">
        <v>33</v>
      </c>
      <c r="J16" s="5" t="s">
        <v>34</v>
      </c>
      <c r="K16" s="5" t="s">
        <v>38</v>
      </c>
      <c r="L16" s="5" t="s">
        <v>65</v>
      </c>
    </row>
    <row r="17" spans="6:12">
      <c r="F17" s="3" t="s">
        <v>66</v>
      </c>
      <c r="G17" s="3">
        <v>6.8212102632969618E-13</v>
      </c>
      <c r="H17" s="3">
        <v>2</v>
      </c>
      <c r="I17" s="3">
        <v>3.4106051316484809E-13</v>
      </c>
      <c r="J17" s="3">
        <v>4.5706897105691191E-15</v>
      </c>
      <c r="K17" s="3">
        <v>0.99999999999999545</v>
      </c>
      <c r="L17" s="3">
        <v>3.5545571456617879</v>
      </c>
    </row>
    <row r="18" spans="6:12">
      <c r="F18" s="3" t="s">
        <v>67</v>
      </c>
      <c r="G18" s="3">
        <v>1343.1428571428571</v>
      </c>
      <c r="H18" s="3">
        <v>18</v>
      </c>
      <c r="I18" s="3">
        <v>74.61904761904762</v>
      </c>
      <c r="J18" s="3"/>
      <c r="K18" s="3"/>
      <c r="L18" s="3"/>
    </row>
    <row r="19" spans="6:12">
      <c r="F19" s="3"/>
      <c r="G19" s="3"/>
      <c r="H19" s="3"/>
      <c r="I19" s="3"/>
      <c r="J19" s="3"/>
      <c r="K19" s="3"/>
      <c r="L19" s="3"/>
    </row>
    <row r="20" spans="6:12" ht="15" thickBot="1">
      <c r="F20" s="4" t="s">
        <v>29</v>
      </c>
      <c r="G20" s="4">
        <v>1343.1428571428578</v>
      </c>
      <c r="H20" s="4">
        <v>20</v>
      </c>
      <c r="I20" s="4"/>
      <c r="J20" s="4"/>
      <c r="K20" s="4"/>
      <c r="L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stats</vt:lpstr>
      <vt:lpstr>Regression</vt:lpstr>
      <vt:lpstr>Sampling</vt:lpstr>
      <vt:lpstr>Histogram</vt:lpstr>
      <vt:lpstr>Correlation</vt:lpstr>
      <vt:lpstr>ANOVA</vt:lpstr>
      <vt:lpstr>ANOVA1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hp</cp:lastModifiedBy>
  <dcterms:created xsi:type="dcterms:W3CDTF">2020-08-04T07:20:45Z</dcterms:created>
  <dcterms:modified xsi:type="dcterms:W3CDTF">2023-03-15T18:43:14Z</dcterms:modified>
</cp:coreProperties>
</file>