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10" yWindow="-110" windowWidth="19420" windowHeight="11020"/>
  </bookViews>
  <sheets>
    <sheet name="Sumif" sheetId="1" r:id="rId1"/>
    <sheet name="Sumifs" sheetId="2" r:id="rId2"/>
    <sheet name="Countif" sheetId="3" r:id="rId3"/>
    <sheet name="Countifs" sheetId="4" r:id="rId4"/>
  </sheets>
  <calcPr calcId="124519"/>
  <pivotCaches>
    <pivotCache cacheId="0" r:id="rId5"/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/>
  <c r="J6"/>
  <c r="J14" i="4"/>
  <c r="K23" i="2" l="1"/>
  <c r="K24"/>
  <c r="K25"/>
  <c r="K26"/>
  <c r="K22"/>
  <c r="J18"/>
  <c r="J8" i="4"/>
  <c r="J4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K4"/>
  <c r="J14" i="2"/>
  <c r="J4"/>
  <c r="J12" i="1"/>
  <c r="J4"/>
</calcChain>
</file>

<file path=xl/sharedStrings.xml><?xml version="1.0" encoding="utf-8"?>
<sst xmlns="http://schemas.openxmlformats.org/spreadsheetml/2006/main" count="584" uniqueCount="44">
  <si>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</si>
  <si>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</si>
  <si>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</si>
  <si>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</si>
  <si>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</si>
  <si>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</si>
  <si>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</si>
  <si>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</si>
  <si>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</si>
  <si>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</si>
  <si>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</si>
  <si>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</si>
  <si>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</si>
  <si>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</si>
  <si>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</si>
  <si>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</si>
  <si>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</si>
  <si>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</si>
  <si>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</si>
  <si>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</si>
  <si>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</si>
  <si>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</si>
  <si>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</si>
  <si>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</si>
  <si>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</si>
  <si>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</si>
  <si>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</si>
  <si>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</si>
  <si>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</si>
  <si>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</si>
  <si>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</si>
  <si>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</si>
  <si>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</si>
  <si>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</si>
  <si>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</si>
  <si>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</si>
  <si>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</si>
  <si>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</si>
  <si>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</si>
  <si>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</si>
  <si>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</si>
  <si>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</si>
  <si>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</si>
  <si>
    <t>sum of units of east regoin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</si>
</sst>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m/d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jeet Biswal" refreshedDate="44019.663264699077" createdVersion="6" refreshedVersion="6" minRefreshableVersion="3" recordCount="43">
  <cacheSource type="worksheet">
    <worksheetSource ref="A1:G44" sheet="Sumif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jeet Biswal" refreshedDate="44019.675568981482" createdVersion="6" refreshedVersion="6" minRefreshableVersion="3" recordCount="43">
  <cacheSource type="worksheet">
    <worksheetSource ref="A1:G44" sheet="Sumifs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workbookViewId="0">
      <selection activeCell="J15" sqref="J15"/>
    </sheetView>
  </sheetViews>
  <sheetFormatPr defaultRowHeight="14.5"/>
  <cols>
    <col min="1" max="1" width="9.6328125" bestFit="1" customWidth="1"/>
    <col min="13" max="13" width="12.36328125" bestFit="1" customWidth="1"/>
    <col min="14" max="14" width="11.36328125" bestFit="1" customWidth="1"/>
  </cols>
  <sheetData>
    <row r="1" spans="1:14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SUMIF(B2:B44,"East",E2:E44)</f>
        <v>691</v>
      </c>
      <c r="M4" s="13" t="s">
        <v>25</v>
      </c>
      <c r="N4" t="s">
        <v>27</v>
      </c>
    </row>
    <row r="5" spans="1:14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>
        <f>SUMIF(B2:B44,"East", E2:E44)</f>
        <v>691</v>
      </c>
      <c r="M6" s="14" t="s">
        <v>0</v>
      </c>
      <c r="N6" s="15">
        <v>691</v>
      </c>
    </row>
    <row r="7" spans="1:14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SUMIF(D2:D44,"Binder",G2:G44)</f>
        <v>9577.65</v>
      </c>
      <c r="M12" s="13" t="s">
        <v>25</v>
      </c>
      <c r="N12" t="s">
        <v>31</v>
      </c>
    </row>
    <row r="13" spans="1:14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4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>
        <f>SUMIF(D2:D44,"Binder",G2:G44)</f>
        <v>9577.65</v>
      </c>
      <c r="M14" s="14" t="s">
        <v>17</v>
      </c>
      <c r="N14" s="15">
        <v>1700</v>
      </c>
    </row>
    <row r="15" spans="1:14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4"/>
  <sheetViews>
    <sheetView topLeftCell="A14" workbookViewId="0">
      <selection activeCell="K35" sqref="K35"/>
    </sheetView>
  </sheetViews>
  <sheetFormatPr defaultRowHeight="14.5"/>
  <cols>
    <col min="11" max="11" width="23" bestFit="1" customWidth="1"/>
    <col min="12" max="12" width="14.08984375" customWidth="1"/>
    <col min="13" max="13" width="14.36328125" bestFit="1" customWidth="1"/>
  </cols>
  <sheetData>
    <row r="1" spans="1:19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SUMIFS(G2:G44,B2:B44,"Central",D2:D44,"Pencil")</f>
        <v>1540.32</v>
      </c>
      <c r="L4" s="13" t="s">
        <v>22</v>
      </c>
      <c r="M4" t="s">
        <v>2</v>
      </c>
    </row>
    <row r="5" spans="1:19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1540.3200000000002</v>
      </c>
    </row>
    <row r="8" spans="1:19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SUMIFS(E2:E44,C2:C44,"Jones",F2:F44,"&gt;5")</f>
        <v>140</v>
      </c>
    </row>
    <row r="15" spans="1:19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41</v>
      </c>
      <c r="K16" s="17"/>
      <c r="L16" s="17"/>
      <c r="M16" s="17"/>
      <c r="N16" s="17"/>
    </row>
    <row r="17" spans="1:12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SUMIFS(E2:E44,C2:C44,"Jones", D2:D44,"&lt;&gt;Pencil")</f>
        <v>266</v>
      </c>
    </row>
    <row r="19" spans="1:12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42</v>
      </c>
      <c r="L21" s="22"/>
    </row>
    <row r="22" spans="1:12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SUMIFS($G$2:$G$44,$C$2:$C$44,J22,$E$2:$E$44,"&gt;50")</f>
        <v>1912.5900000000001</v>
      </c>
    </row>
    <row r="23" spans="1:12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SUMIFS($G$2:$G$44,$C$2:$C$44,J23,$E$2:$E$44,"&gt;50")</f>
        <v>479.04</v>
      </c>
    </row>
    <row r="24" spans="1:12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L7" sqref="L7"/>
    </sheetView>
  </sheetViews>
  <sheetFormatPr defaultRowHeight="14.5"/>
  <sheetData>
    <row r="1" spans="1:17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</row>
    <row r="3" spans="1:17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>
        <f>COUNTIF(C2:C44,"Gill")</f>
        <v>5</v>
      </c>
    </row>
    <row r="5" spans="1:17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22"/>
    </row>
    <row r="7" spans="1:17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</row>
    <row r="9" spans="1:17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</row>
    <row r="11" spans="1:17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7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7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selection activeCell="L8" sqref="L8"/>
    </sheetView>
  </sheetViews>
  <sheetFormatPr defaultRowHeight="14.5"/>
  <sheetData>
    <row r="1" spans="1:10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0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23" t="s">
        <v>38</v>
      </c>
    </row>
    <row r="3" spans="1:10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0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COUNTIFS(A2:A44,"&gt;2-10-2019",B2:B44,"East")</f>
        <v>6</v>
      </c>
    </row>
    <row r="5" spans="1:10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0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t="s">
        <v>39</v>
      </c>
    </row>
    <row r="7" spans="1:10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0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J8" s="16">
        <f>COUNTIFS(D2:D44,"Pencil",C2:C44,"Gill")</f>
        <v>2</v>
      </c>
    </row>
    <row r="9" spans="1:10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0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0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0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0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J13" t="s">
        <v>43</v>
      </c>
    </row>
    <row r="14" spans="1:10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>
        <f>SUMIF(B2:B44,"East",E2:E44)</f>
        <v>691</v>
      </c>
    </row>
    <row r="15" spans="1:10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0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hp</cp:lastModifiedBy>
  <dcterms:created xsi:type="dcterms:W3CDTF">2020-07-06T20:31:55Z</dcterms:created>
  <dcterms:modified xsi:type="dcterms:W3CDTF">2023-03-06T11:29:32Z</dcterms:modified>
</cp:coreProperties>
</file>