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b1efa335975ee48/_website/abreualexp.github.io/files/aula-insper/"/>
    </mc:Choice>
  </mc:AlternateContent>
  <xr:revisionPtr revIDLastSave="1254" documentId="8_{876A0D3D-7D5B-462F-B58B-F618185B299F}" xr6:coauthVersionLast="47" xr6:coauthVersionMax="47" xr10:uidLastSave="{FC02A8EC-BA92-403D-B5AA-3809AC2B8BC3}"/>
  <bookViews>
    <workbookView xWindow="-120" yWindow="-120" windowWidth="20730" windowHeight="11760" xr2:uid="{C39AD918-0C50-4757-8C36-124CB38DE0BA}"/>
  </bookViews>
  <sheets>
    <sheet name="Problema de Transporte 1" sheetId="2" r:id="rId1"/>
    <sheet name="Resposta Problema de Transporte" sheetId="3" r:id="rId2"/>
    <sheet name="Problema de Transporte 2" sheetId="4" r:id="rId3"/>
  </sheets>
  <definedNames>
    <definedName name="solver_adj" localSheetId="2" hidden="1">'Problema de Transporte 2'!$B$8:$D$9</definedName>
    <definedName name="solver_adj" localSheetId="1" hidden="1">'Resposta Problema de Transporte'!$B$8:$D$9</definedName>
    <definedName name="solver_cvg" localSheetId="0" hidden="1">0.0001</definedName>
    <definedName name="solver_cvg" localSheetId="2" hidden="1">0.0001</definedName>
    <definedName name="solver_cvg" localSheetId="1" hidden="1">0.0001</definedName>
    <definedName name="solver_drv" localSheetId="0" hidden="1">1</definedName>
    <definedName name="solver_drv" localSheetId="2" hidden="1">1</definedName>
    <definedName name="solver_drv" localSheetId="1" hidden="1">1</definedName>
    <definedName name="solver_eng" localSheetId="0" hidden="1">2</definedName>
    <definedName name="solver_eng" localSheetId="2" hidden="1">2</definedName>
    <definedName name="solver_eng" localSheetId="1" hidden="1">2</definedName>
    <definedName name="solver_est" localSheetId="0" hidden="1">1</definedName>
    <definedName name="solver_est" localSheetId="2" hidden="1">1</definedName>
    <definedName name="solver_est" localSheetId="1" hidden="1">1</definedName>
    <definedName name="solver_itr" localSheetId="0" hidden="1">2147483647</definedName>
    <definedName name="solver_itr" localSheetId="2" hidden="1">2147483647</definedName>
    <definedName name="solver_itr" localSheetId="1" hidden="1">2147483647</definedName>
    <definedName name="solver_lhs1" localSheetId="0" hidden="1">'Problema de Transporte 1'!$A$16:$A$17</definedName>
    <definedName name="solver_lhs1" localSheetId="2" hidden="1">'Problema de Transporte 2'!$A$16:$A$17</definedName>
    <definedName name="solver_lhs1" localSheetId="1" hidden="1">'Resposta Problema de Transporte'!$A$16</definedName>
    <definedName name="solver_lhs2" localSheetId="0" hidden="1">'Problema de Transporte 1'!$A$19:$A$21</definedName>
    <definedName name="solver_lhs2" localSheetId="2" hidden="1">'Problema de Transporte 2'!$A$19:$A$21</definedName>
    <definedName name="solver_lhs2" localSheetId="1" hidden="1">'Resposta Problema de Transporte'!$A$17</definedName>
    <definedName name="solver_lhs3" localSheetId="0" hidden="1">'Problema de Transporte 1'!$B$8:$D$9</definedName>
    <definedName name="solver_lhs3" localSheetId="2" hidden="1">'Problema de Transporte 2'!$B$8:$D$9</definedName>
    <definedName name="solver_lhs3" localSheetId="1" hidden="1">'Resposta Problema de Transporte'!$A$19</definedName>
    <definedName name="solver_lhs4" localSheetId="0" hidden="1">'Problema de Transporte 1'!$A$20</definedName>
    <definedName name="solver_lhs4" localSheetId="2" hidden="1">'Problema de Transporte 2'!$A$21</definedName>
    <definedName name="solver_lhs4" localSheetId="1" hidden="1">'Resposta Problema de Transporte'!$A$20</definedName>
    <definedName name="solver_lhs5" localSheetId="0" hidden="1">'Problema de Transporte 1'!$A$21</definedName>
    <definedName name="solver_lhs5" localSheetId="2" hidden="1">'Problema de Transporte 2'!$B$8:$D$9</definedName>
    <definedName name="solver_lhs5" localSheetId="1" hidden="1">'Resposta Problema de Transporte'!$A$21</definedName>
    <definedName name="solver_lhs6" localSheetId="0" hidden="1">'Problema de Transporte 1'!$B$8:$D$9</definedName>
    <definedName name="solver_lhs6" localSheetId="2" hidden="1">'Problema de Transporte 2'!$B$8:$D$9</definedName>
    <definedName name="solver_lhs6" localSheetId="1" hidden="1">'Resposta Problema de Transporte'!$B$8:$D$9</definedName>
    <definedName name="solver_mip" localSheetId="0" hidden="1">2147483647</definedName>
    <definedName name="solver_mip" localSheetId="2" hidden="1">2147483647</definedName>
    <definedName name="solver_mip" localSheetId="1" hidden="1">2147483647</definedName>
    <definedName name="solver_mni" localSheetId="0" hidden="1">30</definedName>
    <definedName name="solver_mni" localSheetId="2" hidden="1">30</definedName>
    <definedName name="solver_mni" localSheetId="1" hidden="1">30</definedName>
    <definedName name="solver_mrt" localSheetId="0" hidden="1">0.075</definedName>
    <definedName name="solver_mrt" localSheetId="2" hidden="1">0.075</definedName>
    <definedName name="solver_mrt" localSheetId="1" hidden="1">0.075</definedName>
    <definedName name="solver_msl" localSheetId="0" hidden="1">2</definedName>
    <definedName name="solver_msl" localSheetId="2" hidden="1">2</definedName>
    <definedName name="solver_msl" localSheetId="1" hidden="1">2</definedName>
    <definedName name="solver_neg" localSheetId="0" hidden="1">1</definedName>
    <definedName name="solver_neg" localSheetId="2" hidden="1">1</definedName>
    <definedName name="solver_neg" localSheetId="1" hidden="1">1</definedName>
    <definedName name="solver_nod" localSheetId="0" hidden="1">2147483647</definedName>
    <definedName name="solver_nod" localSheetId="2" hidden="1">2147483647</definedName>
    <definedName name="solver_nod" localSheetId="1" hidden="1">2147483647</definedName>
    <definedName name="solver_num" localSheetId="0" hidden="1">0</definedName>
    <definedName name="solver_num" localSheetId="2" hidden="1">3</definedName>
    <definedName name="solver_num" localSheetId="1" hidden="1">6</definedName>
    <definedName name="solver_nwt" localSheetId="0" hidden="1">1</definedName>
    <definedName name="solver_nwt" localSheetId="2" hidden="1">1</definedName>
    <definedName name="solver_nwt" localSheetId="1" hidden="1">1</definedName>
    <definedName name="solver_opt" localSheetId="2" hidden="1">'Problema de Transporte 2'!$B$12</definedName>
    <definedName name="solver_opt" localSheetId="1" hidden="1">'Resposta Problema de Transporte'!$B$12</definedName>
    <definedName name="solver_pre" localSheetId="0" hidden="1">0.000001</definedName>
    <definedName name="solver_pre" localSheetId="2" hidden="1">0.000001</definedName>
    <definedName name="solver_pre" localSheetId="1" hidden="1">0.000001</definedName>
    <definedName name="solver_rbv" localSheetId="0" hidden="1">1</definedName>
    <definedName name="solver_rbv" localSheetId="2" hidden="1">1</definedName>
    <definedName name="solver_rbv" localSheetId="1" hidden="1">1</definedName>
    <definedName name="solver_rel1" localSheetId="0" hidden="1">1</definedName>
    <definedName name="solver_rel1" localSheetId="2" hidden="1">1</definedName>
    <definedName name="solver_rel1" localSheetId="1" hidden="1">1</definedName>
    <definedName name="solver_rel2" localSheetId="0" hidden="1">2</definedName>
    <definedName name="solver_rel2" localSheetId="2" hidden="1">2</definedName>
    <definedName name="solver_rel2" localSheetId="1" hidden="1">1</definedName>
    <definedName name="solver_rel3" localSheetId="0" hidden="1">3</definedName>
    <definedName name="solver_rel3" localSheetId="2" hidden="1">3</definedName>
    <definedName name="solver_rel3" localSheetId="1" hidden="1">2</definedName>
    <definedName name="solver_rel4" localSheetId="0" hidden="1">2</definedName>
    <definedName name="solver_rel4" localSheetId="2" hidden="1">2</definedName>
    <definedName name="solver_rel4" localSheetId="1" hidden="1">2</definedName>
    <definedName name="solver_rel5" localSheetId="0" hidden="1">2</definedName>
    <definedName name="solver_rel5" localSheetId="2" hidden="1">3</definedName>
    <definedName name="solver_rel5" localSheetId="1" hidden="1">2</definedName>
    <definedName name="solver_rel6" localSheetId="0" hidden="1">3</definedName>
    <definedName name="solver_rel6" localSheetId="2" hidden="1">3</definedName>
    <definedName name="solver_rel6" localSheetId="1" hidden="1">3</definedName>
    <definedName name="solver_rhs1" localSheetId="0" hidden="1">'Problema de Transporte 1'!$C$16:$C$17</definedName>
    <definedName name="solver_rhs1" localSheetId="2" hidden="1">'Problema de Transporte 2'!$C$16:$C$17</definedName>
    <definedName name="solver_rhs1" localSheetId="1" hidden="1">'Resposta Problema de Transporte'!$C$16</definedName>
    <definedName name="solver_rhs2" localSheetId="0" hidden="1">'Problema de Transporte 1'!$C$19:$C$21</definedName>
    <definedName name="solver_rhs2" localSheetId="2" hidden="1">'Problema de Transporte 2'!$C$19:$C$21</definedName>
    <definedName name="solver_rhs2" localSheetId="1" hidden="1">'Resposta Problema de Transporte'!$C$17</definedName>
    <definedName name="solver_rhs3" localSheetId="0" hidden="1">0</definedName>
    <definedName name="solver_rhs3" localSheetId="2" hidden="1">0</definedName>
    <definedName name="solver_rhs3" localSheetId="1" hidden="1">'Resposta Problema de Transporte'!$C$19</definedName>
    <definedName name="solver_rhs4" localSheetId="0" hidden="1">'Problema de Transporte 1'!$C$20</definedName>
    <definedName name="solver_rhs4" localSheetId="2" hidden="1">'Problema de Transporte 2'!$C$21</definedName>
    <definedName name="solver_rhs4" localSheetId="1" hidden="1">'Resposta Problema de Transporte'!$C$20</definedName>
    <definedName name="solver_rhs5" localSheetId="0" hidden="1">'Problema de Transporte 1'!$C$21</definedName>
    <definedName name="solver_rhs5" localSheetId="2" hidden="1">0</definedName>
    <definedName name="solver_rhs5" localSheetId="1" hidden="1">'Resposta Problema de Transporte'!$C$21</definedName>
    <definedName name="solver_rhs6" localSheetId="0" hidden="1">0</definedName>
    <definedName name="solver_rhs6" localSheetId="2" hidden="1">0</definedName>
    <definedName name="solver_rhs6" localSheetId="1" hidden="1">0</definedName>
    <definedName name="solver_rlx" localSheetId="0" hidden="1">2</definedName>
    <definedName name="solver_rlx" localSheetId="2" hidden="1">2</definedName>
    <definedName name="solver_rlx" localSheetId="1" hidden="1">2</definedName>
    <definedName name="solver_rsd" localSheetId="0" hidden="1">0</definedName>
    <definedName name="solver_rsd" localSheetId="2" hidden="1">0</definedName>
    <definedName name="solver_rsd" localSheetId="1" hidden="1">0</definedName>
    <definedName name="solver_scl" localSheetId="0" hidden="1">1</definedName>
    <definedName name="solver_scl" localSheetId="2" hidden="1">1</definedName>
    <definedName name="solver_scl" localSheetId="1" hidden="1">1</definedName>
    <definedName name="solver_sho" localSheetId="0" hidden="1">2</definedName>
    <definedName name="solver_sho" localSheetId="2" hidden="1">2</definedName>
    <definedName name="solver_sho" localSheetId="1" hidden="1">2</definedName>
    <definedName name="solver_ssz" localSheetId="0" hidden="1">100</definedName>
    <definedName name="solver_ssz" localSheetId="2" hidden="1">100</definedName>
    <definedName name="solver_ssz" localSheetId="1" hidden="1">100</definedName>
    <definedName name="solver_tim" localSheetId="0" hidden="1">2147483647</definedName>
    <definedName name="solver_tim" localSheetId="2" hidden="1">2147483647</definedName>
    <definedName name="solver_tim" localSheetId="1" hidden="1">2147483647</definedName>
    <definedName name="solver_tol" localSheetId="0" hidden="1">0.01</definedName>
    <definedName name="solver_tol" localSheetId="2" hidden="1">0.01</definedName>
    <definedName name="solver_tol" localSheetId="1" hidden="1">0.01</definedName>
    <definedName name="solver_typ" localSheetId="0" hidden="1">1</definedName>
    <definedName name="solver_typ" localSheetId="2" hidden="1">2</definedName>
    <definedName name="solver_typ" localSheetId="1" hidden="1">2</definedName>
    <definedName name="solver_val" localSheetId="0" hidden="1">0</definedName>
    <definedName name="solver_val" localSheetId="2" hidden="1">0</definedName>
    <definedName name="solver_val" localSheetId="1" hidden="1">0</definedName>
    <definedName name="solver_ver" localSheetId="0" hidden="1">3</definedName>
    <definedName name="solver_ver" localSheetId="2" hidden="1">3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" i="2" l="1"/>
  <c r="C16" i="4"/>
  <c r="C21" i="4"/>
  <c r="A21" i="4"/>
  <c r="C20" i="4"/>
  <c r="A20" i="4"/>
  <c r="C19" i="4"/>
  <c r="A19" i="4"/>
  <c r="C17" i="4"/>
  <c r="A17" i="4"/>
  <c r="A16" i="4"/>
  <c r="B12" i="4"/>
  <c r="C21" i="3"/>
  <c r="A21" i="3"/>
  <c r="C20" i="3"/>
  <c r="A20" i="3"/>
  <c r="C19" i="3"/>
  <c r="A19" i="3"/>
  <c r="C17" i="3"/>
  <c r="A17" i="3"/>
  <c r="C16" i="3"/>
  <c r="A16" i="3"/>
  <c r="B12" i="3"/>
  <c r="C21" i="2"/>
  <c r="C20" i="2"/>
  <c r="C19" i="2"/>
  <c r="A21" i="2"/>
  <c r="A20" i="2"/>
  <c r="A19" i="2"/>
  <c r="C17" i="2"/>
  <c r="C16" i="2"/>
  <c r="A17" i="2"/>
  <c r="A16" i="2"/>
</calcChain>
</file>

<file path=xl/sharedStrings.xml><?xml version="1.0" encoding="utf-8"?>
<sst xmlns="http://schemas.openxmlformats.org/spreadsheetml/2006/main" count="72" uniqueCount="16">
  <si>
    <t>Araraquara</t>
  </si>
  <si>
    <t>S. J. dos Campos</t>
  </si>
  <si>
    <t>São Paulo</t>
  </si>
  <si>
    <t>Belo Horizonte</t>
  </si>
  <si>
    <t>Rio de Janeiro</t>
  </si>
  <si>
    <t>Dados</t>
  </si>
  <si>
    <t>Função Objetivo</t>
  </si>
  <si>
    <t>Custo Total</t>
  </si>
  <si>
    <t>Restrições</t>
  </si>
  <si>
    <t>&lt;=</t>
  </si>
  <si>
    <t>Capacidade de Oferta dos Centros de Produção</t>
  </si>
  <si>
    <t>Demanda dos mercados consumidores</t>
  </si>
  <si>
    <t>=</t>
  </si>
  <si>
    <t>Solução (x_ij)</t>
  </si>
  <si>
    <t>Oferta Total (a_i)</t>
  </si>
  <si>
    <t>Demanda Total (b_j)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</si>
</sst>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1A841-F9E5-440B-9658-113EDBF41965}">
  <dimension ref="A1:E21"/>
  <sheetViews>
    <sheetView tabSelected="1" workbookViewId="0">
      <selection activeCell="B8" sqref="B8:D9"/>
    </sheetView>
  </sheetViews>
  <sheetFormatPr defaultRowHeight="15" x14ac:dyDescent="0.25"/>
  <cols>
    <col min="1" max="5" width="18.7109375" customWidth="1"/>
  </cols>
  <sheetData>
    <row r="1" spans="1:5" x14ac:dyDescent="0.25">
      <c r="A1" s="3" t="s">
        <v>5</v>
      </c>
      <c r="B1" s="2" t="s">
        <v>2</v>
      </c>
      <c r="C1" s="2" t="s">
        <v>3</v>
      </c>
      <c r="D1" s="2" t="s">
        <v>4</v>
      </c>
      <c r="E1" s="2" t="s">
        <v>14</v>
      </c>
    </row>
    <row r="2" spans="1:5" x14ac:dyDescent="0.25">
      <c r="A2" s="2" t="s">
        <v>0</v>
      </c>
      <c r="B2" s="1">
        <v>4</v>
      </c>
      <c r="C2" s="1">
        <v>2</v>
      </c>
      <c r="D2" s="1">
        <v>5</v>
      </c>
      <c r="E2" s="1">
        <v>800</v>
      </c>
    </row>
    <row r="3" spans="1:5" x14ac:dyDescent="0.25">
      <c r="A3" s="2" t="s">
        <v>1</v>
      </c>
      <c r="B3" s="1">
        <v>11</v>
      </c>
      <c r="C3" s="1">
        <v>7</v>
      </c>
      <c r="D3" s="1">
        <v>4</v>
      </c>
      <c r="E3" s="1">
        <v>1000</v>
      </c>
    </row>
    <row r="4" spans="1:5" x14ac:dyDescent="0.25">
      <c r="A4" s="2" t="s">
        <v>15</v>
      </c>
      <c r="B4" s="1">
        <v>500</v>
      </c>
      <c r="C4" s="1">
        <v>400</v>
      </c>
      <c r="D4" s="1">
        <v>900</v>
      </c>
      <c r="E4" s="1"/>
    </row>
    <row r="7" spans="1:5" x14ac:dyDescent="0.25">
      <c r="A7" s="3" t="s">
        <v>13</v>
      </c>
      <c r="B7" s="2" t="s">
        <v>2</v>
      </c>
      <c r="C7" s="2" t="s">
        <v>3</v>
      </c>
      <c r="D7" s="2" t="s">
        <v>4</v>
      </c>
    </row>
    <row r="8" spans="1:5" x14ac:dyDescent="0.25">
      <c r="A8" s="2" t="s">
        <v>0</v>
      </c>
      <c r="B8" s="1"/>
      <c r="C8" s="1"/>
      <c r="D8" s="1"/>
    </row>
    <row r="9" spans="1:5" x14ac:dyDescent="0.25">
      <c r="A9" s="2" t="s">
        <v>1</v>
      </c>
      <c r="B9" s="1"/>
      <c r="C9" s="1"/>
      <c r="D9" s="1"/>
    </row>
    <row r="11" spans="1:5" x14ac:dyDescent="0.25">
      <c r="B11" s="2" t="s">
        <v>7</v>
      </c>
    </row>
    <row r="12" spans="1:5" x14ac:dyDescent="0.25">
      <c r="A12" s="2" t="s">
        <v>6</v>
      </c>
      <c r="B12" s="2">
        <f>SUMPRODUCT(B8:D9,B2:D3)</f>
        <v>0</v>
      </c>
    </row>
    <row r="14" spans="1:5" x14ac:dyDescent="0.25">
      <c r="A14" s="2" t="s">
        <v>8</v>
      </c>
    </row>
    <row r="15" spans="1:5" x14ac:dyDescent="0.25">
      <c r="A15" s="2" t="s">
        <v>10</v>
      </c>
    </row>
    <row r="16" spans="1:5" x14ac:dyDescent="0.25">
      <c r="A16" s="1">
        <f>SUM(B8:D8)</f>
        <v>0</v>
      </c>
      <c r="B16" s="1" t="s">
        <v>9</v>
      </c>
      <c r="C16" s="1">
        <f>E2</f>
        <v>800</v>
      </c>
    </row>
    <row r="17" spans="1:3" x14ac:dyDescent="0.25">
      <c r="A17" s="1">
        <f>SUM(B9:D9)</f>
        <v>0</v>
      </c>
      <c r="B17" s="1" t="s">
        <v>9</v>
      </c>
      <c r="C17" s="1">
        <f>E3</f>
        <v>1000</v>
      </c>
    </row>
    <row r="18" spans="1:3" x14ac:dyDescent="0.25">
      <c r="A18" s="2" t="s">
        <v>11</v>
      </c>
      <c r="B18" s="1"/>
      <c r="C18" s="1"/>
    </row>
    <row r="19" spans="1:3" x14ac:dyDescent="0.25">
      <c r="A19" s="1">
        <f>SUM(B8:B9)</f>
        <v>0</v>
      </c>
      <c r="B19" s="1" t="s">
        <v>12</v>
      </c>
      <c r="C19" s="1">
        <f>B4</f>
        <v>500</v>
      </c>
    </row>
    <row r="20" spans="1:3" x14ac:dyDescent="0.25">
      <c r="A20" s="1">
        <f>SUM(C8:C9)</f>
        <v>0</v>
      </c>
      <c r="B20" s="1" t="s">
        <v>12</v>
      </c>
      <c r="C20" s="1">
        <f>C4</f>
        <v>400</v>
      </c>
    </row>
    <row r="21" spans="1:3" x14ac:dyDescent="0.25">
      <c r="A21" s="1">
        <f>SUM(D8:D9)</f>
        <v>0</v>
      </c>
      <c r="B21" s="1" t="s">
        <v>12</v>
      </c>
      <c r="C21" s="1">
        <f>D4</f>
        <v>900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D693C-BE73-4E53-99E7-0A318230AF34}">
  <dimension ref="A1:E21"/>
  <sheetViews>
    <sheetView workbookViewId="0">
      <selection activeCell="C9" sqref="C9"/>
    </sheetView>
  </sheetViews>
  <sheetFormatPr defaultRowHeight="15" x14ac:dyDescent="0.25"/>
  <cols>
    <col min="1" max="5" width="18.7109375" customWidth="1"/>
  </cols>
  <sheetData>
    <row r="1" spans="1:5" x14ac:dyDescent="0.25">
      <c r="A1" s="3" t="s">
        <v>5</v>
      </c>
      <c r="B1" s="2" t="s">
        <v>2</v>
      </c>
      <c r="C1" s="2" t="s">
        <v>3</v>
      </c>
      <c r="D1" s="2" t="s">
        <v>4</v>
      </c>
      <c r="E1" s="2" t="s">
        <v>14</v>
      </c>
    </row>
    <row r="2" spans="1:5" x14ac:dyDescent="0.25">
      <c r="A2" s="2" t="s">
        <v>0</v>
      </c>
      <c r="B2" s="1">
        <v>4</v>
      </c>
      <c r="C2" s="1">
        <v>2</v>
      </c>
      <c r="D2" s="1">
        <v>5</v>
      </c>
      <c r="E2" s="1">
        <v>800</v>
      </c>
    </row>
    <row r="3" spans="1:5" x14ac:dyDescent="0.25">
      <c r="A3" s="2" t="s">
        <v>1</v>
      </c>
      <c r="B3" s="1">
        <v>11</v>
      </c>
      <c r="C3" s="1">
        <v>7</v>
      </c>
      <c r="D3" s="1">
        <v>4</v>
      </c>
      <c r="E3" s="1">
        <v>1000</v>
      </c>
    </row>
    <row r="4" spans="1:5" x14ac:dyDescent="0.25">
      <c r="A4" s="2" t="s">
        <v>15</v>
      </c>
      <c r="B4" s="1">
        <v>500</v>
      </c>
      <c r="C4" s="1">
        <v>400</v>
      </c>
      <c r="D4" s="1">
        <v>900</v>
      </c>
      <c r="E4" s="1"/>
    </row>
    <row r="7" spans="1:5" x14ac:dyDescent="0.25">
      <c r="A7" s="3" t="s">
        <v>13</v>
      </c>
      <c r="B7" s="2" t="s">
        <v>2</v>
      </c>
      <c r="C7" s="2" t="s">
        <v>3</v>
      </c>
      <c r="D7" s="2" t="s">
        <v>4</v>
      </c>
    </row>
    <row r="8" spans="1:5" x14ac:dyDescent="0.25">
      <c r="A8" s="2" t="s">
        <v>0</v>
      </c>
      <c r="B8" s="1">
        <v>500</v>
      </c>
      <c r="C8" s="1">
        <v>300</v>
      </c>
      <c r="D8" s="1">
        <v>0</v>
      </c>
    </row>
    <row r="9" spans="1:5" x14ac:dyDescent="0.25">
      <c r="A9" s="2" t="s">
        <v>1</v>
      </c>
      <c r="B9" s="1">
        <v>0</v>
      </c>
      <c r="C9" s="1">
        <v>100</v>
      </c>
      <c r="D9" s="1">
        <v>900</v>
      </c>
    </row>
    <row r="11" spans="1:5" x14ac:dyDescent="0.25">
      <c r="B11" s="2" t="s">
        <v>7</v>
      </c>
    </row>
    <row r="12" spans="1:5" x14ac:dyDescent="0.25">
      <c r="A12" s="2" t="s">
        <v>6</v>
      </c>
      <c r="B12" s="2">
        <f>SUMPRODUCT(B8:D9,B2:D3)</f>
        <v>6900</v>
      </c>
    </row>
    <row r="14" spans="1:5" x14ac:dyDescent="0.25">
      <c r="A14" s="2" t="s">
        <v>8</v>
      </c>
    </row>
    <row r="15" spans="1:5" x14ac:dyDescent="0.25">
      <c r="A15" s="2" t="s">
        <v>10</v>
      </c>
    </row>
    <row r="16" spans="1:5" x14ac:dyDescent="0.25">
      <c r="A16" s="1">
        <f>SUM(B8:D8)</f>
        <v>800</v>
      </c>
      <c r="B16" s="1" t="s">
        <v>9</v>
      </c>
      <c r="C16" s="1">
        <f>E2</f>
        <v>800</v>
      </c>
    </row>
    <row r="17" spans="1:3" x14ac:dyDescent="0.25">
      <c r="A17" s="1">
        <f>SUM(B9:D9)</f>
        <v>1000</v>
      </c>
      <c r="B17" s="1" t="s">
        <v>9</v>
      </c>
      <c r="C17" s="1">
        <f>E3</f>
        <v>1000</v>
      </c>
    </row>
    <row r="18" spans="1:3" x14ac:dyDescent="0.25">
      <c r="A18" s="2" t="s">
        <v>11</v>
      </c>
      <c r="B18" s="1"/>
      <c r="C18" s="1"/>
    </row>
    <row r="19" spans="1:3" x14ac:dyDescent="0.25">
      <c r="A19" s="1">
        <f>SUM(B8:B9)</f>
        <v>500</v>
      </c>
      <c r="B19" s="1" t="s">
        <v>12</v>
      </c>
      <c r="C19" s="1">
        <f>B4</f>
        <v>500</v>
      </c>
    </row>
    <row r="20" spans="1:3" x14ac:dyDescent="0.25">
      <c r="A20" s="1">
        <f>SUM(C8:C9)</f>
        <v>400</v>
      </c>
      <c r="B20" s="1" t="s">
        <v>12</v>
      </c>
      <c r="C20" s="1">
        <f>C4</f>
        <v>400</v>
      </c>
    </row>
    <row r="21" spans="1:3" x14ac:dyDescent="0.25">
      <c r="A21" s="1">
        <f>SUM(D8:D9)</f>
        <v>900</v>
      </c>
      <c r="B21" s="1" t="s">
        <v>12</v>
      </c>
      <c r="C21" s="1">
        <f>D4</f>
        <v>900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CC063-5A26-4179-8690-E66B7035E486}">
  <dimension ref="A1:E21"/>
  <sheetViews>
    <sheetView workbookViewId="0">
      <selection activeCell="B11" sqref="B11"/>
    </sheetView>
  </sheetViews>
  <sheetFormatPr defaultRowHeight="15" x14ac:dyDescent="0.25"/>
  <cols>
    <col min="1" max="5" width="18.7109375" customWidth="1"/>
  </cols>
  <sheetData>
    <row r="1" spans="1:5" x14ac:dyDescent="0.25">
      <c r="A1" s="3" t="s">
        <v>5</v>
      </c>
      <c r="B1" s="2" t="s">
        <v>2</v>
      </c>
      <c r="C1" s="2" t="s">
        <v>3</v>
      </c>
      <c r="D1" s="2" t="s">
        <v>4</v>
      </c>
      <c r="E1" s="2" t="s">
        <v>14</v>
      </c>
    </row>
    <row r="2" spans="1:5" x14ac:dyDescent="0.25">
      <c r="A2" s="2" t="s">
        <v>0</v>
      </c>
      <c r="B2" s="1">
        <v>4</v>
      </c>
      <c r="C2" s="1">
        <v>2</v>
      </c>
      <c r="D2" s="1">
        <v>5</v>
      </c>
      <c r="E2" s="1">
        <v>1000</v>
      </c>
    </row>
    <row r="3" spans="1:5" x14ac:dyDescent="0.25">
      <c r="A3" s="2" t="s">
        <v>1</v>
      </c>
      <c r="B3" s="1">
        <v>11</v>
      </c>
      <c r="C3" s="1">
        <v>7</v>
      </c>
      <c r="D3" s="1">
        <v>4</v>
      </c>
      <c r="E3" s="1">
        <v>1000</v>
      </c>
    </row>
    <row r="4" spans="1:5" x14ac:dyDescent="0.25">
      <c r="A4" s="2" t="s">
        <v>15</v>
      </c>
      <c r="B4" s="1">
        <v>500</v>
      </c>
      <c r="C4" s="1">
        <v>400</v>
      </c>
      <c r="D4" s="1">
        <v>900</v>
      </c>
      <c r="E4" s="1"/>
    </row>
    <row r="7" spans="1:5" x14ac:dyDescent="0.25">
      <c r="A7" s="3" t="s">
        <v>13</v>
      </c>
      <c r="B7" s="2" t="s">
        <v>2</v>
      </c>
      <c r="C7" s="2" t="s">
        <v>3</v>
      </c>
      <c r="D7" s="2" t="s">
        <v>4</v>
      </c>
    </row>
    <row r="8" spans="1:5" x14ac:dyDescent="0.25">
      <c r="A8" s="2" t="s">
        <v>0</v>
      </c>
      <c r="B8" s="1"/>
      <c r="C8" s="1"/>
      <c r="D8" s="1"/>
    </row>
    <row r="9" spans="1:5" x14ac:dyDescent="0.25">
      <c r="A9" s="2" t="s">
        <v>1</v>
      </c>
      <c r="B9" s="1"/>
      <c r="C9" s="1"/>
      <c r="D9" s="1"/>
    </row>
    <row r="11" spans="1:5" x14ac:dyDescent="0.25">
      <c r="B11" s="2" t="s">
        <v>7</v>
      </c>
    </row>
    <row r="12" spans="1:5" x14ac:dyDescent="0.25">
      <c r="A12" s="2" t="s">
        <v>6</v>
      </c>
      <c r="B12" s="2">
        <f>SUMPRODUCT(B8:D9,B2:D3)</f>
        <v>0</v>
      </c>
    </row>
    <row r="14" spans="1:5" x14ac:dyDescent="0.25">
      <c r="A14" s="2" t="s">
        <v>8</v>
      </c>
    </row>
    <row r="15" spans="1:5" x14ac:dyDescent="0.25">
      <c r="A15" s="2" t="s">
        <v>10</v>
      </c>
    </row>
    <row r="16" spans="1:5" x14ac:dyDescent="0.25">
      <c r="A16" s="1">
        <f>SUM(B8:D8)</f>
        <v>0</v>
      </c>
      <c r="B16" s="1" t="s">
        <v>9</v>
      </c>
      <c r="C16" s="1">
        <f>E2</f>
        <v>1000</v>
      </c>
    </row>
    <row r="17" spans="1:3" x14ac:dyDescent="0.25">
      <c r="A17" s="1">
        <f>SUM(B9:D9)</f>
        <v>0</v>
      </c>
      <c r="B17" s="1" t="s">
        <v>9</v>
      </c>
      <c r="C17" s="1">
        <f>E3</f>
        <v>1000</v>
      </c>
    </row>
    <row r="18" spans="1:3" x14ac:dyDescent="0.25">
      <c r="A18" s="2" t="s">
        <v>11</v>
      </c>
      <c r="B18" s="1"/>
      <c r="C18" s="1"/>
    </row>
    <row r="19" spans="1:3" x14ac:dyDescent="0.25">
      <c r="A19" s="1">
        <f>SUM(B8:B9)</f>
        <v>0</v>
      </c>
      <c r="B19" s="1" t="s">
        <v>12</v>
      </c>
      <c r="C19" s="1">
        <f>B4</f>
        <v>500</v>
      </c>
    </row>
    <row r="20" spans="1:3" x14ac:dyDescent="0.25">
      <c r="A20" s="1">
        <f>SUM(C8:C9)</f>
        <v>0</v>
      </c>
      <c r="B20" s="1" t="s">
        <v>12</v>
      </c>
      <c r="C20" s="1">
        <f>C4</f>
        <v>400</v>
      </c>
    </row>
    <row r="21" spans="1:3" x14ac:dyDescent="0.25">
      <c r="A21" s="1">
        <f>SUM(D8:D9)</f>
        <v>0</v>
      </c>
      <c r="B21" s="1" t="s">
        <v>12</v>
      </c>
      <c r="C21" s="1">
        <f>D4</f>
        <v>900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Problema de Transporte 1</vt:lpstr>
      <vt:lpstr>Resposta Problema de Transporte</vt:lpstr>
      <vt:lpstr>Problema de Transporte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Abreu</dc:creator>
  <cp:lastModifiedBy>Alex Abreu</cp:lastModifiedBy>
  <dcterms:created xsi:type="dcterms:W3CDTF">2024-02-06T12:40:09Z</dcterms:created>
  <dcterms:modified xsi:type="dcterms:W3CDTF">2024-02-06T20:51:06Z</dcterms:modified>
</cp:coreProperties>
</file>