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er\XAMPP\htdocs\erp_sistema\planejamento\modelos_excel\"/>
    </mc:Choice>
  </mc:AlternateContent>
  <bookViews>
    <workbookView xWindow="-15" yWindow="3975" windowWidth="20280" windowHeight="4035"/>
  </bookViews>
  <sheets>
    <sheet name="Resumo" sheetId="1" r:id="rId1"/>
    <sheet name="OS's em execução" sheetId="4" r:id="rId2"/>
    <sheet name="OS's paralisadas" sheetId="5" r:id="rId3"/>
    <sheet name="Histograma" sheetId="7" r:id="rId4"/>
  </sheets>
  <definedNames>
    <definedName name="_xlnm.Print_Area" localSheetId="3">Histograma!$A$1:$J$35</definedName>
    <definedName name="_xlnm.Print_Area" localSheetId="1">'OS''s em execução'!$A$1:$J$34</definedName>
    <definedName name="_xlnm.Print_Area" localSheetId="0">Resumo!$A$1:$J$41</definedName>
  </definedNames>
  <calcPr calcId="152511"/>
</workbook>
</file>

<file path=xl/calcChain.xml><?xml version="1.0" encoding="utf-8"?>
<calcChain xmlns="http://schemas.openxmlformats.org/spreadsheetml/2006/main">
  <c r="J11" i="4" l="1"/>
  <c r="H13" i="1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10" i="5"/>
  <c r="J9" i="5"/>
  <c r="J8" i="5"/>
  <c r="J29" i="1"/>
  <c r="J7" i="5"/>
  <c r="J8" i="4"/>
  <c r="J9" i="4"/>
  <c r="J10" i="4"/>
  <c r="J7" i="4"/>
  <c r="J8" i="1"/>
  <c r="D24" i="7" s="1"/>
  <c r="J24" i="7" s="1"/>
  <c r="G8" i="7" s="1"/>
  <c r="J10" i="1"/>
  <c r="D26" i="7" s="1"/>
  <c r="J12" i="1"/>
  <c r="D28" i="7" s="1"/>
  <c r="J15" i="1"/>
  <c r="D31" i="7" s="1"/>
  <c r="J17" i="1"/>
  <c r="D33" i="7" s="1"/>
  <c r="J19" i="1"/>
  <c r="D35" i="7" s="1"/>
  <c r="F9" i="1"/>
  <c r="F17" i="1"/>
  <c r="J11" i="1"/>
  <c r="D27" i="7" s="1"/>
  <c r="J35" i="7" l="1"/>
  <c r="F19" i="7" s="1"/>
  <c r="J26" i="7"/>
  <c r="E10" i="7" s="1"/>
  <c r="J31" i="7"/>
  <c r="F15" i="7" s="1"/>
  <c r="J27" i="7"/>
  <c r="F11" i="7" s="1"/>
  <c r="J33" i="7"/>
  <c r="D17" i="7" s="1"/>
  <c r="J28" i="7"/>
  <c r="G12" i="7" s="1"/>
  <c r="H8" i="7"/>
  <c r="D8" i="7"/>
  <c r="E8" i="7"/>
  <c r="J8" i="7"/>
  <c r="F8" i="7"/>
  <c r="I8" i="7"/>
  <c r="D15" i="1"/>
  <c r="D7" i="1"/>
  <c r="D33" i="1"/>
  <c r="F34" i="1"/>
  <c r="H31" i="1"/>
  <c r="J35" i="1"/>
  <c r="J30" i="1"/>
  <c r="J26" i="1"/>
  <c r="D37" i="1"/>
  <c r="J37" i="1"/>
  <c r="J33" i="1"/>
  <c r="J28" i="1"/>
  <c r="J36" i="1"/>
  <c r="J31" i="1"/>
  <c r="J27" i="1"/>
  <c r="H28" i="1"/>
  <c r="H27" i="1"/>
  <c r="J34" i="1"/>
  <c r="H11" i="1"/>
  <c r="F19" i="1"/>
  <c r="H15" i="1"/>
  <c r="J18" i="1"/>
  <c r="D34" i="7" s="1"/>
  <c r="J34" i="7" s="1"/>
  <c r="E18" i="7" s="1"/>
  <c r="J13" i="1"/>
  <c r="D29" i="7" s="1"/>
  <c r="J29" i="7" s="1"/>
  <c r="D13" i="7" s="1"/>
  <c r="J9" i="1"/>
  <c r="D25" i="7" s="1"/>
  <c r="J25" i="7" s="1"/>
  <c r="F9" i="7" s="1"/>
  <c r="J14" i="1"/>
  <c r="D30" i="7" s="1"/>
  <c r="J30" i="7" s="1"/>
  <c r="E14" i="7" s="1"/>
  <c r="D13" i="1"/>
  <c r="F11" i="1"/>
  <c r="H7" i="1"/>
  <c r="J16" i="1"/>
  <c r="D32" i="7" s="1"/>
  <c r="J32" i="7" s="1"/>
  <c r="G16" i="7" s="1"/>
  <c r="F30" i="1"/>
  <c r="J32" i="1"/>
  <c r="F25" i="1"/>
  <c r="H35" i="1"/>
  <c r="D29" i="1"/>
  <c r="F26" i="1"/>
  <c r="D35" i="1"/>
  <c r="D31" i="1"/>
  <c r="D27" i="1"/>
  <c r="F36" i="1"/>
  <c r="F32" i="1"/>
  <c r="F28" i="1"/>
  <c r="H37" i="1"/>
  <c r="H33" i="1"/>
  <c r="H29" i="1"/>
  <c r="J25" i="1"/>
  <c r="D36" i="1"/>
  <c r="D32" i="1"/>
  <c r="D28" i="1"/>
  <c r="F37" i="1"/>
  <c r="F33" i="1"/>
  <c r="F29" i="1"/>
  <c r="H25" i="1"/>
  <c r="H34" i="1"/>
  <c r="H30" i="1"/>
  <c r="H26" i="1"/>
  <c r="D25" i="1"/>
  <c r="D34" i="1"/>
  <c r="D30" i="1"/>
  <c r="D26" i="1"/>
  <c r="F35" i="1"/>
  <c r="F31" i="1"/>
  <c r="F27" i="1"/>
  <c r="H36" i="1"/>
  <c r="H32" i="1"/>
  <c r="D11" i="1"/>
  <c r="D19" i="1"/>
  <c r="F13" i="1"/>
  <c r="H17" i="1"/>
  <c r="H9" i="1"/>
  <c r="D9" i="1"/>
  <c r="D17" i="1"/>
  <c r="F15" i="1"/>
  <c r="H19" i="1"/>
  <c r="H8" i="1"/>
  <c r="D10" i="1"/>
  <c r="D14" i="1"/>
  <c r="D18" i="1"/>
  <c r="F18" i="1"/>
  <c r="F14" i="1"/>
  <c r="F10" i="1"/>
  <c r="H18" i="1"/>
  <c r="H14" i="1"/>
  <c r="H10" i="1"/>
  <c r="J7" i="1"/>
  <c r="D23" i="7" s="1"/>
  <c r="D8" i="1"/>
  <c r="D12" i="1"/>
  <c r="D16" i="1"/>
  <c r="F7" i="1"/>
  <c r="F16" i="1"/>
  <c r="F12" i="1"/>
  <c r="F8" i="1"/>
  <c r="H16" i="1"/>
  <c r="H12" i="1"/>
  <c r="E11" i="7" l="1"/>
  <c r="D11" i="7"/>
  <c r="J11" i="7"/>
  <c r="G11" i="7"/>
  <c r="H11" i="7"/>
  <c r="I11" i="7"/>
  <c r="H12" i="7"/>
  <c r="I17" i="7"/>
  <c r="J19" i="7"/>
  <c r="E12" i="7"/>
  <c r="G18" i="7"/>
  <c r="G17" i="7"/>
  <c r="G9" i="7"/>
  <c r="G15" i="7"/>
  <c r="I15" i="7"/>
  <c r="D12" i="7"/>
  <c r="H17" i="7"/>
  <c r="H19" i="7"/>
  <c r="J9" i="7"/>
  <c r="D19" i="7"/>
  <c r="H10" i="7"/>
  <c r="J12" i="7"/>
  <c r="I19" i="7"/>
  <c r="J17" i="7"/>
  <c r="F10" i="7"/>
  <c r="F17" i="7"/>
  <c r="J10" i="7"/>
  <c r="E17" i="7"/>
  <c r="I10" i="7"/>
  <c r="I12" i="7"/>
  <c r="G19" i="7"/>
  <c r="D10" i="7"/>
  <c r="F12" i="7"/>
  <c r="E19" i="7"/>
  <c r="G10" i="7"/>
  <c r="J15" i="7"/>
  <c r="F18" i="7"/>
  <c r="I18" i="7"/>
  <c r="E15" i="7"/>
  <c r="H15" i="7"/>
  <c r="H18" i="7"/>
  <c r="D15" i="7"/>
  <c r="D9" i="7"/>
  <c r="I9" i="7"/>
  <c r="H13" i="7"/>
  <c r="E16" i="7"/>
  <c r="E13" i="7"/>
  <c r="I16" i="7"/>
  <c r="H14" i="7"/>
  <c r="J16" i="7"/>
  <c r="E9" i="7"/>
  <c r="D16" i="7"/>
  <c r="I13" i="7"/>
  <c r="F13" i="7"/>
  <c r="D14" i="7"/>
  <c r="F16" i="7"/>
  <c r="H16" i="7"/>
  <c r="J13" i="7"/>
  <c r="J14" i="7"/>
  <c r="H9" i="7"/>
  <c r="I14" i="7"/>
  <c r="G13" i="7"/>
  <c r="D18" i="7"/>
  <c r="F14" i="7"/>
  <c r="J18" i="7"/>
  <c r="G14" i="7"/>
  <c r="J23" i="7"/>
  <c r="J39" i="1"/>
  <c r="J21" i="1"/>
  <c r="D39" i="1"/>
  <c r="H39" i="1"/>
  <c r="F39" i="1"/>
  <c r="H21" i="1"/>
  <c r="F21" i="1"/>
  <c r="D21" i="1"/>
  <c r="I7" i="7" l="1"/>
  <c r="J7" i="7"/>
  <c r="H7" i="7"/>
  <c r="G7" i="7"/>
  <c r="F7" i="7"/>
  <c r="E7" i="7"/>
  <c r="D7" i="7"/>
  <c r="J41" i="1"/>
  <c r="H41" i="1"/>
  <c r="D41" i="1"/>
  <c r="F41" i="1"/>
</calcChain>
</file>

<file path=xl/sharedStrings.xml><?xml version="1.0" encoding="utf-8"?>
<sst xmlns="http://schemas.openxmlformats.org/spreadsheetml/2006/main" count="124" uniqueCount="46">
  <si>
    <t>Documento:</t>
  </si>
  <si>
    <t>Formulario:</t>
  </si>
  <si>
    <t>Revisão Nº: 0</t>
  </si>
  <si>
    <t>Página: 1 de 1</t>
  </si>
  <si>
    <t>Planilha de horas - Geral</t>
  </si>
  <si>
    <t>Quantitativo de horas por disciplina</t>
  </si>
  <si>
    <t xml:space="preserve">Data de emissão: </t>
  </si>
  <si>
    <t>OS</t>
  </si>
  <si>
    <t>Disciplina</t>
  </si>
  <si>
    <t>Saldo</t>
  </si>
  <si>
    <t>Horas Realizadas</t>
  </si>
  <si>
    <t>Horas Disponibilizadas</t>
  </si>
  <si>
    <t>Horas Orçadas</t>
  </si>
  <si>
    <t>AUTOMACAO</t>
  </si>
  <si>
    <t>CIVIL</t>
  </si>
  <si>
    <t>COORDENACAO</t>
  </si>
  <si>
    <t>ELETRICA</t>
  </si>
  <si>
    <t>ESTRUTURAS METALICAS</t>
  </si>
  <si>
    <t>INSTRUMENTACAO</t>
  </si>
  <si>
    <t>MECANICA</t>
  </si>
  <si>
    <t>PLANEJAMENTO</t>
  </si>
  <si>
    <t>PROCESSO</t>
  </si>
  <si>
    <t>SISTEMA COMBATE INCÊNCIO</t>
  </si>
  <si>
    <t>TUBULACAO</t>
  </si>
  <si>
    <t>VENTILACAO E AR CONDICIONADO</t>
  </si>
  <si>
    <t>PDMS</t>
  </si>
  <si>
    <t>RESUMO DAS OS'S EM ANDAMENTO</t>
  </si>
  <si>
    <t>TOTAL DAS OS'S EM ANDAMENTO</t>
  </si>
  <si>
    <t>RESUMO DAS OS'S PARALISADAS/ AS BUILT</t>
  </si>
  <si>
    <t>TOTAL DAS OS'S PARALISADAS/ AS BUILT</t>
  </si>
  <si>
    <t>TOTAL GERAL</t>
  </si>
  <si>
    <t>OS'S EM ANDAMENTO</t>
  </si>
  <si>
    <t>OS'S PARALISADAS/ AS BUILT</t>
  </si>
  <si>
    <t>HISTOGRAMA (ORIENTATIVO)</t>
  </si>
  <si>
    <t>MÊS 1</t>
  </si>
  <si>
    <t>MÊS 2</t>
  </si>
  <si>
    <t>MÊS 3</t>
  </si>
  <si>
    <t>MÊS 4</t>
  </si>
  <si>
    <t>MÊS 5</t>
  </si>
  <si>
    <t>MÊS 6</t>
  </si>
  <si>
    <t>MÊS 7</t>
  </si>
  <si>
    <t>BASE DE DADOS PARA HISTOGRAMA</t>
  </si>
  <si>
    <t>Saldo de horas</t>
  </si>
  <si>
    <t>Nº de colaboradores</t>
  </si>
  <si>
    <t>Horas por dia</t>
  </si>
  <si>
    <t>Dias Úteis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</si>
</sst>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00000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14" applyNumberFormat="0" applyAlignment="0" applyProtection="0"/>
    <xf numFmtId="0" fontId="13" fillId="7" borderId="15" applyNumberFormat="0" applyAlignment="0" applyProtection="0"/>
    <xf numFmtId="0" fontId="14" fillId="7" borderId="14" applyNumberFormat="0" applyAlignment="0" applyProtection="0"/>
    <xf numFmtId="0" fontId="16" fillId="8" borderId="17" applyNumberFormat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2" borderId="0"/>
    <xf numFmtId="0" fontId="5" fillId="2" borderId="0" applyNumberFormat="0" applyFill="0" applyBorder="0" applyAlignment="0" applyProtection="0"/>
    <xf numFmtId="0" fontId="6" fillId="2" borderId="11" applyNumberFormat="0" applyFill="0" applyAlignment="0" applyProtection="0"/>
    <xf numFmtId="0" fontId="7" fillId="2" borderId="12" applyNumberFormat="0" applyFill="0" applyAlignment="0" applyProtection="0"/>
    <xf numFmtId="0" fontId="8" fillId="2" borderId="13" applyNumberFormat="0" applyFill="0" applyAlignment="0" applyProtection="0"/>
    <xf numFmtId="0" fontId="8" fillId="2" borderId="0" applyNumberFormat="0" applyFill="0" applyBorder="0" applyAlignment="0" applyProtection="0"/>
    <xf numFmtId="0" fontId="15" fillId="2" borderId="16" applyNumberFormat="0" applyFill="0" applyAlignment="0" applyProtection="0"/>
    <xf numFmtId="0" fontId="17" fillId="2" borderId="0" applyNumberFormat="0" applyFill="0" applyBorder="0" applyAlignment="0" applyProtection="0"/>
    <xf numFmtId="0" fontId="1" fillId="9" borderId="18" applyNumberFormat="0" applyFont="0" applyAlignment="0" applyProtection="0"/>
    <xf numFmtId="0" fontId="18" fillId="2" borderId="0" applyNumberFormat="0" applyFill="0" applyBorder="0" applyAlignment="0" applyProtection="0"/>
    <xf numFmtId="0" fontId="19" fillId="2" borderId="19" applyNumberFormat="0" applyFill="0" applyAlignment="0" applyProtection="0"/>
  </cellStyleXfs>
  <cellXfs count="41">
    <xf numFmtId="0" fontId="0" fillId="2" borderId="0" xfId="0" applyFill="1" applyProtection="1"/>
    <xf numFmtId="0" fontId="2" fillId="2" borderId="1" xfId="0" applyFont="1" applyFill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top" wrapText="1"/>
    </xf>
    <xf numFmtId="0" fontId="0" fillId="2" borderId="0" xfId="0" applyFill="1" applyProtection="1"/>
    <xf numFmtId="44" fontId="21" fillId="2" borderId="20" xfId="0" applyNumberFormat="1" applyFont="1" applyFill="1" applyBorder="1" applyProtection="1"/>
    <xf numFmtId="49" fontId="21" fillId="2" borderId="1" xfId="0" applyNumberFormat="1" applyFont="1" applyFill="1" applyBorder="1" applyAlignment="1" applyProtection="1">
      <alignment horizontal="center" vertical="center"/>
    </xf>
    <xf numFmtId="49" fontId="21" fillId="2" borderId="20" xfId="0" applyNumberFormat="1" applyFont="1" applyFill="1" applyBorder="1" applyAlignment="1" applyProtection="1">
      <alignment horizontal="center" vertical="center"/>
    </xf>
    <xf numFmtId="4" fontId="0" fillId="2" borderId="0" xfId="0" applyNumberFormat="1" applyFill="1" applyProtection="1"/>
    <xf numFmtId="4" fontId="21" fillId="2" borderId="23" xfId="0" applyNumberFormat="1" applyFont="1" applyFill="1" applyBorder="1" applyProtection="1"/>
    <xf numFmtId="4" fontId="21" fillId="2" borderId="20" xfId="0" applyNumberFormat="1" applyFont="1" applyFill="1" applyBorder="1" applyAlignment="1" applyProtection="1">
      <alignment horizontal="center" vertical="center"/>
    </xf>
    <xf numFmtId="44" fontId="21" fillId="2" borderId="20" xfId="0" applyNumberFormat="1" applyFont="1" applyFill="1" applyBorder="1" applyAlignment="1" applyProtection="1">
      <alignment horizontal="center" vertical="center"/>
    </xf>
    <xf numFmtId="0" fontId="1" fillId="2" borderId="0" xfId="32"/>
    <xf numFmtId="4" fontId="21" fillId="2" borderId="20" xfId="0" applyNumberFormat="1" applyFont="1" applyFill="1" applyBorder="1" applyAlignment="1" applyProtection="1">
      <alignment vertical="center"/>
    </xf>
    <xf numFmtId="4" fontId="0" fillId="2" borderId="20" xfId="0" applyNumberFormat="1" applyFill="1" applyBorder="1" applyAlignment="1" applyProtection="1">
      <alignment vertical="center"/>
    </xf>
    <xf numFmtId="0" fontId="0" fillId="2" borderId="0" xfId="0" applyFill="1" applyAlignment="1" applyProtection="1">
      <alignment horizontal="center"/>
    </xf>
    <xf numFmtId="0" fontId="3" fillId="2" borderId="9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4" fillId="2" borderId="10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 wrapText="1"/>
    </xf>
    <xf numFmtId="0" fontId="2" fillId="2" borderId="9" xfId="0" applyFont="1" applyFill="1" applyBorder="1" applyAlignment="1" applyProtection="1">
      <alignment horizontal="left" wrapText="1"/>
    </xf>
    <xf numFmtId="0" fontId="2" fillId="2" borderId="10" xfId="0" applyFont="1" applyFill="1" applyBorder="1" applyAlignment="1" applyProtection="1">
      <alignment horizontal="left" wrapText="1"/>
    </xf>
    <xf numFmtId="0" fontId="2" fillId="2" borderId="2" xfId="0" applyFont="1" applyFill="1" applyBorder="1" applyAlignment="1" applyProtection="1">
      <alignment horizontal="left" wrapText="1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4" fontId="21" fillId="2" borderId="20" xfId="0" applyNumberFormat="1" applyFont="1" applyFill="1" applyBorder="1" applyAlignment="1" applyProtection="1">
      <alignment horizontal="center" vertical="center"/>
    </xf>
    <xf numFmtId="4" fontId="0" fillId="2" borderId="20" xfId="0" applyNumberFormat="1" applyFill="1" applyBorder="1" applyAlignment="1" applyProtection="1">
      <alignment horizontal="center" vertical="center"/>
    </xf>
    <xf numFmtId="49" fontId="21" fillId="2" borderId="20" xfId="0" applyNumberFormat="1" applyFont="1" applyFill="1" applyBorder="1" applyAlignment="1" applyProtection="1">
      <alignment horizontal="center" vertical="center"/>
    </xf>
    <xf numFmtId="49" fontId="0" fillId="2" borderId="20" xfId="0" applyNumberFormat="1" applyFill="1" applyBorder="1" applyAlignment="1" applyProtection="1">
      <alignment horizontal="center" vertical="center"/>
    </xf>
    <xf numFmtId="164" fontId="21" fillId="2" borderId="20" xfId="0" applyNumberFormat="1" applyFont="1" applyFill="1" applyBorder="1" applyAlignment="1" applyProtection="1">
      <alignment horizontal="center" vertical="center"/>
    </xf>
    <xf numFmtId="164" fontId="21" fillId="2" borderId="22" xfId="0" applyNumberFormat="1" applyFont="1" applyFill="1" applyBorder="1" applyAlignment="1" applyProtection="1">
      <alignment horizontal="center" vertical="center"/>
    </xf>
    <xf numFmtId="164" fontId="21" fillId="2" borderId="25" xfId="0" applyNumberFormat="1" applyFont="1" applyFill="1" applyBorder="1" applyAlignment="1" applyProtection="1">
      <alignment horizontal="center" vertical="center"/>
    </xf>
    <xf numFmtId="4" fontId="21" fillId="2" borderId="25" xfId="0" applyNumberFormat="1" applyFont="1" applyFill="1" applyBorder="1" applyAlignment="1" applyProtection="1">
      <alignment horizontal="center" vertical="center"/>
    </xf>
    <xf numFmtId="4" fontId="0" fillId="2" borderId="25" xfId="0" applyNumberFormat="1" applyFill="1" applyBorder="1" applyAlignment="1" applyProtection="1">
      <alignment horizontal="center" vertical="center"/>
    </xf>
    <xf numFmtId="0" fontId="22" fillId="2" borderId="24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</cellXfs>
  <cellStyles count="43">
    <cellStyle name="20% - Ênfase1" xfId="9" builtinId="30" customBuiltin="1"/>
    <cellStyle name="20% - Ênfase2" xfId="13" builtinId="34" customBuiltin="1"/>
    <cellStyle name="20% - Ênfase3" xfId="17" builtinId="38" customBuiltin="1"/>
    <cellStyle name="20% - Ênfase4" xfId="21" builtinId="42" customBuiltin="1"/>
    <cellStyle name="20% - Ênfase5" xfId="25" builtinId="46" customBuiltin="1"/>
    <cellStyle name="20% - Ênfase6" xfId="29" builtinId="50" customBuiltin="1"/>
    <cellStyle name="40% - Ênfase1" xfId="10" builtinId="31" customBuiltin="1"/>
    <cellStyle name="40% - Ênfase2" xfId="14" builtinId="35" customBuiltin="1"/>
    <cellStyle name="40% - Ênfase3" xfId="18" builtinId="39" customBuiltin="1"/>
    <cellStyle name="40% - Ênfase4" xfId="22" builtinId="43" customBuiltin="1"/>
    <cellStyle name="40% - Ênfase5" xfId="26" builtinId="47" customBuiltin="1"/>
    <cellStyle name="40% - Ênfase6" xfId="30" builtinId="51" customBuiltin="1"/>
    <cellStyle name="60% - Ênfase1" xfId="11" builtinId="32" customBuiltin="1"/>
    <cellStyle name="60% - Ênfase2" xfId="15" builtinId="36" customBuiltin="1"/>
    <cellStyle name="60% - Ênfase3" xfId="19" builtinId="40" customBuiltin="1"/>
    <cellStyle name="60% - Ênfase4" xfId="23" builtinId="44" customBuiltin="1"/>
    <cellStyle name="60% - Ênfase5" xfId="27" builtinId="48" customBuiltin="1"/>
    <cellStyle name="60% - Ênfase6" xfId="31" builtinId="52" customBuiltin="1"/>
    <cellStyle name="Bom" xfId="1" builtinId="26" customBuiltin="1"/>
    <cellStyle name="Cálculo" xfId="6" builtinId="22" customBuiltin="1"/>
    <cellStyle name="Célula de Verificação" xfId="7" builtinId="23" customBuiltin="1"/>
    <cellStyle name="Célula Vinculada 2" xfId="38"/>
    <cellStyle name="Ênfase1" xfId="8" builtinId="29" customBuiltin="1"/>
    <cellStyle name="Ênfase2" xfId="12" builtinId="33" customBuiltin="1"/>
    <cellStyle name="Ênfase3" xfId="16" builtinId="37" customBuiltin="1"/>
    <cellStyle name="Ênfase4" xfId="20" builtinId="41" customBuiltin="1"/>
    <cellStyle name="Ênfase5" xfId="24" builtinId="45" customBuiltin="1"/>
    <cellStyle name="Ênfase6" xfId="28" builtinId="49" customBuiltin="1"/>
    <cellStyle name="Entrada" xfId="4" builtinId="20" customBuiltin="1"/>
    <cellStyle name="Incorreto" xfId="2" builtinId="27" customBuiltin="1"/>
    <cellStyle name="Neutra" xfId="3" builtinId="28" customBuiltin="1"/>
    <cellStyle name="Normal" xfId="0" builtinId="0"/>
    <cellStyle name="Normal 2" xfId="32"/>
    <cellStyle name="Nota 2" xfId="40"/>
    <cellStyle name="Saída" xfId="5" builtinId="21" customBuiltin="1"/>
    <cellStyle name="Texto de Aviso 2" xfId="39"/>
    <cellStyle name="Texto Explicativo 2" xfId="41"/>
    <cellStyle name="Título 1 2" xfId="34"/>
    <cellStyle name="Título 2 2" xfId="35"/>
    <cellStyle name="Título 3 2" xfId="36"/>
    <cellStyle name="Título 4 2" xfId="37"/>
    <cellStyle name="Título 5" xfId="33"/>
    <cellStyle name="Total 2" xfId="42"/>
  </cellStyles>
  <dxfs count="11">
    <dxf>
      <font>
        <color theme="0"/>
      </font>
    </dxf>
    <dxf>
      <font>
        <color rgb="FF0070C0"/>
      </font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3" zoomScaleNormal="100" zoomScaleSheetLayoutView="100" workbookViewId="0">
      <selection activeCell="M15" sqref="M15"/>
    </sheetView>
  </sheetViews>
  <sheetFormatPr defaultRowHeight="15" customHeight="1" x14ac:dyDescent="0.25"/>
  <cols>
    <col min="1" max="1" width="12.5703125" customWidth="1"/>
    <col min="2" max="2" width="11.140625" bestFit="1" customWidth="1"/>
    <col min="3" max="3" width="13.7109375" bestFit="1" customWidth="1"/>
    <col min="6" max="6" width="11.85546875" customWidth="1"/>
    <col min="7" max="7" width="9.42578125" style="3" customWidth="1"/>
    <col min="9" max="9" width="10.85546875" customWidth="1"/>
    <col min="10" max="10" width="9.5703125" bestFit="1" customWidth="1"/>
  </cols>
  <sheetData>
    <row r="1" spans="1:12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2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2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2" ht="15" customHeight="1" x14ac:dyDescent="0.25">
      <c r="A4" s="3"/>
      <c r="B4" s="3"/>
      <c r="C4" s="29"/>
      <c r="D4" s="29"/>
      <c r="E4" s="29"/>
      <c r="F4" s="29"/>
      <c r="G4" s="29"/>
      <c r="H4" s="29"/>
      <c r="I4" s="29"/>
      <c r="J4" s="3"/>
    </row>
    <row r="5" spans="1:12" s="3" customFormat="1" ht="15" customHeight="1" x14ac:dyDescent="0.25">
      <c r="A5" s="39" t="s">
        <v>26</v>
      </c>
      <c r="B5" s="39"/>
      <c r="C5" s="39"/>
      <c r="D5" s="39"/>
      <c r="E5" s="39"/>
      <c r="F5" s="39"/>
      <c r="G5" s="39"/>
      <c r="H5" s="39"/>
      <c r="I5" s="39"/>
      <c r="J5" s="39"/>
    </row>
    <row r="6" spans="1:12" s="3" customFormat="1" ht="15" customHeight="1" x14ac:dyDescent="0.25">
      <c r="A6" s="34" t="s">
        <v>8</v>
      </c>
      <c r="B6" s="34"/>
      <c r="C6" s="34"/>
      <c r="D6" s="32" t="s">
        <v>12</v>
      </c>
      <c r="E6" s="33"/>
      <c r="F6" s="32" t="s">
        <v>11</v>
      </c>
      <c r="G6" s="33"/>
      <c r="H6" s="32" t="s">
        <v>10</v>
      </c>
      <c r="I6" s="33"/>
      <c r="J6" s="10" t="s">
        <v>9</v>
      </c>
    </row>
    <row r="7" spans="1:12" s="3" customFormat="1" ht="15" customHeight="1" x14ac:dyDescent="0.25">
      <c r="A7" s="34" t="s">
        <v>13</v>
      </c>
      <c r="B7" s="34"/>
      <c r="C7" s="34"/>
      <c r="D7" s="30">
        <f ca="1">SUMIF('OS''s em execução'!$B$6:$J$10001,Resumo!A7,'OS''s em execução'!D$6:D$10001)</f>
        <v>0</v>
      </c>
      <c r="E7" s="31"/>
      <c r="F7" s="30">
        <f ca="1">SUMIF('OS''s em execução'!$B$6:$J$10001,Resumo!A7,'OS''s em execução'!F$6:F$10001)</f>
        <v>0</v>
      </c>
      <c r="G7" s="31"/>
      <c r="H7" s="30">
        <f ca="1">SUMIF('OS''s em execução'!$B$6:$J$10001,Resumo!A7,'OS''s em execução'!H$6:H$10001)</f>
        <v>0</v>
      </c>
      <c r="I7" s="31"/>
      <c r="J7" s="9">
        <f ca="1">SUMIF('OS''s em execução'!$B$6:$J$10001,Resumo!A7,'OS''s em execução'!J$6:J$10001)</f>
        <v>0</v>
      </c>
      <c r="L7" s="11"/>
    </row>
    <row r="8" spans="1:12" s="3" customFormat="1" ht="15" customHeight="1" x14ac:dyDescent="0.25">
      <c r="A8" s="34" t="s">
        <v>18</v>
      </c>
      <c r="B8" s="34"/>
      <c r="C8" s="34"/>
      <c r="D8" s="30">
        <f ca="1">SUMIF('OS''s em execução'!$B$6:$J$10001,Resumo!A8,'OS''s em execução'!D$6:D$10001)</f>
        <v>0</v>
      </c>
      <c r="E8" s="31"/>
      <c r="F8" s="30">
        <f ca="1">SUMIF('OS''s em execução'!$B$6:$J$10001,Resumo!A8,'OS''s em execução'!F$6:F$10001)</f>
        <v>0</v>
      </c>
      <c r="G8" s="31"/>
      <c r="H8" s="30">
        <f ca="1">SUMIF('OS''s em execução'!$B$6:$J$10001,Resumo!A8,'OS''s em execução'!H$6:H$10001)</f>
        <v>0</v>
      </c>
      <c r="I8" s="31"/>
      <c r="J8" s="9">
        <f ca="1">SUMIF('OS''s em execução'!$B$6:$J$10001,Resumo!A8,'OS''s em execução'!J$6:J$10001)</f>
        <v>0</v>
      </c>
      <c r="L8" s="11"/>
    </row>
    <row r="9" spans="1:12" s="3" customFormat="1" ht="15" customHeight="1" x14ac:dyDescent="0.25">
      <c r="A9" s="34" t="s">
        <v>16</v>
      </c>
      <c r="B9" s="34"/>
      <c r="C9" s="34"/>
      <c r="D9" s="30">
        <f ca="1">SUMIF('OS''s em execução'!$B$6:$J$10001,Resumo!A9,'OS''s em execução'!D$6:D$10001)</f>
        <v>0</v>
      </c>
      <c r="E9" s="31"/>
      <c r="F9" s="30">
        <f ca="1">SUMIF('OS''s em execução'!$B$6:$J$10001,Resumo!A9,'OS''s em execução'!F$6:F$10001)</f>
        <v>0</v>
      </c>
      <c r="G9" s="31"/>
      <c r="H9" s="30">
        <f ca="1">SUMIF('OS''s em execução'!$B$6:$J$10001,Resumo!A9,'OS''s em execução'!H$6:H$10001)</f>
        <v>0</v>
      </c>
      <c r="I9" s="31"/>
      <c r="J9" s="9">
        <f ca="1">SUMIF('OS''s em execução'!$B$6:$J$10001,Resumo!A9,'OS''s em execução'!J$6:J$10001)</f>
        <v>0</v>
      </c>
      <c r="L9" s="11"/>
    </row>
    <row r="10" spans="1:12" s="3" customFormat="1" ht="15" customHeight="1" x14ac:dyDescent="0.25">
      <c r="A10" s="34" t="s">
        <v>14</v>
      </c>
      <c r="B10" s="34"/>
      <c r="C10" s="34"/>
      <c r="D10" s="30">
        <f ca="1">SUMIF('OS''s em execução'!$B$6:$J$10001,Resumo!A10,'OS''s em execução'!D$6:D$10001)</f>
        <v>0</v>
      </c>
      <c r="E10" s="31"/>
      <c r="F10" s="30">
        <f ca="1">SUMIF('OS''s em execução'!$B$6:$J$10001,Resumo!A10,'OS''s em execução'!F$6:F$10001)</f>
        <v>0</v>
      </c>
      <c r="G10" s="31"/>
      <c r="H10" s="30">
        <f ca="1">SUMIF('OS''s em execução'!$B$6:$J$10001,Resumo!A10,'OS''s em execução'!H$6:H$10001)</f>
        <v>0</v>
      </c>
      <c r="I10" s="31"/>
      <c r="J10" s="9">
        <f ca="1">SUMIF('OS''s em execução'!$B$6:$J$10001,Resumo!A10,'OS''s em execução'!J$6:J$10001)</f>
        <v>0</v>
      </c>
      <c r="L10" s="11"/>
    </row>
    <row r="11" spans="1:12" s="3" customFormat="1" ht="15" customHeight="1" x14ac:dyDescent="0.25">
      <c r="A11" s="34" t="s">
        <v>17</v>
      </c>
      <c r="B11" s="34"/>
      <c r="C11" s="34"/>
      <c r="D11" s="30">
        <f ca="1">SUMIF('OS''s em execução'!$B$6:$J$10001,Resumo!A11,'OS''s em execução'!D$6:D$10001)</f>
        <v>0</v>
      </c>
      <c r="E11" s="31"/>
      <c r="F11" s="30">
        <f ca="1">SUMIF('OS''s em execução'!$B$6:$J$10001,Resumo!A11,'OS''s em execução'!F$6:F$10001)</f>
        <v>0</v>
      </c>
      <c r="G11" s="31"/>
      <c r="H11" s="30">
        <f ca="1">SUMIF('OS''s em execução'!$B$6:$J$10001,Resumo!A11,'OS''s em execução'!H$6:H$10001)</f>
        <v>0</v>
      </c>
      <c r="I11" s="31"/>
      <c r="J11" s="9">
        <f ca="1">SUMIF('OS''s em execução'!$B$6:$J$10001,Resumo!A11,'OS''s em execução'!J$6:J$10001)</f>
        <v>0</v>
      </c>
      <c r="L11" s="11"/>
    </row>
    <row r="12" spans="1:12" s="3" customFormat="1" ht="15" customHeight="1" x14ac:dyDescent="0.25">
      <c r="A12" s="34" t="s">
        <v>19</v>
      </c>
      <c r="B12" s="34"/>
      <c r="C12" s="34"/>
      <c r="D12" s="30">
        <f ca="1">SUMIF('OS''s em execução'!$B$6:$J$10001,Resumo!A12,'OS''s em execução'!D$6:D$10001)</f>
        <v>0</v>
      </c>
      <c r="E12" s="31"/>
      <c r="F12" s="30">
        <f ca="1">SUMIF('OS''s em execução'!$B$6:$J$10001,Resumo!A12,'OS''s em execução'!F$6:F$10001)</f>
        <v>0</v>
      </c>
      <c r="G12" s="31"/>
      <c r="H12" s="30">
        <f ca="1">SUMIF('OS''s em execução'!$B$6:$J$10001,Resumo!A12,'OS''s em execução'!H$6:H$10001)</f>
        <v>0</v>
      </c>
      <c r="I12" s="31"/>
      <c r="J12" s="9">
        <f ca="1">SUMIF('OS''s em execução'!$B$6:$J$10001,Resumo!A12,'OS''s em execução'!J$6:J$10001)</f>
        <v>0</v>
      </c>
      <c r="L12" s="11"/>
    </row>
    <row r="13" spans="1:12" s="3" customFormat="1" ht="15" customHeight="1" x14ac:dyDescent="0.25">
      <c r="A13" s="34" t="s">
        <v>22</v>
      </c>
      <c r="B13" s="34"/>
      <c r="C13" s="34"/>
      <c r="D13" s="30">
        <f ca="1">SUMIF('OS''s em execução'!$B$6:$J$10001,Resumo!A13,'OS''s em execução'!D$6:D$10001)</f>
        <v>0</v>
      </c>
      <c r="E13" s="31"/>
      <c r="F13" s="30">
        <f ca="1">SUMIF('OS''s em execução'!$B$6:$J$10001,Resumo!A13,'OS''s em execução'!F$6:F$10001)</f>
        <v>0</v>
      </c>
      <c r="G13" s="31"/>
      <c r="H13" s="30">
        <f ca="1">SUMIF('OS''s em execução'!$B$6:$J$10001,Resumo!A13,'OS''s em execução'!H$6:H$10001)</f>
        <v>0</v>
      </c>
      <c r="I13" s="31"/>
      <c r="J13" s="9">
        <f ca="1">SUMIF('OS''s em execução'!$B$6:$J$10001,Resumo!A13,'OS''s em execução'!J$6:J$10001)</f>
        <v>0</v>
      </c>
      <c r="L13" s="11"/>
    </row>
    <row r="14" spans="1:12" s="3" customFormat="1" ht="15" customHeight="1" x14ac:dyDescent="0.25">
      <c r="A14" s="34" t="s">
        <v>23</v>
      </c>
      <c r="B14" s="34"/>
      <c r="C14" s="34"/>
      <c r="D14" s="30">
        <f ca="1">SUMIF('OS''s em execução'!$B$6:$J$10001,Resumo!A14,'OS''s em execução'!D$6:D$10001)</f>
        <v>0</v>
      </c>
      <c r="E14" s="31"/>
      <c r="F14" s="30">
        <f ca="1">SUMIF('OS''s em execução'!$B$6:$J$10001,Resumo!A14,'OS''s em execução'!F$6:F$10001)</f>
        <v>0</v>
      </c>
      <c r="G14" s="31"/>
      <c r="H14" s="30">
        <f ca="1">SUMIF('OS''s em execução'!$B$6:$J$10001,Resumo!A14,'OS''s em execução'!H$6:H$10001)</f>
        <v>0</v>
      </c>
      <c r="I14" s="31"/>
      <c r="J14" s="9">
        <f ca="1">SUMIF('OS''s em execução'!$B$6:$J$10001,Resumo!A14,'OS''s em execução'!J$6:J$10001)</f>
        <v>0</v>
      </c>
      <c r="L14" s="11"/>
    </row>
    <row r="15" spans="1:12" s="3" customFormat="1" ht="15" customHeight="1" x14ac:dyDescent="0.25">
      <c r="A15" s="34" t="s">
        <v>24</v>
      </c>
      <c r="B15" s="34"/>
      <c r="C15" s="34"/>
      <c r="D15" s="30">
        <f ca="1">SUMIF('OS''s em execução'!$B$6:$J$10001,Resumo!A15,'OS''s em execução'!D$6:D$10001)</f>
        <v>0</v>
      </c>
      <c r="E15" s="31"/>
      <c r="F15" s="30">
        <f ca="1">SUMIF('OS''s em execução'!$B$6:$J$10001,Resumo!A15,'OS''s em execução'!F$6:F$10001)</f>
        <v>0</v>
      </c>
      <c r="G15" s="31"/>
      <c r="H15" s="30">
        <f ca="1">SUMIF('OS''s em execução'!$B$6:$J$10001,Resumo!A15,'OS''s em execução'!H$6:H$10001)</f>
        <v>0</v>
      </c>
      <c r="I15" s="31"/>
      <c r="J15" s="9">
        <f ca="1">SUMIF('OS''s em execução'!$B$6:$J$10001,Resumo!A15,'OS''s em execução'!J$6:J$10001)</f>
        <v>0</v>
      </c>
      <c r="L15" s="11"/>
    </row>
    <row r="16" spans="1:12" s="3" customFormat="1" ht="15" customHeight="1" x14ac:dyDescent="0.25">
      <c r="A16" s="34" t="s">
        <v>25</v>
      </c>
      <c r="B16" s="34"/>
      <c r="C16" s="34"/>
      <c r="D16" s="30">
        <f ca="1">SUMIF('OS''s em execução'!$B$6:$J$10001,Resumo!A16,'OS''s em execução'!D$6:D$10001)</f>
        <v>0</v>
      </c>
      <c r="E16" s="31"/>
      <c r="F16" s="30">
        <f ca="1">SUMIF('OS''s em execução'!$B$6:$J$10001,Resumo!A16,'OS''s em execução'!F$6:F$10001)</f>
        <v>0</v>
      </c>
      <c r="G16" s="31"/>
      <c r="H16" s="30">
        <f ca="1">SUMIF('OS''s em execução'!$B$6:$J$10001,Resumo!A16,'OS''s em execução'!H$6:H$10001)</f>
        <v>0</v>
      </c>
      <c r="I16" s="31"/>
      <c r="J16" s="9">
        <f ca="1">SUMIF('OS''s em execução'!$B$6:$J$10001,Resumo!A16,'OS''s em execução'!J$6:J$10001)</f>
        <v>0</v>
      </c>
      <c r="L16" s="11"/>
    </row>
    <row r="17" spans="1:12" s="3" customFormat="1" ht="15" customHeight="1" x14ac:dyDescent="0.25">
      <c r="A17" s="34" t="s">
        <v>21</v>
      </c>
      <c r="B17" s="34"/>
      <c r="C17" s="34"/>
      <c r="D17" s="30">
        <f ca="1">SUMIF('OS''s em execução'!$B$6:$J$10001,Resumo!A17,'OS''s em execução'!D$6:D$10001)</f>
        <v>0</v>
      </c>
      <c r="E17" s="31"/>
      <c r="F17" s="30">
        <f ca="1">SUMIF('OS''s em execução'!$B$6:$J$10001,Resumo!A17,'OS''s em execução'!F$6:F$10001)</f>
        <v>0</v>
      </c>
      <c r="G17" s="31"/>
      <c r="H17" s="30">
        <f ca="1">SUMIF('OS''s em execução'!$B$6:$J$10001,Resumo!A17,'OS''s em execução'!H$6:H$10001)</f>
        <v>0</v>
      </c>
      <c r="I17" s="31"/>
      <c r="J17" s="9">
        <f ca="1">SUMIF('OS''s em execução'!$B$6:$J$10001,Resumo!A17,'OS''s em execução'!J$6:J$10001)</f>
        <v>0</v>
      </c>
      <c r="L17" s="11"/>
    </row>
    <row r="18" spans="1:12" s="3" customFormat="1" ht="15" customHeight="1" x14ac:dyDescent="0.25">
      <c r="A18" s="34" t="s">
        <v>15</v>
      </c>
      <c r="B18" s="34"/>
      <c r="C18" s="34"/>
      <c r="D18" s="30">
        <f ca="1">SUMIF('OS''s em execução'!$B$6:$J$10001,Resumo!A18,'OS''s em execução'!D$6:D$10001)</f>
        <v>0</v>
      </c>
      <c r="E18" s="31"/>
      <c r="F18" s="30">
        <f ca="1">SUMIF('OS''s em execução'!$B$6:$J$10001,Resumo!A18,'OS''s em execução'!F$6:F$10001)</f>
        <v>0</v>
      </c>
      <c r="G18" s="31"/>
      <c r="H18" s="30">
        <f ca="1">SUMIF('OS''s em execução'!$B$6:$J$10001,Resumo!A18,'OS''s em execução'!H$6:H$10001)</f>
        <v>0</v>
      </c>
      <c r="I18" s="31"/>
      <c r="J18" s="9">
        <f ca="1">SUMIF('OS''s em execução'!$B$6:$J$10001,Resumo!A18,'OS''s em execução'!J$6:J$10001)</f>
        <v>0</v>
      </c>
      <c r="L18" s="11"/>
    </row>
    <row r="19" spans="1:12" s="3" customFormat="1" ht="15" customHeight="1" x14ac:dyDescent="0.25">
      <c r="A19" s="34" t="s">
        <v>20</v>
      </c>
      <c r="B19" s="34"/>
      <c r="C19" s="34"/>
      <c r="D19" s="30">
        <f ca="1">SUMIF('OS''s em execução'!$B$6:$J$10001,Resumo!A19,'OS''s em execução'!D$6:D$10001)</f>
        <v>0</v>
      </c>
      <c r="E19" s="31"/>
      <c r="F19" s="30">
        <f ca="1">SUMIF('OS''s em execução'!$B$6:$J$10001,Resumo!A19,'OS''s em execução'!F$6:F$10001)</f>
        <v>0</v>
      </c>
      <c r="G19" s="31"/>
      <c r="H19" s="30">
        <f ca="1">SUMIF('OS''s em execução'!$B$6:$J$10001,Resumo!A19,'OS''s em execução'!H$6:H$10001)</f>
        <v>0</v>
      </c>
      <c r="I19" s="31"/>
      <c r="J19" s="9">
        <f ca="1">SUMIF('OS''s em execução'!$B$6:$J$10001,Resumo!A19,'OS''s em execução'!J$6:J$10001)</f>
        <v>0</v>
      </c>
      <c r="L19" s="11"/>
    </row>
    <row r="20" spans="1:12" s="3" customFormat="1" ht="5.25" customHeight="1" x14ac:dyDescent="0.25">
      <c r="A20" s="35"/>
      <c r="B20" s="36"/>
      <c r="C20" s="36"/>
      <c r="D20" s="37"/>
      <c r="E20" s="38"/>
      <c r="F20" s="37"/>
      <c r="G20" s="38"/>
      <c r="H20" s="37"/>
      <c r="I20" s="38"/>
      <c r="J20" s="8"/>
    </row>
    <row r="21" spans="1:12" s="3" customFormat="1" ht="15" customHeight="1" x14ac:dyDescent="0.25">
      <c r="A21" s="34" t="s">
        <v>27</v>
      </c>
      <c r="B21" s="34"/>
      <c r="C21" s="34"/>
      <c r="D21" s="30">
        <f ca="1">SUM(D7:E19)</f>
        <v>0</v>
      </c>
      <c r="E21" s="31"/>
      <c r="F21" s="30">
        <f ca="1">SUM(F7:G19)</f>
        <v>0</v>
      </c>
      <c r="G21" s="31"/>
      <c r="H21" s="30">
        <f ca="1">SUM(H7:I19)</f>
        <v>0</v>
      </c>
      <c r="I21" s="31"/>
      <c r="J21" s="9">
        <f ca="1">SUM(J7:J19)</f>
        <v>0</v>
      </c>
    </row>
    <row r="22" spans="1:12" s="3" customFormat="1" ht="15" customHeight="1" x14ac:dyDescent="0.25">
      <c r="C22" s="29"/>
      <c r="D22" s="29"/>
      <c r="E22" s="29"/>
      <c r="F22" s="29"/>
      <c r="G22" s="29"/>
      <c r="H22" s="29"/>
      <c r="I22" s="29"/>
    </row>
    <row r="23" spans="1:12" s="3" customFormat="1" ht="15" customHeight="1" x14ac:dyDescent="0.25">
      <c r="A23" s="39" t="s">
        <v>28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2" s="3" customFormat="1" ht="15" customHeight="1" x14ac:dyDescent="0.25">
      <c r="A24" s="34" t="s">
        <v>8</v>
      </c>
      <c r="B24" s="34"/>
      <c r="C24" s="34"/>
      <c r="D24" s="32" t="s">
        <v>12</v>
      </c>
      <c r="E24" s="33"/>
      <c r="F24" s="32" t="s">
        <v>11</v>
      </c>
      <c r="G24" s="33"/>
      <c r="H24" s="32" t="s">
        <v>10</v>
      </c>
      <c r="I24" s="33"/>
      <c r="J24" s="4" t="s">
        <v>9</v>
      </c>
    </row>
    <row r="25" spans="1:12" s="3" customFormat="1" ht="15" customHeight="1" x14ac:dyDescent="0.25">
      <c r="A25" s="34" t="s">
        <v>13</v>
      </c>
      <c r="B25" s="34"/>
      <c r="C25" s="34"/>
      <c r="D25" s="30">
        <f ca="1">SUMIF('OS''s paralisadas'!$B$6:$J$10001,Resumo!A25,'OS''s paralisadas'!D$6:D$10001)</f>
        <v>0</v>
      </c>
      <c r="E25" s="31"/>
      <c r="F25" s="30">
        <f ca="1">SUMIF('OS''s paralisadas'!$B$6:$J$10001,Resumo!A25,'OS''s paralisadas'!F$6:F$10001)</f>
        <v>0</v>
      </c>
      <c r="G25" s="31"/>
      <c r="H25" s="30">
        <f ca="1">SUMIF('OS''s paralisadas'!$B$6:$J$10001,Resumo!A25,'OS''s paralisadas'!H$6:H$10001)</f>
        <v>0</v>
      </c>
      <c r="I25" s="31"/>
      <c r="J25" s="9">
        <f ca="1">SUMIF('OS''s paralisadas'!$B$6:$J$10001,Resumo!A25,'OS''s paralisadas'!J$6:J$10001)</f>
        <v>0</v>
      </c>
      <c r="L25" s="11"/>
    </row>
    <row r="26" spans="1:12" s="3" customFormat="1" ht="15" customHeight="1" x14ac:dyDescent="0.25">
      <c r="A26" s="34" t="s">
        <v>18</v>
      </c>
      <c r="B26" s="34"/>
      <c r="C26" s="34"/>
      <c r="D26" s="30">
        <f ca="1">SUMIF('OS''s paralisadas'!$B$6:$J$10001,Resumo!A26,'OS''s paralisadas'!D$6:D$10001)</f>
        <v>0</v>
      </c>
      <c r="E26" s="31"/>
      <c r="F26" s="30">
        <f ca="1">SUMIF('OS''s paralisadas'!$B$6:$J$10001,Resumo!A26,'OS''s paralisadas'!F$6:F$10001)</f>
        <v>0</v>
      </c>
      <c r="G26" s="31"/>
      <c r="H26" s="30">
        <f ca="1">SUMIF('OS''s paralisadas'!$B$6:$J$10001,Resumo!A26,'OS''s paralisadas'!H$6:H$10001)</f>
        <v>0</v>
      </c>
      <c r="I26" s="31"/>
      <c r="J26" s="9">
        <f ca="1">SUMIF('OS''s paralisadas'!$B$6:$J$10001,Resumo!A26,'OS''s paralisadas'!J$6:J$10001)</f>
        <v>0</v>
      </c>
      <c r="L26" s="11"/>
    </row>
    <row r="27" spans="1:12" s="3" customFormat="1" ht="15" customHeight="1" x14ac:dyDescent="0.25">
      <c r="A27" s="34" t="s">
        <v>16</v>
      </c>
      <c r="B27" s="34"/>
      <c r="C27" s="34"/>
      <c r="D27" s="30">
        <f ca="1">SUMIF('OS''s paralisadas'!$B$6:$J$10001,Resumo!A27,'OS''s paralisadas'!D$6:D$10001)</f>
        <v>0</v>
      </c>
      <c r="E27" s="31"/>
      <c r="F27" s="30">
        <f ca="1">SUMIF('OS''s paralisadas'!$B$6:$J$10001,Resumo!A27,'OS''s paralisadas'!F$6:F$10001)</f>
        <v>0</v>
      </c>
      <c r="G27" s="31"/>
      <c r="H27" s="30">
        <f ca="1">SUMIF('OS''s paralisadas'!$B$6:$J$10001,Resumo!A27,'OS''s paralisadas'!H$6:H$10001)</f>
        <v>0</v>
      </c>
      <c r="I27" s="31"/>
      <c r="J27" s="9">
        <f ca="1">SUMIF('OS''s paralisadas'!$B$6:$J$10001,Resumo!A27,'OS''s paralisadas'!J$6:J$10001)</f>
        <v>0</v>
      </c>
      <c r="L27" s="11"/>
    </row>
    <row r="28" spans="1:12" s="3" customFormat="1" ht="15" customHeight="1" x14ac:dyDescent="0.25">
      <c r="A28" s="34" t="s">
        <v>14</v>
      </c>
      <c r="B28" s="34"/>
      <c r="C28" s="34"/>
      <c r="D28" s="30">
        <f ca="1">SUMIF('OS''s paralisadas'!$B$6:$J$10001,Resumo!A28,'OS''s paralisadas'!D$6:D$10001)</f>
        <v>0</v>
      </c>
      <c r="E28" s="31"/>
      <c r="F28" s="30">
        <f ca="1">SUMIF('OS''s paralisadas'!$B$6:$J$10001,Resumo!A28,'OS''s paralisadas'!F$6:F$10001)</f>
        <v>0</v>
      </c>
      <c r="G28" s="31"/>
      <c r="H28" s="30">
        <f ca="1">SUMIF('OS''s paralisadas'!$B$6:$J$10001,Resumo!A28,'OS''s paralisadas'!H$6:H$10001)</f>
        <v>0</v>
      </c>
      <c r="I28" s="31"/>
      <c r="J28" s="9">
        <f ca="1">SUMIF('OS''s paralisadas'!$B$6:$J$10001,Resumo!A28,'OS''s paralisadas'!J$6:J$10001)</f>
        <v>0</v>
      </c>
      <c r="L28" s="11"/>
    </row>
    <row r="29" spans="1:12" s="3" customFormat="1" ht="15" customHeight="1" x14ac:dyDescent="0.25">
      <c r="A29" s="34" t="s">
        <v>17</v>
      </c>
      <c r="B29" s="34"/>
      <c r="C29" s="34"/>
      <c r="D29" s="30">
        <f ca="1">SUMIF('OS''s paralisadas'!$B$6:$J$10001,Resumo!A29,'OS''s paralisadas'!D$6:D$10001)</f>
        <v>0</v>
      </c>
      <c r="E29" s="31"/>
      <c r="F29" s="30">
        <f ca="1">SUMIF('OS''s paralisadas'!$B$6:$J$10001,Resumo!A29,'OS''s paralisadas'!F$6:F$10001)</f>
        <v>0</v>
      </c>
      <c r="G29" s="31"/>
      <c r="H29" s="30">
        <f ca="1">SUMIF('OS''s paralisadas'!$B$6:$J$10001,Resumo!A29,'OS''s paralisadas'!H$6:H$10001)</f>
        <v>0</v>
      </c>
      <c r="I29" s="31"/>
      <c r="J29" s="9">
        <f ca="1">SUMIF('OS''s paralisadas'!$B$6:$J$10001,Resumo!A29,'OS''s paralisadas'!J$6:J$10001)</f>
        <v>0</v>
      </c>
      <c r="L29" s="11"/>
    </row>
    <row r="30" spans="1:12" s="3" customFormat="1" ht="15" customHeight="1" x14ac:dyDescent="0.25">
      <c r="A30" s="34" t="s">
        <v>19</v>
      </c>
      <c r="B30" s="34"/>
      <c r="C30" s="34"/>
      <c r="D30" s="30">
        <f ca="1">SUMIF('OS''s paralisadas'!$B$6:$J$10001,Resumo!A30,'OS''s paralisadas'!D$6:D$10001)</f>
        <v>0</v>
      </c>
      <c r="E30" s="31"/>
      <c r="F30" s="30">
        <f ca="1">SUMIF('OS''s paralisadas'!$B$6:$J$10001,Resumo!A30,'OS''s paralisadas'!F$6:F$10001)</f>
        <v>0</v>
      </c>
      <c r="G30" s="31"/>
      <c r="H30" s="30">
        <f ca="1">SUMIF('OS''s paralisadas'!$B$6:$J$10001,Resumo!A30,'OS''s paralisadas'!H$6:H$10001)</f>
        <v>0</v>
      </c>
      <c r="I30" s="31"/>
      <c r="J30" s="9">
        <f ca="1">SUMIF('OS''s paralisadas'!$B$6:$J$10001,Resumo!A30,'OS''s paralisadas'!J$6:J$10001)</f>
        <v>0</v>
      </c>
      <c r="L30" s="11"/>
    </row>
    <row r="31" spans="1:12" s="3" customFormat="1" ht="15" customHeight="1" x14ac:dyDescent="0.25">
      <c r="A31" s="34" t="s">
        <v>22</v>
      </c>
      <c r="B31" s="34"/>
      <c r="C31" s="34"/>
      <c r="D31" s="30">
        <f ca="1">SUMIF('OS''s paralisadas'!$B$6:$J$10001,Resumo!A31,'OS''s paralisadas'!D$6:D$10001)</f>
        <v>0</v>
      </c>
      <c r="E31" s="31"/>
      <c r="F31" s="30">
        <f ca="1">SUMIF('OS''s paralisadas'!$B$6:$J$10001,Resumo!A31,'OS''s paralisadas'!F$6:F$10001)</f>
        <v>0</v>
      </c>
      <c r="G31" s="31"/>
      <c r="H31" s="30">
        <f ca="1">SUMIF('OS''s paralisadas'!$B$6:$J$10001,Resumo!A31,'OS''s paralisadas'!H$6:H$10001)</f>
        <v>0</v>
      </c>
      <c r="I31" s="31"/>
      <c r="J31" s="9">
        <f ca="1">SUMIF('OS''s paralisadas'!$B$6:$J$10001,Resumo!A31,'OS''s paralisadas'!J$6:J$10001)</f>
        <v>0</v>
      </c>
      <c r="L31" s="11"/>
    </row>
    <row r="32" spans="1:12" s="3" customFormat="1" ht="15" customHeight="1" x14ac:dyDescent="0.25">
      <c r="A32" s="34" t="s">
        <v>23</v>
      </c>
      <c r="B32" s="34"/>
      <c r="C32" s="34"/>
      <c r="D32" s="30">
        <f ca="1">SUMIF('OS''s paralisadas'!$B$6:$J$10001,Resumo!A32,'OS''s paralisadas'!D$6:D$10001)</f>
        <v>0</v>
      </c>
      <c r="E32" s="31"/>
      <c r="F32" s="30">
        <f ca="1">SUMIF('OS''s paralisadas'!$B$6:$J$10001,Resumo!A32,'OS''s paralisadas'!F$6:F$10001)</f>
        <v>0</v>
      </c>
      <c r="G32" s="31"/>
      <c r="H32" s="30">
        <f ca="1">SUMIF('OS''s paralisadas'!$B$6:$J$10001,Resumo!A32,'OS''s paralisadas'!H$6:H$10001)</f>
        <v>0</v>
      </c>
      <c r="I32" s="31"/>
      <c r="J32" s="9">
        <f ca="1">SUMIF('OS''s paralisadas'!$B$6:$J$10001,Resumo!A32,'OS''s paralisadas'!J$6:J$10001)</f>
        <v>0</v>
      </c>
      <c r="L32" s="11"/>
    </row>
    <row r="33" spans="1:12" s="3" customFormat="1" ht="15" customHeight="1" x14ac:dyDescent="0.25">
      <c r="A33" s="34" t="s">
        <v>24</v>
      </c>
      <c r="B33" s="34"/>
      <c r="C33" s="34"/>
      <c r="D33" s="30">
        <f ca="1">SUMIF('OS''s paralisadas'!$B$6:$J$10001,Resumo!A33,'OS''s paralisadas'!D$6:D$10001)</f>
        <v>0</v>
      </c>
      <c r="E33" s="31"/>
      <c r="F33" s="30">
        <f ca="1">SUMIF('OS''s paralisadas'!$B$6:$J$10001,Resumo!A33,'OS''s paralisadas'!F$6:F$10001)</f>
        <v>0</v>
      </c>
      <c r="G33" s="31"/>
      <c r="H33" s="30">
        <f ca="1">SUMIF('OS''s paralisadas'!$B$6:$J$10001,Resumo!A33,'OS''s paralisadas'!H$6:H$10001)</f>
        <v>0</v>
      </c>
      <c r="I33" s="31"/>
      <c r="J33" s="9">
        <f ca="1">SUMIF('OS''s paralisadas'!$B$6:$J$10001,Resumo!A33,'OS''s paralisadas'!J$6:J$10001)</f>
        <v>0</v>
      </c>
      <c r="L33" s="11"/>
    </row>
    <row r="34" spans="1:12" s="3" customFormat="1" ht="15" customHeight="1" x14ac:dyDescent="0.25">
      <c r="A34" s="34" t="s">
        <v>25</v>
      </c>
      <c r="B34" s="34"/>
      <c r="C34" s="34"/>
      <c r="D34" s="30">
        <f ca="1">SUMIF('OS''s paralisadas'!$B$6:$J$10001,Resumo!A34,'OS''s paralisadas'!D$6:D$10001)</f>
        <v>0</v>
      </c>
      <c r="E34" s="31"/>
      <c r="F34" s="30">
        <f ca="1">SUMIF('OS''s paralisadas'!$B$6:$J$10001,Resumo!A34,'OS''s paralisadas'!F$6:F$10001)</f>
        <v>0</v>
      </c>
      <c r="G34" s="31"/>
      <c r="H34" s="30">
        <f ca="1">SUMIF('OS''s paralisadas'!$B$6:$J$10001,Resumo!A34,'OS''s paralisadas'!H$6:H$10001)</f>
        <v>0</v>
      </c>
      <c r="I34" s="31"/>
      <c r="J34" s="9">
        <f ca="1">SUMIF('OS''s paralisadas'!$B$6:$J$10001,Resumo!A34,'OS''s paralisadas'!J$6:J$10001)</f>
        <v>0</v>
      </c>
      <c r="L34" s="11"/>
    </row>
    <row r="35" spans="1:12" s="3" customFormat="1" ht="15" customHeight="1" x14ac:dyDescent="0.25">
      <c r="A35" s="34" t="s">
        <v>21</v>
      </c>
      <c r="B35" s="34"/>
      <c r="C35" s="34"/>
      <c r="D35" s="30">
        <f ca="1">SUMIF('OS''s paralisadas'!$B$6:$J$10001,Resumo!A35,'OS''s paralisadas'!D$6:D$10001)</f>
        <v>0</v>
      </c>
      <c r="E35" s="31"/>
      <c r="F35" s="30">
        <f ca="1">SUMIF('OS''s paralisadas'!$B$6:$J$10001,Resumo!A35,'OS''s paralisadas'!F$6:F$10001)</f>
        <v>0</v>
      </c>
      <c r="G35" s="31"/>
      <c r="H35" s="30">
        <f ca="1">SUMIF('OS''s paralisadas'!$B$6:$J$10001,Resumo!A35,'OS''s paralisadas'!H$6:H$10001)</f>
        <v>0</v>
      </c>
      <c r="I35" s="31"/>
      <c r="J35" s="9">
        <f ca="1">SUMIF('OS''s paralisadas'!$B$6:$J$10001,Resumo!A35,'OS''s paralisadas'!J$6:J$10001)</f>
        <v>0</v>
      </c>
      <c r="L35" s="11"/>
    </row>
    <row r="36" spans="1:12" s="3" customFormat="1" ht="15" customHeight="1" x14ac:dyDescent="0.25">
      <c r="A36" s="34" t="s">
        <v>15</v>
      </c>
      <c r="B36" s="34"/>
      <c r="C36" s="34"/>
      <c r="D36" s="30">
        <f ca="1">SUMIF('OS''s paralisadas'!$B$6:$J$10001,Resumo!A36,'OS''s paralisadas'!D$6:D$10001)</f>
        <v>0</v>
      </c>
      <c r="E36" s="31"/>
      <c r="F36" s="30">
        <f ca="1">SUMIF('OS''s paralisadas'!$B$6:$J$10001,Resumo!A36,'OS''s paralisadas'!F$6:F$10001)</f>
        <v>0</v>
      </c>
      <c r="G36" s="31"/>
      <c r="H36" s="30">
        <f ca="1">SUMIF('OS''s paralisadas'!$B$6:$J$10001,Resumo!A36,'OS''s paralisadas'!H$6:H$10001)</f>
        <v>0</v>
      </c>
      <c r="I36" s="31"/>
      <c r="J36" s="9">
        <f ca="1">SUMIF('OS''s paralisadas'!$B$6:$J$10001,Resumo!A36,'OS''s paralisadas'!J$6:J$10001)</f>
        <v>0</v>
      </c>
      <c r="L36" s="11"/>
    </row>
    <row r="37" spans="1:12" s="3" customFormat="1" ht="15" customHeight="1" x14ac:dyDescent="0.25">
      <c r="A37" s="34" t="s">
        <v>20</v>
      </c>
      <c r="B37" s="34"/>
      <c r="C37" s="34"/>
      <c r="D37" s="30">
        <f ca="1">SUMIF('OS''s paralisadas'!$B$6:$J$10001,Resumo!A37,'OS''s paralisadas'!D$6:D$10001)</f>
        <v>0</v>
      </c>
      <c r="E37" s="31"/>
      <c r="F37" s="30">
        <f ca="1">SUMIF('OS''s paralisadas'!$B$6:$J$10001,Resumo!A37,'OS''s paralisadas'!F$6:F$10001)</f>
        <v>0</v>
      </c>
      <c r="G37" s="31"/>
      <c r="H37" s="30">
        <f ca="1">SUMIF('OS''s paralisadas'!$B$6:$J$10001,Resumo!A37,'OS''s paralisadas'!H$6:H$10001)</f>
        <v>0</v>
      </c>
      <c r="I37" s="31"/>
      <c r="J37" s="9">
        <f ca="1">SUMIF('OS''s paralisadas'!$B$6:$J$10001,Resumo!A37,'OS''s paralisadas'!J$6:J$10001)</f>
        <v>0</v>
      </c>
      <c r="L37" s="11"/>
    </row>
    <row r="38" spans="1:12" s="3" customFormat="1" ht="5.25" customHeight="1" x14ac:dyDescent="0.25">
      <c r="A38" s="35"/>
      <c r="B38" s="36"/>
      <c r="C38" s="36"/>
      <c r="D38" s="37"/>
      <c r="E38" s="38"/>
      <c r="F38" s="37"/>
      <c r="G38" s="38"/>
      <c r="H38" s="37"/>
      <c r="I38" s="38"/>
      <c r="J38" s="8"/>
    </row>
    <row r="39" spans="1:12" s="3" customFormat="1" ht="15" customHeight="1" x14ac:dyDescent="0.25">
      <c r="A39" s="34" t="s">
        <v>29</v>
      </c>
      <c r="B39" s="34"/>
      <c r="C39" s="34"/>
      <c r="D39" s="30">
        <f ca="1">SUM(D25:E37)</f>
        <v>0</v>
      </c>
      <c r="E39" s="31"/>
      <c r="F39" s="30">
        <f ca="1">SUM(F25:G37)</f>
        <v>0</v>
      </c>
      <c r="G39" s="31"/>
      <c r="H39" s="30">
        <f ca="1">SUM(H25:I37)</f>
        <v>0</v>
      </c>
      <c r="I39" s="31"/>
      <c r="J39" s="9">
        <f ca="1">SUM(J25:J37)</f>
        <v>0</v>
      </c>
    </row>
    <row r="40" spans="1:12" ht="15" customHeight="1" x14ac:dyDescent="0.25">
      <c r="D40" s="7"/>
      <c r="E40" s="7"/>
      <c r="F40" s="7"/>
      <c r="G40" s="7"/>
      <c r="H40" s="7"/>
      <c r="I40" s="7"/>
      <c r="J40" s="7"/>
    </row>
    <row r="41" spans="1:12" s="3" customFormat="1" ht="15" customHeight="1" x14ac:dyDescent="0.25">
      <c r="A41" s="34" t="s">
        <v>30</v>
      </c>
      <c r="B41" s="34"/>
      <c r="C41" s="34"/>
      <c r="D41" s="30">
        <f ca="1">D39+D21</f>
        <v>0</v>
      </c>
      <c r="E41" s="31"/>
      <c r="F41" s="30">
        <f ca="1">D39+D21</f>
        <v>0</v>
      </c>
      <c r="G41" s="31"/>
      <c r="H41" s="30">
        <f ca="1">D39+D21</f>
        <v>0</v>
      </c>
      <c r="I41" s="31"/>
      <c r="J41" s="9">
        <f ca="1">J39+J21</f>
        <v>0</v>
      </c>
    </row>
  </sheetData>
  <mergeCells count="141">
    <mergeCell ref="A41:C41"/>
    <mergeCell ref="D41:E41"/>
    <mergeCell ref="F41:G41"/>
    <mergeCell ref="H41:I41"/>
    <mergeCell ref="A38:C38"/>
    <mergeCell ref="D38:E38"/>
    <mergeCell ref="F38:G38"/>
    <mergeCell ref="H38:I38"/>
    <mergeCell ref="A39:C39"/>
    <mergeCell ref="D39:E39"/>
    <mergeCell ref="F39:G39"/>
    <mergeCell ref="H39:I39"/>
    <mergeCell ref="A37:C37"/>
    <mergeCell ref="D37:E37"/>
    <mergeCell ref="F37:G37"/>
    <mergeCell ref="H37:I37"/>
    <mergeCell ref="A20:C20"/>
    <mergeCell ref="D20:E20"/>
    <mergeCell ref="F20:G20"/>
    <mergeCell ref="H20:I20"/>
    <mergeCell ref="A5:J5"/>
    <mergeCell ref="C22:I22"/>
    <mergeCell ref="A23:J23"/>
    <mergeCell ref="A36:C36"/>
    <mergeCell ref="D36:E36"/>
    <mergeCell ref="F36:G36"/>
    <mergeCell ref="H36:I36"/>
    <mergeCell ref="A35:C35"/>
    <mergeCell ref="A30:C30"/>
    <mergeCell ref="A31:C31"/>
    <mergeCell ref="A32:C32"/>
    <mergeCell ref="A33:C33"/>
    <mergeCell ref="A34:C34"/>
    <mergeCell ref="A25:C25"/>
    <mergeCell ref="A26:C26"/>
    <mergeCell ref="A27:C27"/>
    <mergeCell ref="A28:C28"/>
    <mergeCell ref="A29:C29"/>
    <mergeCell ref="A18:C18"/>
    <mergeCell ref="A19:C19"/>
    <mergeCell ref="A21:C21"/>
    <mergeCell ref="D35:E35"/>
    <mergeCell ref="F35:G35"/>
    <mergeCell ref="H35:I3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33:E33"/>
    <mergeCell ref="F33:G33"/>
    <mergeCell ref="H33:I33"/>
    <mergeCell ref="D34:E34"/>
    <mergeCell ref="A24:C24"/>
    <mergeCell ref="H21:I21"/>
    <mergeCell ref="H16:I16"/>
    <mergeCell ref="D17:E17"/>
    <mergeCell ref="F17:G17"/>
    <mergeCell ref="H17:I17"/>
    <mergeCell ref="F34:G34"/>
    <mergeCell ref="H34:I34"/>
    <mergeCell ref="H31:I31"/>
    <mergeCell ref="D32:E32"/>
    <mergeCell ref="F32:G32"/>
    <mergeCell ref="H32:I32"/>
    <mergeCell ref="H27:I27"/>
    <mergeCell ref="D28:E28"/>
    <mergeCell ref="F28:G28"/>
    <mergeCell ref="H28:I28"/>
    <mergeCell ref="D29:E29"/>
    <mergeCell ref="F29:G29"/>
    <mergeCell ref="H29:I29"/>
    <mergeCell ref="D30:E30"/>
    <mergeCell ref="F30:G30"/>
    <mergeCell ref="H30:I30"/>
    <mergeCell ref="D31:E31"/>
    <mergeCell ref="F31:G31"/>
    <mergeCell ref="D25:E25"/>
    <mergeCell ref="F25:G25"/>
    <mergeCell ref="H25:I25"/>
    <mergeCell ref="D26:E26"/>
    <mergeCell ref="F26:G26"/>
    <mergeCell ref="H26:I26"/>
    <mergeCell ref="D27:E27"/>
    <mergeCell ref="F27:G27"/>
    <mergeCell ref="D18:E18"/>
    <mergeCell ref="F18:G18"/>
    <mergeCell ref="H18:I18"/>
    <mergeCell ref="D19:E19"/>
    <mergeCell ref="F19:G19"/>
    <mergeCell ref="H19:I19"/>
    <mergeCell ref="D21:E21"/>
    <mergeCell ref="F21:G21"/>
    <mergeCell ref="D24:E24"/>
    <mergeCell ref="F24:G24"/>
    <mergeCell ref="H24:I24"/>
    <mergeCell ref="D14:E14"/>
    <mergeCell ref="F14:G14"/>
    <mergeCell ref="H14:I14"/>
    <mergeCell ref="D15:E15"/>
    <mergeCell ref="F15:G15"/>
    <mergeCell ref="H15:I15"/>
    <mergeCell ref="D16:E16"/>
    <mergeCell ref="F16:G16"/>
    <mergeCell ref="H10:I10"/>
    <mergeCell ref="D10:E10"/>
    <mergeCell ref="F10:G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:J1"/>
    <mergeCell ref="D2:J2"/>
    <mergeCell ref="D3:H3"/>
    <mergeCell ref="I3:J3"/>
    <mergeCell ref="A1:B3"/>
    <mergeCell ref="C4:I4"/>
    <mergeCell ref="F8:G8"/>
    <mergeCell ref="H8:I8"/>
    <mergeCell ref="D9:E9"/>
    <mergeCell ref="F9:G9"/>
    <mergeCell ref="H9:I9"/>
    <mergeCell ref="H6:I6"/>
    <mergeCell ref="F6:G6"/>
    <mergeCell ref="D6:E6"/>
    <mergeCell ref="D7:E7"/>
    <mergeCell ref="F7:G7"/>
    <mergeCell ref="H7:I7"/>
    <mergeCell ref="D8:E8"/>
  </mergeCells>
  <conditionalFormatting sqref="D7:E19">
    <cfRule type="cellIs" dxfId="10" priority="10" operator="equal">
      <formula>0</formula>
    </cfRule>
  </conditionalFormatting>
  <conditionalFormatting sqref="F7:G19">
    <cfRule type="cellIs" dxfId="9" priority="9" operator="equal">
      <formula>0</formula>
    </cfRule>
  </conditionalFormatting>
  <conditionalFormatting sqref="H7:I19">
    <cfRule type="cellIs" dxfId="8" priority="8" operator="equal">
      <formula>0</formula>
    </cfRule>
  </conditionalFormatting>
  <conditionalFormatting sqref="J7:J19">
    <cfRule type="cellIs" dxfId="7" priority="5" operator="equal">
      <formula>0</formula>
    </cfRule>
  </conditionalFormatting>
  <conditionalFormatting sqref="D25:E37">
    <cfRule type="cellIs" dxfId="6" priority="4" operator="equal">
      <formula>0</formula>
    </cfRule>
  </conditionalFormatting>
  <conditionalFormatting sqref="F25:G37">
    <cfRule type="cellIs" dxfId="5" priority="3" operator="equal">
      <formula>0</formula>
    </cfRule>
  </conditionalFormatting>
  <conditionalFormatting sqref="H25:I37">
    <cfRule type="cellIs" dxfId="4" priority="2" operator="equal">
      <formula>0</formula>
    </cfRule>
  </conditionalFormatting>
  <conditionalFormatting sqref="J25:J37">
    <cfRule type="cellIs" dxfId="3" priority="1" operator="equal">
      <formula>0</formula>
    </cfRule>
  </conditionalFormatting>
  <pageMargins left="0.51181102362204722" right="0.51181102362204722" top="0.78740157480314965" bottom="0.78740157480314965" header="0.31496062992125978" footer="0.31496062992125978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zoomScaleSheetLayoutView="100" workbookViewId="0">
      <selection activeCell="H38" sqref="H38"/>
    </sheetView>
  </sheetViews>
  <sheetFormatPr defaultRowHeight="15" customHeight="1" x14ac:dyDescent="0.25"/>
  <cols>
    <col min="1" max="1" width="12.5703125" style="14" customWidth="1"/>
    <col min="2" max="2" width="11.140625" style="14" bestFit="1" customWidth="1"/>
    <col min="3" max="3" width="13.7109375" style="14" bestFit="1" customWidth="1"/>
    <col min="4" max="5" width="9.140625" style="14"/>
    <col min="6" max="6" width="11.85546875" style="14" customWidth="1"/>
    <col min="7" max="7" width="9.42578125" style="14" customWidth="1"/>
    <col min="8" max="8" width="9.140625" style="14"/>
    <col min="9" max="9" width="10.85546875" style="14" customWidth="1"/>
    <col min="10" max="10" width="9.42578125" style="14" customWidth="1"/>
    <col min="11" max="16384" width="9.140625" style="3"/>
  </cols>
  <sheetData>
    <row r="1" spans="1:10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0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0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0" ht="15" customHeight="1" x14ac:dyDescent="0.25">
      <c r="A4" s="3"/>
      <c r="B4" s="3"/>
      <c r="C4" s="29"/>
      <c r="D4" s="29"/>
      <c r="E4" s="29"/>
      <c r="F4" s="29"/>
      <c r="G4" s="29"/>
      <c r="H4" s="29"/>
      <c r="I4" s="29"/>
      <c r="J4" s="3"/>
    </row>
    <row r="5" spans="1:10" ht="15" customHeight="1" x14ac:dyDescent="0.25">
      <c r="A5" s="39" t="s">
        <v>31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15" customHeight="1" x14ac:dyDescent="0.25">
      <c r="A6" s="5" t="s">
        <v>7</v>
      </c>
      <c r="B6" s="34" t="s">
        <v>8</v>
      </c>
      <c r="C6" s="34"/>
      <c r="D6" s="32" t="s">
        <v>12</v>
      </c>
      <c r="E6" s="33"/>
      <c r="F6" s="32" t="s">
        <v>11</v>
      </c>
      <c r="G6" s="33"/>
      <c r="H6" s="32" t="s">
        <v>10</v>
      </c>
      <c r="I6" s="33"/>
      <c r="J6" s="4" t="s">
        <v>9</v>
      </c>
    </row>
    <row r="7" spans="1:10" ht="15" customHeight="1" x14ac:dyDescent="0.25">
      <c r="A7" s="5"/>
      <c r="B7" s="34"/>
      <c r="C7" s="34"/>
      <c r="D7" s="30"/>
      <c r="E7" s="31"/>
      <c r="F7" s="30"/>
      <c r="G7" s="31"/>
      <c r="H7" s="30"/>
      <c r="I7" s="31"/>
      <c r="J7" s="9">
        <f>F7-H7</f>
        <v>0</v>
      </c>
    </row>
    <row r="8" spans="1:10" ht="15" customHeight="1" x14ac:dyDescent="0.25">
      <c r="A8" s="5"/>
      <c r="B8" s="34"/>
      <c r="C8" s="34"/>
      <c r="D8" s="30"/>
      <c r="E8" s="31"/>
      <c r="F8" s="30"/>
      <c r="G8" s="31"/>
      <c r="H8" s="30"/>
      <c r="I8" s="31"/>
      <c r="J8" s="9">
        <f t="shared" ref="J8:J34" si="0">F8-H8</f>
        <v>0</v>
      </c>
    </row>
    <row r="9" spans="1:10" ht="15" customHeight="1" x14ac:dyDescent="0.25">
      <c r="A9" s="5"/>
      <c r="B9" s="34"/>
      <c r="C9" s="34"/>
      <c r="D9" s="30"/>
      <c r="E9" s="31"/>
      <c r="F9" s="30"/>
      <c r="G9" s="31"/>
      <c r="H9" s="30"/>
      <c r="I9" s="31"/>
      <c r="J9" s="9">
        <f t="shared" si="0"/>
        <v>0</v>
      </c>
    </row>
    <row r="10" spans="1:10" ht="15" customHeight="1" x14ac:dyDescent="0.25">
      <c r="A10" s="5"/>
      <c r="B10" s="34"/>
      <c r="C10" s="34"/>
      <c r="D10" s="30"/>
      <c r="E10" s="31"/>
      <c r="F10" s="30"/>
      <c r="G10" s="31"/>
      <c r="H10" s="30"/>
      <c r="I10" s="31"/>
      <c r="J10" s="9">
        <f t="shared" si="0"/>
        <v>0</v>
      </c>
    </row>
    <row r="11" spans="1:10" ht="15" customHeight="1" x14ac:dyDescent="0.25">
      <c r="A11" s="5"/>
      <c r="B11" s="34"/>
      <c r="C11" s="34"/>
      <c r="D11" s="30"/>
      <c r="E11" s="31"/>
      <c r="F11" s="30"/>
      <c r="G11" s="31"/>
      <c r="H11" s="30"/>
      <c r="I11" s="31"/>
      <c r="J11" s="9">
        <f t="shared" si="0"/>
        <v>0</v>
      </c>
    </row>
    <row r="12" spans="1:10" ht="15" customHeight="1" x14ac:dyDescent="0.25">
      <c r="A12" s="5"/>
      <c r="B12" s="34"/>
      <c r="C12" s="34"/>
      <c r="D12" s="30"/>
      <c r="E12" s="31"/>
      <c r="F12" s="30"/>
      <c r="G12" s="31"/>
      <c r="H12" s="30"/>
      <c r="I12" s="31"/>
      <c r="J12" s="9">
        <f t="shared" si="0"/>
        <v>0</v>
      </c>
    </row>
    <row r="13" spans="1:10" ht="15" customHeight="1" x14ac:dyDescent="0.25">
      <c r="A13" s="5"/>
      <c r="B13" s="34"/>
      <c r="C13" s="34"/>
      <c r="D13" s="30"/>
      <c r="E13" s="31"/>
      <c r="F13" s="30"/>
      <c r="G13" s="31"/>
      <c r="H13" s="30"/>
      <c r="I13" s="31"/>
      <c r="J13" s="9">
        <f t="shared" si="0"/>
        <v>0</v>
      </c>
    </row>
    <row r="14" spans="1:10" ht="15" customHeight="1" x14ac:dyDescent="0.25">
      <c r="A14" s="5"/>
      <c r="B14" s="34"/>
      <c r="C14" s="34"/>
      <c r="D14" s="30"/>
      <c r="E14" s="31"/>
      <c r="F14" s="30"/>
      <c r="G14" s="31"/>
      <c r="H14" s="30"/>
      <c r="I14" s="31"/>
      <c r="J14" s="9">
        <f t="shared" si="0"/>
        <v>0</v>
      </c>
    </row>
    <row r="15" spans="1:10" ht="15" customHeight="1" x14ac:dyDescent="0.25">
      <c r="A15" s="5"/>
      <c r="B15" s="34"/>
      <c r="C15" s="34"/>
      <c r="D15" s="30"/>
      <c r="E15" s="31"/>
      <c r="F15" s="30"/>
      <c r="G15" s="31"/>
      <c r="H15" s="30"/>
      <c r="I15" s="31"/>
      <c r="J15" s="9">
        <f t="shared" si="0"/>
        <v>0</v>
      </c>
    </row>
    <row r="16" spans="1:10" ht="15" customHeight="1" x14ac:dyDescent="0.25">
      <c r="A16" s="5"/>
      <c r="B16" s="34"/>
      <c r="C16" s="34"/>
      <c r="D16" s="30"/>
      <c r="E16" s="31"/>
      <c r="F16" s="30"/>
      <c r="G16" s="31"/>
      <c r="H16" s="30"/>
      <c r="I16" s="31"/>
      <c r="J16" s="9">
        <f t="shared" si="0"/>
        <v>0</v>
      </c>
    </row>
    <row r="17" spans="1:10" ht="15" customHeight="1" x14ac:dyDescent="0.25">
      <c r="A17" s="5"/>
      <c r="B17" s="34"/>
      <c r="C17" s="34"/>
      <c r="D17" s="30"/>
      <c r="E17" s="31"/>
      <c r="F17" s="30"/>
      <c r="G17" s="31"/>
      <c r="H17" s="30"/>
      <c r="I17" s="31"/>
      <c r="J17" s="9">
        <f t="shared" si="0"/>
        <v>0</v>
      </c>
    </row>
    <row r="18" spans="1:10" ht="15" customHeight="1" x14ac:dyDescent="0.25">
      <c r="A18" s="5"/>
      <c r="B18" s="34"/>
      <c r="C18" s="34"/>
      <c r="D18" s="30"/>
      <c r="E18" s="31"/>
      <c r="F18" s="30"/>
      <c r="G18" s="31"/>
      <c r="H18" s="30"/>
      <c r="I18" s="31"/>
      <c r="J18" s="9">
        <f t="shared" si="0"/>
        <v>0</v>
      </c>
    </row>
    <row r="19" spans="1:10" ht="15" customHeight="1" x14ac:dyDescent="0.25">
      <c r="A19" s="5"/>
      <c r="B19" s="34"/>
      <c r="C19" s="34"/>
      <c r="D19" s="30"/>
      <c r="E19" s="31"/>
      <c r="F19" s="30"/>
      <c r="G19" s="31"/>
      <c r="H19" s="30"/>
      <c r="I19" s="31"/>
      <c r="J19" s="9">
        <f t="shared" si="0"/>
        <v>0</v>
      </c>
    </row>
    <row r="20" spans="1:10" ht="15" customHeight="1" x14ac:dyDescent="0.25">
      <c r="A20" s="5"/>
      <c r="B20" s="34"/>
      <c r="C20" s="34"/>
      <c r="D20" s="30"/>
      <c r="E20" s="31"/>
      <c r="F20" s="30"/>
      <c r="G20" s="31"/>
      <c r="H20" s="30"/>
      <c r="I20" s="31"/>
      <c r="J20" s="9">
        <f t="shared" si="0"/>
        <v>0</v>
      </c>
    </row>
    <row r="21" spans="1:10" ht="15" customHeight="1" x14ac:dyDescent="0.25">
      <c r="A21" s="5"/>
      <c r="B21" s="34"/>
      <c r="C21" s="34"/>
      <c r="D21" s="30"/>
      <c r="E21" s="31"/>
      <c r="F21" s="30"/>
      <c r="G21" s="31"/>
      <c r="H21" s="30"/>
      <c r="I21" s="31"/>
      <c r="J21" s="9">
        <f t="shared" si="0"/>
        <v>0</v>
      </c>
    </row>
    <row r="22" spans="1:10" ht="15" customHeight="1" x14ac:dyDescent="0.25">
      <c r="A22" s="5"/>
      <c r="B22" s="34"/>
      <c r="C22" s="34"/>
      <c r="D22" s="30"/>
      <c r="E22" s="31"/>
      <c r="F22" s="30"/>
      <c r="G22" s="31"/>
      <c r="H22" s="30"/>
      <c r="I22" s="31"/>
      <c r="J22" s="9">
        <f t="shared" si="0"/>
        <v>0</v>
      </c>
    </row>
    <row r="23" spans="1:10" ht="15" customHeight="1" x14ac:dyDescent="0.25">
      <c r="A23" s="5"/>
      <c r="B23" s="34"/>
      <c r="C23" s="34"/>
      <c r="D23" s="30"/>
      <c r="E23" s="31"/>
      <c r="F23" s="30"/>
      <c r="G23" s="31"/>
      <c r="H23" s="30"/>
      <c r="I23" s="31"/>
      <c r="J23" s="9">
        <f t="shared" si="0"/>
        <v>0</v>
      </c>
    </row>
    <row r="24" spans="1:10" ht="15" customHeight="1" x14ac:dyDescent="0.25">
      <c r="A24" s="5"/>
      <c r="B24" s="34"/>
      <c r="C24" s="34"/>
      <c r="D24" s="30"/>
      <c r="E24" s="31"/>
      <c r="F24" s="30"/>
      <c r="G24" s="31"/>
      <c r="H24" s="30"/>
      <c r="I24" s="31"/>
      <c r="J24" s="9">
        <f t="shared" si="0"/>
        <v>0</v>
      </c>
    </row>
    <row r="25" spans="1:10" ht="15" customHeight="1" x14ac:dyDescent="0.25">
      <c r="A25" s="5"/>
      <c r="B25" s="34"/>
      <c r="C25" s="34"/>
      <c r="D25" s="30"/>
      <c r="E25" s="31"/>
      <c r="F25" s="30"/>
      <c r="G25" s="31"/>
      <c r="H25" s="30"/>
      <c r="I25" s="31"/>
      <c r="J25" s="9">
        <f t="shared" si="0"/>
        <v>0</v>
      </c>
    </row>
    <row r="26" spans="1:10" ht="15" customHeight="1" x14ac:dyDescent="0.25">
      <c r="A26" s="5"/>
      <c r="B26" s="34"/>
      <c r="C26" s="34"/>
      <c r="D26" s="30"/>
      <c r="E26" s="31"/>
      <c r="F26" s="30"/>
      <c r="G26" s="31"/>
      <c r="H26" s="30"/>
      <c r="I26" s="31"/>
      <c r="J26" s="9">
        <f t="shared" si="0"/>
        <v>0</v>
      </c>
    </row>
    <row r="27" spans="1:10" ht="15" customHeight="1" x14ac:dyDescent="0.25">
      <c r="A27" s="5"/>
      <c r="B27" s="34"/>
      <c r="C27" s="34"/>
      <c r="D27" s="30"/>
      <c r="E27" s="31"/>
      <c r="F27" s="30"/>
      <c r="G27" s="31"/>
      <c r="H27" s="30"/>
      <c r="I27" s="31"/>
      <c r="J27" s="9">
        <f t="shared" si="0"/>
        <v>0</v>
      </c>
    </row>
    <row r="28" spans="1:10" ht="15" customHeight="1" x14ac:dyDescent="0.25">
      <c r="A28" s="5"/>
      <c r="B28" s="34"/>
      <c r="C28" s="34"/>
      <c r="D28" s="30"/>
      <c r="E28" s="31"/>
      <c r="F28" s="30"/>
      <c r="G28" s="31"/>
      <c r="H28" s="30"/>
      <c r="I28" s="31"/>
      <c r="J28" s="9">
        <f t="shared" si="0"/>
        <v>0</v>
      </c>
    </row>
    <row r="29" spans="1:10" ht="15" customHeight="1" x14ac:dyDescent="0.25">
      <c r="A29" s="5"/>
      <c r="B29" s="34"/>
      <c r="C29" s="34"/>
      <c r="D29" s="30"/>
      <c r="E29" s="31"/>
      <c r="F29" s="30"/>
      <c r="G29" s="31"/>
      <c r="H29" s="30"/>
      <c r="I29" s="31"/>
      <c r="J29" s="9">
        <f t="shared" si="0"/>
        <v>0</v>
      </c>
    </row>
    <row r="30" spans="1:10" ht="15" customHeight="1" x14ac:dyDescent="0.25">
      <c r="A30" s="5"/>
      <c r="B30" s="34"/>
      <c r="C30" s="34"/>
      <c r="D30" s="30"/>
      <c r="E30" s="31"/>
      <c r="F30" s="30"/>
      <c r="G30" s="31"/>
      <c r="H30" s="30"/>
      <c r="I30" s="31"/>
      <c r="J30" s="9">
        <f t="shared" si="0"/>
        <v>0</v>
      </c>
    </row>
    <row r="31" spans="1:10" ht="15" customHeight="1" x14ac:dyDescent="0.25">
      <c r="A31" s="5"/>
      <c r="B31" s="34"/>
      <c r="C31" s="34"/>
      <c r="D31" s="30"/>
      <c r="E31" s="31"/>
      <c r="F31" s="30"/>
      <c r="G31" s="31"/>
      <c r="H31" s="30"/>
      <c r="I31" s="31"/>
      <c r="J31" s="9">
        <f t="shared" si="0"/>
        <v>0</v>
      </c>
    </row>
    <row r="32" spans="1:10" ht="15" customHeight="1" x14ac:dyDescent="0.25">
      <c r="A32" s="5"/>
      <c r="B32" s="34"/>
      <c r="C32" s="34"/>
      <c r="D32" s="30"/>
      <c r="E32" s="31"/>
      <c r="F32" s="30"/>
      <c r="G32" s="31"/>
      <c r="H32" s="30"/>
      <c r="I32" s="31"/>
      <c r="J32" s="9">
        <f t="shared" si="0"/>
        <v>0</v>
      </c>
    </row>
    <row r="33" spans="1:10" ht="15" customHeight="1" x14ac:dyDescent="0.25">
      <c r="A33" s="5"/>
      <c r="B33" s="34"/>
      <c r="C33" s="34"/>
      <c r="D33" s="30"/>
      <c r="E33" s="31"/>
      <c r="F33" s="30"/>
      <c r="G33" s="31"/>
      <c r="H33" s="30"/>
      <c r="I33" s="31"/>
      <c r="J33" s="9">
        <f t="shared" si="0"/>
        <v>0</v>
      </c>
    </row>
    <row r="34" spans="1:10" ht="15" customHeight="1" x14ac:dyDescent="0.25">
      <c r="A34" s="5"/>
      <c r="B34" s="34"/>
      <c r="C34" s="34"/>
      <c r="D34" s="30"/>
      <c r="E34" s="31"/>
      <c r="F34" s="30"/>
      <c r="G34" s="31"/>
      <c r="H34" s="30"/>
      <c r="I34" s="31"/>
      <c r="J34" s="9">
        <f t="shared" si="0"/>
        <v>0</v>
      </c>
    </row>
  </sheetData>
  <mergeCells count="123">
    <mergeCell ref="B34:C34"/>
    <mergeCell ref="D34:E34"/>
    <mergeCell ref="F34:G34"/>
    <mergeCell ref="H34:I34"/>
    <mergeCell ref="A5:J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2:C22"/>
    <mergeCell ref="D22:E22"/>
    <mergeCell ref="F22:G22"/>
    <mergeCell ref="H22:I22"/>
    <mergeCell ref="B23:C23"/>
    <mergeCell ref="D23:E23"/>
    <mergeCell ref="F23:G23"/>
    <mergeCell ref="H23:I23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A1:B3"/>
    <mergeCell ref="D1:J1"/>
    <mergeCell ref="D2:J2"/>
    <mergeCell ref="D3:H3"/>
    <mergeCell ref="I3:J3"/>
    <mergeCell ref="C4:I4"/>
    <mergeCell ref="B8:C8"/>
    <mergeCell ref="D8:E8"/>
    <mergeCell ref="F8:G8"/>
    <mergeCell ref="H8:I8"/>
  </mergeCells>
  <pageMargins left="0.51181102362204722" right="0.51181102362204722" top="0.78740157480314965" bottom="0.78740157480314965" header="0.31496062992125978" footer="0.31496062992125978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zoomScaleNormal="100" zoomScaleSheetLayoutView="100" workbookViewId="0">
      <selection activeCell="J34" sqref="J34"/>
    </sheetView>
  </sheetViews>
  <sheetFormatPr defaultRowHeight="15" customHeight="1" x14ac:dyDescent="0.25"/>
  <cols>
    <col min="1" max="1" width="12.5703125" style="14" customWidth="1"/>
    <col min="2" max="2" width="11.140625" style="14" bestFit="1" customWidth="1"/>
    <col min="3" max="3" width="13.7109375" style="14" bestFit="1" customWidth="1"/>
    <col min="4" max="5" width="9.140625" style="14"/>
    <col min="6" max="6" width="11.85546875" style="14" customWidth="1"/>
    <col min="7" max="7" width="9.42578125" style="14" customWidth="1"/>
    <col min="8" max="8" width="9.140625" style="14"/>
    <col min="9" max="9" width="10.85546875" style="14" customWidth="1"/>
    <col min="10" max="10" width="8.85546875" style="14" bestFit="1" customWidth="1"/>
    <col min="11" max="16384" width="9.140625" style="3"/>
  </cols>
  <sheetData>
    <row r="1" spans="1:10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0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0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0" ht="15" customHeight="1" x14ac:dyDescent="0.25">
      <c r="A4" s="3"/>
      <c r="B4" s="3"/>
      <c r="C4" s="29"/>
      <c r="D4" s="29"/>
      <c r="E4" s="29"/>
      <c r="F4" s="29"/>
      <c r="G4" s="29"/>
      <c r="H4" s="29"/>
      <c r="I4" s="29"/>
      <c r="J4" s="3"/>
    </row>
    <row r="5" spans="1:10" ht="15" customHeight="1" x14ac:dyDescent="0.25">
      <c r="A5" s="39" t="s">
        <v>32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15" customHeight="1" x14ac:dyDescent="0.25">
      <c r="A6" s="5" t="s">
        <v>7</v>
      </c>
      <c r="B6" s="34" t="s">
        <v>8</v>
      </c>
      <c r="C6" s="34"/>
      <c r="D6" s="32" t="s">
        <v>12</v>
      </c>
      <c r="E6" s="33"/>
      <c r="F6" s="32" t="s">
        <v>11</v>
      </c>
      <c r="G6" s="33"/>
      <c r="H6" s="32" t="s">
        <v>10</v>
      </c>
      <c r="I6" s="33"/>
      <c r="J6" s="4" t="s">
        <v>9</v>
      </c>
    </row>
    <row r="7" spans="1:10" ht="15" customHeight="1" x14ac:dyDescent="0.25">
      <c r="A7" s="5"/>
      <c r="B7" s="34"/>
      <c r="C7" s="34"/>
      <c r="D7" s="30"/>
      <c r="E7" s="31"/>
      <c r="F7" s="30"/>
      <c r="G7" s="31"/>
      <c r="H7" s="30"/>
      <c r="I7" s="31"/>
      <c r="J7" s="9">
        <f>F7-H7</f>
        <v>0</v>
      </c>
    </row>
    <row r="8" spans="1:10" ht="15" customHeight="1" x14ac:dyDescent="0.25">
      <c r="A8" s="5"/>
      <c r="B8" s="34"/>
      <c r="C8" s="34"/>
      <c r="D8" s="30"/>
      <c r="E8" s="31"/>
      <c r="F8" s="30"/>
      <c r="G8" s="31"/>
      <c r="H8" s="30"/>
      <c r="I8" s="31"/>
      <c r="J8" s="9">
        <f t="shared" ref="J8:J34" si="0">F8-H8</f>
        <v>0</v>
      </c>
    </row>
    <row r="9" spans="1:10" ht="15" customHeight="1" x14ac:dyDescent="0.25">
      <c r="A9" s="5"/>
      <c r="B9" s="34"/>
      <c r="C9" s="34"/>
      <c r="D9" s="30"/>
      <c r="E9" s="31"/>
      <c r="F9" s="30"/>
      <c r="G9" s="31"/>
      <c r="H9" s="30"/>
      <c r="I9" s="31"/>
      <c r="J9" s="9">
        <f t="shared" si="0"/>
        <v>0</v>
      </c>
    </row>
    <row r="10" spans="1:10" ht="15" customHeight="1" x14ac:dyDescent="0.25">
      <c r="A10" s="5"/>
      <c r="B10" s="34"/>
      <c r="C10" s="34"/>
      <c r="D10" s="30"/>
      <c r="E10" s="31"/>
      <c r="F10" s="30"/>
      <c r="G10" s="31"/>
      <c r="H10" s="30"/>
      <c r="I10" s="31"/>
      <c r="J10" s="9">
        <f t="shared" si="0"/>
        <v>0</v>
      </c>
    </row>
    <row r="11" spans="1:10" ht="15" customHeight="1" x14ac:dyDescent="0.25">
      <c r="A11" s="5"/>
      <c r="B11" s="34"/>
      <c r="C11" s="34"/>
      <c r="D11" s="30"/>
      <c r="E11" s="31"/>
      <c r="F11" s="30"/>
      <c r="G11" s="31"/>
      <c r="H11" s="30"/>
      <c r="I11" s="31"/>
      <c r="J11" s="9">
        <f t="shared" si="0"/>
        <v>0</v>
      </c>
    </row>
    <row r="12" spans="1:10" ht="15" customHeight="1" x14ac:dyDescent="0.25">
      <c r="A12" s="5"/>
      <c r="B12" s="34"/>
      <c r="C12" s="34"/>
      <c r="D12" s="30"/>
      <c r="E12" s="31"/>
      <c r="F12" s="30"/>
      <c r="G12" s="31"/>
      <c r="H12" s="30"/>
      <c r="I12" s="31"/>
      <c r="J12" s="9">
        <f t="shared" si="0"/>
        <v>0</v>
      </c>
    </row>
    <row r="13" spans="1:10" ht="15" customHeight="1" x14ac:dyDescent="0.25">
      <c r="A13" s="5"/>
      <c r="B13" s="34"/>
      <c r="C13" s="34"/>
      <c r="D13" s="30"/>
      <c r="E13" s="31"/>
      <c r="F13" s="30"/>
      <c r="G13" s="31"/>
      <c r="H13" s="30"/>
      <c r="I13" s="31"/>
      <c r="J13" s="9">
        <f t="shared" si="0"/>
        <v>0</v>
      </c>
    </row>
    <row r="14" spans="1:10" ht="15" customHeight="1" x14ac:dyDescent="0.25">
      <c r="A14" s="5"/>
      <c r="B14" s="34"/>
      <c r="C14" s="34"/>
      <c r="D14" s="30"/>
      <c r="E14" s="31"/>
      <c r="F14" s="30"/>
      <c r="G14" s="31"/>
      <c r="H14" s="30"/>
      <c r="I14" s="31"/>
      <c r="J14" s="9">
        <f t="shared" si="0"/>
        <v>0</v>
      </c>
    </row>
    <row r="15" spans="1:10" ht="15" customHeight="1" x14ac:dyDescent="0.25">
      <c r="A15" s="5"/>
      <c r="B15" s="34"/>
      <c r="C15" s="34"/>
      <c r="D15" s="30"/>
      <c r="E15" s="31"/>
      <c r="F15" s="30"/>
      <c r="G15" s="31"/>
      <c r="H15" s="30"/>
      <c r="I15" s="31"/>
      <c r="J15" s="9">
        <f t="shared" si="0"/>
        <v>0</v>
      </c>
    </row>
    <row r="16" spans="1:10" ht="15" customHeight="1" x14ac:dyDescent="0.25">
      <c r="A16" s="5"/>
      <c r="B16" s="34"/>
      <c r="C16" s="34"/>
      <c r="D16" s="30"/>
      <c r="E16" s="31"/>
      <c r="F16" s="30"/>
      <c r="G16" s="31"/>
      <c r="H16" s="30"/>
      <c r="I16" s="31"/>
      <c r="J16" s="9">
        <f t="shared" si="0"/>
        <v>0</v>
      </c>
    </row>
    <row r="17" spans="1:10" ht="15" customHeight="1" x14ac:dyDescent="0.25">
      <c r="A17" s="5"/>
      <c r="B17" s="34"/>
      <c r="C17" s="34"/>
      <c r="D17" s="30"/>
      <c r="E17" s="31"/>
      <c r="F17" s="30"/>
      <c r="G17" s="31"/>
      <c r="H17" s="30"/>
      <c r="I17" s="31"/>
      <c r="J17" s="9">
        <f t="shared" si="0"/>
        <v>0</v>
      </c>
    </row>
    <row r="18" spans="1:10" ht="15" customHeight="1" x14ac:dyDescent="0.25">
      <c r="A18" s="5"/>
      <c r="B18" s="34"/>
      <c r="C18" s="34"/>
      <c r="D18" s="30"/>
      <c r="E18" s="31"/>
      <c r="F18" s="30"/>
      <c r="G18" s="31"/>
      <c r="H18" s="30"/>
      <c r="I18" s="31"/>
      <c r="J18" s="9">
        <f t="shared" si="0"/>
        <v>0</v>
      </c>
    </row>
    <row r="19" spans="1:10" ht="15" customHeight="1" x14ac:dyDescent="0.25">
      <c r="A19" s="5"/>
      <c r="B19" s="34"/>
      <c r="C19" s="34"/>
      <c r="D19" s="30"/>
      <c r="E19" s="31"/>
      <c r="F19" s="30"/>
      <c r="G19" s="31"/>
      <c r="H19" s="30"/>
      <c r="I19" s="31"/>
      <c r="J19" s="9">
        <f t="shared" si="0"/>
        <v>0</v>
      </c>
    </row>
    <row r="20" spans="1:10" ht="15" customHeight="1" x14ac:dyDescent="0.25">
      <c r="A20" s="5"/>
      <c r="B20" s="34"/>
      <c r="C20" s="34"/>
      <c r="D20" s="30"/>
      <c r="E20" s="31"/>
      <c r="F20" s="30"/>
      <c r="G20" s="31"/>
      <c r="H20" s="30"/>
      <c r="I20" s="31"/>
      <c r="J20" s="9">
        <f t="shared" si="0"/>
        <v>0</v>
      </c>
    </row>
    <row r="21" spans="1:10" ht="15" customHeight="1" x14ac:dyDescent="0.25">
      <c r="A21" s="5"/>
      <c r="B21" s="34"/>
      <c r="C21" s="34"/>
      <c r="D21" s="30"/>
      <c r="E21" s="31"/>
      <c r="F21" s="30"/>
      <c r="G21" s="31"/>
      <c r="H21" s="30"/>
      <c r="I21" s="31"/>
      <c r="J21" s="9">
        <f t="shared" si="0"/>
        <v>0</v>
      </c>
    </row>
    <row r="22" spans="1:10" ht="15" customHeight="1" x14ac:dyDescent="0.25">
      <c r="A22" s="5"/>
      <c r="B22" s="34"/>
      <c r="C22" s="34"/>
      <c r="D22" s="30"/>
      <c r="E22" s="31"/>
      <c r="F22" s="30"/>
      <c r="G22" s="31"/>
      <c r="H22" s="30"/>
      <c r="I22" s="31"/>
      <c r="J22" s="9">
        <f t="shared" si="0"/>
        <v>0</v>
      </c>
    </row>
    <row r="23" spans="1:10" ht="15" customHeight="1" x14ac:dyDescent="0.25">
      <c r="A23" s="5"/>
      <c r="B23" s="34"/>
      <c r="C23" s="34"/>
      <c r="D23" s="30"/>
      <c r="E23" s="31"/>
      <c r="F23" s="30"/>
      <c r="G23" s="31"/>
      <c r="H23" s="30"/>
      <c r="I23" s="31"/>
      <c r="J23" s="9">
        <f t="shared" si="0"/>
        <v>0</v>
      </c>
    </row>
    <row r="24" spans="1:10" ht="15" customHeight="1" x14ac:dyDescent="0.25">
      <c r="A24" s="5"/>
      <c r="B24" s="34"/>
      <c r="C24" s="34"/>
      <c r="D24" s="30"/>
      <c r="E24" s="31"/>
      <c r="F24" s="30"/>
      <c r="G24" s="31"/>
      <c r="H24" s="30"/>
      <c r="I24" s="31"/>
      <c r="J24" s="9">
        <f t="shared" si="0"/>
        <v>0</v>
      </c>
    </row>
    <row r="25" spans="1:10" ht="15" customHeight="1" x14ac:dyDescent="0.25">
      <c r="A25" s="5"/>
      <c r="B25" s="34"/>
      <c r="C25" s="34"/>
      <c r="D25" s="30"/>
      <c r="E25" s="31"/>
      <c r="F25" s="30"/>
      <c r="G25" s="31"/>
      <c r="H25" s="30"/>
      <c r="I25" s="31"/>
      <c r="J25" s="9">
        <f t="shared" si="0"/>
        <v>0</v>
      </c>
    </row>
    <row r="26" spans="1:10" ht="15" customHeight="1" x14ac:dyDescent="0.25">
      <c r="A26" s="5"/>
      <c r="B26" s="34"/>
      <c r="C26" s="34"/>
      <c r="D26" s="30"/>
      <c r="E26" s="31"/>
      <c r="F26" s="30"/>
      <c r="G26" s="31"/>
      <c r="H26" s="30"/>
      <c r="I26" s="31"/>
      <c r="J26" s="9">
        <f t="shared" si="0"/>
        <v>0</v>
      </c>
    </row>
    <row r="27" spans="1:10" ht="15" customHeight="1" x14ac:dyDescent="0.25">
      <c r="A27" s="5"/>
      <c r="B27" s="34"/>
      <c r="C27" s="34"/>
      <c r="D27" s="30"/>
      <c r="E27" s="31"/>
      <c r="F27" s="30"/>
      <c r="G27" s="31"/>
      <c r="H27" s="30"/>
      <c r="I27" s="31"/>
      <c r="J27" s="9">
        <f t="shared" si="0"/>
        <v>0</v>
      </c>
    </row>
    <row r="28" spans="1:10" ht="15" customHeight="1" x14ac:dyDescent="0.25">
      <c r="A28" s="5"/>
      <c r="B28" s="34"/>
      <c r="C28" s="34"/>
      <c r="D28" s="30"/>
      <c r="E28" s="31"/>
      <c r="F28" s="30"/>
      <c r="G28" s="31"/>
      <c r="H28" s="30"/>
      <c r="I28" s="31"/>
      <c r="J28" s="9">
        <f t="shared" si="0"/>
        <v>0</v>
      </c>
    </row>
    <row r="29" spans="1:10" ht="15" customHeight="1" x14ac:dyDescent="0.25">
      <c r="A29" s="5"/>
      <c r="B29" s="34"/>
      <c r="C29" s="34"/>
      <c r="D29" s="30"/>
      <c r="E29" s="31"/>
      <c r="F29" s="30"/>
      <c r="G29" s="31"/>
      <c r="H29" s="30"/>
      <c r="I29" s="31"/>
      <c r="J29" s="9">
        <f t="shared" si="0"/>
        <v>0</v>
      </c>
    </row>
    <row r="30" spans="1:10" ht="15" customHeight="1" x14ac:dyDescent="0.25">
      <c r="A30" s="5"/>
      <c r="B30" s="34"/>
      <c r="C30" s="34"/>
      <c r="D30" s="30"/>
      <c r="E30" s="31"/>
      <c r="F30" s="30"/>
      <c r="G30" s="31"/>
      <c r="H30" s="30"/>
      <c r="I30" s="31"/>
      <c r="J30" s="9">
        <f t="shared" si="0"/>
        <v>0</v>
      </c>
    </row>
    <row r="31" spans="1:10" ht="15" customHeight="1" x14ac:dyDescent="0.25">
      <c r="A31" s="5"/>
      <c r="B31" s="34"/>
      <c r="C31" s="34"/>
      <c r="D31" s="30"/>
      <c r="E31" s="31"/>
      <c r="F31" s="30"/>
      <c r="G31" s="31"/>
      <c r="H31" s="30"/>
      <c r="I31" s="31"/>
      <c r="J31" s="9">
        <f t="shared" si="0"/>
        <v>0</v>
      </c>
    </row>
    <row r="32" spans="1:10" ht="15" customHeight="1" x14ac:dyDescent="0.25">
      <c r="A32" s="5"/>
      <c r="B32" s="34"/>
      <c r="C32" s="34"/>
      <c r="D32" s="30"/>
      <c r="E32" s="31"/>
      <c r="F32" s="30"/>
      <c r="G32" s="31"/>
      <c r="H32" s="30"/>
      <c r="I32" s="31"/>
      <c r="J32" s="9">
        <f t="shared" si="0"/>
        <v>0</v>
      </c>
    </row>
    <row r="33" spans="1:10" ht="15" customHeight="1" x14ac:dyDescent="0.25">
      <c r="A33" s="5"/>
      <c r="B33" s="34"/>
      <c r="C33" s="34"/>
      <c r="D33" s="30"/>
      <c r="E33" s="31"/>
      <c r="F33" s="30"/>
      <c r="G33" s="31"/>
      <c r="H33" s="30"/>
      <c r="I33" s="31"/>
      <c r="J33" s="9">
        <f t="shared" si="0"/>
        <v>0</v>
      </c>
    </row>
    <row r="34" spans="1:10" ht="15" customHeight="1" x14ac:dyDescent="0.25">
      <c r="A34" s="5"/>
      <c r="B34" s="34"/>
      <c r="C34" s="34"/>
      <c r="D34" s="30"/>
      <c r="E34" s="31"/>
      <c r="F34" s="30"/>
      <c r="G34" s="31"/>
      <c r="H34" s="30"/>
      <c r="I34" s="31"/>
      <c r="J34" s="9">
        <f t="shared" si="0"/>
        <v>0</v>
      </c>
    </row>
  </sheetData>
  <mergeCells count="123">
    <mergeCell ref="B34:C34"/>
    <mergeCell ref="D34:E34"/>
    <mergeCell ref="F34:G34"/>
    <mergeCell ref="H34:I34"/>
    <mergeCell ref="A5:J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2:C22"/>
    <mergeCell ref="D22:E22"/>
    <mergeCell ref="F22:G22"/>
    <mergeCell ref="H22:I22"/>
    <mergeCell ref="B23:C23"/>
    <mergeCell ref="D23:E23"/>
    <mergeCell ref="F23:G23"/>
    <mergeCell ref="H23:I23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A1:B3"/>
    <mergeCell ref="D1:J1"/>
    <mergeCell ref="D2:J2"/>
    <mergeCell ref="D3:H3"/>
    <mergeCell ref="I3:J3"/>
    <mergeCell ref="C4:I4"/>
    <mergeCell ref="B8:C8"/>
    <mergeCell ref="D8:E8"/>
    <mergeCell ref="F8:G8"/>
    <mergeCell ref="H8:I8"/>
  </mergeCells>
  <pageMargins left="0.51181102362204722" right="0.51181102362204722" top="0.78740157480314965" bottom="0.78740157480314965" header="0.31496062992125978" footer="0.31496062992125978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BreakPreview" workbookViewId="0">
      <selection activeCell="N5" sqref="N5"/>
    </sheetView>
  </sheetViews>
  <sheetFormatPr defaultRowHeight="15" customHeight="1" x14ac:dyDescent="0.25"/>
  <cols>
    <col min="1" max="1" width="12.5703125" style="3" customWidth="1"/>
    <col min="2" max="2" width="11.140625" style="3" bestFit="1" customWidth="1"/>
    <col min="3" max="3" width="13.7109375" style="3" bestFit="1" customWidth="1"/>
    <col min="4" max="5" width="9.140625" style="3"/>
    <col min="6" max="6" width="10.7109375" style="3" customWidth="1"/>
    <col min="7" max="7" width="9.42578125" style="3" customWidth="1"/>
    <col min="8" max="8" width="9.140625" style="3"/>
    <col min="9" max="9" width="10.85546875" style="3" customWidth="1"/>
    <col min="10" max="10" width="11.140625" style="3" bestFit="1" customWidth="1"/>
    <col min="11" max="16384" width="9.140625" style="3"/>
  </cols>
  <sheetData>
    <row r="1" spans="1:12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2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2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2" ht="15" customHeight="1" x14ac:dyDescent="0.25">
      <c r="C4" s="29"/>
      <c r="D4" s="29"/>
      <c r="E4" s="29"/>
      <c r="F4" s="29"/>
      <c r="G4" s="29"/>
      <c r="H4" s="29"/>
      <c r="I4" s="29"/>
    </row>
    <row r="5" spans="1:12" ht="15" customHeight="1" x14ac:dyDescent="0.25">
      <c r="A5" s="39" t="s">
        <v>33</v>
      </c>
      <c r="B5" s="39"/>
      <c r="C5" s="39"/>
      <c r="D5" s="39"/>
      <c r="E5" s="39"/>
      <c r="F5" s="39"/>
      <c r="G5" s="39"/>
      <c r="H5" s="39"/>
      <c r="I5" s="39"/>
      <c r="J5" s="39"/>
    </row>
    <row r="6" spans="1:12" ht="15" customHeight="1" x14ac:dyDescent="0.25">
      <c r="A6" s="34" t="s">
        <v>8</v>
      </c>
      <c r="B6" s="34"/>
      <c r="C6" s="34"/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10" t="s">
        <v>40</v>
      </c>
    </row>
    <row r="7" spans="1:12" ht="15" customHeight="1" x14ac:dyDescent="0.25">
      <c r="A7" s="34" t="s">
        <v>13</v>
      </c>
      <c r="B7" s="34"/>
      <c r="C7" s="34"/>
      <c r="D7" s="12" t="e">
        <f ca="1">IF(J23=0,"n","s")</f>
        <v>#DIV/0!</v>
      </c>
      <c r="E7" s="13" t="e">
        <f ca="1">IF(J23&gt;21,"s","n")</f>
        <v>#DIV/0!</v>
      </c>
      <c r="F7" s="12" t="e">
        <f ca="1">IF(J23&gt;42,"s","n")</f>
        <v>#DIV/0!</v>
      </c>
      <c r="G7" s="13" t="e">
        <f ca="1">IF(J23&gt;63,"s","n")</f>
        <v>#DIV/0!</v>
      </c>
      <c r="H7" s="12" t="e">
        <f ca="1">IF(J23&gt;84,"s","n")</f>
        <v>#DIV/0!</v>
      </c>
      <c r="I7" s="13" t="e">
        <f ca="1">IF(J23&gt;105,"s","n")</f>
        <v>#DIV/0!</v>
      </c>
      <c r="J7" s="9" t="e">
        <f ca="1">IF(J23&gt;126,"s","n")</f>
        <v>#DIV/0!</v>
      </c>
      <c r="L7" s="11"/>
    </row>
    <row r="8" spans="1:12" ht="15" customHeight="1" x14ac:dyDescent="0.25">
      <c r="A8" s="34" t="s">
        <v>18</v>
      </c>
      <c r="B8" s="34"/>
      <c r="C8" s="34"/>
      <c r="D8" s="12" t="e">
        <f t="shared" ref="D8:D19" ca="1" si="0">IF(J24=0,"n","s")</f>
        <v>#DIV/0!</v>
      </c>
      <c r="E8" s="13" t="e">
        <f t="shared" ref="E8:E19" ca="1" si="1">IF(J24&gt;21,"s","n")</f>
        <v>#DIV/0!</v>
      </c>
      <c r="F8" s="12" t="e">
        <f t="shared" ref="F8:F19" ca="1" si="2">IF(J24&gt;42,"s","n")</f>
        <v>#DIV/0!</v>
      </c>
      <c r="G8" s="13" t="e">
        <f t="shared" ref="G8:G19" ca="1" si="3">IF(J24&gt;63,"s","n")</f>
        <v>#DIV/0!</v>
      </c>
      <c r="H8" s="12" t="e">
        <f t="shared" ref="H8:H19" ca="1" si="4">IF(J24&gt;84,"s","n")</f>
        <v>#DIV/0!</v>
      </c>
      <c r="I8" s="13" t="e">
        <f t="shared" ref="I8:I19" ca="1" si="5">IF(J24&gt;105,"s","n")</f>
        <v>#DIV/0!</v>
      </c>
      <c r="J8" s="9" t="e">
        <f t="shared" ref="J8:J19" ca="1" si="6">IF(J24&gt;126,"s","n")</f>
        <v>#DIV/0!</v>
      </c>
      <c r="L8" s="11"/>
    </row>
    <row r="9" spans="1:12" ht="15" customHeight="1" x14ac:dyDescent="0.25">
      <c r="A9" s="34" t="s">
        <v>16</v>
      </c>
      <c r="B9" s="34"/>
      <c r="C9" s="34"/>
      <c r="D9" s="12" t="e">
        <f t="shared" ca="1" si="0"/>
        <v>#DIV/0!</v>
      </c>
      <c r="E9" s="13" t="e">
        <f t="shared" ca="1" si="1"/>
        <v>#DIV/0!</v>
      </c>
      <c r="F9" s="12" t="e">
        <f t="shared" ca="1" si="2"/>
        <v>#DIV/0!</v>
      </c>
      <c r="G9" s="13" t="e">
        <f t="shared" ca="1" si="3"/>
        <v>#DIV/0!</v>
      </c>
      <c r="H9" s="12" t="e">
        <f t="shared" ca="1" si="4"/>
        <v>#DIV/0!</v>
      </c>
      <c r="I9" s="13" t="e">
        <f t="shared" ca="1" si="5"/>
        <v>#DIV/0!</v>
      </c>
      <c r="J9" s="9" t="e">
        <f t="shared" ca="1" si="6"/>
        <v>#DIV/0!</v>
      </c>
      <c r="L9" s="11"/>
    </row>
    <row r="10" spans="1:12" ht="15" customHeight="1" x14ac:dyDescent="0.25">
      <c r="A10" s="34" t="s">
        <v>14</v>
      </c>
      <c r="B10" s="34"/>
      <c r="C10" s="34"/>
      <c r="D10" s="12" t="e">
        <f t="shared" ca="1" si="0"/>
        <v>#DIV/0!</v>
      </c>
      <c r="E10" s="13" t="e">
        <f t="shared" ca="1" si="1"/>
        <v>#DIV/0!</v>
      </c>
      <c r="F10" s="12" t="e">
        <f t="shared" ca="1" si="2"/>
        <v>#DIV/0!</v>
      </c>
      <c r="G10" s="13" t="e">
        <f t="shared" ca="1" si="3"/>
        <v>#DIV/0!</v>
      </c>
      <c r="H10" s="12" t="e">
        <f t="shared" ca="1" si="4"/>
        <v>#DIV/0!</v>
      </c>
      <c r="I10" s="13" t="e">
        <f t="shared" ca="1" si="5"/>
        <v>#DIV/0!</v>
      </c>
      <c r="J10" s="9" t="e">
        <f t="shared" ca="1" si="6"/>
        <v>#DIV/0!</v>
      </c>
      <c r="L10" s="11"/>
    </row>
    <row r="11" spans="1:12" ht="15" customHeight="1" x14ac:dyDescent="0.25">
      <c r="A11" s="34" t="s">
        <v>17</v>
      </c>
      <c r="B11" s="34"/>
      <c r="C11" s="34"/>
      <c r="D11" s="12" t="e">
        <f t="shared" ca="1" si="0"/>
        <v>#DIV/0!</v>
      </c>
      <c r="E11" s="13" t="e">
        <f t="shared" ca="1" si="1"/>
        <v>#DIV/0!</v>
      </c>
      <c r="F11" s="12" t="e">
        <f t="shared" ca="1" si="2"/>
        <v>#DIV/0!</v>
      </c>
      <c r="G11" s="13" t="e">
        <f t="shared" ca="1" si="3"/>
        <v>#DIV/0!</v>
      </c>
      <c r="H11" s="12" t="e">
        <f t="shared" ca="1" si="4"/>
        <v>#DIV/0!</v>
      </c>
      <c r="I11" s="13" t="e">
        <f t="shared" ca="1" si="5"/>
        <v>#DIV/0!</v>
      </c>
      <c r="J11" s="9" t="e">
        <f t="shared" ca="1" si="6"/>
        <v>#DIV/0!</v>
      </c>
      <c r="L11" s="11"/>
    </row>
    <row r="12" spans="1:12" ht="15" customHeight="1" x14ac:dyDescent="0.25">
      <c r="A12" s="34" t="s">
        <v>19</v>
      </c>
      <c r="B12" s="34"/>
      <c r="C12" s="34"/>
      <c r="D12" s="12" t="e">
        <f t="shared" ca="1" si="0"/>
        <v>#DIV/0!</v>
      </c>
      <c r="E12" s="13" t="e">
        <f t="shared" ca="1" si="1"/>
        <v>#DIV/0!</v>
      </c>
      <c r="F12" s="12" t="e">
        <f t="shared" ca="1" si="2"/>
        <v>#DIV/0!</v>
      </c>
      <c r="G12" s="13" t="e">
        <f t="shared" ca="1" si="3"/>
        <v>#DIV/0!</v>
      </c>
      <c r="H12" s="12" t="e">
        <f t="shared" ca="1" si="4"/>
        <v>#DIV/0!</v>
      </c>
      <c r="I12" s="13" t="e">
        <f t="shared" ca="1" si="5"/>
        <v>#DIV/0!</v>
      </c>
      <c r="J12" s="9" t="e">
        <f t="shared" ca="1" si="6"/>
        <v>#DIV/0!</v>
      </c>
      <c r="L12" s="11"/>
    </row>
    <row r="13" spans="1:12" ht="15" customHeight="1" x14ac:dyDescent="0.25">
      <c r="A13" s="34" t="s">
        <v>22</v>
      </c>
      <c r="B13" s="34"/>
      <c r="C13" s="34"/>
      <c r="D13" s="12" t="e">
        <f t="shared" ca="1" si="0"/>
        <v>#DIV/0!</v>
      </c>
      <c r="E13" s="13" t="e">
        <f t="shared" ca="1" si="1"/>
        <v>#DIV/0!</v>
      </c>
      <c r="F13" s="12" t="e">
        <f t="shared" ca="1" si="2"/>
        <v>#DIV/0!</v>
      </c>
      <c r="G13" s="13" t="e">
        <f t="shared" ca="1" si="3"/>
        <v>#DIV/0!</v>
      </c>
      <c r="H13" s="12" t="e">
        <f t="shared" ca="1" si="4"/>
        <v>#DIV/0!</v>
      </c>
      <c r="I13" s="13" t="e">
        <f t="shared" ca="1" si="5"/>
        <v>#DIV/0!</v>
      </c>
      <c r="J13" s="9" t="e">
        <f t="shared" ca="1" si="6"/>
        <v>#DIV/0!</v>
      </c>
      <c r="L13" s="11"/>
    </row>
    <row r="14" spans="1:12" ht="15" customHeight="1" x14ac:dyDescent="0.25">
      <c r="A14" s="34" t="s">
        <v>23</v>
      </c>
      <c r="B14" s="34"/>
      <c r="C14" s="34"/>
      <c r="D14" s="12" t="e">
        <f t="shared" ca="1" si="0"/>
        <v>#DIV/0!</v>
      </c>
      <c r="E14" s="13" t="e">
        <f t="shared" ca="1" si="1"/>
        <v>#DIV/0!</v>
      </c>
      <c r="F14" s="12" t="e">
        <f t="shared" ca="1" si="2"/>
        <v>#DIV/0!</v>
      </c>
      <c r="G14" s="13" t="e">
        <f t="shared" ca="1" si="3"/>
        <v>#DIV/0!</v>
      </c>
      <c r="H14" s="12" t="e">
        <f t="shared" ca="1" si="4"/>
        <v>#DIV/0!</v>
      </c>
      <c r="I14" s="13" t="e">
        <f t="shared" ca="1" si="5"/>
        <v>#DIV/0!</v>
      </c>
      <c r="J14" s="9" t="e">
        <f t="shared" ca="1" si="6"/>
        <v>#DIV/0!</v>
      </c>
      <c r="L14" s="11"/>
    </row>
    <row r="15" spans="1:12" ht="15" customHeight="1" x14ac:dyDescent="0.25">
      <c r="A15" s="34" t="s">
        <v>24</v>
      </c>
      <c r="B15" s="34"/>
      <c r="C15" s="34"/>
      <c r="D15" s="12" t="e">
        <f t="shared" ca="1" si="0"/>
        <v>#DIV/0!</v>
      </c>
      <c r="E15" s="13" t="e">
        <f t="shared" ca="1" si="1"/>
        <v>#DIV/0!</v>
      </c>
      <c r="F15" s="12" t="e">
        <f t="shared" ca="1" si="2"/>
        <v>#DIV/0!</v>
      </c>
      <c r="G15" s="13" t="e">
        <f t="shared" ca="1" si="3"/>
        <v>#DIV/0!</v>
      </c>
      <c r="H15" s="12" t="e">
        <f t="shared" ca="1" si="4"/>
        <v>#DIV/0!</v>
      </c>
      <c r="I15" s="13" t="e">
        <f t="shared" ca="1" si="5"/>
        <v>#DIV/0!</v>
      </c>
      <c r="J15" s="9" t="e">
        <f t="shared" ca="1" si="6"/>
        <v>#DIV/0!</v>
      </c>
      <c r="L15" s="11"/>
    </row>
    <row r="16" spans="1:12" ht="15" customHeight="1" x14ac:dyDescent="0.25">
      <c r="A16" s="34" t="s">
        <v>25</v>
      </c>
      <c r="B16" s="34"/>
      <c r="C16" s="34"/>
      <c r="D16" s="12" t="e">
        <f t="shared" ca="1" si="0"/>
        <v>#DIV/0!</v>
      </c>
      <c r="E16" s="13" t="e">
        <f t="shared" ca="1" si="1"/>
        <v>#DIV/0!</v>
      </c>
      <c r="F16" s="12" t="e">
        <f t="shared" ca="1" si="2"/>
        <v>#DIV/0!</v>
      </c>
      <c r="G16" s="13" t="e">
        <f t="shared" ca="1" si="3"/>
        <v>#DIV/0!</v>
      </c>
      <c r="H16" s="12" t="e">
        <f t="shared" ca="1" si="4"/>
        <v>#DIV/0!</v>
      </c>
      <c r="I16" s="13" t="e">
        <f t="shared" ca="1" si="5"/>
        <v>#DIV/0!</v>
      </c>
      <c r="J16" s="9" t="e">
        <f t="shared" ca="1" si="6"/>
        <v>#DIV/0!</v>
      </c>
      <c r="L16" s="11"/>
    </row>
    <row r="17" spans="1:12" ht="15" customHeight="1" x14ac:dyDescent="0.25">
      <c r="A17" s="34" t="s">
        <v>21</v>
      </c>
      <c r="B17" s="34"/>
      <c r="C17" s="34"/>
      <c r="D17" s="12" t="e">
        <f t="shared" ca="1" si="0"/>
        <v>#DIV/0!</v>
      </c>
      <c r="E17" s="13" t="e">
        <f t="shared" ca="1" si="1"/>
        <v>#DIV/0!</v>
      </c>
      <c r="F17" s="12" t="e">
        <f t="shared" ca="1" si="2"/>
        <v>#DIV/0!</v>
      </c>
      <c r="G17" s="13" t="e">
        <f t="shared" ca="1" si="3"/>
        <v>#DIV/0!</v>
      </c>
      <c r="H17" s="12" t="e">
        <f t="shared" ca="1" si="4"/>
        <v>#DIV/0!</v>
      </c>
      <c r="I17" s="13" t="e">
        <f t="shared" ca="1" si="5"/>
        <v>#DIV/0!</v>
      </c>
      <c r="J17" s="9" t="e">
        <f t="shared" ca="1" si="6"/>
        <v>#DIV/0!</v>
      </c>
      <c r="L17" s="11"/>
    </row>
    <row r="18" spans="1:12" ht="15" customHeight="1" x14ac:dyDescent="0.25">
      <c r="A18" s="34" t="s">
        <v>15</v>
      </c>
      <c r="B18" s="34"/>
      <c r="C18" s="34"/>
      <c r="D18" s="12" t="e">
        <f t="shared" ca="1" si="0"/>
        <v>#DIV/0!</v>
      </c>
      <c r="E18" s="13" t="e">
        <f t="shared" ca="1" si="1"/>
        <v>#DIV/0!</v>
      </c>
      <c r="F18" s="12" t="e">
        <f t="shared" ca="1" si="2"/>
        <v>#DIV/0!</v>
      </c>
      <c r="G18" s="13" t="e">
        <f t="shared" ca="1" si="3"/>
        <v>#DIV/0!</v>
      </c>
      <c r="H18" s="12" t="e">
        <f t="shared" ca="1" si="4"/>
        <v>#DIV/0!</v>
      </c>
      <c r="I18" s="13" t="e">
        <f t="shared" ca="1" si="5"/>
        <v>#DIV/0!</v>
      </c>
      <c r="J18" s="9" t="e">
        <f t="shared" ca="1" si="6"/>
        <v>#DIV/0!</v>
      </c>
      <c r="L18" s="11"/>
    </row>
    <row r="19" spans="1:12" ht="15" customHeight="1" x14ac:dyDescent="0.25">
      <c r="A19" s="34" t="s">
        <v>20</v>
      </c>
      <c r="B19" s="34"/>
      <c r="C19" s="34"/>
      <c r="D19" s="12" t="e">
        <f t="shared" ca="1" si="0"/>
        <v>#DIV/0!</v>
      </c>
      <c r="E19" s="13" t="e">
        <f t="shared" ca="1" si="1"/>
        <v>#DIV/0!</v>
      </c>
      <c r="F19" s="12" t="e">
        <f t="shared" ca="1" si="2"/>
        <v>#DIV/0!</v>
      </c>
      <c r="G19" s="13" t="e">
        <f t="shared" ca="1" si="3"/>
        <v>#DIV/0!</v>
      </c>
      <c r="H19" s="12" t="e">
        <f t="shared" ca="1" si="4"/>
        <v>#DIV/0!</v>
      </c>
      <c r="I19" s="13" t="e">
        <f t="shared" ca="1" si="5"/>
        <v>#DIV/0!</v>
      </c>
      <c r="J19" s="9" t="e">
        <f t="shared" ca="1" si="6"/>
        <v>#DIV/0!</v>
      </c>
      <c r="L19" s="11"/>
    </row>
    <row r="20" spans="1:12" ht="15" customHeight="1" x14ac:dyDescent="0.25">
      <c r="C20" s="29"/>
      <c r="D20" s="40"/>
      <c r="E20" s="29"/>
      <c r="F20" s="29"/>
      <c r="G20" s="29"/>
      <c r="H20" s="29"/>
      <c r="I20" s="29"/>
    </row>
    <row r="21" spans="1:12" ht="15" customHeight="1" x14ac:dyDescent="0.25">
      <c r="A21" s="39" t="s">
        <v>41</v>
      </c>
      <c r="B21" s="39"/>
      <c r="C21" s="39"/>
      <c r="D21" s="39"/>
      <c r="E21" s="39"/>
      <c r="F21" s="39"/>
      <c r="G21" s="39"/>
      <c r="H21" s="39"/>
      <c r="I21" s="39"/>
      <c r="J21" s="39"/>
    </row>
    <row r="22" spans="1:12" ht="15" customHeight="1" x14ac:dyDescent="0.25">
      <c r="A22" s="34" t="s">
        <v>8</v>
      </c>
      <c r="B22" s="34"/>
      <c r="C22" s="34"/>
      <c r="D22" s="32" t="s">
        <v>42</v>
      </c>
      <c r="E22" s="33"/>
      <c r="F22" s="32" t="s">
        <v>43</v>
      </c>
      <c r="G22" s="33"/>
      <c r="H22" s="32" t="s">
        <v>44</v>
      </c>
      <c r="I22" s="33"/>
      <c r="J22" s="4" t="s">
        <v>45</v>
      </c>
    </row>
    <row r="23" spans="1:12" ht="15" customHeight="1" x14ac:dyDescent="0.25">
      <c r="A23" s="34" t="s">
        <v>13</v>
      </c>
      <c r="B23" s="34"/>
      <c r="C23" s="34"/>
      <c r="D23" s="30">
        <f ca="1">Resumo!J7</f>
        <v>0</v>
      </c>
      <c r="E23" s="31"/>
      <c r="F23" s="30"/>
      <c r="G23" s="31"/>
      <c r="H23" s="30">
        <v>8</v>
      </c>
      <c r="I23" s="31"/>
      <c r="J23" s="9" t="e">
        <f ca="1">(D23/F23)/H23</f>
        <v>#DIV/0!</v>
      </c>
      <c r="L23" s="11"/>
    </row>
    <row r="24" spans="1:12" ht="15" customHeight="1" x14ac:dyDescent="0.25">
      <c r="A24" s="34" t="s">
        <v>18</v>
      </c>
      <c r="B24" s="34"/>
      <c r="C24" s="34"/>
      <c r="D24" s="30">
        <f ca="1">Resumo!J8</f>
        <v>0</v>
      </c>
      <c r="E24" s="31"/>
      <c r="F24" s="30"/>
      <c r="G24" s="31"/>
      <c r="H24" s="30">
        <v>8</v>
      </c>
      <c r="I24" s="31"/>
      <c r="J24" s="9" t="e">
        <f t="shared" ref="J24:J35" ca="1" si="7">(D24/F24)/H24</f>
        <v>#DIV/0!</v>
      </c>
      <c r="L24" s="11"/>
    </row>
    <row r="25" spans="1:12" ht="15" customHeight="1" x14ac:dyDescent="0.25">
      <c r="A25" s="34" t="s">
        <v>16</v>
      </c>
      <c r="B25" s="34"/>
      <c r="C25" s="34"/>
      <c r="D25" s="30">
        <f ca="1">Resumo!J9</f>
        <v>0</v>
      </c>
      <c r="E25" s="31"/>
      <c r="F25" s="30"/>
      <c r="G25" s="31"/>
      <c r="H25" s="30">
        <v>8</v>
      </c>
      <c r="I25" s="31"/>
      <c r="J25" s="9" t="e">
        <f t="shared" ca="1" si="7"/>
        <v>#DIV/0!</v>
      </c>
      <c r="L25" s="11"/>
    </row>
    <row r="26" spans="1:12" ht="15" customHeight="1" x14ac:dyDescent="0.25">
      <c r="A26" s="34" t="s">
        <v>14</v>
      </c>
      <c r="B26" s="34"/>
      <c r="C26" s="34"/>
      <c r="D26" s="30">
        <f ca="1">Resumo!J10</f>
        <v>0</v>
      </c>
      <c r="E26" s="31"/>
      <c r="F26" s="30"/>
      <c r="G26" s="31"/>
      <c r="H26" s="30">
        <v>8</v>
      </c>
      <c r="I26" s="31"/>
      <c r="J26" s="9" t="e">
        <f t="shared" ca="1" si="7"/>
        <v>#DIV/0!</v>
      </c>
      <c r="L26" s="11"/>
    </row>
    <row r="27" spans="1:12" ht="15" customHeight="1" x14ac:dyDescent="0.25">
      <c r="A27" s="34" t="s">
        <v>17</v>
      </c>
      <c r="B27" s="34"/>
      <c r="C27" s="34"/>
      <c r="D27" s="30">
        <f ca="1">Resumo!J11</f>
        <v>0</v>
      </c>
      <c r="E27" s="31"/>
      <c r="F27" s="30"/>
      <c r="G27" s="31"/>
      <c r="H27" s="30">
        <v>8</v>
      </c>
      <c r="I27" s="31"/>
      <c r="J27" s="9" t="e">
        <f t="shared" ca="1" si="7"/>
        <v>#DIV/0!</v>
      </c>
      <c r="L27" s="11"/>
    </row>
    <row r="28" spans="1:12" ht="15" customHeight="1" x14ac:dyDescent="0.25">
      <c r="A28" s="34" t="s">
        <v>19</v>
      </c>
      <c r="B28" s="34"/>
      <c r="C28" s="34"/>
      <c r="D28" s="30">
        <f ca="1">Resumo!J12</f>
        <v>0</v>
      </c>
      <c r="E28" s="31"/>
      <c r="F28" s="30"/>
      <c r="G28" s="31"/>
      <c r="H28" s="30">
        <v>8</v>
      </c>
      <c r="I28" s="31"/>
      <c r="J28" s="9" t="e">
        <f t="shared" ca="1" si="7"/>
        <v>#DIV/0!</v>
      </c>
      <c r="L28" s="11"/>
    </row>
    <row r="29" spans="1:12" ht="15" customHeight="1" x14ac:dyDescent="0.25">
      <c r="A29" s="34" t="s">
        <v>22</v>
      </c>
      <c r="B29" s="34"/>
      <c r="C29" s="34"/>
      <c r="D29" s="30">
        <f ca="1">Resumo!J13</f>
        <v>0</v>
      </c>
      <c r="E29" s="31"/>
      <c r="F29" s="30"/>
      <c r="G29" s="31"/>
      <c r="H29" s="30">
        <v>8</v>
      </c>
      <c r="I29" s="31"/>
      <c r="J29" s="9" t="e">
        <f t="shared" ca="1" si="7"/>
        <v>#DIV/0!</v>
      </c>
      <c r="L29" s="11"/>
    </row>
    <row r="30" spans="1:12" ht="15" customHeight="1" x14ac:dyDescent="0.25">
      <c r="A30" s="34" t="s">
        <v>23</v>
      </c>
      <c r="B30" s="34"/>
      <c r="C30" s="34"/>
      <c r="D30" s="30">
        <f ca="1">Resumo!J14</f>
        <v>0</v>
      </c>
      <c r="E30" s="31"/>
      <c r="F30" s="30"/>
      <c r="G30" s="31"/>
      <c r="H30" s="30">
        <v>8</v>
      </c>
      <c r="I30" s="31"/>
      <c r="J30" s="9" t="e">
        <f t="shared" ca="1" si="7"/>
        <v>#DIV/0!</v>
      </c>
      <c r="L30" s="11"/>
    </row>
    <row r="31" spans="1:12" ht="15" customHeight="1" x14ac:dyDescent="0.25">
      <c r="A31" s="34" t="s">
        <v>24</v>
      </c>
      <c r="B31" s="34"/>
      <c r="C31" s="34"/>
      <c r="D31" s="30">
        <f ca="1">Resumo!J15</f>
        <v>0</v>
      </c>
      <c r="E31" s="31"/>
      <c r="F31" s="30"/>
      <c r="G31" s="31"/>
      <c r="H31" s="30">
        <v>8</v>
      </c>
      <c r="I31" s="31"/>
      <c r="J31" s="9" t="e">
        <f t="shared" ca="1" si="7"/>
        <v>#DIV/0!</v>
      </c>
      <c r="L31" s="11"/>
    </row>
    <row r="32" spans="1:12" ht="15" customHeight="1" x14ac:dyDescent="0.25">
      <c r="A32" s="34" t="s">
        <v>25</v>
      </c>
      <c r="B32" s="34"/>
      <c r="C32" s="34"/>
      <c r="D32" s="30">
        <f ca="1">Resumo!J16</f>
        <v>0</v>
      </c>
      <c r="E32" s="31"/>
      <c r="F32" s="30"/>
      <c r="G32" s="31"/>
      <c r="H32" s="30">
        <v>8</v>
      </c>
      <c r="I32" s="31"/>
      <c r="J32" s="9" t="e">
        <f t="shared" ca="1" si="7"/>
        <v>#DIV/0!</v>
      </c>
      <c r="L32" s="11"/>
    </row>
    <row r="33" spans="1:12" ht="15" customHeight="1" x14ac:dyDescent="0.25">
      <c r="A33" s="34" t="s">
        <v>21</v>
      </c>
      <c r="B33" s="34"/>
      <c r="C33" s="34"/>
      <c r="D33" s="30">
        <f ca="1">Resumo!J17</f>
        <v>0</v>
      </c>
      <c r="E33" s="31"/>
      <c r="F33" s="30"/>
      <c r="G33" s="31"/>
      <c r="H33" s="30">
        <v>8</v>
      </c>
      <c r="I33" s="31"/>
      <c r="J33" s="9" t="e">
        <f t="shared" ca="1" si="7"/>
        <v>#DIV/0!</v>
      </c>
      <c r="L33" s="11"/>
    </row>
    <row r="34" spans="1:12" ht="15" customHeight="1" x14ac:dyDescent="0.25">
      <c r="A34" s="34" t="s">
        <v>15</v>
      </c>
      <c r="B34" s="34"/>
      <c r="C34" s="34"/>
      <c r="D34" s="30">
        <f ca="1">Resumo!J18</f>
        <v>0</v>
      </c>
      <c r="E34" s="31"/>
      <c r="F34" s="30"/>
      <c r="G34" s="31"/>
      <c r="H34" s="30">
        <v>8</v>
      </c>
      <c r="I34" s="31"/>
      <c r="J34" s="9" t="e">
        <f t="shared" ca="1" si="7"/>
        <v>#DIV/0!</v>
      </c>
      <c r="L34" s="11"/>
    </row>
    <row r="35" spans="1:12" ht="15" customHeight="1" x14ac:dyDescent="0.25">
      <c r="A35" s="34" t="s">
        <v>20</v>
      </c>
      <c r="B35" s="34"/>
      <c r="C35" s="34"/>
      <c r="D35" s="30">
        <f ca="1">Resumo!J19</f>
        <v>0</v>
      </c>
      <c r="E35" s="31"/>
      <c r="F35" s="30"/>
      <c r="G35" s="31"/>
      <c r="H35" s="30">
        <v>8</v>
      </c>
      <c r="I35" s="31"/>
      <c r="J35" s="9" t="e">
        <f t="shared" ca="1" si="7"/>
        <v>#DIV/0!</v>
      </c>
      <c r="L35" s="11"/>
    </row>
  </sheetData>
  <mergeCells count="80">
    <mergeCell ref="A35:C35"/>
    <mergeCell ref="D35:E35"/>
    <mergeCell ref="F35:G35"/>
    <mergeCell ref="H35:I35"/>
    <mergeCell ref="A33:C33"/>
    <mergeCell ref="D33:E33"/>
    <mergeCell ref="F33:G33"/>
    <mergeCell ref="H33:I33"/>
    <mergeCell ref="A34:C34"/>
    <mergeCell ref="D34:E34"/>
    <mergeCell ref="F34:G34"/>
    <mergeCell ref="H34:I34"/>
    <mergeCell ref="A31:C31"/>
    <mergeCell ref="D31:E31"/>
    <mergeCell ref="F31:G31"/>
    <mergeCell ref="H31:I31"/>
    <mergeCell ref="A32:C32"/>
    <mergeCell ref="D32:E32"/>
    <mergeCell ref="F32:G32"/>
    <mergeCell ref="H32:I32"/>
    <mergeCell ref="A29:C29"/>
    <mergeCell ref="D29:E29"/>
    <mergeCell ref="F29:G29"/>
    <mergeCell ref="H29:I29"/>
    <mergeCell ref="A30:C30"/>
    <mergeCell ref="D30:E30"/>
    <mergeCell ref="F30:G30"/>
    <mergeCell ref="H30:I30"/>
    <mergeCell ref="A27:C27"/>
    <mergeCell ref="D27:E27"/>
    <mergeCell ref="F27:G27"/>
    <mergeCell ref="H27:I27"/>
    <mergeCell ref="A28:C28"/>
    <mergeCell ref="D28:E28"/>
    <mergeCell ref="F28:G28"/>
    <mergeCell ref="H28:I28"/>
    <mergeCell ref="A25:C25"/>
    <mergeCell ref="D25:E25"/>
    <mergeCell ref="F25:G25"/>
    <mergeCell ref="H25:I25"/>
    <mergeCell ref="A26:C26"/>
    <mergeCell ref="D26:E26"/>
    <mergeCell ref="F26:G26"/>
    <mergeCell ref="H26:I26"/>
    <mergeCell ref="A23:C23"/>
    <mergeCell ref="D23:E23"/>
    <mergeCell ref="F23:G23"/>
    <mergeCell ref="H23:I23"/>
    <mergeCell ref="A24:C24"/>
    <mergeCell ref="D24:E24"/>
    <mergeCell ref="F24:G24"/>
    <mergeCell ref="H24:I24"/>
    <mergeCell ref="C20:I20"/>
    <mergeCell ref="A21:J21"/>
    <mergeCell ref="A22:C22"/>
    <mergeCell ref="D22:E22"/>
    <mergeCell ref="F22:G22"/>
    <mergeCell ref="H22:I22"/>
    <mergeCell ref="A18:C18"/>
    <mergeCell ref="A19:C19"/>
    <mergeCell ref="A16:C16"/>
    <mergeCell ref="A17:C17"/>
    <mergeCell ref="A14:C14"/>
    <mergeCell ref="A15:C15"/>
    <mergeCell ref="A12:C12"/>
    <mergeCell ref="A13:C13"/>
    <mergeCell ref="A10:C10"/>
    <mergeCell ref="A11:C11"/>
    <mergeCell ref="A8:C8"/>
    <mergeCell ref="A9:C9"/>
    <mergeCell ref="A5:J5"/>
    <mergeCell ref="A6:C6"/>
    <mergeCell ref="A7:C7"/>
    <mergeCell ref="A1:B3"/>
    <mergeCell ref="D1:J1"/>
    <mergeCell ref="D2:J2"/>
    <mergeCell ref="I3:J3"/>
    <mergeCell ref="C4:I4"/>
    <mergeCell ref="D3:E3"/>
    <mergeCell ref="F3:H3"/>
  </mergeCells>
  <conditionalFormatting sqref="E7:J19 D23:J35">
    <cfRule type="cellIs" dxfId="2" priority="11" operator="equal">
      <formula>0</formula>
    </cfRule>
  </conditionalFormatting>
  <conditionalFormatting sqref="D7:J19">
    <cfRule type="containsText" dxfId="1" priority="1" operator="containsText" text="s">
      <formula>NOT(ISERROR(SEARCH("s",D7)))</formula>
    </cfRule>
    <cfRule type="containsText" dxfId="0" priority="2" operator="containsText" text="n">
      <formula>NOT(ISERROR(SEARCH("n",D7)))</formula>
    </cfRule>
  </conditionalFormatting>
  <pageMargins left="0.51181102362204722" right="0.51181102362204722" top="0.78740157480314965" bottom="0.78740157480314965" header="0.31496062992125978" footer="0.31496062992125978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Resumo</vt:lpstr>
      <vt:lpstr>OS's em execução</vt:lpstr>
      <vt:lpstr>OS's paralisadas</vt:lpstr>
      <vt:lpstr>Histograma</vt:lpstr>
      <vt:lpstr>Histograma!Area_de_impressao</vt:lpstr>
      <vt:lpstr>'OS''s em execução'!Area_de_impressao</vt:lpstr>
      <vt:lpstr>Resumo!Area_de_impressao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/>
  <cp:lastModifiedBy>Carlos.Abreu</cp:lastModifiedBy>
  <cp:lastPrinted>2017-06-30T18:22:53Z</cp:lastPrinted>
  <dcterms:created xsi:type="dcterms:W3CDTF">2016-06-15T17:33:36Z</dcterms:created>
  <dcterms:modified xsi:type="dcterms:W3CDTF">2021-08-03T18:28:00Z</dcterms:modified>
</cp:coreProperties>
</file>