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1224F31A-18FF-476D-94A9-8EB75ED4AA4E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3" i="1" l="1"/>
  <c r="Q4" i="1"/>
  <c r="Q34" i="1"/>
  <c r="Q22" i="1"/>
  <c r="W3" i="1"/>
  <c r="W5" i="1"/>
  <c r="Q51" i="1"/>
  <c r="Q50" i="1"/>
  <c r="Q49" i="1"/>
  <c r="Q48" i="1"/>
  <c r="Q47" i="1"/>
  <c r="Q46" i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Q13" i="1"/>
  <c r="Q12" i="1"/>
  <c r="Q11" i="1"/>
  <c r="Q10" i="1"/>
  <c r="Q9" i="1"/>
  <c r="Q8" i="1"/>
  <c r="Q7" i="1"/>
  <c r="Q6" i="1"/>
  <c r="Q2" i="1"/>
  <c r="Q3" i="1"/>
  <c r="Q5" i="1"/>
  <c r="W6" i="1" l="1"/>
  <c r="W7" i="1" s="1"/>
  <c r="Z9" i="1" a="1"/>
  <c r="Z9" i="1" s="1"/>
  <c r="AA9" i="1" a="1"/>
  <c r="AA9" i="1" s="1"/>
  <c r="AB6" i="1" a="1"/>
  <c r="AB6" i="1" s="1"/>
  <c r="AA3" i="1" a="1"/>
  <c r="AA3" i="1" s="1"/>
  <c r="Z6" i="1" a="1"/>
  <c r="Z6" i="1" s="1"/>
  <c r="AA8" i="1" a="1"/>
  <c r="AA8" i="1" s="1"/>
  <c r="AA7" i="1" a="1"/>
  <c r="AA7" i="1" s="1"/>
  <c r="AB8" i="1" a="1"/>
  <c r="AB8" i="1" s="1"/>
  <c r="Z10" i="1" a="1"/>
  <c r="Z10" i="1" s="1"/>
  <c r="AB7" i="1" a="1"/>
  <c r="AB7" i="1" s="1"/>
  <c r="Z4" i="1" a="1"/>
  <c r="Z4" i="1" s="1"/>
  <c r="Z3" i="1" a="1"/>
  <c r="Z3" i="1" s="1"/>
  <c r="AB10" i="1" a="1"/>
  <c r="AB10" i="1" s="1"/>
  <c r="Z5" i="1" a="1"/>
  <c r="Z5" i="1" s="1"/>
  <c r="AA6" i="1" a="1"/>
  <c r="AA6" i="1" s="1"/>
  <c r="Z8" i="1" a="1"/>
  <c r="Z8" i="1" s="1"/>
  <c r="Z7" i="1" a="1"/>
  <c r="Z7" i="1" s="1"/>
  <c r="AB9" i="1" a="1"/>
  <c r="AB9" i="1" s="1"/>
  <c r="AA5" i="1" a="1"/>
  <c r="AA5" i="1" s="1"/>
  <c r="AA10" i="1" a="1"/>
  <c r="AA10" i="1" s="1"/>
  <c r="AB4" i="1" a="1"/>
  <c r="AB4" i="1" s="1"/>
  <c r="AB5" i="1" a="1"/>
  <c r="AB5" i="1" s="1"/>
  <c r="AB3" i="1" a="1"/>
  <c r="AB3" i="1" s="1"/>
  <c r="AA4" i="1" a="1"/>
  <c r="AA4" i="1" s="1"/>
  <c r="W4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<sst xmlns="http://schemas.openxmlformats.org/spreadsheetml/2006/main" count="326" uniqueCount="58">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</sst>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AI51"/>
  <sheetViews>
    <sheetView tabSelected="1" topLeftCell="A19" workbookViewId="0">
      <selection activeCell="M42" sqref="M42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bestFit="1" customWidth="1"/>
    <col min="26" max="26" width="8.7109375" bestFit="1" customWidth="1"/>
    <col min="27" max="27" width="9" bestFit="1" customWidth="1"/>
    <col min="28" max="28" width="11.42578125" bestFit="1" customWidth="1"/>
    <col min="29" max="29" width="13.7109375" bestFit="1" customWidth="1"/>
    <col min="30" max="30" width="14" bestFit="1" customWidth="1"/>
    <col min="31" max="31" width="11.140625" bestFit="1" customWidth="1"/>
    <col min="32" max="33" width="10.7109375" bestFit="1" customWidth="1"/>
    <col min="34" max="34" width="10.28515625" bestFit="1" customWidth="1"/>
  </cols>
  <sheetData>
    <row r="1" spans="1:35" x14ac:dyDescent="0.25">
      <c r="A1" s="2" t="s">
        <v>4</v>
      </c>
      <c r="B1" s="2" t="s">
        <v>31</v>
      </c>
      <c r="C1" s="4" t="s">
        <v>35</v>
      </c>
      <c r="D1" s="5" t="s">
        <v>34</v>
      </c>
      <c r="E1" s="4" t="s">
        <v>22</v>
      </c>
      <c r="F1" s="4" t="s">
        <v>27</v>
      </c>
      <c r="G1" s="4" t="s">
        <v>46</v>
      </c>
      <c r="H1" s="4" t="s">
        <v>28</v>
      </c>
      <c r="I1" s="4" t="s">
        <v>29</v>
      </c>
      <c r="J1" s="2" t="s">
        <v>5</v>
      </c>
      <c r="K1" s="2" t="s">
        <v>6</v>
      </c>
      <c r="L1" s="2" t="s">
        <v>7</v>
      </c>
      <c r="M1" s="2" t="s">
        <v>30</v>
      </c>
      <c r="N1" s="2" t="s">
        <v>8</v>
      </c>
      <c r="O1" s="2" t="s">
        <v>9</v>
      </c>
      <c r="P1" s="2" t="s">
        <v>47</v>
      </c>
      <c r="Q1" s="2" t="s">
        <v>23</v>
      </c>
    </row>
    <row r="2" spans="1:35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1"/>
      <c r="Z2" s="1" t="s">
        <v>49</v>
      </c>
      <c r="AA2" s="1" t="s">
        <v>50</v>
      </c>
      <c r="AB2" s="1" t="s">
        <v>48</v>
      </c>
      <c r="AC2" s="1" t="s">
        <v>51</v>
      </c>
      <c r="AD2" s="1" t="s">
        <v>52</v>
      </c>
      <c r="AE2" s="1" t="s">
        <v>53</v>
      </c>
      <c r="AF2" s="1" t="s">
        <v>54</v>
      </c>
      <c r="AG2" s="1" t="s">
        <v>55</v>
      </c>
      <c r="AH2" s="1" t="s">
        <v>56</v>
      </c>
      <c r="AI2" s="1" t="s">
        <v>57</v>
      </c>
    </row>
    <row r="3" spans="1:35" x14ac:dyDescent="0.25">
      <c r="A3" s="3">
        <v>45402</v>
      </c>
      <c r="B3" s="3" t="s">
        <v>32</v>
      </c>
      <c r="C3" s="4">
        <v>1</v>
      </c>
      <c r="D3" s="2" t="s">
        <v>39</v>
      </c>
      <c r="E3" s="4">
        <v>1</v>
      </c>
      <c r="F3" s="2" t="s">
        <v>3</v>
      </c>
      <c r="G3" s="2" t="s">
        <v>2</v>
      </c>
      <c r="H3" s="4">
        <v>1</v>
      </c>
      <c r="I3" s="4">
        <v>0</v>
      </c>
      <c r="J3" s="2" t="s">
        <v>2</v>
      </c>
      <c r="K3" s="2" t="s">
        <v>3</v>
      </c>
      <c r="L3" s="2" t="s">
        <v>2</v>
      </c>
      <c r="M3" s="3">
        <v>45402</v>
      </c>
      <c r="N3" s="2">
        <v>1</v>
      </c>
      <c r="O3" s="2">
        <v>5</v>
      </c>
      <c r="P3" s="2">
        <v>0</v>
      </c>
      <c r="Q3" s="2">
        <f t="shared" si="0"/>
        <v>0</v>
      </c>
      <c r="T3" t="s">
        <v>36</v>
      </c>
      <c r="U3" s="2"/>
      <c r="V3" s="4"/>
      <c r="W3" s="6">
        <f>8*7</f>
        <v>56</v>
      </c>
      <c r="X3" s="4"/>
      <c r="Y3" s="1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 t="e">
        <f>s</f>
        <v>#NAME?</v>
      </c>
    </row>
    <row r="4" spans="1:35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41</v>
      </c>
      <c r="X4" s="4"/>
      <c r="Y4" s="1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6</v>
      </c>
    </row>
    <row r="5" spans="1:35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COUNTA(H2:H51)</f>
        <v>38</v>
      </c>
      <c r="X5" s="4"/>
      <c r="Y5" s="1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</row>
    <row r="6" spans="1:35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SUM(Q2:Q51)</f>
        <v>24</v>
      </c>
      <c r="X6" s="4"/>
      <c r="Y6" s="1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</row>
    <row r="7" spans="1:35" x14ac:dyDescent="0.25">
      <c r="A7" s="3">
        <v>45403</v>
      </c>
      <c r="B7" s="3" t="s">
        <v>33</v>
      </c>
      <c r="C7" s="4">
        <v>1</v>
      </c>
      <c r="D7" s="2" t="s">
        <v>44</v>
      </c>
      <c r="E7" s="4">
        <v>1</v>
      </c>
      <c r="F7" s="2" t="s">
        <v>17</v>
      </c>
      <c r="G7" s="2" t="s">
        <v>16</v>
      </c>
      <c r="H7" s="4">
        <v>1</v>
      </c>
      <c r="I7" s="4">
        <v>0</v>
      </c>
      <c r="J7" s="2" t="s">
        <v>16</v>
      </c>
      <c r="K7" s="2" t="s">
        <v>17</v>
      </c>
      <c r="L7" s="2" t="s">
        <v>17</v>
      </c>
      <c r="M7" s="3">
        <v>45403</v>
      </c>
      <c r="N7" s="2">
        <v>2</v>
      </c>
      <c r="O7" s="2">
        <v>4</v>
      </c>
      <c r="P7" s="2">
        <v>0</v>
      </c>
      <c r="Q7" s="2">
        <f t="shared" si="0"/>
        <v>1</v>
      </c>
      <c r="T7" t="s">
        <v>26</v>
      </c>
      <c r="U7" s="2"/>
      <c r="V7" s="4"/>
      <c r="W7" s="6">
        <f>W6/W5</f>
        <v>0.63157894736842102</v>
      </c>
      <c r="X7" s="4"/>
      <c r="Y7" s="1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</row>
    <row r="8" spans="1:35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1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</row>
    <row r="9" spans="1:35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1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</row>
    <row r="10" spans="1:35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1" t="s">
        <v>45</v>
      </c>
      <c r="Z10" s="1" t="str" cm="1">
        <f t="array" ref="Z10">INDEX(F:F, MATCH(2, 1/(D:D=Y10)))</f>
        <v>DAL</v>
      </c>
      <c r="AA10" s="1" t="str" cm="1">
        <f t="array" ref="AA10">INDEX(G:G, MATCH(2, 1/(D:D=Y10)))</f>
        <v>VGK</v>
      </c>
      <c r="AB10" cm="1">
        <f t="array" ref="AB10">INDEX(E:E, MATCH(2, 1/(D:D=Y10)))</f>
        <v>5</v>
      </c>
    </row>
    <row r="11" spans="1:35" x14ac:dyDescent="0.25">
      <c r="A11" s="3">
        <v>45404</v>
      </c>
      <c r="B11" s="3" t="s">
        <v>33</v>
      </c>
      <c r="C11" s="4">
        <v>1</v>
      </c>
      <c r="D11" s="2" t="s">
        <v>40</v>
      </c>
      <c r="E11" s="4">
        <v>1</v>
      </c>
      <c r="F11" s="2" t="s">
        <v>21</v>
      </c>
      <c r="G11" s="2" t="s">
        <v>20</v>
      </c>
      <c r="H11" s="4">
        <v>1</v>
      </c>
      <c r="I11" s="4">
        <v>0</v>
      </c>
      <c r="J11" s="2" t="s">
        <v>20</v>
      </c>
      <c r="K11" s="2" t="s">
        <v>21</v>
      </c>
      <c r="L11" s="2" t="s">
        <v>21</v>
      </c>
      <c r="M11" s="3">
        <v>45403</v>
      </c>
      <c r="N11" s="2">
        <v>4</v>
      </c>
      <c r="O11" s="2">
        <v>7</v>
      </c>
      <c r="P11" s="2">
        <v>0</v>
      </c>
      <c r="Q11" s="2">
        <f t="shared" si="0"/>
        <v>1</v>
      </c>
      <c r="V11" s="4"/>
    </row>
    <row r="12" spans="1:35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</row>
    <row r="13" spans="1:35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</row>
    <row r="14" spans="1:35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</row>
    <row r="15" spans="1:35" x14ac:dyDescent="0.25">
      <c r="A15" s="3">
        <v>45405</v>
      </c>
      <c r="B15" s="3" t="s">
        <v>33</v>
      </c>
      <c r="C15" s="4">
        <v>1</v>
      </c>
      <c r="D15" s="2" t="s">
        <v>44</v>
      </c>
      <c r="E15" s="4">
        <v>2</v>
      </c>
      <c r="F15" s="2" t="s">
        <v>17</v>
      </c>
      <c r="G15" s="2" t="s">
        <v>16</v>
      </c>
      <c r="H15" s="4">
        <v>1</v>
      </c>
      <c r="I15" s="4">
        <v>1</v>
      </c>
      <c r="J15" s="2" t="s">
        <v>16</v>
      </c>
      <c r="K15" s="2" t="s">
        <v>17</v>
      </c>
      <c r="L15" s="2" t="s">
        <v>17</v>
      </c>
      <c r="M15" s="3">
        <v>45404</v>
      </c>
      <c r="N15" s="2">
        <v>4</v>
      </c>
      <c r="O15" s="2">
        <v>1</v>
      </c>
      <c r="P15" s="2">
        <v>0</v>
      </c>
      <c r="Q15" s="2">
        <f t="shared" si="0"/>
        <v>0</v>
      </c>
      <c r="V15" s="4"/>
    </row>
    <row r="16" spans="1:35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</row>
    <row r="17" spans="1:22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</row>
    <row r="18" spans="1:22" x14ac:dyDescent="0.25">
      <c r="A18" s="3">
        <v>45406</v>
      </c>
      <c r="B18" s="3" t="s">
        <v>33</v>
      </c>
      <c r="C18" s="4">
        <v>1</v>
      </c>
      <c r="D18" s="2" t="s">
        <v>40</v>
      </c>
      <c r="E18" s="4">
        <v>2</v>
      </c>
      <c r="F18" s="4" t="s">
        <v>21</v>
      </c>
      <c r="G18" s="4" t="s">
        <v>20</v>
      </c>
      <c r="H18" s="4">
        <v>1</v>
      </c>
      <c r="I18" s="4">
        <v>1</v>
      </c>
      <c r="J18" s="2" t="s">
        <v>20</v>
      </c>
      <c r="K18" s="2" t="s">
        <v>21</v>
      </c>
      <c r="L18" s="2" t="s">
        <v>21</v>
      </c>
      <c r="M18" s="3">
        <v>45405</v>
      </c>
      <c r="N18" s="2">
        <v>5</v>
      </c>
      <c r="O18" s="2">
        <v>4</v>
      </c>
      <c r="P18" s="2">
        <v>1</v>
      </c>
      <c r="Q18" s="2">
        <f t="shared" si="0"/>
        <v>0</v>
      </c>
      <c r="V18" s="4"/>
    </row>
    <row r="19" spans="1:22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22" x14ac:dyDescent="0.25">
      <c r="A20" s="3">
        <v>45407</v>
      </c>
      <c r="B20" s="3" t="s">
        <v>32</v>
      </c>
      <c r="C20" s="4">
        <v>1</v>
      </c>
      <c r="D20" s="2" t="s">
        <v>38</v>
      </c>
      <c r="E20" s="4">
        <v>3</v>
      </c>
      <c r="F20" s="4" t="s">
        <v>1</v>
      </c>
      <c r="G20" s="4" t="s">
        <v>0</v>
      </c>
      <c r="H20" s="4">
        <v>3</v>
      </c>
      <c r="I20" s="4">
        <v>0</v>
      </c>
      <c r="J20" s="2" t="s">
        <v>1</v>
      </c>
      <c r="K20" s="2" t="s">
        <v>0</v>
      </c>
      <c r="L20" s="2" t="s">
        <v>1</v>
      </c>
      <c r="M20" s="3">
        <v>45406</v>
      </c>
      <c r="N20" s="2">
        <v>3</v>
      </c>
      <c r="O20" s="2">
        <v>2</v>
      </c>
      <c r="P20" s="2">
        <v>0</v>
      </c>
      <c r="Q20" s="2">
        <f t="shared" si="0"/>
        <v>1</v>
      </c>
      <c r="V20" s="4"/>
    </row>
    <row r="21" spans="1:22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</row>
    <row r="22" spans="1:22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</row>
    <row r="23" spans="1:22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20</v>
      </c>
      <c r="K23" s="2" t="s">
        <v>21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1</v>
      </c>
      <c r="V23" s="4"/>
    </row>
    <row r="24" spans="1:22" x14ac:dyDescent="0.25">
      <c r="A24" s="3">
        <v>45408</v>
      </c>
      <c r="B24" s="3" t="s">
        <v>33</v>
      </c>
      <c r="C24" s="4">
        <v>1</v>
      </c>
      <c r="D24" s="2" t="s">
        <v>44</v>
      </c>
      <c r="E24" s="4">
        <v>3</v>
      </c>
      <c r="F24" s="4" t="s">
        <v>17</v>
      </c>
      <c r="G24" s="4" t="s">
        <v>16</v>
      </c>
      <c r="H24" s="4">
        <v>2</v>
      </c>
      <c r="I24" s="4">
        <v>1</v>
      </c>
      <c r="J24" s="2" t="s">
        <v>17</v>
      </c>
      <c r="K24" s="2" t="s">
        <v>16</v>
      </c>
      <c r="L24" s="2" t="s">
        <v>16</v>
      </c>
      <c r="M24" s="3">
        <v>45408</v>
      </c>
      <c r="N24" s="2">
        <v>2</v>
      </c>
      <c r="O24" s="2">
        <v>1</v>
      </c>
      <c r="P24" s="2">
        <v>0</v>
      </c>
      <c r="Q24" s="2">
        <f t="shared" si="0"/>
        <v>0</v>
      </c>
      <c r="V24" s="4"/>
    </row>
    <row r="25" spans="1:22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</row>
    <row r="26" spans="1:22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</row>
    <row r="27" spans="1:22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</row>
    <row r="28" spans="1:22" x14ac:dyDescent="0.25">
      <c r="A28" s="3">
        <v>45409</v>
      </c>
      <c r="B28" s="3" t="s">
        <v>33</v>
      </c>
      <c r="C28" s="4">
        <v>1</v>
      </c>
      <c r="D28" s="2" t="s">
        <v>45</v>
      </c>
      <c r="E28" s="4">
        <v>3</v>
      </c>
      <c r="F28" s="4" t="s">
        <v>19</v>
      </c>
      <c r="G28" s="4" t="s">
        <v>18</v>
      </c>
      <c r="H28" s="4">
        <v>1</v>
      </c>
      <c r="I28" s="4">
        <v>2</v>
      </c>
      <c r="J28" s="2" t="s">
        <v>19</v>
      </c>
      <c r="K28" s="2" t="s">
        <v>18</v>
      </c>
      <c r="L28" s="2" t="s">
        <v>19</v>
      </c>
      <c r="M28" s="3">
        <v>45409</v>
      </c>
      <c r="N28" s="2">
        <v>3</v>
      </c>
      <c r="O28" s="2">
        <v>2</v>
      </c>
      <c r="P28" s="2">
        <v>1</v>
      </c>
      <c r="Q28" s="2">
        <f t="shared" si="0"/>
        <v>1</v>
      </c>
      <c r="V28" s="4"/>
    </row>
    <row r="29" spans="1:22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</row>
    <row r="30" spans="1:22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</row>
    <row r="31" spans="1:22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</row>
    <row r="32" spans="1:22" x14ac:dyDescent="0.25">
      <c r="A32" s="3">
        <v>45410</v>
      </c>
      <c r="B32" s="3" t="s">
        <v>33</v>
      </c>
      <c r="C32" s="4">
        <v>1</v>
      </c>
      <c r="D32" s="2" t="s">
        <v>40</v>
      </c>
      <c r="E32" s="4">
        <v>4</v>
      </c>
      <c r="F32" s="4" t="s">
        <v>21</v>
      </c>
      <c r="G32" s="4" t="s">
        <v>20</v>
      </c>
      <c r="H32" s="4">
        <v>3</v>
      </c>
      <c r="I32" s="4">
        <v>1</v>
      </c>
      <c r="J32" s="2" t="s">
        <v>21</v>
      </c>
      <c r="K32" s="2" t="s">
        <v>20</v>
      </c>
      <c r="L32" s="2" t="s">
        <v>21</v>
      </c>
      <c r="M32" s="3">
        <v>45410</v>
      </c>
      <c r="N32" s="2">
        <v>1</v>
      </c>
      <c r="O32" s="2">
        <v>0</v>
      </c>
      <c r="P32" s="2">
        <v>0</v>
      </c>
      <c r="Q32" s="2">
        <f t="shared" si="0"/>
        <v>1</v>
      </c>
      <c r="V32" s="4"/>
    </row>
    <row r="33" spans="1:2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</row>
    <row r="34" spans="1:22" x14ac:dyDescent="0.25">
      <c r="A34" s="3">
        <v>45411</v>
      </c>
      <c r="B34" s="3" t="s">
        <v>33</v>
      </c>
      <c r="C34" s="4">
        <v>1</v>
      </c>
      <c r="D34" s="2" t="s">
        <v>45</v>
      </c>
      <c r="E34" s="4">
        <v>4</v>
      </c>
      <c r="F34" s="4" t="s">
        <v>19</v>
      </c>
      <c r="G34" s="4" t="s">
        <v>18</v>
      </c>
      <c r="H34" s="4">
        <v>2</v>
      </c>
      <c r="I34" s="4">
        <v>2</v>
      </c>
      <c r="J34" s="2" t="s">
        <v>19</v>
      </c>
      <c r="K34" s="2" t="s">
        <v>18</v>
      </c>
      <c r="L34" s="2" t="s">
        <v>18</v>
      </c>
      <c r="M34" s="3">
        <v>45411</v>
      </c>
      <c r="N34" s="2">
        <v>4</v>
      </c>
      <c r="O34" s="2">
        <v>2</v>
      </c>
      <c r="P34" s="2">
        <v>0</v>
      </c>
      <c r="Q34" s="2">
        <f>IF($N34=$O34, 0, IF($J35=$L34, IF($N34&gt;$O34, 1, 0), IF($O34&gt;$N34, 1, 0)))</f>
        <v>0</v>
      </c>
      <c r="V34" s="4"/>
    </row>
    <row r="35" spans="1:2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51" si="1">IF($N35=$O35, 0, IF($J35=$L35, IF($N35&gt;$O35, 1, 0), IF($O35&gt;$N35, 1, 0)))</f>
        <v>1</v>
      </c>
      <c r="V35" s="4"/>
    </row>
    <row r="36" spans="1:2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1"/>
        <v>1</v>
      </c>
      <c r="V36" s="4"/>
    </row>
    <row r="37" spans="1:2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1"/>
        <v>0</v>
      </c>
      <c r="V37" s="4"/>
    </row>
    <row r="38" spans="1:22" x14ac:dyDescent="0.25">
      <c r="A38" s="3">
        <v>45412</v>
      </c>
      <c r="B38" s="2" t="s">
        <v>33</v>
      </c>
      <c r="C38" s="4">
        <v>1</v>
      </c>
      <c r="D38" s="2" t="s">
        <v>44</v>
      </c>
      <c r="E38" s="4">
        <v>5</v>
      </c>
      <c r="F38" s="4" t="s">
        <v>17</v>
      </c>
      <c r="G38" s="4" t="s">
        <v>16</v>
      </c>
      <c r="H38" s="4">
        <v>2</v>
      </c>
      <c r="I38" s="4">
        <v>3</v>
      </c>
      <c r="J38" s="2" t="s">
        <v>16</v>
      </c>
      <c r="K38" s="2" t="s">
        <v>17</v>
      </c>
      <c r="L38" s="2" t="s">
        <v>17</v>
      </c>
      <c r="M38" s="3">
        <v>45411</v>
      </c>
      <c r="N38" s="2">
        <v>2</v>
      </c>
      <c r="O38" s="2">
        <v>1</v>
      </c>
      <c r="P38" s="2">
        <v>0</v>
      </c>
      <c r="Q38" s="2">
        <f t="shared" si="1"/>
        <v>0</v>
      </c>
      <c r="V38" s="4"/>
    </row>
    <row r="39" spans="1:2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1"/>
        <v>1</v>
      </c>
      <c r="V39" s="4"/>
    </row>
    <row r="40" spans="1:22" x14ac:dyDescent="0.25">
      <c r="A40" s="3">
        <v>45413</v>
      </c>
      <c r="B40" s="2" t="s">
        <v>33</v>
      </c>
      <c r="C40" s="4">
        <v>1</v>
      </c>
      <c r="D40" s="2" t="s">
        <v>40</v>
      </c>
      <c r="E40" s="4">
        <v>5</v>
      </c>
      <c r="F40" s="4" t="s">
        <v>21</v>
      </c>
      <c r="G40" s="4" t="s">
        <v>20</v>
      </c>
      <c r="H40" s="4"/>
      <c r="I40" s="4"/>
      <c r="J40" s="2" t="s">
        <v>20</v>
      </c>
      <c r="K40" s="2" t="s">
        <v>21</v>
      </c>
      <c r="L40" s="2" t="s">
        <v>21</v>
      </c>
      <c r="M40" s="3">
        <v>45413</v>
      </c>
      <c r="N40" s="2">
        <v>2</v>
      </c>
      <c r="O40" s="2">
        <v>4</v>
      </c>
      <c r="P40" s="2"/>
      <c r="Q40" s="2">
        <f t="shared" si="1"/>
        <v>1</v>
      </c>
      <c r="V40" s="4"/>
    </row>
    <row r="41" spans="1:22" x14ac:dyDescent="0.25">
      <c r="A41" s="3">
        <v>45414</v>
      </c>
      <c r="B41" s="2" t="s">
        <v>32</v>
      </c>
      <c r="C41" s="4">
        <v>1</v>
      </c>
      <c r="D41" s="2" t="s">
        <v>39</v>
      </c>
      <c r="E41" s="4">
        <v>6</v>
      </c>
      <c r="F41" s="4" t="s">
        <v>3</v>
      </c>
      <c r="G41" s="4" t="s">
        <v>2</v>
      </c>
      <c r="H41" s="4"/>
      <c r="I41" s="4"/>
      <c r="J41" s="2" t="s">
        <v>3</v>
      </c>
      <c r="K41" s="2" t="s">
        <v>2</v>
      </c>
      <c r="L41" s="2" t="s">
        <v>2</v>
      </c>
      <c r="M41" s="3">
        <v>45414</v>
      </c>
      <c r="N41" s="2">
        <v>0</v>
      </c>
      <c r="O41" s="2">
        <v>0</v>
      </c>
      <c r="P41" s="2"/>
      <c r="Q41" s="2">
        <f t="shared" si="1"/>
        <v>0</v>
      </c>
      <c r="V41" s="4"/>
    </row>
    <row r="42" spans="1:2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/>
      <c r="I42" s="4"/>
      <c r="J42" s="2" t="s">
        <v>17</v>
      </c>
      <c r="K42" s="2" t="s">
        <v>16</v>
      </c>
      <c r="L42" s="2"/>
      <c r="M42" s="2"/>
      <c r="N42" s="2">
        <v>0</v>
      </c>
      <c r="O42" s="2">
        <v>0</v>
      </c>
      <c r="P42" s="2"/>
      <c r="Q42" s="2">
        <f t="shared" si="1"/>
        <v>0</v>
      </c>
    </row>
    <row r="43" spans="1:22" x14ac:dyDescent="0.25">
      <c r="A43" s="2"/>
      <c r="D43" s="2"/>
      <c r="F43" s="4"/>
      <c r="G43" s="4"/>
      <c r="H43" s="4"/>
      <c r="I43" s="4"/>
      <c r="J43" s="2"/>
      <c r="K43" s="2"/>
      <c r="L43" s="2"/>
      <c r="M43" s="2"/>
      <c r="N43" s="2">
        <v>0</v>
      </c>
      <c r="O43" s="2">
        <v>0</v>
      </c>
      <c r="P43" s="2"/>
      <c r="Q43" s="2">
        <f t="shared" si="1"/>
        <v>0</v>
      </c>
    </row>
    <row r="44" spans="1:22" x14ac:dyDescent="0.25">
      <c r="A44" s="2"/>
      <c r="D44" s="2"/>
      <c r="F44" s="4"/>
      <c r="G44" s="4"/>
      <c r="H44" s="4"/>
      <c r="I44" s="4"/>
      <c r="J44" s="2"/>
      <c r="K44" s="2"/>
      <c r="L44" s="2"/>
      <c r="M44" s="2"/>
      <c r="N44" s="2">
        <v>0</v>
      </c>
      <c r="O44" s="2">
        <v>0</v>
      </c>
      <c r="P44" s="2"/>
      <c r="Q44" s="2">
        <f t="shared" si="1"/>
        <v>0</v>
      </c>
    </row>
    <row r="45" spans="1:22" x14ac:dyDescent="0.25">
      <c r="A45" s="2"/>
      <c r="D45" s="2"/>
      <c r="F45" s="4"/>
      <c r="G45" s="4"/>
      <c r="H45" s="4"/>
      <c r="I45" s="4"/>
      <c r="J45" s="2"/>
      <c r="K45" s="2"/>
      <c r="L45" s="2"/>
      <c r="M45" s="2"/>
      <c r="N45" s="2">
        <v>0</v>
      </c>
      <c r="O45" s="2">
        <v>0</v>
      </c>
      <c r="P45" s="2"/>
      <c r="Q45" s="2">
        <f t="shared" si="1"/>
        <v>0</v>
      </c>
    </row>
    <row r="46" spans="1:22" x14ac:dyDescent="0.25">
      <c r="A46" s="2"/>
      <c r="D46" s="2"/>
      <c r="F46" s="4"/>
      <c r="G46" s="4"/>
      <c r="H46" s="4"/>
      <c r="I46" s="4"/>
      <c r="J46" s="2"/>
      <c r="K46" s="2"/>
      <c r="L46" s="2"/>
      <c r="M46" s="2"/>
      <c r="N46" s="2">
        <v>0</v>
      </c>
      <c r="O46" s="2">
        <v>0</v>
      </c>
      <c r="P46" s="2"/>
      <c r="Q46" s="2">
        <f t="shared" si="1"/>
        <v>0</v>
      </c>
    </row>
    <row r="47" spans="1:22" x14ac:dyDescent="0.25">
      <c r="A47" s="2"/>
      <c r="D47" s="2"/>
      <c r="F47" s="4"/>
      <c r="G47" s="4"/>
      <c r="H47" s="4"/>
      <c r="I47" s="4"/>
      <c r="J47" s="2"/>
      <c r="K47" s="2"/>
      <c r="L47" s="2"/>
      <c r="M47" s="2"/>
      <c r="N47" s="2">
        <v>0</v>
      </c>
      <c r="O47" s="2">
        <v>0</v>
      </c>
      <c r="P47" s="2"/>
      <c r="Q47" s="2">
        <f t="shared" si="1"/>
        <v>0</v>
      </c>
    </row>
    <row r="48" spans="1:22" x14ac:dyDescent="0.25">
      <c r="A48" s="2"/>
      <c r="D48" s="2"/>
      <c r="F48" s="4"/>
      <c r="G48" s="4"/>
      <c r="H48" s="4"/>
      <c r="I48" s="4"/>
      <c r="J48" s="2"/>
      <c r="K48" s="2"/>
      <c r="L48" s="2"/>
      <c r="M48" s="2"/>
      <c r="N48" s="2">
        <v>0</v>
      </c>
      <c r="O48" s="2">
        <v>0</v>
      </c>
      <c r="P48" s="2"/>
      <c r="Q48" s="2">
        <f t="shared" si="1"/>
        <v>0</v>
      </c>
    </row>
    <row r="49" spans="1:17" x14ac:dyDescent="0.25">
      <c r="A49" s="2"/>
      <c r="D49" s="2"/>
      <c r="F49" s="4"/>
      <c r="G49" s="4"/>
      <c r="H49" s="4"/>
      <c r="I49" s="4"/>
      <c r="J49" s="2"/>
      <c r="K49" s="2"/>
      <c r="L49" s="2"/>
      <c r="M49" s="2"/>
      <c r="N49" s="2">
        <v>0</v>
      </c>
      <c r="O49" s="2">
        <v>0</v>
      </c>
      <c r="P49" s="2"/>
      <c r="Q49" s="2">
        <f t="shared" si="1"/>
        <v>0</v>
      </c>
    </row>
    <row r="50" spans="1:17" x14ac:dyDescent="0.25">
      <c r="A50" s="2"/>
      <c r="D50" s="2"/>
      <c r="F50" s="4"/>
      <c r="G50" s="4"/>
      <c r="H50" s="4"/>
      <c r="I50" s="4"/>
      <c r="J50" s="2"/>
      <c r="K50" s="2"/>
      <c r="L50" s="2"/>
      <c r="M50" s="2"/>
      <c r="N50" s="2">
        <v>0</v>
      </c>
      <c r="O50" s="2">
        <v>0</v>
      </c>
      <c r="P50" s="2"/>
      <c r="Q50" s="2">
        <f t="shared" si="1"/>
        <v>0</v>
      </c>
    </row>
    <row r="51" spans="1:17" x14ac:dyDescent="0.25">
      <c r="A51" s="2"/>
      <c r="D51" s="2"/>
      <c r="F51" s="4"/>
      <c r="G51" s="4"/>
      <c r="H51" s="4"/>
      <c r="I51" s="4"/>
      <c r="J51" s="2"/>
      <c r="K51" s="2"/>
      <c r="L51" s="2"/>
      <c r="M51" s="2"/>
      <c r="N51" s="2">
        <v>0</v>
      </c>
      <c r="O51" s="2">
        <v>0</v>
      </c>
      <c r="P51" s="2"/>
      <c r="Q51" s="2">
        <f t="shared" si="1"/>
        <v>0</v>
      </c>
    </row>
  </sheetData>
  <conditionalFormatting sqref="H55:H57 H1:I32 H34:I54">
    <cfRule type="colorScale" priority="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1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4">
      <colorScale>
        <cfvo type="min"/>
        <cfvo type="max"/>
        <color rgb="FFFF3300"/>
        <color theme="9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2024-05-02T15:04:53Z</dcterms:modified>
</cp:coreProperties>
</file>