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poroshin\Desktop\Гром и Молния\"/>
    </mc:Choice>
  </mc:AlternateContent>
  <xr:revisionPtr revIDLastSave="0" documentId="13_ncr:1_{463B452B-0CD0-4F4C-BEA7-45B2F6AD906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Гром 210(SMB)" sheetId="13" r:id="rId1"/>
    <sheet name="Гром 220(Midrange)" sheetId="12" r:id="rId2"/>
    <sheet name="Гром 230(Enterprise)" sheetId="11" r:id="rId3"/>
    <sheet name="Расшифровка артикулов" sheetId="14" r:id="rId4"/>
  </sheets>
  <definedNames>
    <definedName name="_xlnm._FilterDatabase" localSheetId="0" hidden="1">'Гром 210(SMB)'!#REF!</definedName>
    <definedName name="_xlnm._FilterDatabase" localSheetId="1" hidden="1">'Гром 220(Midrange)'!#REF!</definedName>
    <definedName name="_xlnm._FilterDatabase" localSheetId="2" hidden="1">'Гром 230(Enterprise)'!#REF!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0" i="11" l="1"/>
  <c r="G96" i="12" l="1"/>
  <c r="G95" i="12"/>
  <c r="G94" i="12"/>
  <c r="G93" i="12"/>
  <c r="G92" i="12"/>
  <c r="G88" i="13" l="1"/>
  <c r="G97" i="12" l="1"/>
  <c r="G98" i="12" l="1"/>
  <c r="G86" i="11" l="1"/>
  <c r="G101" i="11" l="1"/>
  <c r="G81" i="12" l="1"/>
  <c r="G89" i="13" l="1"/>
  <c r="G98" i="11"/>
  <c r="G99" i="11"/>
  <c r="G97" i="11"/>
  <c r="G95" i="11"/>
  <c r="G96" i="11"/>
  <c r="G75" i="13" l="1"/>
  <c r="G83" i="13"/>
  <c r="G87" i="13"/>
  <c r="G86" i="13"/>
  <c r="G84" i="13"/>
  <c r="G85" i="13"/>
</calcChain>
</file>

<file path=xl/sharedStrings.xml><?xml version="1.0" encoding="utf-8"?>
<sst xmlns="http://schemas.openxmlformats.org/spreadsheetml/2006/main" count="620" uniqueCount="252">
  <si>
    <t>Кол-во</t>
  </si>
  <si>
    <t>NVMe 7680GB U.2 DWPD 1;</t>
  </si>
  <si>
    <t>NVMe 3840GB U.2 DWPD 1;</t>
  </si>
  <si>
    <t>Доступны варианты дисков:</t>
  </si>
  <si>
    <t>NVMe 15360GB U.2 DWPD 1;</t>
  </si>
  <si>
    <t>Доступные Лицензии (опция на двухконтролленую систему):</t>
  </si>
  <si>
    <t>GPL</t>
  </si>
  <si>
    <t>Платформа:</t>
  </si>
  <si>
    <t>Пример конфигурации:</t>
  </si>
  <si>
    <t>Локализация(ТОРП)</t>
  </si>
  <si>
    <t>Доступные Лицензии (Пакет на двухконтролленую систему):</t>
  </si>
  <si>
    <t>HDD 2400GB 10K SAS 2.5;</t>
  </si>
  <si>
    <t>HDD 1200GB 10K SAS 2.5;</t>
  </si>
  <si>
    <t>HDD 1800GB 10K SAS 2.5;</t>
  </si>
  <si>
    <t xml:space="preserve"> SSD 960GB SAS DWPD 1;</t>
  </si>
  <si>
    <t xml:space="preserve"> SSD 1920GB SAS DWPD 1;</t>
  </si>
  <si>
    <t xml:space="preserve"> SSD 3840GB SAS DWPD 1;</t>
  </si>
  <si>
    <t xml:space="preserve"> SSD 7680GB SAS DWPD 1;</t>
  </si>
  <si>
    <t>Для кэша:</t>
  </si>
  <si>
    <t>Для массива:</t>
  </si>
  <si>
    <t>HDD:</t>
  </si>
  <si>
    <t>SSD:</t>
  </si>
  <si>
    <t>Пакеты дисков для Массива:</t>
  </si>
  <si>
    <t>HDD 1200GB 10K SAS 2.5; (6 pack)</t>
  </si>
  <si>
    <t>HDD 1800GB 10K SAS 2.5; (6 pack)</t>
  </si>
  <si>
    <t>HDD 2400GB 10K SAS 2.5; (6 pack)</t>
  </si>
  <si>
    <t xml:space="preserve"> SSD 960GB SAS DWPD 1; (6 pack)</t>
  </si>
  <si>
    <t xml:space="preserve"> SSD 1920GB SAS DWPD 1; (6 pack)</t>
  </si>
  <si>
    <t xml:space="preserve"> SSD 3840GB SAS DWPD 1; (6 pack)</t>
  </si>
  <si>
    <t xml:space="preserve"> SSD 7680GB SAS DWPD 1; (6 pack)</t>
  </si>
  <si>
    <t>4U, 24xSAS HDD 3.5"</t>
  </si>
  <si>
    <t xml:space="preserve">HDD 8TB 7.2k SAS 3.5; </t>
  </si>
  <si>
    <t xml:space="preserve">HDD 10TB 7.2k SAS 3.5; </t>
  </si>
  <si>
    <t xml:space="preserve">HDD 12TB 7.2k SAS 3.5; </t>
  </si>
  <si>
    <t xml:space="preserve">HDD 16TB 7.2k SAS 3.5; </t>
  </si>
  <si>
    <t xml:space="preserve">HDD 18TB 7.2k SAS 3.5; </t>
  </si>
  <si>
    <t xml:space="preserve">HDD 20TB 7.2k SAS 3.5; </t>
  </si>
  <si>
    <t xml:space="preserve">HDD 24TB 7.2k SAS 3.5; </t>
  </si>
  <si>
    <t>HDD 8TB 7.2k SAS 3.5; (6 pack)</t>
  </si>
  <si>
    <t>HDD 10TB 7.2k SAS 3.5; (6 pack)</t>
  </si>
  <si>
    <t>HDD 12TB 7.2k SAS 3.5; (6 pack)</t>
  </si>
  <si>
    <t>HDD 16TB 7.2k SAS 3.5; (6 pack)</t>
  </si>
  <si>
    <t>HDD 18TB 7.2k SAS 3.5; (6 pack)</t>
  </si>
  <si>
    <t>HDD 20TB 7.2k SAS 3.5; (6 pack)</t>
  </si>
  <si>
    <t>HDD 24TB 7.2k SAS 3.5; (6 pack)</t>
  </si>
  <si>
    <t>Скидка</t>
  </si>
  <si>
    <t>Цена партнера</t>
  </si>
  <si>
    <t>Доступны варианты дисковых полок(не более 1 штуки):</t>
  </si>
  <si>
    <t>Доступные лицензии(Опция на двухконтроллерную систему):</t>
  </si>
  <si>
    <t>Масштабируемость не более 2 Дисковой полки любого размера</t>
  </si>
  <si>
    <t>NVMe 30720GB U.2 DWPD 1;</t>
  </si>
  <si>
    <t xml:space="preserve"> SSD 15360GB SAS DWPD 1;</t>
  </si>
  <si>
    <t xml:space="preserve"> SSD 30720GB SAS DWPD 1;</t>
  </si>
  <si>
    <t xml:space="preserve">SSD 1600GB  SAS DWPD 3; </t>
  </si>
  <si>
    <t xml:space="preserve">SSD 3200GB  SAS DWPD 3; </t>
  </si>
  <si>
    <t xml:space="preserve">SSD 6400GB  SAS DWPD 3; </t>
  </si>
  <si>
    <t xml:space="preserve">SSD 12800GB  SAS DWPD 3; </t>
  </si>
  <si>
    <t xml:space="preserve"> SSD 15360GB SAS DWPD 1; (6 pack)</t>
  </si>
  <si>
    <t xml:space="preserve"> SSD 30720GB SAS DWPD 1; (6 pack)</t>
  </si>
  <si>
    <t>SSD 1600GB  SAS DWPD 3; (6 pack)</t>
  </si>
  <si>
    <t>SSD 3200GB  SAS DWPD 3; (6 pack)</t>
  </si>
  <si>
    <t>SSD 6400GB  SAS DWPD 3; (6 pack)</t>
  </si>
  <si>
    <t>SSD 12800GB  SAS DWPD 3; (6 pack)</t>
  </si>
  <si>
    <t>4U, 90xSAS HDD 3.5"</t>
  </si>
  <si>
    <t>Доступны варианты дисковых полок(Не более 4 на систему):</t>
  </si>
  <si>
    <t>Техническая поддержка Base 10x5, 60 месяцев</t>
  </si>
  <si>
    <t>Техническая поддержка Premium 24х7хNBD, 36 месяцев</t>
  </si>
  <si>
    <t>Техническая поддержка Premium 24х7хNBD, 60 месяцев</t>
  </si>
  <si>
    <t>Техническая поддержка для конфигурации из примера:</t>
  </si>
  <si>
    <t>Дедупликация/Компрессия;</t>
  </si>
  <si>
    <t>Удаленная репликация(синхронная/асинхронная);</t>
  </si>
  <si>
    <t>Локальная репликация;</t>
  </si>
  <si>
    <t>Метро-кластер;</t>
  </si>
  <si>
    <t>Невозврат неисправных накопителей</t>
  </si>
  <si>
    <t>Installation and Startup Service</t>
  </si>
  <si>
    <t>.</t>
  </si>
  <si>
    <t>NMB-JBD-24S4U</t>
  </si>
  <si>
    <t>NMB-JBD-90S4U</t>
  </si>
  <si>
    <t>NMB-CH-NV3841U2</t>
  </si>
  <si>
    <t>NMB-CH-NV7681U2</t>
  </si>
  <si>
    <t>NMB-CH-NV30721U2</t>
  </si>
  <si>
    <t>NMB-CH-SD1603S</t>
  </si>
  <si>
    <t>NMB-AR-HD120K2S  </t>
  </si>
  <si>
    <t>NMB-AR-HD180K2S  </t>
  </si>
  <si>
    <t>NMB-AR-HD240K2S  </t>
  </si>
  <si>
    <t>NMB-AR-HD8007S3  </t>
  </si>
  <si>
    <t>NMB-AR-HD100073S</t>
  </si>
  <si>
    <t>NMB-AR-HD120073S  </t>
  </si>
  <si>
    <t>NMB-AR-HD160073S  </t>
  </si>
  <si>
    <t>NMB-AR-HD180073S </t>
  </si>
  <si>
    <t>NMB-AR-HD200073S  </t>
  </si>
  <si>
    <t>NMB-AR-HD240073S</t>
  </si>
  <si>
    <t>NMB-AR-SD9601S</t>
  </si>
  <si>
    <t>NMB-AR-SD19201S  </t>
  </si>
  <si>
    <t>NMB-AR-SD38401S  </t>
  </si>
  <si>
    <t>NMB-AR-SD76801S  </t>
  </si>
  <si>
    <t>NMB-AR-SD153601S  </t>
  </si>
  <si>
    <t>NMB-AR-SD307201S</t>
  </si>
  <si>
    <t>NMB-AR-SD16003S  </t>
  </si>
  <si>
    <t>NMB-AR-SD32003S  </t>
  </si>
  <si>
    <t>NMB-AR-SD64003S  </t>
  </si>
  <si>
    <t>NMB-AR-SD128003S</t>
  </si>
  <si>
    <t>NMB-AR6-HD120K2S  </t>
  </si>
  <si>
    <t>NMB-AR6-HD180K2S  </t>
  </si>
  <si>
    <t>NMB-AR6-HD240K2S</t>
  </si>
  <si>
    <t>NMB-AR6-HD100073S</t>
  </si>
  <si>
    <t>NMB-AR6-HD120073S  </t>
  </si>
  <si>
    <t>NMB-AR6-HD160073S </t>
  </si>
  <si>
    <t>NMB-AR6-HD180073S  </t>
  </si>
  <si>
    <t>NMB-AR6-HD200073S  </t>
  </si>
  <si>
    <t>NMB-AR6-HD240073S</t>
  </si>
  <si>
    <t>NMB-AR6-SD9601S  </t>
  </si>
  <si>
    <t>NMB-AR6-SD19201S  </t>
  </si>
  <si>
    <t>NMB-AR6-SD38401S  </t>
  </si>
  <si>
    <t>NMB-AR6-SD76801S  </t>
  </si>
  <si>
    <t>NMB-AR6-SD153601S  </t>
  </si>
  <si>
    <t>NMB-AR6-SD307201S  </t>
  </si>
  <si>
    <t>NMB-AR6-SD1603S  </t>
  </si>
  <si>
    <t>NMB-AR6-SD3203S  </t>
  </si>
  <si>
    <t>NMB-AR6-SD6403S  </t>
  </si>
  <si>
    <t>NMB-AR6-SD128003S</t>
  </si>
  <si>
    <t>NMB-LCS-COMP-DEDUP  </t>
  </si>
  <si>
    <t>Компрессия;Дедупликация</t>
  </si>
  <si>
    <t>NMB-LCS-ENTPKG  </t>
  </si>
  <si>
    <t>NMB-SUP-ADV-3Y</t>
  </si>
  <si>
    <t>NMB-SUP-ADV-5Y  </t>
  </si>
  <si>
    <t>NMB-SUP-PRE-3Y  </t>
  </si>
  <si>
    <t>NMB-SUP-PRE-5Y  </t>
  </si>
  <si>
    <t>NMB-SUP-NR-DRIVE  </t>
  </si>
  <si>
    <t>NMB-SUP-INST-START</t>
  </si>
  <si>
    <t>NMB-LCS-DCTPKG</t>
  </si>
  <si>
    <t>NMB-LCS-LOCALREP  </t>
  </si>
  <si>
    <t>NMB-LCS-RRP-AS  </t>
  </si>
  <si>
    <t>NMB-LCS-METROCL</t>
  </si>
  <si>
    <t>NMB-SUP-INST-START - Услуга по установке и запуску системы</t>
  </si>
  <si>
    <r>
      <t>NR-DRIVE</t>
    </r>
    <r>
      <rPr>
        <sz val="14"/>
        <color rgb="FF000000"/>
        <rFont val="Calibri"/>
        <family val="2"/>
        <scheme val="minor"/>
      </rPr>
      <t xml:space="preserve"> - Невозврат неисправных накопителей</t>
    </r>
  </si>
  <si>
    <t>3Y-5Y  - 3года или 5 лет</t>
  </si>
  <si>
    <r>
      <t xml:space="preserve">PRE </t>
    </r>
    <r>
      <rPr>
        <sz val="14"/>
        <color rgb="FF000000"/>
        <rFont val="Calibri"/>
        <family val="2"/>
        <charset val="204"/>
        <scheme val="minor"/>
      </rPr>
      <t>- Премиальная ТП</t>
    </r>
  </si>
  <si>
    <r>
      <t xml:space="preserve">ADV </t>
    </r>
    <r>
      <rPr>
        <sz val="14"/>
        <color rgb="FF000000"/>
        <rFont val="Calibri"/>
        <family val="2"/>
        <charset val="204"/>
        <scheme val="minor"/>
      </rPr>
      <t>- Расширенная ТП</t>
    </r>
  </si>
  <si>
    <r>
      <t>BAS</t>
    </r>
    <r>
      <rPr>
        <sz val="14"/>
        <color rgb="FF000000"/>
        <rFont val="Calibri"/>
        <family val="2"/>
        <charset val="204"/>
        <scheme val="minor"/>
      </rPr>
      <t xml:space="preserve"> - Базовая ТП</t>
    </r>
  </si>
  <si>
    <r>
      <t>SUP</t>
    </r>
    <r>
      <rPr>
        <sz val="13"/>
        <color rgb="FF000000"/>
        <rFont val="Helvetica Neue"/>
        <family val="2"/>
      </rPr>
      <t xml:space="preserve"> - Support (техническая поддержка).</t>
    </r>
  </si>
  <si>
    <t>NMB-LCS-BAS</t>
  </si>
  <si>
    <r>
      <t>DCTPKG</t>
    </r>
    <r>
      <rPr>
        <sz val="11"/>
        <color rgb="FF000000"/>
        <rFont val="Calibri"/>
        <family val="2"/>
        <scheme val="minor"/>
      </rPr>
      <t xml:space="preserve"> - Пакет Datacentre</t>
    </r>
  </si>
  <si>
    <r>
      <t>ENTPKG</t>
    </r>
    <r>
      <rPr>
        <sz val="11"/>
        <color rgb="FF000000"/>
        <rFont val="Calibri"/>
        <family val="2"/>
        <scheme val="minor"/>
      </rPr>
      <t xml:space="preserve">   -  Пакет Enterprise</t>
    </r>
  </si>
  <si>
    <r>
      <t>METROCL</t>
    </r>
    <r>
      <rPr>
        <sz val="11"/>
        <color rgb="FF000000"/>
        <rFont val="Calibri"/>
        <family val="2"/>
        <charset val="204"/>
        <scheme val="minor"/>
      </rPr>
      <t xml:space="preserve"> - Метрокластер</t>
    </r>
  </si>
  <si>
    <r>
      <t xml:space="preserve">RRP-AS </t>
    </r>
    <r>
      <rPr>
        <sz val="11"/>
        <color rgb="FF000000"/>
        <rFont val="Calibri"/>
        <family val="2"/>
        <charset val="204"/>
        <scheme val="minor"/>
      </rPr>
      <t>  - Удаленная репликация</t>
    </r>
  </si>
  <si>
    <r>
      <t>LOCALRP  </t>
    </r>
    <r>
      <rPr>
        <sz val="11"/>
        <color rgb="FF000000"/>
        <rFont val="Calibri"/>
        <family val="2"/>
        <charset val="204"/>
        <scheme val="minor"/>
      </rPr>
      <t>- Локальная репликация</t>
    </r>
  </si>
  <si>
    <r>
      <t>COPM_DEDUP</t>
    </r>
    <r>
      <rPr>
        <sz val="11"/>
        <color rgb="FF000000"/>
        <rFont val="Calibri"/>
        <family val="2"/>
        <charset val="204"/>
        <scheme val="minor"/>
      </rPr>
      <t xml:space="preserve"> -Сжатие/Дедупликация</t>
    </r>
  </si>
  <si>
    <r>
      <t>CCH</t>
    </r>
    <r>
      <rPr>
        <sz val="11"/>
        <color rgb="FF000000"/>
        <rFont val="Calibri"/>
        <family val="2"/>
        <charset val="204"/>
        <scheme val="minor"/>
      </rPr>
      <t xml:space="preserve"> - SSD Cache</t>
    </r>
  </si>
  <si>
    <r>
      <t>LCS</t>
    </r>
    <r>
      <rPr>
        <sz val="11"/>
        <color rgb="FF000000"/>
        <rFont val="Calibri"/>
        <family val="2"/>
        <charset val="204"/>
        <scheme val="minor"/>
      </rPr>
      <t xml:space="preserve"> - лицензия:</t>
    </r>
  </si>
  <si>
    <r>
      <t>NMB</t>
    </r>
    <r>
      <rPr>
        <sz val="13"/>
        <color rgb="FF000000"/>
        <rFont val="Helvetica Neue"/>
        <family val="2"/>
      </rPr>
      <t xml:space="preserve"> — внутренний идентификатор компании</t>
    </r>
  </si>
  <si>
    <r>
      <t>AR6</t>
    </r>
    <r>
      <rPr>
        <sz val="13"/>
        <color rgb="FF000000"/>
        <rFont val="Helvetica Neue"/>
        <family val="2"/>
      </rPr>
      <t xml:space="preserve"> — пакет дисков 6 шт. (Array)</t>
    </r>
  </si>
  <si>
    <t>NMB — внутренний идентификатор компании
AR — массив (Array)
SD — SSD SAS  
Первые цифры — ёмкость:
    - 960 = 960ГБ
    - 240 = 2,4ТБ   
    - 800 = 8ТБ и т.д.
(01S или 03S) — DWPD1 или DWPD3</t>
  </si>
  <si>
    <t>NMB — внутренний идентификатор компании
AR — массив (Array)
HD — HDD
Первые цифры — ёмкость:
    - 960 = 960ГБ
    - 240 = 2,4ТБ   
    - 800 = 8ТБ и т.д.
после емкости K/7 скорость вращения (K = 10K, 7 = 7.2K rpm)
2S/3S — форм-фактор 2.5"/3.5", SAS</t>
  </si>
  <si>
    <t xml:space="preserve">
NMB — внутренний идентификатор компании
CH — назначение: Cache (используется для кэша).
SD — тип носителя: SAS SSD.
16 — ёмкость диска 1,6 ТБ,
(01S или 03S) — DWPD1 или DWPD3</t>
  </si>
  <si>
    <t>NMB внутренний префикс компании
CH — cache (для кэша)
NV — NVMe SSD
384 - объем 3840ГБ, 1 DWPD
U2 — U.2 фортмат диска</t>
  </si>
  <si>
    <t>NMB внутренний префикс компании
JBD - сокращение от JBOD
24S Количество отсеков  в полке (24 штуки), S -SAS, высота в Unit</t>
  </si>
  <si>
    <t>Расшифровка артикулов</t>
  </si>
  <si>
    <r>
      <rPr>
        <b/>
        <sz val="11"/>
        <color theme="1"/>
        <rFont val="Calibri"/>
        <family val="2"/>
        <scheme val="minor"/>
      </rPr>
      <t>NMB</t>
    </r>
    <r>
      <rPr>
        <sz val="11"/>
        <color theme="1"/>
        <rFont val="Calibri"/>
        <family val="2"/>
        <charset val="204"/>
        <scheme val="minor"/>
      </rPr>
      <t xml:space="preserve"> внутренний префикс компании</t>
    </r>
  </si>
  <si>
    <r>
      <rPr>
        <b/>
        <sz val="11"/>
        <color theme="1"/>
        <rFont val="Calibri"/>
        <family val="2"/>
        <scheme val="minor"/>
      </rPr>
      <t>JBD</t>
    </r>
    <r>
      <rPr>
        <sz val="11"/>
        <color theme="1"/>
        <rFont val="Calibri"/>
        <family val="2"/>
        <charset val="204"/>
        <scheme val="minor"/>
      </rPr>
      <t xml:space="preserve"> - сокращение от JBOD</t>
    </r>
  </si>
  <si>
    <r>
      <rPr>
        <b/>
        <sz val="11"/>
        <color theme="1"/>
        <rFont val="Calibri"/>
        <family val="2"/>
        <scheme val="minor"/>
      </rPr>
      <t>24S</t>
    </r>
    <r>
      <rPr>
        <sz val="11"/>
        <color theme="1"/>
        <rFont val="Calibri"/>
        <family val="2"/>
        <charset val="204"/>
        <scheme val="minor"/>
      </rPr>
      <t xml:space="preserve"> Количество отсеков  в полке (24 штуки), </t>
    </r>
    <r>
      <rPr>
        <b/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charset val="204"/>
        <scheme val="minor"/>
      </rPr>
      <t>-SAS, высота в Unit</t>
    </r>
  </si>
  <si>
    <r>
      <rPr>
        <b/>
        <sz val="12"/>
        <color rgb="FF000000"/>
        <rFont val="Calibri"/>
        <family val="2"/>
        <scheme val="minor"/>
      </rPr>
      <t>CH</t>
    </r>
    <r>
      <rPr>
        <sz val="12"/>
        <color rgb="FF000000"/>
        <rFont val="Calibri"/>
        <family val="2"/>
        <scheme val="minor"/>
      </rPr>
      <t xml:space="preserve"> — cache (для кэша)</t>
    </r>
  </si>
  <si>
    <r>
      <t>NV</t>
    </r>
    <r>
      <rPr>
        <sz val="12"/>
        <color rgb="FF000000"/>
        <rFont val="Calibri"/>
        <family val="2"/>
        <scheme val="minor"/>
      </rPr>
      <t>— NVMe SSD</t>
    </r>
  </si>
  <si>
    <r>
      <rPr>
        <b/>
        <sz val="12"/>
        <color rgb="FF000000"/>
        <rFont val="Calibri"/>
        <family val="2"/>
        <scheme val="minor"/>
      </rPr>
      <t>384</t>
    </r>
    <r>
      <rPr>
        <sz val="12"/>
        <color rgb="FF000000"/>
        <rFont val="Calibri"/>
        <family val="2"/>
        <scheme val="minor"/>
      </rPr>
      <t xml:space="preserve"> 3840ГБ, </t>
    </r>
    <r>
      <rPr>
        <b/>
        <sz val="12"/>
        <color rgb="FF000000"/>
        <rFont val="Calibri"/>
        <family val="2"/>
        <scheme val="minor"/>
      </rPr>
      <t>1</t>
    </r>
    <r>
      <rPr>
        <sz val="12"/>
        <color rgb="FF000000"/>
        <rFont val="Calibri"/>
        <family val="2"/>
        <scheme val="minor"/>
      </rPr>
      <t xml:space="preserve"> DWPD</t>
    </r>
  </si>
  <si>
    <r>
      <rPr>
        <b/>
        <sz val="12"/>
        <color rgb="FF000000"/>
        <rFont val="Calibri"/>
        <family val="2"/>
        <scheme val="minor"/>
      </rPr>
      <t>U2</t>
    </r>
    <r>
      <rPr>
        <sz val="12"/>
        <color rgb="FF000000"/>
        <rFont val="Calibri"/>
        <family val="2"/>
        <scheme val="minor"/>
      </rPr>
      <t xml:space="preserve"> — U.2 фортмат диска</t>
    </r>
  </si>
  <si>
    <r>
      <rPr>
        <b/>
        <sz val="13"/>
        <color rgb="FF000000"/>
        <rFont val="Calibri"/>
        <family val="2"/>
        <scheme val="minor"/>
      </rPr>
      <t>NMB</t>
    </r>
    <r>
      <rPr>
        <sz val="13"/>
        <color rgb="FF000000"/>
        <rFont val="Calibri"/>
        <family val="2"/>
        <scheme val="minor"/>
      </rPr>
      <t xml:space="preserve"> — внутренний идентификатор компании</t>
    </r>
  </si>
  <si>
    <r>
      <rPr>
        <b/>
        <sz val="13"/>
        <color rgb="FF000000"/>
        <rFont val="Calibri"/>
        <family val="2"/>
        <scheme val="minor"/>
      </rPr>
      <t>CH</t>
    </r>
    <r>
      <rPr>
        <sz val="13"/>
        <color rgb="FF000000"/>
        <rFont val="Calibri"/>
        <family val="2"/>
        <scheme val="minor"/>
      </rPr>
      <t xml:space="preserve"> — назначение: </t>
    </r>
    <r>
      <rPr>
        <b/>
        <sz val="13"/>
        <color rgb="FF000000"/>
        <rFont val="Calibri"/>
        <family val="2"/>
        <scheme val="minor"/>
      </rPr>
      <t>Cache</t>
    </r>
    <r>
      <rPr>
        <sz val="13"/>
        <color rgb="FF000000"/>
        <rFont val="Calibri"/>
        <family val="2"/>
        <scheme val="minor"/>
      </rPr>
      <t xml:space="preserve"> (используется для кэша).</t>
    </r>
  </si>
  <si>
    <r>
      <rPr>
        <b/>
        <sz val="13"/>
        <color rgb="FF000000"/>
        <rFont val="Calibri"/>
        <family val="2"/>
        <scheme val="minor"/>
      </rPr>
      <t>SD</t>
    </r>
    <r>
      <rPr>
        <sz val="13"/>
        <color rgb="FF000000"/>
        <rFont val="Calibri"/>
        <family val="2"/>
        <scheme val="minor"/>
      </rPr>
      <t xml:space="preserve"> — тип носителя: </t>
    </r>
    <r>
      <rPr>
        <b/>
        <sz val="13"/>
        <color rgb="FF000000"/>
        <rFont val="Calibri"/>
        <family val="2"/>
        <scheme val="minor"/>
      </rPr>
      <t>SAS SSD</t>
    </r>
    <r>
      <rPr>
        <sz val="13"/>
        <color rgb="FF000000"/>
        <rFont val="Calibri"/>
        <family val="2"/>
        <scheme val="minor"/>
      </rPr>
      <t>.</t>
    </r>
  </si>
  <si>
    <r>
      <rPr>
        <b/>
        <sz val="13"/>
        <color rgb="FF000000"/>
        <rFont val="Calibri"/>
        <family val="2"/>
        <scheme val="minor"/>
      </rPr>
      <t>16</t>
    </r>
    <r>
      <rPr>
        <sz val="13"/>
        <color rgb="FF000000"/>
        <rFont val="Calibri"/>
        <family val="2"/>
        <scheme val="minor"/>
      </rPr>
      <t xml:space="preserve"> — ёмкость диска 1,6 ТБ,</t>
    </r>
  </si>
  <si>
    <r>
      <t>(</t>
    </r>
    <r>
      <rPr>
        <b/>
        <sz val="13"/>
        <color rgb="FF000000"/>
        <rFont val="Calibri"/>
        <family val="2"/>
        <scheme val="minor"/>
      </rPr>
      <t>01S</t>
    </r>
    <r>
      <rPr>
        <sz val="13"/>
        <color rgb="FF000000"/>
        <rFont val="Calibri"/>
        <family val="2"/>
        <scheme val="minor"/>
      </rPr>
      <t xml:space="preserve"> или </t>
    </r>
    <r>
      <rPr>
        <b/>
        <sz val="13"/>
        <color rgb="FF000000"/>
        <rFont val="Calibri"/>
        <family val="2"/>
        <scheme val="minor"/>
      </rPr>
      <t>03S</t>
    </r>
    <r>
      <rPr>
        <sz val="13"/>
        <color rgb="FF000000"/>
        <rFont val="Calibri"/>
        <family val="2"/>
        <scheme val="minor"/>
      </rPr>
      <t>) — DWPD1 или DWPD3</t>
    </r>
  </si>
  <si>
    <r>
      <rPr>
        <b/>
        <sz val="12"/>
        <color rgb="FF000000"/>
        <rFont val="Calibri"/>
        <family val="2"/>
        <scheme val="minor"/>
      </rPr>
      <t>NMB</t>
    </r>
    <r>
      <rPr>
        <sz val="12"/>
        <color rgb="FF000000"/>
        <rFont val="Calibri"/>
        <family val="2"/>
        <scheme val="minor"/>
      </rPr>
      <t xml:space="preserve"> — внутренний идентификатор компании</t>
    </r>
  </si>
  <si>
    <r>
      <rPr>
        <b/>
        <sz val="12"/>
        <color rgb="FF000000"/>
        <rFont val="Calibri"/>
        <family val="2"/>
        <scheme val="minor"/>
      </rPr>
      <t>AR</t>
    </r>
    <r>
      <rPr>
        <sz val="12"/>
        <color rgb="FF000000"/>
        <rFont val="Calibri"/>
        <family val="2"/>
        <scheme val="minor"/>
      </rPr>
      <t xml:space="preserve"> — массив (Array)</t>
    </r>
  </si>
  <si>
    <r>
      <rPr>
        <b/>
        <sz val="12"/>
        <color rgb="FF000000"/>
        <rFont val="Calibri"/>
        <family val="2"/>
        <scheme val="minor"/>
      </rPr>
      <t>HD</t>
    </r>
    <r>
      <rPr>
        <sz val="12"/>
        <color rgb="FF000000"/>
        <rFont val="Calibri"/>
        <family val="2"/>
        <scheme val="minor"/>
      </rPr>
      <t xml:space="preserve"> — HDD</t>
    </r>
  </si>
  <si>
    <t>Первые цифры — ёмкость:</t>
  </si>
  <si>
    <t>    - 960 = 960ГБ</t>
  </si>
  <si>
    <t>    - 240 = 2,4ТБ   </t>
  </si>
  <si>
    <t>    - 800 = 8ТБ и т.д.</t>
  </si>
  <si>
    <r>
      <t xml:space="preserve">после емкости </t>
    </r>
    <r>
      <rPr>
        <b/>
        <sz val="12"/>
        <color rgb="FF000000"/>
        <rFont val="Calibri"/>
        <family val="2"/>
        <scheme val="minor"/>
      </rPr>
      <t>K/7</t>
    </r>
    <r>
      <rPr>
        <sz val="12"/>
        <color rgb="FF000000"/>
        <rFont val="Calibri"/>
        <family val="2"/>
        <scheme val="minor"/>
      </rPr>
      <t xml:space="preserve"> скорость вращения (K = 10K, 7 = 7.2K rpm)</t>
    </r>
  </si>
  <si>
    <r>
      <rPr>
        <b/>
        <sz val="12"/>
        <color rgb="FF000000"/>
        <rFont val="Calibri"/>
        <family val="2"/>
        <scheme val="minor"/>
      </rPr>
      <t>2S/3S</t>
    </r>
    <r>
      <rPr>
        <sz val="12"/>
        <color rgb="FF000000"/>
        <rFont val="Calibri"/>
        <family val="2"/>
        <scheme val="minor"/>
      </rPr>
      <t xml:space="preserve"> — форм-фактор 2.5"</t>
    </r>
    <r>
      <rPr>
        <sz val="12"/>
        <color rgb="FF1F6BC0"/>
        <rFont val="Calibri"/>
        <family val="2"/>
        <scheme val="minor"/>
      </rPr>
      <t>/3</t>
    </r>
    <r>
      <rPr>
        <sz val="12"/>
        <color rgb="FF000000"/>
        <rFont val="Calibri"/>
        <family val="2"/>
        <scheme val="minor"/>
      </rPr>
      <t>.5", SAS</t>
    </r>
  </si>
  <si>
    <r>
      <rPr>
        <b/>
        <sz val="12"/>
        <color rgb="FF000000"/>
        <rFont val="Calibri"/>
        <family val="2"/>
        <scheme val="minor"/>
      </rPr>
      <t>SD</t>
    </r>
    <r>
      <rPr>
        <sz val="12"/>
        <color rgb="FF000000"/>
        <rFont val="Calibri"/>
        <family val="2"/>
        <scheme val="minor"/>
      </rPr>
      <t xml:space="preserve"> — SSD SAS  </t>
    </r>
  </si>
  <si>
    <r>
      <t>(</t>
    </r>
    <r>
      <rPr>
        <b/>
        <sz val="12"/>
        <color rgb="FF000000"/>
        <rFont val="Calibri"/>
        <family val="2"/>
        <scheme val="minor"/>
      </rPr>
      <t>01S</t>
    </r>
    <r>
      <rPr>
        <sz val="12"/>
        <color rgb="FF000000"/>
        <rFont val="Calibri"/>
        <family val="2"/>
        <scheme val="minor"/>
      </rPr>
      <t xml:space="preserve"> или </t>
    </r>
    <r>
      <rPr>
        <b/>
        <sz val="12"/>
        <color rgb="FF000000"/>
        <rFont val="Calibri"/>
        <family val="2"/>
        <scheme val="minor"/>
      </rPr>
      <t>03S</t>
    </r>
    <r>
      <rPr>
        <sz val="12"/>
        <color rgb="FF000000"/>
        <rFont val="Calibri"/>
        <family val="2"/>
        <scheme val="minor"/>
      </rPr>
      <t>) — DWPD1 или DWPD3</t>
    </r>
  </si>
  <si>
    <r>
      <rPr>
        <b/>
        <sz val="13"/>
        <color rgb="FF000000"/>
        <rFont val="Calibri"/>
        <family val="2"/>
        <scheme val="minor"/>
      </rPr>
      <t>AR6</t>
    </r>
    <r>
      <rPr>
        <sz val="13"/>
        <color rgb="FF000000"/>
        <rFont val="Calibri"/>
        <family val="2"/>
        <scheme val="minor"/>
      </rPr>
      <t xml:space="preserve"> — пакет дисков 6 шт. (Array)</t>
    </r>
  </si>
  <si>
    <r>
      <rPr>
        <b/>
        <sz val="13"/>
        <color rgb="FF000000"/>
        <rFont val="Calibri"/>
        <family val="2"/>
        <scheme val="minor"/>
      </rPr>
      <t>HD</t>
    </r>
    <r>
      <rPr>
        <sz val="13"/>
        <color rgb="FF000000"/>
        <rFont val="Calibri"/>
        <family val="2"/>
        <scheme val="minor"/>
      </rPr>
      <t xml:space="preserve"> — HDD SAS  </t>
    </r>
  </si>
  <si>
    <r>
      <t xml:space="preserve">после емкости </t>
    </r>
    <r>
      <rPr>
        <b/>
        <sz val="13"/>
        <color rgb="FF000000"/>
        <rFont val="Calibri"/>
        <family val="2"/>
        <scheme val="minor"/>
      </rPr>
      <t>K/7</t>
    </r>
    <r>
      <rPr>
        <sz val="13"/>
        <color rgb="FF000000"/>
        <rFont val="Calibri"/>
        <family val="2"/>
        <scheme val="minor"/>
      </rPr>
      <t xml:space="preserve"> скорость вращения (K = 10K, 7 = 7.2K rpm)</t>
    </r>
  </si>
  <si>
    <r>
      <rPr>
        <b/>
        <sz val="13"/>
        <color rgb="FF000000"/>
        <rFont val="Calibri"/>
        <family val="2"/>
        <scheme val="minor"/>
      </rPr>
      <t>2S/3S</t>
    </r>
    <r>
      <rPr>
        <sz val="13"/>
        <color rgb="FF000000"/>
        <rFont val="Calibri"/>
        <family val="2"/>
        <scheme val="minor"/>
      </rPr>
      <t xml:space="preserve"> — форм-фактор 2.5"</t>
    </r>
    <r>
      <rPr>
        <sz val="13"/>
        <color rgb="FF1F6BC0"/>
        <rFont val="Calibri"/>
        <family val="2"/>
        <scheme val="minor"/>
      </rPr>
      <t>/3</t>
    </r>
    <r>
      <rPr>
        <sz val="13"/>
        <color rgb="FF000000"/>
        <rFont val="Calibri"/>
        <family val="2"/>
        <scheme val="minor"/>
      </rPr>
      <t>.5", SAS</t>
    </r>
  </si>
  <si>
    <r>
      <rPr>
        <b/>
        <sz val="12"/>
        <color rgb="FF000000"/>
        <rFont val="Calibri"/>
        <family val="2"/>
        <scheme val="minor"/>
      </rPr>
      <t>AR6</t>
    </r>
    <r>
      <rPr>
        <sz val="12"/>
        <color rgb="FF000000"/>
        <rFont val="Calibri"/>
        <family val="2"/>
        <scheme val="minor"/>
      </rPr>
      <t xml:space="preserve"> — пакет дисков 6 шт. (Array)</t>
    </r>
  </si>
  <si>
    <r>
      <t>(</t>
    </r>
    <r>
      <rPr>
        <b/>
        <sz val="12"/>
        <color rgb="FF000000"/>
        <rFont val="Calibri"/>
        <family val="2"/>
        <scheme val="minor"/>
      </rPr>
      <t>1S</t>
    </r>
    <r>
      <rPr>
        <sz val="12"/>
        <color rgb="FF000000"/>
        <rFont val="Calibri"/>
        <family val="2"/>
        <scheme val="minor"/>
      </rPr>
      <t xml:space="preserve"> или </t>
    </r>
    <r>
      <rPr>
        <b/>
        <sz val="12"/>
        <color rgb="FF000000"/>
        <rFont val="Calibri"/>
        <family val="2"/>
        <scheme val="minor"/>
      </rPr>
      <t>3S</t>
    </r>
    <r>
      <rPr>
        <sz val="12"/>
        <color rgb="FF000000"/>
        <rFont val="Calibri"/>
        <family val="2"/>
        <scheme val="minor"/>
      </rPr>
      <t>) — DWPD</t>
    </r>
  </si>
  <si>
    <r>
      <rPr>
        <b/>
        <sz val="12"/>
        <color theme="1"/>
        <rFont val="Calibri"/>
        <family val="2"/>
        <scheme val="minor"/>
      </rPr>
      <t>LCS</t>
    </r>
    <r>
      <rPr>
        <sz val="12"/>
        <color theme="1"/>
        <rFont val="Calibri"/>
        <family val="2"/>
        <scheme val="minor"/>
      </rPr>
      <t xml:space="preserve"> - лицензия:</t>
    </r>
  </si>
  <si>
    <r>
      <rPr>
        <b/>
        <sz val="12"/>
        <color theme="1"/>
        <rFont val="Calibri"/>
        <family val="2"/>
        <scheme val="minor"/>
      </rPr>
      <t>CCH</t>
    </r>
    <r>
      <rPr>
        <sz val="12"/>
        <color theme="1"/>
        <rFont val="Calibri"/>
        <family val="2"/>
        <scheme val="minor"/>
      </rPr>
      <t xml:space="preserve"> - SSD Cache</t>
    </r>
  </si>
  <si>
    <r>
      <rPr>
        <b/>
        <sz val="12"/>
        <color theme="1"/>
        <rFont val="Calibri"/>
        <family val="2"/>
        <scheme val="minor"/>
      </rPr>
      <t>COPM_DEDUP</t>
    </r>
    <r>
      <rPr>
        <sz val="12"/>
        <color theme="1"/>
        <rFont val="Calibri"/>
        <family val="2"/>
        <scheme val="minor"/>
      </rPr>
      <t xml:space="preserve"> -Сжатие/Дедупликация</t>
    </r>
  </si>
  <si>
    <r>
      <rPr>
        <b/>
        <sz val="12"/>
        <color theme="1"/>
        <rFont val="Calibri"/>
        <family val="2"/>
        <scheme val="minor"/>
      </rPr>
      <t>LOCALRP  </t>
    </r>
    <r>
      <rPr>
        <sz val="12"/>
        <color theme="1"/>
        <rFont val="Calibri"/>
        <family val="2"/>
        <scheme val="minor"/>
      </rPr>
      <t>- Локальная репликация</t>
    </r>
  </si>
  <si>
    <r>
      <rPr>
        <b/>
        <sz val="12"/>
        <color theme="1"/>
        <rFont val="Calibri"/>
        <family val="2"/>
        <scheme val="minor"/>
      </rPr>
      <t xml:space="preserve">RRP-AS </t>
    </r>
    <r>
      <rPr>
        <sz val="12"/>
        <color theme="1"/>
        <rFont val="Calibri"/>
        <family val="2"/>
        <scheme val="minor"/>
      </rPr>
      <t>  - Удаленная репликация</t>
    </r>
  </si>
  <si>
    <r>
      <rPr>
        <b/>
        <sz val="12"/>
        <color theme="1"/>
        <rFont val="Calibri"/>
        <family val="2"/>
        <scheme val="minor"/>
      </rPr>
      <t>METROCL</t>
    </r>
    <r>
      <rPr>
        <sz val="12"/>
        <color theme="1"/>
        <rFont val="Calibri"/>
        <family val="2"/>
        <scheme val="minor"/>
      </rPr>
      <t xml:space="preserve"> - Метрокластер</t>
    </r>
  </si>
  <si>
    <r>
      <rPr>
        <b/>
        <sz val="12"/>
        <color theme="1"/>
        <rFont val="Calibri"/>
        <family val="2"/>
        <scheme val="minor"/>
      </rPr>
      <t>ENTPKG</t>
    </r>
    <r>
      <rPr>
        <sz val="12"/>
        <color theme="1"/>
        <rFont val="Calibri"/>
        <family val="2"/>
        <scheme val="minor"/>
      </rPr>
      <t xml:space="preserve">   -  Пакет Enterprise</t>
    </r>
  </si>
  <si>
    <r>
      <rPr>
        <b/>
        <sz val="12"/>
        <color theme="1"/>
        <rFont val="Calibri"/>
        <family val="2"/>
        <scheme val="minor"/>
      </rPr>
      <t>DCTPKG</t>
    </r>
    <r>
      <rPr>
        <sz val="12"/>
        <color theme="1"/>
        <rFont val="Calibri"/>
        <family val="2"/>
        <scheme val="minor"/>
      </rPr>
      <t xml:space="preserve"> - Пакет Datacentre</t>
    </r>
  </si>
  <si>
    <r>
      <rPr>
        <b/>
        <sz val="12"/>
        <color rgb="FF000000"/>
        <rFont val="Calibri"/>
        <family val="2"/>
        <scheme val="minor"/>
      </rPr>
      <t>SUP</t>
    </r>
    <r>
      <rPr>
        <sz val="12"/>
        <color rgb="FF000000"/>
        <rFont val="Calibri"/>
        <family val="2"/>
        <scheme val="minor"/>
      </rPr>
      <t xml:space="preserve"> - Support (техническая поддержка).</t>
    </r>
  </si>
  <si>
    <r>
      <rPr>
        <b/>
        <sz val="12"/>
        <color theme="1"/>
        <rFont val="Calibri"/>
        <family val="2"/>
        <scheme val="minor"/>
      </rPr>
      <t>BAS</t>
    </r>
    <r>
      <rPr>
        <sz val="12"/>
        <color theme="1"/>
        <rFont val="Calibri"/>
        <family val="2"/>
        <scheme val="minor"/>
      </rPr>
      <t xml:space="preserve"> - Базовая ТП</t>
    </r>
  </si>
  <si>
    <r>
      <rPr>
        <b/>
        <sz val="12"/>
        <color theme="1"/>
        <rFont val="Calibri"/>
        <family val="2"/>
        <scheme val="minor"/>
      </rPr>
      <t xml:space="preserve">ADV </t>
    </r>
    <r>
      <rPr>
        <sz val="12"/>
        <color theme="1"/>
        <rFont val="Calibri"/>
        <family val="2"/>
        <scheme val="minor"/>
      </rPr>
      <t>- Расширенная ТП</t>
    </r>
  </si>
  <si>
    <r>
      <rPr>
        <b/>
        <sz val="12"/>
        <color theme="1"/>
        <rFont val="Calibri"/>
        <family val="2"/>
        <scheme val="minor"/>
      </rPr>
      <t xml:space="preserve">PRE </t>
    </r>
    <r>
      <rPr>
        <sz val="12"/>
        <color theme="1"/>
        <rFont val="Calibri"/>
        <family val="2"/>
        <scheme val="minor"/>
      </rPr>
      <t>- Премиальная ТП</t>
    </r>
  </si>
  <si>
    <r>
      <rPr>
        <b/>
        <sz val="12"/>
        <color theme="1"/>
        <rFont val="Calibri"/>
        <family val="2"/>
        <scheme val="minor"/>
      </rPr>
      <t>NR-DRIVE</t>
    </r>
    <r>
      <rPr>
        <sz val="12"/>
        <color theme="1"/>
        <rFont val="Calibri"/>
        <family val="2"/>
        <scheme val="minor"/>
      </rPr>
      <t xml:space="preserve"> - Невозврат неисправных накопителей</t>
    </r>
  </si>
  <si>
    <t>INST-START - Услуга по установке и запуску системы</t>
  </si>
  <si>
    <t>NMB-LCS-BASE  </t>
  </si>
  <si>
    <t>Система хранения данных NIMBUS "Гром" 210; 512Gb Cache; 8*25Gb Eth/4*16Gb FC; Техническая поддержка Base 10x5, 36 месяцев.</t>
  </si>
  <si>
    <t>NMB-SUP-BAS-5Y  </t>
  </si>
  <si>
    <t>SSD 3840GB SAS DWPD 1; (6 pack)</t>
  </si>
  <si>
    <t>Система хранения данных NIMBUS "Гром" 220; 1024Gb Cache; 8*25Gb Eth/4*16Gb FC; Техническая поддержка Base 10x5, 36 месяцев.</t>
  </si>
  <si>
    <t>Система хранения данных NIMBUS "Гром" 210; 512Gb Cache; 24 Bays 2U; 12*SSD 3840GB SAS DWPD 1; 8*25Gb Eth/4*16Gb FC; Base License; Installation and Startup Service; Техническая поддержка Base 10x5, 36 месяцев.</t>
  </si>
  <si>
    <t xml:space="preserve">Система хранения данных NIMBUS "Гром" 220; 1024Gb Cache; 114 Bays 6U; 8*25Gb Eth/4*16Gb FC; Enterprise License; Installation and Startup Service; Техническая поддержка Base 10x5, 36 месяцев. </t>
  </si>
  <si>
    <t>NMB-PLGR-342T</t>
  </si>
  <si>
    <t>NMB-PLGR-221T</t>
  </si>
  <si>
    <t>NMB-PLGR-1105T</t>
  </si>
  <si>
    <t>ПЛАТФОРМЫ</t>
  </si>
  <si>
    <t>NMB</t>
  </si>
  <si>
    <t>Внутренний идентификатор компании</t>
  </si>
  <si>
    <t>PL</t>
  </si>
  <si>
    <t>Платформа</t>
  </si>
  <si>
    <t>GR</t>
  </si>
  <si>
    <t>Гром</t>
  </si>
  <si>
    <t>1 или 2 или 3</t>
  </si>
  <si>
    <t>230 модель</t>
  </si>
  <si>
    <t>1 или 2 или 4</t>
  </si>
  <si>
    <t>До 4 дисковых полок</t>
  </si>
  <si>
    <t>05T/1T/2T</t>
  </si>
  <si>
    <t>2 TB Cache</t>
  </si>
  <si>
    <t>2T</t>
  </si>
  <si>
    <t>220 модель</t>
  </si>
  <si>
    <t>1T</t>
  </si>
  <si>
    <t>1 TB Cache</t>
  </si>
  <si>
    <t>210 модель</t>
  </si>
  <si>
    <t>До 1 дисковой полки JBOD</t>
  </si>
  <si>
    <t>05T</t>
  </si>
  <si>
    <t>Система хранения данных NIMBUS «Гром»</t>
  </si>
  <si>
    <t>Система хранения данных NIMBUS "Гром"</t>
  </si>
  <si>
    <t>Техническая поддержка Advanced 10х5хNBD, 36 месяцев</t>
  </si>
  <si>
    <t>Техническая поддержка Advanced 10х5хNBD, 60 месяцев</t>
  </si>
  <si>
    <t>Программное обеспечение: «Юпитер»; Режим работы Active/Active; Режим отказоустойчивости: High Availability, Protection Network Ports Блочный доступ: iSCSI, Fibre Channel; Файловый доступ: NFS, SMB, FTP; Поддержка RAID 0, 1, 10, 5, 50, 6, 60, TP (triple parity); Глобальная автозамена дисков\Локальная автозамена дисков; RAID статус; Мгновенные снимки/клоны; Поддержка VLAN; Поддержка Агрегации сетевых интерфейсов; Онлайн репликация томов; QoS на уровне томов; Группы консистентности; Защита кэш памяти; Шифрование; Мониторинг и статистика; поддержка RESTful API.</t>
  </si>
  <si>
    <t>Программное обеспечение: «Юпитер»; Режим работы Active/Active; Режим отказоустойчивости: High Availability, Protection Network Ports Блочный доступ: iSCSI, Fibre Channel; Файловый доступ: NFS, SMB, FTP; Поддержка RAID 0, 1, 10, 5, 50, 6, 60, TP (triple parity); Глобальная автозамена дисков\Локальная автозамена дисков; RAID статус; Мгновенные снимки/клоны; Поддержка VLAN; Поддержка Агрегации сетевых интерфейсов; Онлайн репликация томов; QoS на уровне томов; Группы консистентности; Защита кэш памяти; Шифрование; Мониторинг и статистика; поддержка RESTful API, NVMe-кэш(чтение и запись); Дедупликация/Компрессия;</t>
  </si>
  <si>
    <t>NVMe-кэш(чтение и запись);</t>
  </si>
  <si>
    <t>NMB-LCS-NVMECCH  </t>
  </si>
  <si>
    <t>Программное обеспечение: «Юпитер»; Режим работы Active/Active; Режим отказоустойчивости: High Availability, Protection Network Ports Блочный доступ: iSCSI, Fibre Channel; Файловый доступ: NFS, SMB, FTP; Поддержка RAID 0, 1, 10, 5, 50, 6, 60, TP (triple parity); Глобальная автозамена дисков\Локальная автозамена дисков; RAID статус; Мгновенные снимки/клоны; Поддержка VLAN; Поддержка Агрегации сетевых интерфейсов; Онлайн репликация томов; QoS на уровне томов; Группы консистентности; Защита кэш памяти; Шифрование; Мониторинг и статистика; поддержка RESTful API, NVMe-кэш(чтение и запись); Дедупликация/Компрессия; Локальная репликация; Удаленная репликация(синхронная/асинхронная); Метро-кластер;</t>
  </si>
  <si>
    <t>Доступны варианты дисковых полок (не более 2 штук на систему):</t>
  </si>
  <si>
    <t>Система хранения данных NIMBUS "Гром" 220; 1024Gb Cache; 8*25Gb Eth/4*32Gb FC; Техническая поддержка Base 10x5, 36 месяцев.</t>
  </si>
  <si>
    <t xml:space="preserve">NVMe 1600GB  U.2 DWPD 3; </t>
  </si>
  <si>
    <t xml:space="preserve">NVMe 3200GB  U.2 DWPD 3; </t>
  </si>
  <si>
    <t xml:space="preserve">NVMe 6400GB  U.2 DWPD 3; </t>
  </si>
  <si>
    <t xml:space="preserve">NVMe 12800GB  U.2 DWPD 3; </t>
  </si>
  <si>
    <t>NMB-CH-NV1603S</t>
  </si>
  <si>
    <t>NMB-CH-NV3203S</t>
  </si>
  <si>
    <t>NMB-CH-NV6403S</t>
  </si>
  <si>
    <t>NMB-CH-NV12803S</t>
  </si>
  <si>
    <t>Система хранения данных NIMBUS "Гром" 230; 2048Gb Cache; 4*100Gb Eth/4*25Gb Eth/4*32Gb FC; Техническая поддержка Base 10x5, 36 месяцев.</t>
  </si>
  <si>
    <t xml:space="preserve">Система хранения данных NIMBUS "Гром" 230; 2048Gb Cache; 114 Bays 6U; 4*NVMe 3840GB U.2 DWPD 1 (Cache); 48*HDD 18TB 7.2k SAS 3.5; 4*100Gb Eth/4*25Gb Eth/4*32Gb FC; Datacentr License; Installation and Startup Service; Техническая поддержка Base 10x5, 36 месяцев.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</si>
</sst>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3C09]#,##0.00"/>
  </numFmts>
  <fonts count="2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rebuchet MS"/>
      <family val="2"/>
      <charset val="204"/>
    </font>
    <font>
      <sz val="10"/>
      <color theme="1"/>
      <name val="微软雅黑"/>
      <charset val="134"/>
    </font>
    <font>
      <sz val="11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rgb="FF000000"/>
      <name val="Calibri"/>
      <family val="2"/>
      <charset val="204"/>
      <scheme val="minor"/>
    </font>
    <font>
      <b/>
      <sz val="13"/>
      <color rgb="FF000000"/>
      <name val="Helvetica Neue"/>
      <family val="2"/>
    </font>
    <font>
      <sz val="13"/>
      <color rgb="FF000000"/>
      <name val="Helvetica Neue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sz val="12"/>
      <color rgb="FF1F6BC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rgb="FF1F6B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60">
    <xf numFmtId="0" fontId="0" fillId="0" borderId="0" xfId="0"/>
    <xf numFmtId="0" fontId="0" fillId="0" borderId="0" xfId="0" applyAlignment="1">
      <alignment horizontal="justify"/>
    </xf>
    <xf numFmtId="164" fontId="0" fillId="0" borderId="0" xfId="0" applyNumberFormat="1"/>
    <xf numFmtId="0" fontId="1" fillId="0" borderId="1" xfId="1" applyFont="1" applyBorder="1"/>
    <xf numFmtId="0" fontId="1" fillId="0" borderId="2" xfId="1" applyFont="1" applyBorder="1" applyAlignment="1">
      <alignment horizontal="justify"/>
    </xf>
    <xf numFmtId="0" fontId="1" fillId="0" borderId="2" xfId="1" applyFont="1" applyBorder="1"/>
    <xf numFmtId="164" fontId="1" fillId="0" borderId="5" xfId="1" applyNumberFormat="1" applyFont="1" applyBorder="1"/>
    <xf numFmtId="0" fontId="2" fillId="0" borderId="4" xfId="1" applyBorder="1"/>
    <xf numFmtId="164" fontId="2" fillId="0" borderId="3" xfId="1" applyNumberFormat="1" applyBorder="1"/>
    <xf numFmtId="0" fontId="2" fillId="0" borderId="0" xfId="1"/>
    <xf numFmtId="164" fontId="2" fillId="0" borderId="4" xfId="1" applyNumberFormat="1" applyBorder="1"/>
    <xf numFmtId="164" fontId="2" fillId="0" borderId="0" xfId="1" applyNumberFormat="1"/>
    <xf numFmtId="49" fontId="2" fillId="0" borderId="4" xfId="1" applyNumberFormat="1" applyBorder="1" applyAlignment="1">
      <alignment wrapText="1"/>
    </xf>
    <xf numFmtId="0" fontId="2" fillId="0" borderId="3" xfId="1" applyBorder="1"/>
    <xf numFmtId="49" fontId="2" fillId="2" borderId="4" xfId="2" applyNumberFormat="1" applyFill="1" applyBorder="1" applyAlignment="1">
      <alignment wrapText="1"/>
    </xf>
    <xf numFmtId="10" fontId="3" fillId="0" borderId="3" xfId="0" applyNumberFormat="1" applyFont="1" applyBorder="1"/>
    <xf numFmtId="2" fontId="3" fillId="0" borderId="3" xfId="0" applyNumberFormat="1" applyFont="1" applyBorder="1"/>
    <xf numFmtId="10" fontId="1" fillId="0" borderId="2" xfId="1" applyNumberFormat="1" applyFont="1" applyBorder="1"/>
    <xf numFmtId="0" fontId="0" fillId="3" borderId="0" xfId="0" applyFill="1"/>
    <xf numFmtId="0" fontId="4" fillId="0" borderId="0" xfId="0" applyFont="1" applyAlignment="1">
      <alignment horizontal="left" vertical="center"/>
    </xf>
    <xf numFmtId="0" fontId="1" fillId="0" borderId="1" xfId="0" applyFont="1" applyBorder="1" applyAlignment="1">
      <alignment horizontal="justify"/>
    </xf>
    <xf numFmtId="0" fontId="1" fillId="0" borderId="2" xfId="0" applyFont="1" applyBorder="1" applyAlignment="1">
      <alignment horizontal="justify"/>
    </xf>
    <xf numFmtId="0" fontId="1" fillId="0" borderId="2" xfId="0" applyFont="1" applyBorder="1"/>
    <xf numFmtId="10" fontId="3" fillId="0" borderId="0" xfId="0" applyNumberFormat="1" applyFont="1"/>
    <xf numFmtId="2" fontId="3" fillId="0" borderId="0" xfId="0" applyNumberFormat="1" applyFont="1"/>
    <xf numFmtId="0" fontId="2" fillId="0" borderId="6" xfId="1" applyBorder="1"/>
    <xf numFmtId="0" fontId="5" fillId="0" borderId="0" xfId="0" applyFont="1" applyAlignment="1">
      <alignment horizontal="justify"/>
    </xf>
    <xf numFmtId="0" fontId="5" fillId="0" borderId="0" xfId="0" applyFont="1"/>
    <xf numFmtId="0" fontId="6" fillId="0" borderId="0" xfId="0" applyFont="1" applyAlignment="1">
      <alignment horizontal="justify"/>
    </xf>
    <xf numFmtId="0" fontId="7" fillId="0" borderId="0" xfId="0" applyFont="1"/>
    <xf numFmtId="0" fontId="9" fillId="0" borderId="0" xfId="0" applyFont="1"/>
    <xf numFmtId="0" fontId="11" fillId="0" borderId="0" xfId="0" applyFont="1"/>
    <xf numFmtId="0" fontId="5" fillId="0" borderId="4" xfId="0" applyFont="1" applyBorder="1" applyAlignment="1">
      <alignment horizontal="justify"/>
    </xf>
    <xf numFmtId="0" fontId="5" fillId="0" borderId="3" xfId="0" applyFont="1" applyBorder="1"/>
    <xf numFmtId="0" fontId="13" fillId="0" borderId="0" xfId="0" applyFont="1"/>
    <xf numFmtId="0" fontId="5" fillId="0" borderId="4" xfId="0" applyFont="1" applyBorder="1"/>
    <xf numFmtId="0" fontId="11" fillId="0" borderId="0" xfId="0" applyFont="1" applyAlignment="1">
      <alignment wrapText="1"/>
    </xf>
    <xf numFmtId="0" fontId="12" fillId="0" borderId="0" xfId="0" applyFont="1"/>
    <xf numFmtId="0" fontId="15" fillId="0" borderId="0" xfId="0" applyFont="1" applyAlignment="1">
      <alignment horizontal="justify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21" fillId="0" borderId="0" xfId="0" applyFont="1"/>
    <xf numFmtId="0" fontId="17" fillId="0" borderId="0" xfId="0" applyFont="1" applyAlignment="1">
      <alignment horizontal="justify"/>
    </xf>
    <xf numFmtId="0" fontId="1" fillId="0" borderId="0" xfId="0" applyFont="1" applyAlignment="1">
      <alignment horizontal="justify"/>
    </xf>
    <xf numFmtId="0" fontId="1" fillId="0" borderId="0" xfId="0" applyFont="1"/>
    <xf numFmtId="164" fontId="1" fillId="0" borderId="0" xfId="1" applyNumberFormat="1" applyFont="1"/>
    <xf numFmtId="10" fontId="1" fillId="0" borderId="0" xfId="1" applyNumberFormat="1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16" fillId="0" borderId="1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1" fillId="0" borderId="0" xfId="0" applyFont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9" fillId="0" borderId="0" xfId="0" applyFont="1" applyAlignment="1">
      <alignment horizontal="center" vertical="top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</cellXfs>
  <cellStyles count="3">
    <cellStyle name="Обычный" xfId="0" builtinId="0"/>
    <cellStyle name="Обычный 2" xfId="1" xr:uid="{3F277044-F429-497B-B84F-62361D3D2795}"/>
    <cellStyle name="Обычный 3" xfId="2" xr:uid="{18B44C49-22BC-4BC9-88C7-481DB44DC0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547D1-4F25-401B-82F2-2330073210F7}">
  <sheetPr>
    <tabColor rgb="FFFF0000"/>
  </sheetPr>
  <dimension ref="A3:H89"/>
  <sheetViews>
    <sheetView tabSelected="1" zoomScale="40" zoomScaleNormal="40" workbookViewId="0">
      <selection activeCell="C7" sqref="C7"/>
    </sheetView>
  </sheetViews>
  <sheetFormatPr defaultRowHeight="14.5"/>
  <cols>
    <col min="1" max="1" width="14.7265625" style="1" customWidth="1"/>
    <col min="2" max="2" width="50.7265625" bestFit="1" customWidth="1"/>
    <col min="3" max="3" width="111.453125" customWidth="1"/>
    <col min="4" max="4" width="13.81640625" bestFit="1" customWidth="1"/>
    <col min="5" max="5" width="19.453125" bestFit="1" customWidth="1"/>
    <col min="6" max="6" width="13.81640625" bestFit="1" customWidth="1"/>
    <col min="7" max="7" width="14.26953125" bestFit="1" customWidth="1"/>
    <col min="8" max="8" width="13.26953125" bestFit="1" customWidth="1"/>
    <col min="9" max="11" width="10.7265625" bestFit="1" customWidth="1"/>
    <col min="12" max="12" width="12.1796875" bestFit="1" customWidth="1"/>
    <col min="13" max="13" width="10.7265625" bestFit="1" customWidth="1"/>
  </cols>
  <sheetData>
    <row r="3" spans="2:5" ht="15" thickBot="1">
      <c r="B3" s="9"/>
      <c r="C3" s="9" t="s">
        <v>7</v>
      </c>
      <c r="D3" s="9"/>
      <c r="E3" s="11" t="s">
        <v>9</v>
      </c>
    </row>
    <row r="4" spans="2:5" ht="29.5" thickBot="1">
      <c r="B4" s="3" t="s">
        <v>210</v>
      </c>
      <c r="C4" s="4" t="s">
        <v>202</v>
      </c>
      <c r="D4" s="5">
        <v>1</v>
      </c>
      <c r="E4" s="6">
        <v>119470.12131284917</v>
      </c>
    </row>
    <row r="5" spans="2:5" ht="72.5">
      <c r="B5" s="7" t="s">
        <v>201</v>
      </c>
      <c r="C5" s="12" t="s">
        <v>235</v>
      </c>
      <c r="D5" s="7">
        <v>1</v>
      </c>
      <c r="E5" s="8"/>
    </row>
    <row r="6" spans="2:5">
      <c r="C6" s="19"/>
      <c r="D6" s="19"/>
    </row>
    <row r="7" spans="2:5">
      <c r="B7" s="9"/>
      <c r="C7" s="9" t="s">
        <v>47</v>
      </c>
      <c r="D7" s="9"/>
      <c r="E7" s="11"/>
    </row>
    <row r="8" spans="2:5" s="9" customFormat="1">
      <c r="B8" s="7" t="s">
        <v>76</v>
      </c>
      <c r="C8" s="7" t="s">
        <v>30</v>
      </c>
      <c r="D8" s="7">
        <v>1</v>
      </c>
      <c r="E8" s="10">
        <v>25125.882352941182</v>
      </c>
    </row>
    <row r="9" spans="2:5" s="9" customFormat="1">
      <c r="E9" s="11"/>
    </row>
    <row r="10" spans="2:5">
      <c r="C10" t="s">
        <v>3</v>
      </c>
    </row>
    <row r="11" spans="2:5">
      <c r="C11" t="s">
        <v>18</v>
      </c>
    </row>
    <row r="12" spans="2:5">
      <c r="B12" s="7" t="s">
        <v>78</v>
      </c>
      <c r="C12" s="7" t="s">
        <v>2</v>
      </c>
      <c r="D12" s="7">
        <v>1</v>
      </c>
      <c r="E12" s="10">
        <v>11393.3605125218</v>
      </c>
    </row>
    <row r="13" spans="2:5">
      <c r="B13" s="7" t="s">
        <v>79</v>
      </c>
      <c r="C13" s="7" t="s">
        <v>1</v>
      </c>
      <c r="D13" s="7">
        <v>1</v>
      </c>
      <c r="E13" s="10">
        <v>21652.563774024504</v>
      </c>
    </row>
    <row r="14" spans="2:5">
      <c r="B14" s="7" t="s">
        <v>78</v>
      </c>
      <c r="C14" s="13" t="s">
        <v>4</v>
      </c>
      <c r="D14" s="7">
        <v>1</v>
      </c>
      <c r="E14" s="10">
        <v>25894.001164822381</v>
      </c>
    </row>
    <row r="15" spans="2:5">
      <c r="B15" s="7" t="s">
        <v>80</v>
      </c>
      <c r="C15" s="7" t="s">
        <v>50</v>
      </c>
      <c r="D15" s="7">
        <v>1</v>
      </c>
      <c r="E15" s="10">
        <v>75499.694117647072</v>
      </c>
    </row>
    <row r="16" spans="2:5">
      <c r="B16" s="7" t="s">
        <v>246</v>
      </c>
      <c r="C16" s="7" t="s">
        <v>242</v>
      </c>
      <c r="D16" s="7">
        <v>1</v>
      </c>
      <c r="E16" s="10">
        <v>6634.0477169889018</v>
      </c>
    </row>
    <row r="17" spans="2:6">
      <c r="B17" s="7" t="s">
        <v>247</v>
      </c>
      <c r="C17" s="13" t="s">
        <v>243</v>
      </c>
      <c r="D17" s="7">
        <v>1</v>
      </c>
      <c r="E17" s="10">
        <v>11543.521184697649</v>
      </c>
    </row>
    <row r="18" spans="2:6">
      <c r="B18" s="7" t="s">
        <v>248</v>
      </c>
      <c r="C18" s="7" t="s">
        <v>244</v>
      </c>
      <c r="D18" s="7">
        <v>1</v>
      </c>
      <c r="E18" s="10">
        <v>21418.099547511341</v>
      </c>
    </row>
    <row r="19" spans="2:6">
      <c r="B19" s="7" t="s">
        <v>249</v>
      </c>
      <c r="C19" s="7" t="s">
        <v>245</v>
      </c>
      <c r="D19" s="7">
        <v>1</v>
      </c>
      <c r="E19" s="10">
        <v>39304.812834224555</v>
      </c>
    </row>
    <row r="20" spans="2:6">
      <c r="B20" s="9"/>
      <c r="C20" s="9"/>
      <c r="D20" s="9"/>
      <c r="E20" s="11"/>
    </row>
    <row r="21" spans="2:6">
      <c r="C21" s="9" t="s">
        <v>19</v>
      </c>
    </row>
    <row r="22" spans="2:6">
      <c r="C22" s="9" t="s">
        <v>20</v>
      </c>
    </row>
    <row r="23" spans="2:6">
      <c r="B23" s="7" t="s">
        <v>82</v>
      </c>
      <c r="C23" s="7" t="s">
        <v>12</v>
      </c>
      <c r="D23" s="7">
        <v>1</v>
      </c>
      <c r="E23" s="10">
        <v>1434.1292952824685</v>
      </c>
      <c r="F23" s="2"/>
    </row>
    <row r="24" spans="2:6">
      <c r="B24" s="7" t="s">
        <v>83</v>
      </c>
      <c r="C24" s="13" t="s">
        <v>13</v>
      </c>
      <c r="D24" s="7">
        <v>1</v>
      </c>
      <c r="E24" s="10">
        <v>1593.4769947582954</v>
      </c>
      <c r="F24" s="2"/>
    </row>
    <row r="25" spans="2:6">
      <c r="B25" s="7" t="s">
        <v>84</v>
      </c>
      <c r="C25" s="13" t="s">
        <v>11</v>
      </c>
      <c r="D25" s="7">
        <v>1</v>
      </c>
      <c r="E25" s="10">
        <v>2111.357018054744</v>
      </c>
      <c r="F25" s="2"/>
    </row>
    <row r="26" spans="2:6">
      <c r="B26" s="7" t="s">
        <v>85</v>
      </c>
      <c r="C26" s="13" t="s">
        <v>31</v>
      </c>
      <c r="D26" s="7">
        <v>1</v>
      </c>
      <c r="E26" s="10">
        <v>1701.7411764705887</v>
      </c>
      <c r="F26" s="2"/>
    </row>
    <row r="27" spans="2:6">
      <c r="B27" s="7" t="s">
        <v>86</v>
      </c>
      <c r="C27" s="13" t="s">
        <v>32</v>
      </c>
      <c r="D27" s="7">
        <v>1</v>
      </c>
      <c r="E27" s="10">
        <v>2531.8588235294128</v>
      </c>
      <c r="F27" s="2"/>
    </row>
    <row r="28" spans="2:6">
      <c r="B28" s="7" t="s">
        <v>87</v>
      </c>
      <c r="C28" s="13" t="s">
        <v>33</v>
      </c>
      <c r="D28" s="7">
        <v>1</v>
      </c>
      <c r="E28" s="10">
        <v>2767.0588235294126</v>
      </c>
      <c r="F28" s="2"/>
    </row>
    <row r="29" spans="2:6">
      <c r="B29" s="7" t="s">
        <v>88</v>
      </c>
      <c r="C29" s="13" t="s">
        <v>34</v>
      </c>
      <c r="D29" s="7">
        <v>1</v>
      </c>
      <c r="E29" s="10">
        <v>3043.7647058823541</v>
      </c>
      <c r="F29" s="2"/>
    </row>
    <row r="30" spans="2:6">
      <c r="B30" s="7" t="s">
        <v>89</v>
      </c>
      <c r="C30" s="13" t="s">
        <v>35</v>
      </c>
      <c r="D30" s="7">
        <v>1</v>
      </c>
      <c r="E30" s="10">
        <v>3458.8235294117653</v>
      </c>
      <c r="F30" s="2"/>
    </row>
    <row r="31" spans="2:6">
      <c r="B31" s="7" t="s">
        <v>90</v>
      </c>
      <c r="C31" s="13" t="s">
        <v>36</v>
      </c>
      <c r="D31" s="7">
        <v>1</v>
      </c>
      <c r="E31" s="10">
        <v>3873.8823529411779</v>
      </c>
      <c r="F31" s="2"/>
    </row>
    <row r="32" spans="2:6">
      <c r="B32" s="7" t="s">
        <v>91</v>
      </c>
      <c r="C32" s="13" t="s">
        <v>37</v>
      </c>
      <c r="D32" s="7">
        <v>1</v>
      </c>
      <c r="E32" s="10">
        <v>5063.7176470588256</v>
      </c>
      <c r="F32" s="2"/>
    </row>
    <row r="33" spans="2:6">
      <c r="B33" s="9"/>
      <c r="C33" s="9"/>
      <c r="D33" s="9"/>
      <c r="E33" s="11"/>
    </row>
    <row r="34" spans="2:6">
      <c r="C34" s="9" t="s">
        <v>21</v>
      </c>
    </row>
    <row r="35" spans="2:6">
      <c r="B35" s="7" t="s">
        <v>92</v>
      </c>
      <c r="C35" s="7" t="s">
        <v>14</v>
      </c>
      <c r="D35" s="7">
        <v>1</v>
      </c>
      <c r="E35" s="10">
        <v>3617.1927781013387</v>
      </c>
      <c r="F35" s="2"/>
    </row>
    <row r="36" spans="2:6">
      <c r="B36" s="7" t="s">
        <v>93</v>
      </c>
      <c r="C36" s="7" t="s">
        <v>15</v>
      </c>
      <c r="D36" s="7">
        <v>1</v>
      </c>
      <c r="E36" s="10">
        <v>5019.4525334886403</v>
      </c>
      <c r="F36" s="2"/>
    </row>
    <row r="37" spans="2:6">
      <c r="B37" s="7" t="s">
        <v>94</v>
      </c>
      <c r="C37" s="13" t="s">
        <v>16</v>
      </c>
      <c r="D37" s="7">
        <v>1</v>
      </c>
      <c r="E37" s="10">
        <v>8764.1234711706147</v>
      </c>
      <c r="F37" s="2"/>
    </row>
    <row r="38" spans="2:6">
      <c r="B38" s="7" t="s">
        <v>95</v>
      </c>
      <c r="C38" s="7" t="s">
        <v>17</v>
      </c>
      <c r="D38" s="7">
        <v>1</v>
      </c>
      <c r="E38" s="10">
        <v>16655.818287711158</v>
      </c>
      <c r="F38" s="2"/>
    </row>
    <row r="39" spans="2:6">
      <c r="B39" s="7" t="s">
        <v>96</v>
      </c>
      <c r="C39" s="7" t="s">
        <v>51</v>
      </c>
      <c r="D39" s="7">
        <v>1</v>
      </c>
      <c r="E39" s="10">
        <v>31590.703414232859</v>
      </c>
      <c r="F39" s="2"/>
    </row>
    <row r="40" spans="2:6">
      <c r="B40" s="7" t="s">
        <v>97</v>
      </c>
      <c r="C40" s="13" t="s">
        <v>52</v>
      </c>
      <c r="D40" s="7">
        <v>1</v>
      </c>
      <c r="E40" s="10">
        <v>60267.379679144411</v>
      </c>
      <c r="F40" s="2"/>
    </row>
    <row r="41" spans="2:6">
      <c r="B41" s="7" t="s">
        <v>98</v>
      </c>
      <c r="C41" s="7" t="s">
        <v>53</v>
      </c>
      <c r="D41" s="7">
        <v>1</v>
      </c>
      <c r="E41" s="10">
        <v>5271.7400246812022</v>
      </c>
      <c r="F41" s="2"/>
    </row>
    <row r="42" spans="2:6">
      <c r="B42" s="7" t="s">
        <v>99</v>
      </c>
      <c r="C42" s="7" t="s">
        <v>54</v>
      </c>
      <c r="D42" s="7">
        <v>1</v>
      </c>
      <c r="E42" s="10">
        <v>9006.9930069929778</v>
      </c>
      <c r="F42" s="2"/>
    </row>
    <row r="43" spans="2:6">
      <c r="B43" s="7" t="s">
        <v>100</v>
      </c>
      <c r="C43" s="13" t="s">
        <v>55</v>
      </c>
      <c r="D43" s="7">
        <v>1</v>
      </c>
      <c r="E43" s="10">
        <v>16934.471410941995</v>
      </c>
      <c r="F43" s="2"/>
    </row>
    <row r="44" spans="2:6">
      <c r="B44" s="7" t="s">
        <v>101</v>
      </c>
      <c r="C44" s="7" t="s">
        <v>56</v>
      </c>
      <c r="D44" s="7">
        <v>1</v>
      </c>
      <c r="E44" s="10">
        <v>31855.614973262051</v>
      </c>
    </row>
    <row r="46" spans="2:6">
      <c r="C46" t="s">
        <v>22</v>
      </c>
    </row>
    <row r="47" spans="2:6">
      <c r="C47" s="9" t="s">
        <v>20</v>
      </c>
    </row>
    <row r="48" spans="2:6">
      <c r="B48" s="7" t="s">
        <v>102</v>
      </c>
      <c r="C48" s="7" t="s">
        <v>23</v>
      </c>
      <c r="D48" s="7">
        <v>1</v>
      </c>
      <c r="E48" s="10">
        <v>6883.8206173558492</v>
      </c>
    </row>
    <row r="49" spans="2:6">
      <c r="B49" s="7" t="s">
        <v>103</v>
      </c>
      <c r="C49" s="13" t="s">
        <v>24</v>
      </c>
      <c r="D49" s="7">
        <v>1</v>
      </c>
      <c r="E49" s="10">
        <v>7648.6895748398192</v>
      </c>
    </row>
    <row r="50" spans="2:6">
      <c r="B50" s="7" t="s">
        <v>104</v>
      </c>
      <c r="C50" s="13" t="s">
        <v>25</v>
      </c>
      <c r="D50" s="7">
        <v>1</v>
      </c>
      <c r="E50" s="10">
        <v>10134.513686662771</v>
      </c>
    </row>
    <row r="51" spans="2:6">
      <c r="B51" s="7" t="s">
        <v>105</v>
      </c>
      <c r="C51" s="13" t="s">
        <v>38</v>
      </c>
      <c r="D51" s="7">
        <v>1</v>
      </c>
      <c r="E51" s="10">
        <v>8168.357647058825</v>
      </c>
      <c r="F51" s="2"/>
    </row>
    <row r="52" spans="2:6">
      <c r="B52" s="7" t="s">
        <v>106</v>
      </c>
      <c r="C52" s="13" t="s">
        <v>39</v>
      </c>
      <c r="D52" s="7">
        <v>1</v>
      </c>
      <c r="E52" s="10">
        <v>12152.922352941177</v>
      </c>
      <c r="F52" s="2"/>
    </row>
    <row r="53" spans="2:6">
      <c r="B53" s="7" t="s">
        <v>107</v>
      </c>
      <c r="C53" s="13" t="s">
        <v>40</v>
      </c>
      <c r="D53" s="7">
        <v>1</v>
      </c>
      <c r="E53" s="10">
        <v>13281.88235294118</v>
      </c>
    </row>
    <row r="54" spans="2:6">
      <c r="B54" s="7" t="s">
        <v>108</v>
      </c>
      <c r="C54" s="13" t="s">
        <v>41</v>
      </c>
      <c r="D54" s="7">
        <v>1</v>
      </c>
      <c r="E54" s="10">
        <v>14610.0705882353</v>
      </c>
      <c r="F54" s="2"/>
    </row>
    <row r="55" spans="2:6">
      <c r="B55" s="7" t="s">
        <v>109</v>
      </c>
      <c r="C55" s="13" t="s">
        <v>42</v>
      </c>
      <c r="D55" s="7">
        <v>1</v>
      </c>
      <c r="E55" s="10">
        <v>16602.352941176472</v>
      </c>
      <c r="F55" s="2"/>
    </row>
    <row r="56" spans="2:6">
      <c r="B56" s="7" t="s">
        <v>110</v>
      </c>
      <c r="C56" s="13" t="s">
        <v>43</v>
      </c>
      <c r="D56" s="7">
        <v>1</v>
      </c>
      <c r="E56" s="10">
        <v>18594.635294117648</v>
      </c>
    </row>
    <row r="57" spans="2:6">
      <c r="B57" s="7" t="s">
        <v>110</v>
      </c>
      <c r="C57" s="13" t="s">
        <v>44</v>
      </c>
      <c r="D57" s="7">
        <v>1</v>
      </c>
      <c r="E57" s="10">
        <v>24305.844705882355</v>
      </c>
    </row>
    <row r="58" spans="2:6">
      <c r="C58" s="9" t="s">
        <v>21</v>
      </c>
    </row>
    <row r="59" spans="2:6">
      <c r="B59" s="7" t="s">
        <v>111</v>
      </c>
      <c r="C59" s="7" t="s">
        <v>26</v>
      </c>
      <c r="D59" s="7">
        <v>1</v>
      </c>
      <c r="E59" s="10">
        <v>17362.525334886428</v>
      </c>
    </row>
    <row r="60" spans="2:6">
      <c r="B60" s="7" t="s">
        <v>112</v>
      </c>
      <c r="C60" s="7" t="s">
        <v>27</v>
      </c>
      <c r="D60" s="7">
        <v>1</v>
      </c>
      <c r="E60" s="10">
        <v>24093.372160745472</v>
      </c>
    </row>
    <row r="61" spans="2:6">
      <c r="B61" s="7" t="s">
        <v>113</v>
      </c>
      <c r="C61" s="13" t="s">
        <v>28</v>
      </c>
      <c r="D61" s="7">
        <v>1</v>
      </c>
      <c r="E61" s="10">
        <v>42067.792661618951</v>
      </c>
    </row>
    <row r="62" spans="2:6">
      <c r="B62" s="7" t="s">
        <v>114</v>
      </c>
      <c r="C62" s="13" t="s">
        <v>29</v>
      </c>
      <c r="D62" s="7">
        <v>1</v>
      </c>
      <c r="E62" s="10">
        <v>79947.927781013568</v>
      </c>
      <c r="F62" s="2"/>
    </row>
    <row r="63" spans="2:6">
      <c r="B63" s="7" t="s">
        <v>115</v>
      </c>
      <c r="C63" s="7" t="s">
        <v>57</v>
      </c>
      <c r="D63" s="7">
        <v>1</v>
      </c>
      <c r="E63" s="10">
        <v>151635.37638831776</v>
      </c>
      <c r="F63" s="2"/>
    </row>
    <row r="64" spans="2:6">
      <c r="B64" s="7" t="s">
        <v>116</v>
      </c>
      <c r="C64" s="13" t="s">
        <v>58</v>
      </c>
      <c r="D64" s="7">
        <v>1</v>
      </c>
      <c r="E64" s="10">
        <v>289283.42245989316</v>
      </c>
      <c r="F64" s="2"/>
    </row>
    <row r="65" spans="2:8">
      <c r="B65" s="7" t="s">
        <v>117</v>
      </c>
      <c r="C65" s="7" t="s">
        <v>59</v>
      </c>
      <c r="D65" s="7">
        <v>1</v>
      </c>
      <c r="E65" s="10">
        <v>25304.352118469771</v>
      </c>
      <c r="F65" s="2"/>
    </row>
    <row r="66" spans="2:8">
      <c r="B66" s="7" t="s">
        <v>118</v>
      </c>
      <c r="C66" s="7" t="s">
        <v>60</v>
      </c>
      <c r="D66" s="7">
        <v>1</v>
      </c>
      <c r="E66" s="10">
        <v>43233.566433566295</v>
      </c>
      <c r="F66" s="2"/>
    </row>
    <row r="67" spans="2:8">
      <c r="B67" s="7" t="s">
        <v>119</v>
      </c>
      <c r="C67" s="13" t="s">
        <v>61</v>
      </c>
      <c r="D67" s="7">
        <v>1</v>
      </c>
      <c r="E67" s="10">
        <v>81285.462772521554</v>
      </c>
      <c r="F67" s="2"/>
    </row>
    <row r="68" spans="2:8">
      <c r="B68" s="7" t="s">
        <v>120</v>
      </c>
      <c r="C68" s="7" t="s">
        <v>62</v>
      </c>
      <c r="D68" s="7">
        <v>1</v>
      </c>
      <c r="E68" s="10">
        <v>152906.95187165783</v>
      </c>
      <c r="F68" s="2"/>
    </row>
    <row r="70" spans="2:8">
      <c r="C70" t="s">
        <v>48</v>
      </c>
    </row>
    <row r="71" spans="2:8">
      <c r="B71" s="25" t="s">
        <v>238</v>
      </c>
      <c r="C71" s="7" t="s">
        <v>237</v>
      </c>
      <c r="D71" s="7">
        <v>1</v>
      </c>
      <c r="E71" s="10">
        <v>23529.411764705885</v>
      </c>
    </row>
    <row r="74" spans="2:8" ht="15" thickBot="1">
      <c r="C74" s="18" t="s">
        <v>8</v>
      </c>
      <c r="D74" t="s">
        <v>0</v>
      </c>
      <c r="E74" t="s">
        <v>6</v>
      </c>
      <c r="F74" t="s">
        <v>45</v>
      </c>
      <c r="G74" t="s">
        <v>46</v>
      </c>
    </row>
    <row r="75" spans="2:8" ht="29.5" thickBot="1">
      <c r="B75" s="3" t="s">
        <v>232</v>
      </c>
      <c r="C75" s="4" t="s">
        <v>206</v>
      </c>
      <c r="D75" s="5">
        <v>1</v>
      </c>
      <c r="E75" s="6">
        <v>425641.9071475442</v>
      </c>
      <c r="F75" s="17">
        <v>0.5</v>
      </c>
      <c r="G75" s="6">
        <f>E75-E75*F75</f>
        <v>212820.9535737721</v>
      </c>
      <c r="H75" s="2"/>
    </row>
    <row r="76" spans="2:8" ht="72.5">
      <c r="B76" s="7" t="s">
        <v>201</v>
      </c>
      <c r="C76" s="12" t="s">
        <v>235</v>
      </c>
      <c r="D76" s="7">
        <v>1</v>
      </c>
      <c r="E76" s="8"/>
      <c r="F76" s="15"/>
      <c r="G76" s="16"/>
    </row>
    <row r="77" spans="2:8" ht="29">
      <c r="B77" s="7" t="s">
        <v>210</v>
      </c>
      <c r="C77" s="12" t="s">
        <v>202</v>
      </c>
      <c r="D77" s="7">
        <v>1</v>
      </c>
      <c r="E77" s="10"/>
      <c r="F77" s="15"/>
      <c r="G77" s="16"/>
    </row>
    <row r="78" spans="2:8" ht="15" thickBot="1">
      <c r="B78" s="7" t="s">
        <v>113</v>
      </c>
      <c r="C78" s="13" t="s">
        <v>204</v>
      </c>
      <c r="D78" s="7">
        <v>2</v>
      </c>
      <c r="E78" s="10"/>
      <c r="F78" s="15"/>
      <c r="G78" s="16"/>
    </row>
    <row r="79" spans="2:8" ht="15" thickBot="1">
      <c r="B79" s="20" t="s">
        <v>129</v>
      </c>
      <c r="C79" s="21" t="s">
        <v>74</v>
      </c>
      <c r="D79" s="22">
        <v>1</v>
      </c>
      <c r="E79" s="6"/>
      <c r="F79" s="17"/>
      <c r="G79" s="6"/>
    </row>
    <row r="80" spans="2:8">
      <c r="B80" s="9"/>
      <c r="C80" s="9"/>
      <c r="D80" s="9"/>
      <c r="E80" s="11"/>
      <c r="F80" s="23"/>
      <c r="G80" s="24"/>
    </row>
    <row r="82" spans="2:7" ht="15" thickBot="1">
      <c r="B82" t="s">
        <v>68</v>
      </c>
    </row>
    <row r="83" spans="2:7" ht="15" thickBot="1">
      <c r="B83" s="20" t="s">
        <v>203</v>
      </c>
      <c r="C83" s="21" t="s">
        <v>65</v>
      </c>
      <c r="D83" s="22">
        <v>1</v>
      </c>
      <c r="E83" s="6">
        <v>127692.57214426325</v>
      </c>
      <c r="F83" s="17">
        <v>0.5</v>
      </c>
      <c r="G83" s="6">
        <f>E83-E83*F83</f>
        <v>63846.286072131625</v>
      </c>
    </row>
    <row r="84" spans="2:7" ht="15" thickBot="1">
      <c r="B84" s="20" t="s">
        <v>124</v>
      </c>
      <c r="C84" s="21" t="s">
        <v>233</v>
      </c>
      <c r="D84" s="22">
        <v>1</v>
      </c>
      <c r="E84" s="6">
        <v>106410.47678688605</v>
      </c>
      <c r="F84" s="17">
        <v>0.5</v>
      </c>
      <c r="G84" s="6">
        <f t="shared" ref="G84:G88" si="0">E84-E84*F84</f>
        <v>53205.238393443025</v>
      </c>
    </row>
    <row r="85" spans="2:7" ht="15" thickBot="1">
      <c r="B85" s="20" t="s">
        <v>125</v>
      </c>
      <c r="C85" s="21" t="s">
        <v>234</v>
      </c>
      <c r="D85" s="22">
        <v>1</v>
      </c>
      <c r="E85" s="6">
        <v>170256.7628590177</v>
      </c>
      <c r="F85" s="17">
        <v>0.5</v>
      </c>
      <c r="G85" s="6">
        <f t="shared" si="0"/>
        <v>85128.381429508852</v>
      </c>
    </row>
    <row r="86" spans="2:7" ht="15" thickBot="1">
      <c r="B86" s="20" t="s">
        <v>126</v>
      </c>
      <c r="C86" s="21" t="s">
        <v>66</v>
      </c>
      <c r="D86" s="22">
        <v>1</v>
      </c>
      <c r="E86" s="6">
        <v>148974.66750164045</v>
      </c>
      <c r="F86" s="17">
        <v>0.5</v>
      </c>
      <c r="G86" s="6">
        <f t="shared" si="0"/>
        <v>74487.333750820224</v>
      </c>
    </row>
    <row r="87" spans="2:7" ht="15" thickBot="1">
      <c r="B87" s="20" t="s">
        <v>127</v>
      </c>
      <c r="C87" s="21" t="s">
        <v>67</v>
      </c>
      <c r="D87" s="22">
        <v>1</v>
      </c>
      <c r="E87" s="6">
        <v>234103.04893114933</v>
      </c>
      <c r="F87" s="17">
        <v>0.5</v>
      </c>
      <c r="G87" s="6">
        <f t="shared" si="0"/>
        <v>117051.52446557466</v>
      </c>
    </row>
    <row r="88" spans="2:7" ht="15" thickBot="1">
      <c r="B88" s="20" t="s">
        <v>128</v>
      </c>
      <c r="C88" s="21" t="s">
        <v>73</v>
      </c>
      <c r="D88" s="22">
        <v>1</v>
      </c>
      <c r="E88" s="6">
        <v>8668.5148514851171</v>
      </c>
      <c r="F88" s="17">
        <v>0.5</v>
      </c>
      <c r="G88" s="6">
        <f t="shared" si="0"/>
        <v>4334.2574257425586</v>
      </c>
    </row>
    <row r="89" spans="2:7" ht="15" thickBot="1">
      <c r="B89" s="20" t="s">
        <v>129</v>
      </c>
      <c r="C89" s="21" t="s">
        <v>74</v>
      </c>
      <c r="D89" s="22">
        <v>1</v>
      </c>
      <c r="E89" s="6">
        <v>20268.662245121151</v>
      </c>
      <c r="F89" s="17">
        <v>0.5</v>
      </c>
      <c r="G89" s="6">
        <f>E89-E89*F89</f>
        <v>10134.331122560576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FF6D-4A67-425E-94D3-06F946379222}">
  <sheetPr>
    <tabColor rgb="FFFF0000"/>
  </sheetPr>
  <dimension ref="A2:I98"/>
  <sheetViews>
    <sheetView topLeftCell="A13" zoomScale="40" zoomScaleNormal="40" workbookViewId="0">
      <selection activeCell="C21" sqref="C21"/>
    </sheetView>
  </sheetViews>
  <sheetFormatPr defaultRowHeight="14.5"/>
  <cols>
    <col min="1" max="1" width="14.7265625" style="1" customWidth="1"/>
    <col min="2" max="2" width="50.7265625" bestFit="1" customWidth="1"/>
    <col min="3" max="3" width="111.453125" customWidth="1"/>
    <col min="4" max="4" width="13.81640625" bestFit="1" customWidth="1"/>
    <col min="5" max="5" width="19.453125" bestFit="1" customWidth="1"/>
    <col min="6" max="6" width="13.81640625" bestFit="1" customWidth="1"/>
    <col min="7" max="7" width="14.26953125" bestFit="1" customWidth="1"/>
    <col min="8" max="9" width="13.26953125" bestFit="1" customWidth="1"/>
    <col min="10" max="11" width="10.7265625" bestFit="1" customWidth="1"/>
    <col min="12" max="12" width="12.1796875" bestFit="1" customWidth="1"/>
    <col min="13" max="13" width="10.7265625" bestFit="1" customWidth="1"/>
  </cols>
  <sheetData>
    <row r="2" spans="1:5" ht="15" thickBot="1">
      <c r="B2" s="9"/>
      <c r="C2" s="9" t="s">
        <v>7</v>
      </c>
      <c r="D2" s="9"/>
      <c r="E2" s="11" t="s">
        <v>9</v>
      </c>
    </row>
    <row r="3" spans="1:5" ht="29.5" thickBot="1">
      <c r="B3" s="3" t="s">
        <v>209</v>
      </c>
      <c r="C3" s="4" t="s">
        <v>241</v>
      </c>
      <c r="D3" s="5">
        <v>1</v>
      </c>
      <c r="E3" s="6">
        <v>137790.53874301678</v>
      </c>
    </row>
    <row r="4" spans="1:5" ht="72.5">
      <c r="B4" s="7" t="s">
        <v>201</v>
      </c>
      <c r="C4" s="12" t="s">
        <v>235</v>
      </c>
      <c r="D4" s="7">
        <v>1</v>
      </c>
      <c r="E4" s="8"/>
    </row>
    <row r="5" spans="1:5">
      <c r="B5" s="9"/>
      <c r="E5" s="11"/>
    </row>
    <row r="6" spans="1:5">
      <c r="B6" s="9"/>
      <c r="E6" s="11"/>
    </row>
    <row r="7" spans="1:5">
      <c r="B7" s="9"/>
      <c r="C7" s="9" t="s">
        <v>240</v>
      </c>
      <c r="D7" s="9"/>
      <c r="E7" s="11"/>
    </row>
    <row r="8" spans="1:5" s="9" customFormat="1">
      <c r="A8" s="9" t="s">
        <v>75</v>
      </c>
      <c r="B8" s="7" t="s">
        <v>76</v>
      </c>
      <c r="C8" s="7" t="s">
        <v>30</v>
      </c>
      <c r="D8" s="7">
        <v>1</v>
      </c>
      <c r="E8" s="10">
        <v>25125.882352941182</v>
      </c>
    </row>
    <row r="9" spans="1:5">
      <c r="B9" s="7" t="s">
        <v>77</v>
      </c>
      <c r="C9" s="13" t="s">
        <v>63</v>
      </c>
      <c r="D9" s="7">
        <v>1</v>
      </c>
      <c r="E9" s="10">
        <v>119708.23529411767</v>
      </c>
    </row>
    <row r="10" spans="1:5">
      <c r="B10" s="9"/>
      <c r="C10" s="9"/>
      <c r="D10" s="9"/>
      <c r="E10" s="11"/>
    </row>
    <row r="11" spans="1:5">
      <c r="C11" t="s">
        <v>3</v>
      </c>
    </row>
    <row r="12" spans="1:5">
      <c r="C12" t="s">
        <v>18</v>
      </c>
    </row>
    <row r="13" spans="1:5">
      <c r="B13" s="7" t="s">
        <v>78</v>
      </c>
      <c r="C13" s="7" t="s">
        <v>2</v>
      </c>
      <c r="D13" s="7">
        <v>1</v>
      </c>
      <c r="E13" s="10">
        <v>11393.3605125218</v>
      </c>
    </row>
    <row r="14" spans="1:5">
      <c r="B14" s="7" t="s">
        <v>79</v>
      </c>
      <c r="C14" s="7" t="s">
        <v>1</v>
      </c>
      <c r="D14" s="7">
        <v>1</v>
      </c>
      <c r="E14" s="10">
        <v>21652.563774024504</v>
      </c>
    </row>
    <row r="15" spans="1:5">
      <c r="B15" s="7" t="s">
        <v>78</v>
      </c>
      <c r="C15" s="13" t="s">
        <v>4</v>
      </c>
      <c r="D15" s="7">
        <v>1</v>
      </c>
      <c r="E15" s="10">
        <v>25894.001164822381</v>
      </c>
    </row>
    <row r="16" spans="1:5">
      <c r="B16" s="7" t="s">
        <v>80</v>
      </c>
      <c r="C16" s="7" t="s">
        <v>50</v>
      </c>
      <c r="D16" s="7">
        <v>1</v>
      </c>
      <c r="E16" s="10">
        <v>75499.694117647072</v>
      </c>
    </row>
    <row r="17" spans="2:6">
      <c r="B17" s="7" t="s">
        <v>246</v>
      </c>
      <c r="C17" s="7" t="s">
        <v>242</v>
      </c>
      <c r="D17" s="7">
        <v>1</v>
      </c>
      <c r="E17" s="10">
        <v>6634.0477169889018</v>
      </c>
    </row>
    <row r="18" spans="2:6">
      <c r="B18" s="7" t="s">
        <v>247</v>
      </c>
      <c r="C18" s="13" t="s">
        <v>243</v>
      </c>
      <c r="D18" s="7">
        <v>1</v>
      </c>
      <c r="E18" s="10">
        <v>11543.521184697649</v>
      </c>
    </row>
    <row r="19" spans="2:6">
      <c r="B19" s="7" t="s">
        <v>248</v>
      </c>
      <c r="C19" s="7" t="s">
        <v>244</v>
      </c>
      <c r="D19" s="7">
        <v>1</v>
      </c>
      <c r="E19" s="10">
        <v>21418.099547511341</v>
      </c>
    </row>
    <row r="20" spans="2:6">
      <c r="B20" s="7" t="s">
        <v>249</v>
      </c>
      <c r="C20" s="7" t="s">
        <v>245</v>
      </c>
      <c r="D20" s="7">
        <v>1</v>
      </c>
      <c r="E20" s="10">
        <v>39304.812834224555</v>
      </c>
    </row>
    <row r="21" spans="2:6">
      <c r="B21" s="9"/>
      <c r="C21" s="9"/>
      <c r="D21" s="9"/>
      <c r="E21" s="11"/>
    </row>
    <row r="22" spans="2:6">
      <c r="C22" s="9" t="s">
        <v>19</v>
      </c>
    </row>
    <row r="23" spans="2:6">
      <c r="C23" s="9" t="s">
        <v>20</v>
      </c>
    </row>
    <row r="24" spans="2:6">
      <c r="B24" s="7" t="s">
        <v>82</v>
      </c>
      <c r="C24" s="7" t="s">
        <v>12</v>
      </c>
      <c r="D24" s="7">
        <v>1</v>
      </c>
      <c r="E24" s="10">
        <v>1434.1292952824685</v>
      </c>
      <c r="F24" s="2"/>
    </row>
    <row r="25" spans="2:6">
      <c r="B25" s="7" t="s">
        <v>83</v>
      </c>
      <c r="C25" s="13" t="s">
        <v>13</v>
      </c>
      <c r="D25" s="7">
        <v>1</v>
      </c>
      <c r="E25" s="10">
        <v>1593.4769947582954</v>
      </c>
      <c r="F25" s="2"/>
    </row>
    <row r="26" spans="2:6">
      <c r="B26" s="7" t="s">
        <v>84</v>
      </c>
      <c r="C26" s="13" t="s">
        <v>11</v>
      </c>
      <c r="D26" s="7">
        <v>1</v>
      </c>
      <c r="E26" s="10">
        <v>2111.357018054744</v>
      </c>
      <c r="F26" s="2"/>
    </row>
    <row r="27" spans="2:6">
      <c r="B27" s="7" t="s">
        <v>85</v>
      </c>
      <c r="C27" s="13" t="s">
        <v>31</v>
      </c>
      <c r="D27" s="7">
        <v>1</v>
      </c>
      <c r="E27" s="10">
        <v>1701.7411764705887</v>
      </c>
      <c r="F27" s="2"/>
    </row>
    <row r="28" spans="2:6">
      <c r="B28" s="7" t="s">
        <v>86</v>
      </c>
      <c r="C28" s="13" t="s">
        <v>32</v>
      </c>
      <c r="D28" s="7">
        <v>1</v>
      </c>
      <c r="E28" s="10">
        <v>2531.8588235294128</v>
      </c>
      <c r="F28" s="2"/>
    </row>
    <row r="29" spans="2:6">
      <c r="B29" s="7" t="s">
        <v>87</v>
      </c>
      <c r="C29" s="13" t="s">
        <v>33</v>
      </c>
      <c r="D29" s="7">
        <v>1</v>
      </c>
      <c r="E29" s="10">
        <v>2767.0588235294126</v>
      </c>
      <c r="F29" s="2"/>
    </row>
    <row r="30" spans="2:6">
      <c r="B30" s="7" t="s">
        <v>88</v>
      </c>
      <c r="C30" s="13" t="s">
        <v>34</v>
      </c>
      <c r="D30" s="7">
        <v>1</v>
      </c>
      <c r="E30" s="10">
        <v>3043.7647058823541</v>
      </c>
      <c r="F30" s="2"/>
    </row>
    <row r="31" spans="2:6">
      <c r="B31" s="7" t="s">
        <v>89</v>
      </c>
      <c r="C31" s="13" t="s">
        <v>35</v>
      </c>
      <c r="D31" s="7">
        <v>1</v>
      </c>
      <c r="E31" s="10">
        <v>3458.8235294117653</v>
      </c>
      <c r="F31" s="2"/>
    </row>
    <row r="32" spans="2:6">
      <c r="B32" s="7" t="s">
        <v>90</v>
      </c>
      <c r="C32" s="13" t="s">
        <v>36</v>
      </c>
      <c r="D32" s="7">
        <v>1</v>
      </c>
      <c r="E32" s="10">
        <v>3873.8823529411779</v>
      </c>
      <c r="F32" s="2"/>
    </row>
    <row r="33" spans="2:6">
      <c r="B33" s="7" t="s">
        <v>91</v>
      </c>
      <c r="C33" s="13" t="s">
        <v>37</v>
      </c>
      <c r="D33" s="7">
        <v>1</v>
      </c>
      <c r="E33" s="10">
        <v>5063.7176470588256</v>
      </c>
      <c r="F33" s="2"/>
    </row>
    <row r="34" spans="2:6">
      <c r="B34" s="9"/>
      <c r="C34" s="9"/>
      <c r="D34" s="9"/>
      <c r="E34" s="11"/>
    </row>
    <row r="35" spans="2:6">
      <c r="C35" s="9" t="s">
        <v>21</v>
      </c>
    </row>
    <row r="36" spans="2:6">
      <c r="B36" s="7" t="s">
        <v>92</v>
      </c>
      <c r="C36" s="7" t="s">
        <v>14</v>
      </c>
      <c r="D36" s="7">
        <v>1</v>
      </c>
      <c r="E36" s="10">
        <v>3617.1927781013387</v>
      </c>
      <c r="F36" s="2"/>
    </row>
    <row r="37" spans="2:6">
      <c r="B37" s="7" t="s">
        <v>93</v>
      </c>
      <c r="C37" s="7" t="s">
        <v>15</v>
      </c>
      <c r="D37" s="7">
        <v>1</v>
      </c>
      <c r="E37" s="10">
        <v>5019.4525334886403</v>
      </c>
      <c r="F37" s="2"/>
    </row>
    <row r="38" spans="2:6">
      <c r="B38" s="7" t="s">
        <v>94</v>
      </c>
      <c r="C38" s="13" t="s">
        <v>16</v>
      </c>
      <c r="D38" s="7">
        <v>1</v>
      </c>
      <c r="E38" s="10">
        <v>8764.1234711706147</v>
      </c>
      <c r="F38" s="2"/>
    </row>
    <row r="39" spans="2:6">
      <c r="B39" s="7" t="s">
        <v>95</v>
      </c>
      <c r="C39" s="7" t="s">
        <v>17</v>
      </c>
      <c r="D39" s="7">
        <v>1</v>
      </c>
      <c r="E39" s="10">
        <v>16655.818287711158</v>
      </c>
      <c r="F39" s="2"/>
    </row>
    <row r="40" spans="2:6">
      <c r="B40" s="7" t="s">
        <v>96</v>
      </c>
      <c r="C40" s="7" t="s">
        <v>51</v>
      </c>
      <c r="D40" s="7">
        <v>1</v>
      </c>
      <c r="E40" s="10">
        <v>31590.703414232859</v>
      </c>
      <c r="F40" s="2"/>
    </row>
    <row r="41" spans="2:6">
      <c r="B41" s="7" t="s">
        <v>97</v>
      </c>
      <c r="C41" s="13" t="s">
        <v>52</v>
      </c>
      <c r="D41" s="7">
        <v>1</v>
      </c>
      <c r="E41" s="10">
        <v>60267.379679144411</v>
      </c>
      <c r="F41" s="2"/>
    </row>
    <row r="42" spans="2:6">
      <c r="B42" s="7" t="s">
        <v>98</v>
      </c>
      <c r="C42" s="7" t="s">
        <v>53</v>
      </c>
      <c r="D42" s="7">
        <v>1</v>
      </c>
      <c r="E42" s="10">
        <v>5271.7400246812022</v>
      </c>
      <c r="F42" s="2"/>
    </row>
    <row r="43" spans="2:6">
      <c r="B43" s="7" t="s">
        <v>99</v>
      </c>
      <c r="C43" s="7" t="s">
        <v>54</v>
      </c>
      <c r="D43" s="7">
        <v>1</v>
      </c>
      <c r="E43" s="10">
        <v>9006.9930069929778</v>
      </c>
      <c r="F43" s="2"/>
    </row>
    <row r="44" spans="2:6">
      <c r="B44" s="7" t="s">
        <v>100</v>
      </c>
      <c r="C44" s="13" t="s">
        <v>55</v>
      </c>
      <c r="D44" s="7">
        <v>1</v>
      </c>
      <c r="E44" s="10">
        <v>16934.471410941995</v>
      </c>
      <c r="F44" s="2"/>
    </row>
    <row r="45" spans="2:6">
      <c r="B45" s="7" t="s">
        <v>101</v>
      </c>
      <c r="C45" s="7" t="s">
        <v>56</v>
      </c>
      <c r="D45" s="7">
        <v>1</v>
      </c>
      <c r="E45" s="10">
        <v>31855.614973262051</v>
      </c>
    </row>
    <row r="47" spans="2:6">
      <c r="C47" t="s">
        <v>22</v>
      </c>
    </row>
    <row r="48" spans="2:6">
      <c r="C48" s="9" t="s">
        <v>20</v>
      </c>
    </row>
    <row r="49" spans="2:6">
      <c r="B49" s="7" t="s">
        <v>102</v>
      </c>
      <c r="C49" s="7" t="s">
        <v>23</v>
      </c>
      <c r="D49" s="7">
        <v>1</v>
      </c>
      <c r="E49" s="10">
        <v>6883.8206173558492</v>
      </c>
    </row>
    <row r="50" spans="2:6">
      <c r="B50" s="7" t="s">
        <v>103</v>
      </c>
      <c r="C50" s="13" t="s">
        <v>24</v>
      </c>
      <c r="D50" s="7">
        <v>1</v>
      </c>
      <c r="E50" s="10">
        <v>7648.6895748398192</v>
      </c>
    </row>
    <row r="51" spans="2:6">
      <c r="B51" s="7" t="s">
        <v>104</v>
      </c>
      <c r="C51" s="13" t="s">
        <v>25</v>
      </c>
      <c r="D51" s="7">
        <v>1</v>
      </c>
      <c r="E51" s="10">
        <v>10134.513686662771</v>
      </c>
    </row>
    <row r="52" spans="2:6">
      <c r="B52" s="7" t="s">
        <v>105</v>
      </c>
      <c r="C52" s="13" t="s">
        <v>38</v>
      </c>
      <c r="D52" s="7">
        <v>1</v>
      </c>
      <c r="E52" s="10">
        <v>8168.357647058825</v>
      </c>
      <c r="F52" s="2"/>
    </row>
    <row r="53" spans="2:6">
      <c r="B53" s="7" t="s">
        <v>106</v>
      </c>
      <c r="C53" s="13" t="s">
        <v>39</v>
      </c>
      <c r="D53" s="7">
        <v>1</v>
      </c>
      <c r="E53" s="10">
        <v>12152.922352941177</v>
      </c>
      <c r="F53" s="2"/>
    </row>
    <row r="54" spans="2:6">
      <c r="B54" s="7" t="s">
        <v>107</v>
      </c>
      <c r="C54" s="13" t="s">
        <v>40</v>
      </c>
      <c r="D54" s="7">
        <v>1</v>
      </c>
      <c r="E54" s="10">
        <v>13281.88235294118</v>
      </c>
    </row>
    <row r="55" spans="2:6">
      <c r="B55" s="7" t="s">
        <v>108</v>
      </c>
      <c r="C55" s="13" t="s">
        <v>41</v>
      </c>
      <c r="D55" s="7">
        <v>1</v>
      </c>
      <c r="E55" s="10">
        <v>14610.0705882353</v>
      </c>
      <c r="F55" s="2"/>
    </row>
    <row r="56" spans="2:6">
      <c r="B56" s="7" t="s">
        <v>109</v>
      </c>
      <c r="C56" s="13" t="s">
        <v>42</v>
      </c>
      <c r="D56" s="7">
        <v>1</v>
      </c>
      <c r="E56" s="10">
        <v>16602.352941176472</v>
      </c>
      <c r="F56" s="2"/>
    </row>
    <row r="57" spans="2:6">
      <c r="B57" s="7" t="s">
        <v>110</v>
      </c>
      <c r="C57" s="13" t="s">
        <v>43</v>
      </c>
      <c r="D57" s="7">
        <v>1</v>
      </c>
      <c r="E57" s="10">
        <v>18594.635294117648</v>
      </c>
    </row>
    <row r="58" spans="2:6">
      <c r="B58" s="7" t="s">
        <v>110</v>
      </c>
      <c r="C58" s="13" t="s">
        <v>44</v>
      </c>
      <c r="D58" s="7">
        <v>1</v>
      </c>
      <c r="E58" s="10">
        <v>24305.844705882355</v>
      </c>
    </row>
    <row r="59" spans="2:6">
      <c r="C59" s="9" t="s">
        <v>21</v>
      </c>
    </row>
    <row r="60" spans="2:6">
      <c r="B60" s="7" t="s">
        <v>111</v>
      </c>
      <c r="C60" s="7" t="s">
        <v>26</v>
      </c>
      <c r="D60" s="7">
        <v>1</v>
      </c>
      <c r="E60" s="10">
        <v>17362.525334886428</v>
      </c>
    </row>
    <row r="61" spans="2:6">
      <c r="B61" s="7" t="s">
        <v>112</v>
      </c>
      <c r="C61" s="7" t="s">
        <v>27</v>
      </c>
      <c r="D61" s="7">
        <v>1</v>
      </c>
      <c r="E61" s="10">
        <v>24093.372160745472</v>
      </c>
    </row>
    <row r="62" spans="2:6">
      <c r="B62" s="7" t="s">
        <v>113</v>
      </c>
      <c r="C62" s="13" t="s">
        <v>28</v>
      </c>
      <c r="D62" s="7">
        <v>1</v>
      </c>
      <c r="E62" s="10">
        <v>42067.792661618951</v>
      </c>
    </row>
    <row r="63" spans="2:6">
      <c r="B63" s="7" t="s">
        <v>114</v>
      </c>
      <c r="C63" s="13" t="s">
        <v>29</v>
      </c>
      <c r="D63" s="7">
        <v>1</v>
      </c>
      <c r="E63" s="10">
        <v>79947.927781013568</v>
      </c>
      <c r="F63" s="2"/>
    </row>
    <row r="64" spans="2:6">
      <c r="B64" s="7" t="s">
        <v>115</v>
      </c>
      <c r="C64" s="7" t="s">
        <v>57</v>
      </c>
      <c r="D64" s="7">
        <v>1</v>
      </c>
      <c r="E64" s="10">
        <v>151635.37638831776</v>
      </c>
      <c r="F64" s="2"/>
    </row>
    <row r="65" spans="2:7">
      <c r="B65" s="7" t="s">
        <v>116</v>
      </c>
      <c r="C65" s="13" t="s">
        <v>58</v>
      </c>
      <c r="D65" s="7">
        <v>1</v>
      </c>
      <c r="E65" s="10">
        <v>289283.42245989316</v>
      </c>
      <c r="F65" s="2"/>
    </row>
    <row r="66" spans="2:7">
      <c r="B66" s="7" t="s">
        <v>117</v>
      </c>
      <c r="C66" s="7" t="s">
        <v>59</v>
      </c>
      <c r="D66" s="7">
        <v>1</v>
      </c>
      <c r="E66" s="10">
        <v>25304.352118469771</v>
      </c>
      <c r="F66" s="2"/>
    </row>
    <row r="67" spans="2:7">
      <c r="B67" s="7" t="s">
        <v>118</v>
      </c>
      <c r="C67" s="7" t="s">
        <v>60</v>
      </c>
      <c r="D67" s="7">
        <v>1</v>
      </c>
      <c r="E67" s="10">
        <v>43233.566433566295</v>
      </c>
      <c r="F67" s="2"/>
    </row>
    <row r="68" spans="2:7">
      <c r="B68" s="7" t="s">
        <v>119</v>
      </c>
      <c r="C68" s="13" t="s">
        <v>61</v>
      </c>
      <c r="D68" s="7">
        <v>1</v>
      </c>
      <c r="E68" s="10">
        <v>81285.462772521554</v>
      </c>
      <c r="F68" s="2"/>
    </row>
    <row r="69" spans="2:7">
      <c r="B69" s="7" t="s">
        <v>120</v>
      </c>
      <c r="C69" s="7" t="s">
        <v>62</v>
      </c>
      <c r="D69" s="7">
        <v>1</v>
      </c>
      <c r="E69" s="10">
        <v>152906.95187165783</v>
      </c>
      <c r="F69" s="2"/>
    </row>
    <row r="70" spans="2:7">
      <c r="B70" s="9"/>
      <c r="C70" s="9"/>
      <c r="D70" s="9"/>
      <c r="E70" s="11"/>
    </row>
    <row r="71" spans="2:7">
      <c r="C71" t="s">
        <v>5</v>
      </c>
      <c r="D71" t="s">
        <v>0</v>
      </c>
      <c r="E71" t="s">
        <v>6</v>
      </c>
    </row>
    <row r="72" spans="2:7">
      <c r="B72" s="25" t="s">
        <v>238</v>
      </c>
      <c r="C72" s="25" t="s">
        <v>237</v>
      </c>
      <c r="D72" s="7">
        <v>1</v>
      </c>
      <c r="E72" s="10">
        <v>23529.411764705885</v>
      </c>
    </row>
    <row r="73" spans="2:7">
      <c r="B73" s="13" t="s">
        <v>121</v>
      </c>
      <c r="C73" s="7" t="s">
        <v>122</v>
      </c>
      <c r="D73" s="7">
        <v>1</v>
      </c>
      <c r="E73" s="10">
        <v>18823.529411764706</v>
      </c>
    </row>
    <row r="75" spans="2:7">
      <c r="C75" t="s">
        <v>10</v>
      </c>
    </row>
    <row r="76" spans="2:7" ht="87">
      <c r="B76" s="7" t="s">
        <v>123</v>
      </c>
      <c r="C76" s="14" t="s">
        <v>236</v>
      </c>
      <c r="D76" s="7">
        <v>1</v>
      </c>
      <c r="E76" s="10">
        <v>47058.823529411769</v>
      </c>
    </row>
    <row r="78" spans="2:7">
      <c r="C78" t="s">
        <v>49</v>
      </c>
    </row>
    <row r="80" spans="2:7" ht="15" thickBot="1">
      <c r="C80" s="18" t="s">
        <v>8</v>
      </c>
      <c r="D80" t="s">
        <v>0</v>
      </c>
      <c r="E80" t="s">
        <v>6</v>
      </c>
      <c r="F80" t="s">
        <v>45</v>
      </c>
      <c r="G80" t="s">
        <v>46</v>
      </c>
    </row>
    <row r="81" spans="2:9" ht="29.5" thickBot="1">
      <c r="B81" s="3" t="s">
        <v>232</v>
      </c>
      <c r="C81" s="4" t="s">
        <v>207</v>
      </c>
      <c r="D81" s="5">
        <v>1</v>
      </c>
      <c r="E81" s="6">
        <v>716423.80312265526</v>
      </c>
      <c r="F81" s="17">
        <v>0.4</v>
      </c>
      <c r="G81" s="6">
        <f>E81-E81*F81</f>
        <v>429854.28187359317</v>
      </c>
      <c r="H81" s="2"/>
      <c r="I81" s="2"/>
    </row>
    <row r="82" spans="2:9" ht="87">
      <c r="B82" s="7" t="s">
        <v>123</v>
      </c>
      <c r="C82" s="14" t="s">
        <v>236</v>
      </c>
      <c r="D82" s="7">
        <v>1</v>
      </c>
      <c r="E82" s="10">
        <v>47058.823529411769</v>
      </c>
      <c r="F82" s="15"/>
      <c r="G82" s="16"/>
    </row>
    <row r="83" spans="2:9" ht="29">
      <c r="B83" s="7" t="s">
        <v>209</v>
      </c>
      <c r="C83" s="14" t="s">
        <v>205</v>
      </c>
      <c r="D83" s="7">
        <v>1</v>
      </c>
      <c r="E83" s="10"/>
      <c r="F83" s="15"/>
      <c r="G83" s="16"/>
    </row>
    <row r="84" spans="2:9">
      <c r="B84" s="7" t="s">
        <v>77</v>
      </c>
      <c r="C84" s="13" t="s">
        <v>63</v>
      </c>
      <c r="D84" s="7">
        <v>1</v>
      </c>
      <c r="E84" s="10"/>
      <c r="F84" s="15"/>
      <c r="G84" s="16"/>
    </row>
    <row r="85" spans="2:9">
      <c r="B85" s="7" t="s">
        <v>78</v>
      </c>
      <c r="C85" s="7" t="s">
        <v>2</v>
      </c>
      <c r="D85" s="7">
        <v>4</v>
      </c>
      <c r="E85" s="10"/>
      <c r="F85" s="15"/>
      <c r="G85" s="16"/>
    </row>
    <row r="86" spans="2:9" ht="15" thickBot="1">
      <c r="B86" s="7" t="s">
        <v>109</v>
      </c>
      <c r="C86" s="13" t="s">
        <v>42</v>
      </c>
      <c r="D86" s="7">
        <v>8</v>
      </c>
      <c r="E86" s="10"/>
      <c r="F86" s="15"/>
      <c r="G86" s="16"/>
    </row>
    <row r="87" spans="2:9" ht="15" thickBot="1">
      <c r="B87" s="20" t="s">
        <v>129</v>
      </c>
      <c r="C87" s="21" t="s">
        <v>74</v>
      </c>
      <c r="D87" s="22">
        <v>1</v>
      </c>
      <c r="E87" s="6"/>
      <c r="F87" s="17"/>
      <c r="G87" s="6"/>
    </row>
    <row r="88" spans="2:9">
      <c r="B88" s="9"/>
      <c r="C88" s="9"/>
      <c r="D88" s="9"/>
      <c r="E88" s="11"/>
      <c r="F88" s="23"/>
      <c r="G88" s="24"/>
    </row>
    <row r="89" spans="2:9">
      <c r="B89" s="9"/>
      <c r="C89" s="9"/>
      <c r="D89" s="9"/>
      <c r="E89" s="11"/>
      <c r="F89" s="23"/>
      <c r="G89" s="24"/>
    </row>
    <row r="90" spans="2:9">
      <c r="B90" s="9"/>
      <c r="C90" s="9"/>
      <c r="D90" s="9"/>
      <c r="E90" s="11"/>
      <c r="F90" s="23"/>
      <c r="G90" s="24"/>
    </row>
    <row r="91" spans="2:9" ht="15" thickBot="1">
      <c r="B91" t="s">
        <v>68</v>
      </c>
    </row>
    <row r="92" spans="2:9" ht="15" thickBot="1">
      <c r="B92" s="20" t="s">
        <v>203</v>
      </c>
      <c r="C92" s="21" t="s">
        <v>65</v>
      </c>
      <c r="D92" s="22">
        <v>1</v>
      </c>
      <c r="E92" s="6">
        <v>14117.64705882353</v>
      </c>
      <c r="F92" s="17">
        <v>0.6</v>
      </c>
      <c r="G92" s="6">
        <f>E92-E92*F92</f>
        <v>5647.0588235294126</v>
      </c>
    </row>
    <row r="93" spans="2:9" ht="15" thickBot="1">
      <c r="B93" s="20" t="s">
        <v>124</v>
      </c>
      <c r="C93" s="21" t="s">
        <v>233</v>
      </c>
      <c r="D93" s="22">
        <v>1</v>
      </c>
      <c r="E93" s="6">
        <v>11764.705882352942</v>
      </c>
      <c r="F93" s="17">
        <v>0.6</v>
      </c>
      <c r="G93" s="6">
        <f t="shared" ref="G93:G97" si="0">E93-E93*F93</f>
        <v>4705.8823529411775</v>
      </c>
    </row>
    <row r="94" spans="2:9" ht="15" thickBot="1">
      <c r="B94" s="20" t="s">
        <v>125</v>
      </c>
      <c r="C94" s="21" t="s">
        <v>234</v>
      </c>
      <c r="D94" s="22">
        <v>1</v>
      </c>
      <c r="E94" s="6">
        <v>18823.52941176471</v>
      </c>
      <c r="F94" s="17">
        <v>0.6</v>
      </c>
      <c r="G94" s="6">
        <f t="shared" si="0"/>
        <v>7529.4117647058847</v>
      </c>
    </row>
    <row r="95" spans="2:9" ht="15" thickBot="1">
      <c r="B95" s="20" t="s">
        <v>126</v>
      </c>
      <c r="C95" s="21" t="s">
        <v>66</v>
      </c>
      <c r="D95" s="22">
        <v>1</v>
      </c>
      <c r="E95" s="6">
        <v>16470.588235294119</v>
      </c>
      <c r="F95" s="17">
        <v>0.6</v>
      </c>
      <c r="G95" s="6">
        <f t="shared" si="0"/>
        <v>6588.2352941176487</v>
      </c>
    </row>
    <row r="96" spans="2:9" ht="15" thickBot="1">
      <c r="B96" s="20" t="s">
        <v>127</v>
      </c>
      <c r="C96" s="21" t="s">
        <v>67</v>
      </c>
      <c r="D96" s="22">
        <v>1</v>
      </c>
      <c r="E96" s="6">
        <v>25882.352941176476</v>
      </c>
      <c r="F96" s="17">
        <v>0.6</v>
      </c>
      <c r="G96" s="6">
        <f t="shared" si="0"/>
        <v>10352.941176470591</v>
      </c>
    </row>
    <row r="97" spans="2:7" ht="15" thickBot="1">
      <c r="B97" s="20" t="s">
        <v>128</v>
      </c>
      <c r="C97" s="21" t="s">
        <v>73</v>
      </c>
      <c r="D97" s="22">
        <v>1</v>
      </c>
      <c r="E97" s="6">
        <v>21661.917963224871</v>
      </c>
      <c r="F97" s="17">
        <v>0.6</v>
      </c>
      <c r="G97" s="6">
        <f t="shared" si="0"/>
        <v>8664.7671852899493</v>
      </c>
    </row>
    <row r="98" spans="2:7" ht="15" thickBot="1">
      <c r="B98" s="20" t="s">
        <v>129</v>
      </c>
      <c r="C98" s="21" t="s">
        <v>74</v>
      </c>
      <c r="D98" s="22">
        <v>1</v>
      </c>
      <c r="E98" s="6">
        <v>31874.522837773493</v>
      </c>
      <c r="F98" s="17">
        <v>0.6</v>
      </c>
      <c r="G98" s="6">
        <f>E98-E98*F98</f>
        <v>12749.809135109397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2F08D-5980-48D0-AB2B-B17A9B8C3C96}">
  <sheetPr>
    <tabColor rgb="FFFF0000"/>
  </sheetPr>
  <dimension ref="A3:G101"/>
  <sheetViews>
    <sheetView topLeftCell="A13" zoomScale="55" zoomScaleNormal="55" workbookViewId="0">
      <selection activeCell="C5" sqref="C5"/>
    </sheetView>
  </sheetViews>
  <sheetFormatPr defaultRowHeight="14.5"/>
  <cols>
    <col min="1" max="1" width="14.7265625" style="1" customWidth="1"/>
    <col min="2" max="2" width="50.7265625" bestFit="1" customWidth="1"/>
    <col min="3" max="3" width="111.453125" customWidth="1"/>
    <col min="4" max="4" width="13.81640625" bestFit="1" customWidth="1"/>
    <col min="5" max="5" width="19.453125" bestFit="1" customWidth="1"/>
    <col min="6" max="6" width="14.7265625" bestFit="1" customWidth="1"/>
    <col min="7" max="7" width="14.26953125" bestFit="1" customWidth="1"/>
    <col min="9" max="11" width="10.7265625" bestFit="1" customWidth="1"/>
    <col min="12" max="12" width="12.1796875" bestFit="1" customWidth="1"/>
    <col min="13" max="13" width="10.7265625" bestFit="1" customWidth="1"/>
  </cols>
  <sheetData>
    <row r="3" spans="2:5" ht="15" thickBot="1">
      <c r="B3" s="9"/>
      <c r="C3" s="9" t="s">
        <v>7</v>
      </c>
      <c r="D3" s="9"/>
      <c r="E3" s="11" t="s">
        <v>9</v>
      </c>
    </row>
    <row r="4" spans="2:5" ht="29.5" thickBot="1">
      <c r="B4" s="3" t="s">
        <v>208</v>
      </c>
      <c r="C4" s="4" t="s">
        <v>250</v>
      </c>
      <c r="D4" s="5">
        <v>1</v>
      </c>
      <c r="E4" s="6">
        <v>168714.65344692738</v>
      </c>
    </row>
    <row r="5" spans="2:5" ht="72.5">
      <c r="B5" s="7" t="s">
        <v>201</v>
      </c>
      <c r="C5" s="12" t="s">
        <v>235</v>
      </c>
      <c r="D5" s="7">
        <v>1</v>
      </c>
      <c r="E5" s="8"/>
    </row>
    <row r="6" spans="2:5">
      <c r="B6" s="9"/>
      <c r="C6" s="9"/>
      <c r="D6" s="9"/>
      <c r="E6" s="11"/>
    </row>
    <row r="8" spans="2:5">
      <c r="B8" s="9"/>
      <c r="C8" s="9" t="s">
        <v>64</v>
      </c>
      <c r="D8" s="9"/>
      <c r="E8" s="11"/>
    </row>
    <row r="9" spans="2:5" s="9" customFormat="1">
      <c r="B9" s="7" t="s">
        <v>76</v>
      </c>
      <c r="C9" s="7" t="s">
        <v>30</v>
      </c>
      <c r="D9" s="7">
        <v>1</v>
      </c>
      <c r="E9" s="10">
        <v>25125.882352941182</v>
      </c>
    </row>
    <row r="10" spans="2:5">
      <c r="B10" s="7" t="s">
        <v>77</v>
      </c>
      <c r="C10" s="13" t="s">
        <v>63</v>
      </c>
      <c r="D10" s="7">
        <v>1</v>
      </c>
      <c r="E10" s="10">
        <v>119708.23529411767</v>
      </c>
    </row>
    <row r="11" spans="2:5">
      <c r="B11" s="9"/>
      <c r="C11" s="9"/>
      <c r="D11" s="9"/>
      <c r="E11" s="11"/>
    </row>
    <row r="12" spans="2:5">
      <c r="C12" t="s">
        <v>3</v>
      </c>
    </row>
    <row r="14" spans="2:5">
      <c r="C14" t="s">
        <v>18</v>
      </c>
    </row>
    <row r="15" spans="2:5">
      <c r="B15" s="7" t="s">
        <v>78</v>
      </c>
      <c r="C15" s="7" t="s">
        <v>2</v>
      </c>
      <c r="D15" s="7">
        <v>1</v>
      </c>
      <c r="E15" s="10">
        <v>11393.3605125218</v>
      </c>
    </row>
    <row r="16" spans="2:5">
      <c r="B16" s="7" t="s">
        <v>79</v>
      </c>
      <c r="C16" s="7" t="s">
        <v>1</v>
      </c>
      <c r="D16" s="7">
        <v>1</v>
      </c>
      <c r="E16" s="10">
        <v>21652.563774024504</v>
      </c>
    </row>
    <row r="17" spans="2:6">
      <c r="B17" s="7" t="s">
        <v>78</v>
      </c>
      <c r="C17" s="13" t="s">
        <v>4</v>
      </c>
      <c r="D17" s="7">
        <v>1</v>
      </c>
      <c r="E17" s="10">
        <v>25894.001164822381</v>
      </c>
    </row>
    <row r="18" spans="2:6">
      <c r="B18" s="7" t="s">
        <v>80</v>
      </c>
      <c r="C18" s="7" t="s">
        <v>50</v>
      </c>
      <c r="D18" s="7">
        <v>1</v>
      </c>
      <c r="E18" s="10">
        <v>75499.694117647072</v>
      </c>
    </row>
    <row r="19" spans="2:6">
      <c r="B19" s="7" t="s">
        <v>246</v>
      </c>
      <c r="C19" s="7" t="s">
        <v>242</v>
      </c>
      <c r="D19" s="7">
        <v>1</v>
      </c>
      <c r="E19" s="10">
        <v>6634.0477169889018</v>
      </c>
    </row>
    <row r="20" spans="2:6">
      <c r="B20" s="7" t="s">
        <v>247</v>
      </c>
      <c r="C20" s="13" t="s">
        <v>243</v>
      </c>
      <c r="D20" s="7">
        <v>1</v>
      </c>
      <c r="E20" s="10">
        <v>11543.521184697649</v>
      </c>
    </row>
    <row r="21" spans="2:6">
      <c r="B21" s="7" t="s">
        <v>248</v>
      </c>
      <c r="C21" s="7" t="s">
        <v>244</v>
      </c>
      <c r="D21" s="7">
        <v>1</v>
      </c>
      <c r="E21" s="10">
        <v>21418.099547511341</v>
      </c>
    </row>
    <row r="22" spans="2:6">
      <c r="B22" s="7" t="s">
        <v>249</v>
      </c>
      <c r="C22" s="7" t="s">
        <v>245</v>
      </c>
      <c r="D22" s="7">
        <v>1</v>
      </c>
      <c r="E22" s="10">
        <v>39304.812834224555</v>
      </c>
    </row>
    <row r="23" spans="2:6">
      <c r="B23" s="9"/>
      <c r="C23" s="9"/>
      <c r="D23" s="9"/>
      <c r="E23" s="11"/>
    </row>
    <row r="24" spans="2:6">
      <c r="C24" s="9" t="s">
        <v>19</v>
      </c>
    </row>
    <row r="25" spans="2:6">
      <c r="C25" s="9" t="s">
        <v>20</v>
      </c>
    </row>
    <row r="26" spans="2:6">
      <c r="B26" s="7" t="s">
        <v>82</v>
      </c>
      <c r="C26" s="7" t="s">
        <v>12</v>
      </c>
      <c r="D26" s="7">
        <v>1</v>
      </c>
      <c r="E26" s="10">
        <v>1434.1292952824685</v>
      </c>
      <c r="F26" s="2"/>
    </row>
    <row r="27" spans="2:6">
      <c r="B27" s="7" t="s">
        <v>83</v>
      </c>
      <c r="C27" s="13" t="s">
        <v>13</v>
      </c>
      <c r="D27" s="7">
        <v>1</v>
      </c>
      <c r="E27" s="10">
        <v>1593.4769947582954</v>
      </c>
      <c r="F27" s="2"/>
    </row>
    <row r="28" spans="2:6">
      <c r="B28" s="7" t="s">
        <v>84</v>
      </c>
      <c r="C28" s="13" t="s">
        <v>11</v>
      </c>
      <c r="D28" s="7">
        <v>1</v>
      </c>
      <c r="E28" s="10">
        <v>2111.357018054744</v>
      </c>
      <c r="F28" s="2"/>
    </row>
    <row r="29" spans="2:6">
      <c r="B29" s="7" t="s">
        <v>85</v>
      </c>
      <c r="C29" s="13" t="s">
        <v>31</v>
      </c>
      <c r="D29" s="7">
        <v>1</v>
      </c>
      <c r="E29" s="10">
        <v>1701.7411764705887</v>
      </c>
      <c r="F29" s="2"/>
    </row>
    <row r="30" spans="2:6">
      <c r="B30" s="7" t="s">
        <v>86</v>
      </c>
      <c r="C30" s="13" t="s">
        <v>32</v>
      </c>
      <c r="D30" s="7">
        <v>1</v>
      </c>
      <c r="E30" s="10">
        <v>2531.8588235294128</v>
      </c>
      <c r="F30" s="2"/>
    </row>
    <row r="31" spans="2:6">
      <c r="B31" s="7" t="s">
        <v>87</v>
      </c>
      <c r="C31" s="13" t="s">
        <v>33</v>
      </c>
      <c r="D31" s="7">
        <v>1</v>
      </c>
      <c r="E31" s="10">
        <v>2767.0588235294126</v>
      </c>
      <c r="F31" s="2"/>
    </row>
    <row r="32" spans="2:6">
      <c r="B32" s="7" t="s">
        <v>88</v>
      </c>
      <c r="C32" s="13" t="s">
        <v>34</v>
      </c>
      <c r="D32" s="7">
        <v>1</v>
      </c>
      <c r="E32" s="10">
        <v>3043.7647058823541</v>
      </c>
      <c r="F32" s="2"/>
    </row>
    <row r="33" spans="2:6">
      <c r="B33" s="7" t="s">
        <v>89</v>
      </c>
      <c r="C33" s="13" t="s">
        <v>35</v>
      </c>
      <c r="D33" s="7">
        <v>1</v>
      </c>
      <c r="E33" s="10">
        <v>3458.8235294117653</v>
      </c>
      <c r="F33" s="2"/>
    </row>
    <row r="34" spans="2:6">
      <c r="B34" s="7" t="s">
        <v>90</v>
      </c>
      <c r="C34" s="13" t="s">
        <v>36</v>
      </c>
      <c r="D34" s="7">
        <v>1</v>
      </c>
      <c r="E34" s="10">
        <v>3873.8823529411779</v>
      </c>
      <c r="F34" s="2"/>
    </row>
    <row r="35" spans="2:6">
      <c r="B35" s="7" t="s">
        <v>91</v>
      </c>
      <c r="C35" s="13" t="s">
        <v>37</v>
      </c>
      <c r="D35" s="7">
        <v>1</v>
      </c>
      <c r="E35" s="10">
        <v>5063.7176470588256</v>
      </c>
      <c r="F35" s="2"/>
    </row>
    <row r="36" spans="2:6">
      <c r="B36" s="9"/>
      <c r="C36" s="9"/>
      <c r="D36" s="9"/>
      <c r="E36" s="11"/>
    </row>
    <row r="37" spans="2:6">
      <c r="C37" s="9" t="s">
        <v>21</v>
      </c>
    </row>
    <row r="38" spans="2:6">
      <c r="B38" s="7" t="s">
        <v>92</v>
      </c>
      <c r="C38" s="7" t="s">
        <v>14</v>
      </c>
      <c r="D38" s="7">
        <v>1</v>
      </c>
      <c r="E38" s="10">
        <v>3617.1927781013387</v>
      </c>
      <c r="F38" s="2"/>
    </row>
    <row r="39" spans="2:6">
      <c r="B39" s="7" t="s">
        <v>93</v>
      </c>
      <c r="C39" s="7" t="s">
        <v>15</v>
      </c>
      <c r="D39" s="7">
        <v>1</v>
      </c>
      <c r="E39" s="10">
        <v>5019.4525334886403</v>
      </c>
      <c r="F39" s="2"/>
    </row>
    <row r="40" spans="2:6">
      <c r="B40" s="7" t="s">
        <v>94</v>
      </c>
      <c r="C40" s="13" t="s">
        <v>16</v>
      </c>
      <c r="D40" s="7">
        <v>1</v>
      </c>
      <c r="E40" s="10">
        <v>8764.1234711706147</v>
      </c>
      <c r="F40" s="2"/>
    </row>
    <row r="41" spans="2:6">
      <c r="B41" s="7" t="s">
        <v>95</v>
      </c>
      <c r="C41" s="7" t="s">
        <v>17</v>
      </c>
      <c r="D41" s="7">
        <v>1</v>
      </c>
      <c r="E41" s="10">
        <v>16655.818287711158</v>
      </c>
      <c r="F41" s="2"/>
    </row>
    <row r="42" spans="2:6">
      <c r="B42" s="7" t="s">
        <v>96</v>
      </c>
      <c r="C42" s="7" t="s">
        <v>51</v>
      </c>
      <c r="D42" s="7">
        <v>1</v>
      </c>
      <c r="E42" s="10">
        <v>31590.703414232859</v>
      </c>
      <c r="F42" s="2"/>
    </row>
    <row r="43" spans="2:6">
      <c r="B43" s="7" t="s">
        <v>97</v>
      </c>
      <c r="C43" s="13" t="s">
        <v>52</v>
      </c>
      <c r="D43" s="7">
        <v>1</v>
      </c>
      <c r="E43" s="10">
        <v>60267.379679144411</v>
      </c>
      <c r="F43" s="2"/>
    </row>
    <row r="44" spans="2:6">
      <c r="B44" s="7" t="s">
        <v>98</v>
      </c>
      <c r="C44" s="7" t="s">
        <v>53</v>
      </c>
      <c r="D44" s="7">
        <v>1</v>
      </c>
      <c r="E44" s="10">
        <v>5271.7400246812022</v>
      </c>
      <c r="F44" s="2"/>
    </row>
    <row r="45" spans="2:6">
      <c r="B45" s="7" t="s">
        <v>99</v>
      </c>
      <c r="C45" s="7" t="s">
        <v>54</v>
      </c>
      <c r="D45" s="7">
        <v>1</v>
      </c>
      <c r="E45" s="10">
        <v>9006.9930069929778</v>
      </c>
      <c r="F45" s="2"/>
    </row>
    <row r="46" spans="2:6">
      <c r="B46" s="7" t="s">
        <v>100</v>
      </c>
      <c r="C46" s="13" t="s">
        <v>55</v>
      </c>
      <c r="D46" s="7">
        <v>1</v>
      </c>
      <c r="E46" s="10">
        <v>16934.471410941995</v>
      </c>
      <c r="F46" s="2"/>
    </row>
    <row r="47" spans="2:6">
      <c r="B47" s="7" t="s">
        <v>101</v>
      </c>
      <c r="C47" s="7" t="s">
        <v>56</v>
      </c>
      <c r="D47" s="7">
        <v>1</v>
      </c>
      <c r="E47" s="10">
        <v>31855.614973262051</v>
      </c>
    </row>
    <row r="49" spans="2:6">
      <c r="C49" t="s">
        <v>22</v>
      </c>
    </row>
    <row r="50" spans="2:6">
      <c r="C50" s="9" t="s">
        <v>20</v>
      </c>
    </row>
    <row r="51" spans="2:6">
      <c r="B51" s="7" t="s">
        <v>102</v>
      </c>
      <c r="C51" s="13" t="s">
        <v>23</v>
      </c>
      <c r="D51" s="7">
        <v>1</v>
      </c>
      <c r="E51" s="10">
        <v>6883.8206173558492</v>
      </c>
    </row>
    <row r="52" spans="2:6">
      <c r="B52" s="7" t="s">
        <v>103</v>
      </c>
      <c r="C52" s="13" t="s">
        <v>24</v>
      </c>
      <c r="D52" s="7">
        <v>1</v>
      </c>
      <c r="E52" s="10">
        <v>7648.6895748398192</v>
      </c>
    </row>
    <row r="53" spans="2:6">
      <c r="B53" s="7" t="s">
        <v>104</v>
      </c>
      <c r="C53" s="13" t="s">
        <v>25</v>
      </c>
      <c r="D53" s="7">
        <v>1</v>
      </c>
      <c r="E53" s="10">
        <v>10134.513686662771</v>
      </c>
    </row>
    <row r="54" spans="2:6">
      <c r="B54" s="7" t="s">
        <v>105</v>
      </c>
      <c r="C54" s="13" t="s">
        <v>38</v>
      </c>
      <c r="D54" s="7">
        <v>1</v>
      </c>
      <c r="E54" s="10">
        <v>8168.357647058825</v>
      </c>
      <c r="F54" s="2"/>
    </row>
    <row r="55" spans="2:6">
      <c r="B55" s="7" t="s">
        <v>106</v>
      </c>
      <c r="C55" s="13" t="s">
        <v>39</v>
      </c>
      <c r="D55" s="7">
        <v>1</v>
      </c>
      <c r="E55" s="10">
        <v>12152.922352941177</v>
      </c>
      <c r="F55" s="2"/>
    </row>
    <row r="56" spans="2:6">
      <c r="B56" s="7" t="s">
        <v>107</v>
      </c>
      <c r="C56" s="13" t="s">
        <v>40</v>
      </c>
      <c r="D56" s="7">
        <v>1</v>
      </c>
      <c r="E56" s="10">
        <v>13281.88235294118</v>
      </c>
    </row>
    <row r="57" spans="2:6">
      <c r="B57" s="7" t="s">
        <v>108</v>
      </c>
      <c r="C57" s="13" t="s">
        <v>41</v>
      </c>
      <c r="D57" s="7">
        <v>1</v>
      </c>
      <c r="E57" s="10">
        <v>14610.0705882353</v>
      </c>
      <c r="F57" s="2"/>
    </row>
    <row r="58" spans="2:6">
      <c r="B58" s="7" t="s">
        <v>109</v>
      </c>
      <c r="C58" s="13" t="s">
        <v>42</v>
      </c>
      <c r="D58" s="7">
        <v>1</v>
      </c>
      <c r="E58" s="10">
        <v>16602.352941176472</v>
      </c>
      <c r="F58" s="2"/>
    </row>
    <row r="59" spans="2:6">
      <c r="B59" s="7" t="s">
        <v>110</v>
      </c>
      <c r="C59" s="13" t="s">
        <v>43</v>
      </c>
      <c r="D59" s="7">
        <v>1</v>
      </c>
      <c r="E59" s="10">
        <v>18594.635294117648</v>
      </c>
    </row>
    <row r="60" spans="2:6">
      <c r="B60" s="7" t="s">
        <v>110</v>
      </c>
      <c r="C60" s="13" t="s">
        <v>44</v>
      </c>
      <c r="D60" s="7">
        <v>1</v>
      </c>
      <c r="E60" s="10">
        <v>24305.844705882355</v>
      </c>
    </row>
    <row r="61" spans="2:6">
      <c r="C61" s="9" t="s">
        <v>21</v>
      </c>
    </row>
    <row r="62" spans="2:6">
      <c r="B62" s="7" t="s">
        <v>111</v>
      </c>
      <c r="C62" s="7" t="s">
        <v>26</v>
      </c>
      <c r="D62" s="7">
        <v>1</v>
      </c>
      <c r="E62" s="10">
        <v>17362.525334886428</v>
      </c>
    </row>
    <row r="63" spans="2:6">
      <c r="B63" s="7" t="s">
        <v>112</v>
      </c>
      <c r="C63" s="7" t="s">
        <v>27</v>
      </c>
      <c r="D63" s="7">
        <v>1</v>
      </c>
      <c r="E63" s="10">
        <v>24093.372160745472</v>
      </c>
    </row>
    <row r="64" spans="2:6">
      <c r="B64" s="7" t="s">
        <v>113</v>
      </c>
      <c r="C64" s="13" t="s">
        <v>28</v>
      </c>
      <c r="D64" s="7">
        <v>1</v>
      </c>
      <c r="E64" s="10">
        <v>42067.792661618951</v>
      </c>
    </row>
    <row r="65" spans="2:6">
      <c r="B65" s="7" t="s">
        <v>114</v>
      </c>
      <c r="C65" s="13" t="s">
        <v>29</v>
      </c>
      <c r="D65" s="7">
        <v>1</v>
      </c>
      <c r="E65" s="10">
        <v>79947.927781013568</v>
      </c>
      <c r="F65" s="2"/>
    </row>
    <row r="66" spans="2:6">
      <c r="B66" s="7" t="s">
        <v>115</v>
      </c>
      <c r="C66" s="7" t="s">
        <v>57</v>
      </c>
      <c r="D66" s="7">
        <v>1</v>
      </c>
      <c r="E66" s="10">
        <v>151635.37638831776</v>
      </c>
      <c r="F66" s="2"/>
    </row>
    <row r="67" spans="2:6">
      <c r="B67" s="7" t="s">
        <v>116</v>
      </c>
      <c r="C67" s="13" t="s">
        <v>58</v>
      </c>
      <c r="D67" s="7">
        <v>1</v>
      </c>
      <c r="E67" s="10">
        <v>289283.42245989316</v>
      </c>
      <c r="F67" s="2"/>
    </row>
    <row r="68" spans="2:6">
      <c r="B68" s="7" t="s">
        <v>117</v>
      </c>
      <c r="C68" s="7" t="s">
        <v>59</v>
      </c>
      <c r="D68" s="7">
        <v>1</v>
      </c>
      <c r="E68" s="10">
        <v>25304.352118469771</v>
      </c>
      <c r="F68" s="2"/>
    </row>
    <row r="69" spans="2:6">
      <c r="B69" s="7" t="s">
        <v>118</v>
      </c>
      <c r="C69" s="7" t="s">
        <v>60</v>
      </c>
      <c r="D69" s="7">
        <v>1</v>
      </c>
      <c r="E69" s="10">
        <v>43233.566433566295</v>
      </c>
      <c r="F69" s="2"/>
    </row>
    <row r="70" spans="2:6">
      <c r="B70" s="7" t="s">
        <v>119</v>
      </c>
      <c r="C70" s="13" t="s">
        <v>61</v>
      </c>
      <c r="D70" s="7">
        <v>1</v>
      </c>
      <c r="E70" s="10">
        <v>81285.462772521554</v>
      </c>
      <c r="F70" s="2"/>
    </row>
    <row r="71" spans="2:6">
      <c r="B71" s="7" t="s">
        <v>120</v>
      </c>
      <c r="C71" s="7" t="s">
        <v>62</v>
      </c>
      <c r="D71" s="7">
        <v>1</v>
      </c>
      <c r="E71" s="10">
        <v>152906.95187165783</v>
      </c>
      <c r="F71" s="2"/>
    </row>
    <row r="73" spans="2:6">
      <c r="C73" t="s">
        <v>5</v>
      </c>
      <c r="D73" t="s">
        <v>0</v>
      </c>
      <c r="E73" t="s">
        <v>6</v>
      </c>
    </row>
    <row r="74" spans="2:6">
      <c r="B74" s="25" t="s">
        <v>238</v>
      </c>
      <c r="C74" s="7" t="s">
        <v>237</v>
      </c>
      <c r="D74" s="7">
        <v>1</v>
      </c>
      <c r="E74" s="10">
        <v>23529.411764705885</v>
      </c>
    </row>
    <row r="75" spans="2:6">
      <c r="B75" s="7" t="s">
        <v>121</v>
      </c>
      <c r="C75" s="7" t="s">
        <v>69</v>
      </c>
      <c r="D75" s="7">
        <v>1</v>
      </c>
      <c r="E75" s="10">
        <v>18823.529411764706</v>
      </c>
    </row>
    <row r="76" spans="2:6">
      <c r="B76" s="7" t="s">
        <v>131</v>
      </c>
      <c r="C76" s="7" t="s">
        <v>71</v>
      </c>
      <c r="D76" s="7">
        <v>1</v>
      </c>
      <c r="E76" s="10">
        <v>4235.2941176470586</v>
      </c>
    </row>
    <row r="77" spans="2:6">
      <c r="B77" s="7" t="s">
        <v>132</v>
      </c>
      <c r="C77" s="7" t="s">
        <v>70</v>
      </c>
      <c r="D77" s="7">
        <v>1</v>
      </c>
      <c r="E77" s="10">
        <v>5882.3529411764712</v>
      </c>
    </row>
    <row r="78" spans="2:6">
      <c r="B78" s="7" t="s">
        <v>133</v>
      </c>
      <c r="C78" s="7" t="s">
        <v>72</v>
      </c>
      <c r="D78" s="7">
        <v>1</v>
      </c>
      <c r="E78" s="10">
        <v>14117.64705882353</v>
      </c>
    </row>
    <row r="80" spans="2:6">
      <c r="C80" t="s">
        <v>10</v>
      </c>
    </row>
    <row r="81" spans="2:7" ht="87">
      <c r="B81" s="7" t="s">
        <v>123</v>
      </c>
      <c r="C81" s="14" t="s">
        <v>236</v>
      </c>
      <c r="D81" s="7">
        <v>1</v>
      </c>
      <c r="E81" s="10">
        <v>47058.823529411769</v>
      </c>
    </row>
    <row r="82" spans="2:7" ht="101.5">
      <c r="B82" s="7" t="s">
        <v>130</v>
      </c>
      <c r="C82" s="14" t="s">
        <v>239</v>
      </c>
      <c r="D82" s="7">
        <v>1</v>
      </c>
      <c r="E82" s="10">
        <v>65882.352941176476</v>
      </c>
    </row>
    <row r="85" spans="2:7" ht="15" thickBot="1">
      <c r="C85" s="18" t="s">
        <v>8</v>
      </c>
      <c r="D85" t="s">
        <v>0</v>
      </c>
      <c r="E85" t="s">
        <v>6</v>
      </c>
      <c r="F85" t="s">
        <v>45</v>
      </c>
      <c r="G85" t="s">
        <v>46</v>
      </c>
    </row>
    <row r="86" spans="2:7" ht="44" thickBot="1">
      <c r="B86" s="3" t="s">
        <v>231</v>
      </c>
      <c r="C86" s="4" t="s">
        <v>251</v>
      </c>
      <c r="D86" s="5">
        <v>1</v>
      </c>
      <c r="E86" s="6">
        <v>851212.76267408463</v>
      </c>
      <c r="F86" s="17">
        <v>0.4</v>
      </c>
      <c r="G86" s="6">
        <f>E86-E86*F86</f>
        <v>510727.65760445077</v>
      </c>
    </row>
    <row r="87" spans="2:7" ht="101.5">
      <c r="B87" s="7" t="s">
        <v>130</v>
      </c>
      <c r="C87" s="14" t="s">
        <v>239</v>
      </c>
      <c r="D87" s="7">
        <v>1</v>
      </c>
      <c r="E87" s="10">
        <v>65882.352941176476</v>
      </c>
      <c r="F87" s="15"/>
      <c r="G87" s="16"/>
    </row>
    <row r="88" spans="2:7" ht="29">
      <c r="B88" s="7" t="s">
        <v>208</v>
      </c>
      <c r="C88" s="14" t="s">
        <v>250</v>
      </c>
      <c r="D88" s="7">
        <v>1</v>
      </c>
      <c r="E88" s="10"/>
      <c r="F88" s="15"/>
      <c r="G88" s="16"/>
    </row>
    <row r="89" spans="2:7">
      <c r="B89" s="7" t="s">
        <v>77</v>
      </c>
      <c r="C89" s="13" t="s">
        <v>63</v>
      </c>
      <c r="D89" s="7">
        <v>1</v>
      </c>
      <c r="E89" s="10"/>
      <c r="F89" s="15"/>
      <c r="G89" s="16"/>
    </row>
    <row r="90" spans="2:7">
      <c r="B90" s="7" t="s">
        <v>78</v>
      </c>
      <c r="C90" s="7" t="s">
        <v>2</v>
      </c>
      <c r="D90" s="7">
        <v>4</v>
      </c>
      <c r="E90" s="10"/>
      <c r="F90" s="15"/>
      <c r="G90" s="16"/>
    </row>
    <row r="91" spans="2:7" ht="15" thickBot="1">
      <c r="B91" s="7" t="s">
        <v>109</v>
      </c>
      <c r="C91" s="13" t="s">
        <v>42</v>
      </c>
      <c r="D91" s="7">
        <v>8</v>
      </c>
      <c r="E91" s="10"/>
      <c r="F91" s="15"/>
      <c r="G91" s="16"/>
    </row>
    <row r="92" spans="2:7" ht="15" thickBot="1">
      <c r="B92" s="20" t="s">
        <v>129</v>
      </c>
      <c r="C92" s="21" t="s">
        <v>74</v>
      </c>
      <c r="D92" s="22">
        <v>1</v>
      </c>
      <c r="E92" s="6"/>
      <c r="F92" s="17"/>
      <c r="G92" s="6"/>
    </row>
    <row r="93" spans="2:7">
      <c r="B93" s="46"/>
      <c r="C93" s="46"/>
      <c r="D93" s="47"/>
      <c r="E93" s="48"/>
      <c r="F93" s="49"/>
      <c r="G93" s="48"/>
    </row>
    <row r="94" spans="2:7" ht="15" thickBot="1">
      <c r="B94" t="s">
        <v>68</v>
      </c>
    </row>
    <row r="95" spans="2:7" ht="15" thickBot="1">
      <c r="B95" s="20" t="s">
        <v>203</v>
      </c>
      <c r="C95" s="21" t="s">
        <v>65</v>
      </c>
      <c r="D95" s="22">
        <v>1</v>
      </c>
      <c r="E95" s="6">
        <v>255363.82880222538</v>
      </c>
      <c r="F95" s="17">
        <v>0.7</v>
      </c>
      <c r="G95" s="6">
        <f>E95-E95*F95</f>
        <v>76609.148640667612</v>
      </c>
    </row>
    <row r="96" spans="2:7" ht="15" thickBot="1">
      <c r="B96" s="20" t="s">
        <v>124</v>
      </c>
      <c r="C96" s="21" t="s">
        <v>233</v>
      </c>
      <c r="D96" s="22">
        <v>1</v>
      </c>
      <c r="E96" s="6">
        <v>19764.705882352941</v>
      </c>
      <c r="F96" s="17">
        <v>0.7</v>
      </c>
      <c r="G96" s="6">
        <f t="shared" ref="G96:G100" si="0">E96-E96*F96</f>
        <v>5929.4117647058829</v>
      </c>
    </row>
    <row r="97" spans="2:7" ht="15" thickBot="1">
      <c r="B97" s="20" t="s">
        <v>125</v>
      </c>
      <c r="C97" s="21" t="s">
        <v>234</v>
      </c>
      <c r="D97" s="22">
        <v>1</v>
      </c>
      <c r="E97" s="6">
        <v>255363.82880222538</v>
      </c>
      <c r="F97" s="17">
        <v>0.7</v>
      </c>
      <c r="G97" s="6">
        <f t="shared" si="0"/>
        <v>76609.148640667612</v>
      </c>
    </row>
    <row r="98" spans="2:7" ht="15" thickBot="1">
      <c r="B98" s="20" t="s">
        <v>126</v>
      </c>
      <c r="C98" s="21" t="s">
        <v>66</v>
      </c>
      <c r="D98" s="22">
        <v>1</v>
      </c>
      <c r="E98" s="6">
        <v>255363.82880222538</v>
      </c>
      <c r="F98" s="17">
        <v>0.7</v>
      </c>
      <c r="G98" s="6">
        <f t="shared" si="0"/>
        <v>76609.148640667612</v>
      </c>
    </row>
    <row r="99" spans="2:7" ht="15" thickBot="1">
      <c r="B99" s="20" t="s">
        <v>127</v>
      </c>
      <c r="C99" s="21" t="s">
        <v>67</v>
      </c>
      <c r="D99" s="22">
        <v>1</v>
      </c>
      <c r="E99" s="6">
        <v>255363.82880222538</v>
      </c>
      <c r="F99" s="17">
        <v>0.7</v>
      </c>
      <c r="G99" s="6">
        <f t="shared" si="0"/>
        <v>76609.148640667612</v>
      </c>
    </row>
    <row r="100" spans="2:7" ht="15" thickBot="1">
      <c r="B100" s="20" t="s">
        <v>128</v>
      </c>
      <c r="C100" s="21" t="s">
        <v>73</v>
      </c>
      <c r="D100" s="22">
        <v>1</v>
      </c>
      <c r="E100" s="6">
        <v>21661.917963224871</v>
      </c>
      <c r="F100" s="17">
        <v>0.7</v>
      </c>
      <c r="G100" s="6">
        <f t="shared" si="0"/>
        <v>6498.5753889674615</v>
      </c>
    </row>
    <row r="101" spans="2:7" ht="15" thickBot="1">
      <c r="B101" s="20" t="s">
        <v>129</v>
      </c>
      <c r="C101" s="21" t="s">
        <v>74</v>
      </c>
      <c r="D101" s="22">
        <v>1</v>
      </c>
      <c r="E101" s="6">
        <v>37396.686177757532</v>
      </c>
      <c r="F101" s="17">
        <v>0.7</v>
      </c>
      <c r="G101" s="6">
        <f>E101-E101*F101</f>
        <v>11219.00585332726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C519-993C-4DC1-BB17-9B6B03AF5A7C}">
  <dimension ref="A1:H124"/>
  <sheetViews>
    <sheetView topLeftCell="A4" workbookViewId="0">
      <selection activeCell="D108" sqref="D108"/>
    </sheetView>
  </sheetViews>
  <sheetFormatPr defaultColWidth="10.81640625" defaultRowHeight="14.5"/>
  <cols>
    <col min="1" max="1" width="18.54296875" customWidth="1"/>
    <col min="4" max="4" width="30" customWidth="1"/>
    <col min="7" max="7" width="22.453125" bestFit="1" customWidth="1"/>
    <col min="8" max="8" width="62" bestFit="1" customWidth="1"/>
  </cols>
  <sheetData>
    <row r="1" spans="1:8">
      <c r="A1" s="27" t="s">
        <v>157</v>
      </c>
      <c r="B1" s="27"/>
      <c r="C1" s="27"/>
      <c r="D1" s="26"/>
    </row>
    <row r="2" spans="1:8" ht="15" customHeight="1">
      <c r="A2" s="35" t="s">
        <v>76</v>
      </c>
      <c r="B2" s="58" t="s">
        <v>156</v>
      </c>
      <c r="C2" s="59"/>
      <c r="D2" s="59"/>
      <c r="G2" t="s">
        <v>157</v>
      </c>
    </row>
    <row r="3" spans="1:8" ht="16.5">
      <c r="A3" s="27"/>
      <c r="B3" s="59"/>
      <c r="C3" s="59"/>
      <c r="D3" s="59"/>
      <c r="G3" s="7" t="s">
        <v>76</v>
      </c>
      <c r="H3" s="31" t="s">
        <v>158</v>
      </c>
    </row>
    <row r="4" spans="1:8" ht="16.5">
      <c r="A4" s="27"/>
      <c r="B4" s="59"/>
      <c r="C4" s="59"/>
      <c r="D4" s="59"/>
      <c r="G4" s="9"/>
      <c r="H4" s="31" t="s">
        <v>159</v>
      </c>
    </row>
    <row r="5" spans="1:8">
      <c r="A5" s="27"/>
      <c r="B5" s="59"/>
      <c r="C5" s="59"/>
      <c r="D5" s="59"/>
      <c r="H5" s="40" t="s">
        <v>160</v>
      </c>
    </row>
    <row r="6" spans="1:8">
      <c r="A6" s="27"/>
      <c r="B6" s="27"/>
      <c r="C6" s="27"/>
      <c r="D6" s="26"/>
    </row>
    <row r="7" spans="1:8">
      <c r="A7" s="27"/>
      <c r="B7" s="27"/>
      <c r="C7" s="27"/>
      <c r="D7" s="26"/>
    </row>
    <row r="8" spans="1:8">
      <c r="A8" s="35" t="s">
        <v>78</v>
      </c>
      <c r="B8" s="56" t="s">
        <v>155</v>
      </c>
      <c r="C8" s="57"/>
      <c r="D8" s="57"/>
    </row>
    <row r="9" spans="1:8">
      <c r="A9" s="27"/>
      <c r="B9" s="57"/>
      <c r="C9" s="57"/>
      <c r="D9" s="57"/>
      <c r="G9" s="7" t="s">
        <v>78</v>
      </c>
      <c r="H9" s="40" t="s">
        <v>158</v>
      </c>
    </row>
    <row r="10" spans="1:8" ht="17.149999999999999" customHeight="1">
      <c r="A10" s="27"/>
      <c r="B10" s="57"/>
      <c r="C10" s="57"/>
      <c r="D10" s="57"/>
      <c r="G10" s="9"/>
      <c r="H10" s="40"/>
    </row>
    <row r="11" spans="1:8" ht="17.149999999999999" customHeight="1">
      <c r="A11" s="27"/>
      <c r="B11" s="57"/>
      <c r="C11" s="57"/>
      <c r="D11" s="57"/>
      <c r="H11" s="39" t="s">
        <v>161</v>
      </c>
    </row>
    <row r="12" spans="1:8" ht="17.149999999999999" customHeight="1">
      <c r="A12" s="27"/>
      <c r="B12" s="57"/>
      <c r="C12" s="57"/>
      <c r="D12" s="57"/>
      <c r="H12" s="41" t="s">
        <v>162</v>
      </c>
    </row>
    <row r="13" spans="1:8" ht="17.149999999999999" customHeight="1">
      <c r="A13" s="27"/>
      <c r="B13" s="57"/>
      <c r="C13" s="57"/>
      <c r="D13" s="57"/>
      <c r="H13" s="30" t="s">
        <v>163</v>
      </c>
    </row>
    <row r="14" spans="1:8" ht="15.5">
      <c r="A14" s="27"/>
      <c r="B14" s="39"/>
      <c r="C14" s="39"/>
      <c r="D14" s="38"/>
      <c r="H14" s="41" t="s">
        <v>164</v>
      </c>
    </row>
    <row r="15" spans="1:8" ht="39" customHeight="1">
      <c r="A15" s="35" t="s">
        <v>81</v>
      </c>
      <c r="B15" s="56" t="s">
        <v>154</v>
      </c>
      <c r="C15" s="57"/>
      <c r="D15" s="57"/>
    </row>
    <row r="16" spans="1:8" ht="17.149999999999999" customHeight="1">
      <c r="A16" s="27"/>
      <c r="B16" s="57"/>
      <c r="C16" s="57"/>
      <c r="D16" s="57"/>
      <c r="G16" s="7" t="s">
        <v>81</v>
      </c>
      <c r="H16" s="42" t="s">
        <v>165</v>
      </c>
    </row>
    <row r="17" spans="1:8" ht="17.149999999999999" customHeight="1">
      <c r="A17" s="27"/>
      <c r="B17" s="57"/>
      <c r="C17" s="57"/>
      <c r="D17" s="57"/>
      <c r="H17" s="42" t="s">
        <v>166</v>
      </c>
    </row>
    <row r="18" spans="1:8" ht="17.149999999999999" customHeight="1">
      <c r="A18" s="27"/>
      <c r="B18" s="57"/>
      <c r="C18" s="57"/>
      <c r="D18" s="57"/>
      <c r="H18" s="42" t="s">
        <v>167</v>
      </c>
    </row>
    <row r="19" spans="1:8" ht="17.149999999999999" customHeight="1">
      <c r="A19" s="27"/>
      <c r="B19" s="57"/>
      <c r="C19" s="57"/>
      <c r="D19" s="57"/>
      <c r="H19" s="42" t="s">
        <v>168</v>
      </c>
    </row>
    <row r="20" spans="1:8" ht="17">
      <c r="A20" s="27"/>
      <c r="B20" s="27"/>
      <c r="C20" s="27"/>
      <c r="D20" s="26"/>
      <c r="H20" s="42" t="s">
        <v>169</v>
      </c>
    </row>
    <row r="21" spans="1:8" ht="58" customHeight="1">
      <c r="A21" s="35" t="s">
        <v>82</v>
      </c>
      <c r="B21" s="56" t="s">
        <v>153</v>
      </c>
      <c r="C21" s="57"/>
      <c r="D21" s="57"/>
    </row>
    <row r="22" spans="1:8" ht="17.149999999999999" customHeight="1">
      <c r="A22" s="27"/>
      <c r="B22" s="57"/>
      <c r="C22" s="57"/>
      <c r="D22" s="57"/>
      <c r="G22" s="7" t="s">
        <v>82</v>
      </c>
      <c r="H22" s="43" t="s">
        <v>170</v>
      </c>
    </row>
    <row r="23" spans="1:8" ht="17.149999999999999" customHeight="1">
      <c r="A23" s="27"/>
      <c r="B23" s="57"/>
      <c r="C23" s="57"/>
      <c r="D23" s="57"/>
      <c r="H23" s="43" t="s">
        <v>171</v>
      </c>
    </row>
    <row r="24" spans="1:8" ht="17.149999999999999" customHeight="1">
      <c r="A24" s="27"/>
      <c r="B24" s="57"/>
      <c r="C24" s="57"/>
      <c r="D24" s="57"/>
      <c r="H24" s="43" t="s">
        <v>172</v>
      </c>
    </row>
    <row r="25" spans="1:8" ht="17.149999999999999" customHeight="1">
      <c r="A25" s="27"/>
      <c r="B25" s="57"/>
      <c r="C25" s="57"/>
      <c r="D25" s="57"/>
      <c r="H25" s="43" t="s">
        <v>173</v>
      </c>
    </row>
    <row r="26" spans="1:8" ht="17.149999999999999" customHeight="1">
      <c r="A26" s="27"/>
      <c r="B26" s="58"/>
      <c r="C26" s="59"/>
      <c r="D26" s="59"/>
      <c r="H26" s="43" t="s">
        <v>174</v>
      </c>
    </row>
    <row r="27" spans="1:8" ht="17.149999999999999" customHeight="1">
      <c r="A27" s="27"/>
      <c r="B27" s="59"/>
      <c r="C27" s="59"/>
      <c r="D27" s="59"/>
      <c r="H27" s="43" t="s">
        <v>175</v>
      </c>
    </row>
    <row r="28" spans="1:8" ht="17.149999999999999" customHeight="1">
      <c r="A28" s="27"/>
      <c r="B28" s="59"/>
      <c r="C28" s="59"/>
      <c r="D28" s="59"/>
      <c r="H28" s="43" t="s">
        <v>176</v>
      </c>
    </row>
    <row r="29" spans="1:8" ht="17.149999999999999" customHeight="1">
      <c r="A29" s="27"/>
      <c r="B29" s="59"/>
      <c r="C29" s="59"/>
      <c r="D29" s="59"/>
      <c r="H29" s="43" t="s">
        <v>177</v>
      </c>
    </row>
    <row r="30" spans="1:8" ht="15.5">
      <c r="A30" s="27"/>
      <c r="B30" s="27"/>
      <c r="C30" s="27"/>
      <c r="D30" s="26"/>
      <c r="H30" s="43" t="s">
        <v>178</v>
      </c>
    </row>
    <row r="31" spans="1:8">
      <c r="A31" s="27"/>
      <c r="B31" s="27"/>
      <c r="C31" s="27"/>
      <c r="D31" s="26"/>
    </row>
    <row r="32" spans="1:8">
      <c r="A32" s="27"/>
      <c r="B32" s="27"/>
      <c r="C32" s="27"/>
      <c r="D32" s="26"/>
    </row>
    <row r="33" spans="1:8" ht="30" customHeight="1">
      <c r="A33" s="35" t="s">
        <v>92</v>
      </c>
      <c r="B33" s="55" t="s">
        <v>152</v>
      </c>
      <c r="C33" s="55"/>
      <c r="D33" s="55"/>
    </row>
    <row r="34" spans="1:8" ht="17.149999999999999" customHeight="1">
      <c r="A34" s="27"/>
      <c r="B34" s="55"/>
      <c r="C34" s="55"/>
      <c r="D34" s="55"/>
      <c r="G34" s="7" t="s">
        <v>92</v>
      </c>
      <c r="H34" s="43" t="s">
        <v>170</v>
      </c>
    </row>
    <row r="35" spans="1:8" ht="17.149999999999999" customHeight="1">
      <c r="A35" s="27"/>
      <c r="B35" s="55"/>
      <c r="C35" s="55"/>
      <c r="D35" s="55"/>
      <c r="H35" s="39" t="s">
        <v>171</v>
      </c>
    </row>
    <row r="36" spans="1:8" ht="17.149999999999999" customHeight="1">
      <c r="A36" s="27"/>
      <c r="B36" s="55"/>
      <c r="C36" s="55"/>
      <c r="D36" s="55"/>
      <c r="H36" s="39" t="s">
        <v>179</v>
      </c>
    </row>
    <row r="37" spans="1:8" ht="17.149999999999999" customHeight="1">
      <c r="A37" s="27"/>
      <c r="B37" s="55"/>
      <c r="C37" s="55"/>
      <c r="D37" s="55"/>
      <c r="H37" s="39" t="s">
        <v>173</v>
      </c>
    </row>
    <row r="38" spans="1:8" ht="17.149999999999999" customHeight="1">
      <c r="A38" s="27"/>
      <c r="B38" s="55"/>
      <c r="C38" s="55"/>
      <c r="D38" s="55"/>
      <c r="H38" s="39" t="s">
        <v>174</v>
      </c>
    </row>
    <row r="39" spans="1:8" ht="17.149999999999999" customHeight="1">
      <c r="A39" s="27"/>
      <c r="B39" s="55"/>
      <c r="C39" s="55"/>
      <c r="D39" s="55"/>
      <c r="H39" s="39" t="s">
        <v>175</v>
      </c>
    </row>
    <row r="40" spans="1:8" ht="15.5">
      <c r="A40" s="27"/>
      <c r="B40" s="55"/>
      <c r="C40" s="55"/>
      <c r="D40" s="55"/>
      <c r="H40" s="39" t="s">
        <v>176</v>
      </c>
    </row>
    <row r="41" spans="1:8" ht="15.5">
      <c r="A41" s="27"/>
      <c r="B41" s="55"/>
      <c r="C41" s="55"/>
      <c r="D41" s="55"/>
      <c r="H41" s="39" t="s">
        <v>180</v>
      </c>
    </row>
    <row r="42" spans="1:8" ht="17.149999999999999" customHeight="1">
      <c r="A42" s="27"/>
      <c r="B42" s="55"/>
      <c r="C42" s="55"/>
      <c r="D42" s="55"/>
      <c r="H42" s="44"/>
    </row>
    <row r="43" spans="1:8" ht="16.5">
      <c r="A43" s="27"/>
      <c r="B43" s="37"/>
      <c r="C43" s="27"/>
      <c r="D43" s="26"/>
    </row>
    <row r="44" spans="1:8" ht="16.5">
      <c r="A44" s="27"/>
      <c r="B44" s="27"/>
      <c r="C44" s="27"/>
      <c r="D44" s="26"/>
      <c r="H44" s="37"/>
    </row>
    <row r="45" spans="1:8">
      <c r="A45" s="27"/>
      <c r="B45" s="27"/>
      <c r="C45" s="27"/>
      <c r="D45" s="26"/>
    </row>
    <row r="46" spans="1:8" ht="115.5">
      <c r="A46" s="35" t="s">
        <v>102</v>
      </c>
      <c r="B46" s="36" t="s">
        <v>150</v>
      </c>
      <c r="C46" s="27"/>
      <c r="D46" s="26"/>
    </row>
    <row r="47" spans="1:8" ht="17">
      <c r="A47" s="27"/>
      <c r="B47" s="31" t="s">
        <v>151</v>
      </c>
      <c r="C47" s="31"/>
      <c r="D47" s="26"/>
      <c r="G47" s="7" t="s">
        <v>102</v>
      </c>
      <c r="H47" s="43" t="s">
        <v>165</v>
      </c>
    </row>
    <row r="48" spans="1:8" ht="17">
      <c r="A48" s="27"/>
      <c r="B48" s="27"/>
      <c r="C48" s="27"/>
      <c r="D48" s="26"/>
      <c r="H48" s="43" t="s">
        <v>181</v>
      </c>
    </row>
    <row r="49" spans="1:8" ht="16.5">
      <c r="A49" s="27"/>
      <c r="B49" s="31"/>
      <c r="C49" s="27"/>
      <c r="D49" s="26"/>
      <c r="H49" s="43"/>
    </row>
    <row r="50" spans="1:8" ht="17">
      <c r="A50" s="27"/>
      <c r="B50" s="37"/>
      <c r="C50" s="27"/>
      <c r="D50" s="26"/>
      <c r="H50" s="43" t="s">
        <v>182</v>
      </c>
    </row>
    <row r="51" spans="1:8" ht="16.5">
      <c r="A51" s="27"/>
      <c r="B51" s="37"/>
      <c r="C51" s="27"/>
      <c r="D51" s="26"/>
      <c r="H51" s="43" t="s">
        <v>173</v>
      </c>
    </row>
    <row r="52" spans="1:8" ht="16.5">
      <c r="A52" s="27"/>
      <c r="B52" s="37"/>
      <c r="C52" s="27"/>
      <c r="D52" s="26"/>
      <c r="H52" s="43" t="s">
        <v>174</v>
      </c>
    </row>
    <row r="53" spans="1:8" ht="16.5">
      <c r="A53" s="27"/>
      <c r="B53" s="37"/>
      <c r="C53" s="27"/>
      <c r="D53" s="26"/>
      <c r="H53" s="43" t="s">
        <v>175</v>
      </c>
    </row>
    <row r="54" spans="1:8" ht="16.5">
      <c r="A54" s="27"/>
      <c r="B54" s="37"/>
      <c r="C54" s="37"/>
      <c r="D54" s="37"/>
      <c r="H54" s="43" t="s">
        <v>176</v>
      </c>
    </row>
    <row r="55" spans="1:8" ht="17">
      <c r="A55" s="27"/>
      <c r="B55" s="31"/>
      <c r="C55" s="31"/>
      <c r="D55" s="26"/>
      <c r="H55" s="43" t="s">
        <v>183</v>
      </c>
    </row>
    <row r="56" spans="1:8" ht="17">
      <c r="A56" s="27"/>
      <c r="B56" s="27"/>
      <c r="C56" s="27"/>
      <c r="D56" s="26"/>
      <c r="H56" s="43" t="s">
        <v>184</v>
      </c>
    </row>
    <row r="57" spans="1:8">
      <c r="A57" s="27"/>
      <c r="B57" s="27"/>
      <c r="C57" s="27"/>
      <c r="D57" s="26"/>
    </row>
    <row r="58" spans="1:8" ht="16.5">
      <c r="A58" s="27"/>
      <c r="B58" s="31"/>
      <c r="C58" s="31"/>
      <c r="D58" s="26"/>
    </row>
    <row r="59" spans="1:8" ht="16.5">
      <c r="A59" s="27"/>
      <c r="B59" s="31"/>
      <c r="C59" s="27"/>
      <c r="D59" s="26"/>
      <c r="H59" s="39" t="s">
        <v>185</v>
      </c>
    </row>
    <row r="60" spans="1:8" ht="16.5">
      <c r="A60" s="27"/>
      <c r="B60" s="37"/>
      <c r="C60" s="27"/>
      <c r="D60" s="26"/>
      <c r="H60" s="39" t="s">
        <v>179</v>
      </c>
    </row>
    <row r="61" spans="1:8" ht="16.5">
      <c r="A61" s="27"/>
      <c r="B61" s="37"/>
      <c r="C61" s="27"/>
      <c r="D61" s="26"/>
      <c r="H61" s="39" t="s">
        <v>173</v>
      </c>
    </row>
    <row r="62" spans="1:8" ht="16.5">
      <c r="A62" s="27"/>
      <c r="B62" s="37"/>
      <c r="C62" s="27"/>
      <c r="D62" s="26"/>
      <c r="H62" s="39" t="s">
        <v>186</v>
      </c>
    </row>
    <row r="63" spans="1:8" ht="16.5">
      <c r="A63" s="27"/>
      <c r="B63" s="37"/>
      <c r="C63" s="27"/>
      <c r="D63" s="26"/>
      <c r="H63" s="37"/>
    </row>
    <row r="64" spans="1:8" ht="16.5">
      <c r="A64" s="27"/>
      <c r="B64" s="27"/>
      <c r="C64" s="27"/>
      <c r="D64" s="26"/>
      <c r="H64" s="37"/>
    </row>
    <row r="65" spans="1:8">
      <c r="A65" s="27"/>
      <c r="B65" s="27"/>
      <c r="C65" s="27"/>
      <c r="D65" s="26"/>
    </row>
    <row r="66" spans="1:8">
      <c r="A66" s="27"/>
      <c r="B66" s="27"/>
      <c r="C66" s="27"/>
      <c r="D66" s="26"/>
    </row>
    <row r="67" spans="1:8">
      <c r="A67" s="27"/>
      <c r="B67" s="27"/>
      <c r="C67" s="27"/>
      <c r="D67" s="26"/>
    </row>
    <row r="68" spans="1:8" ht="115.5">
      <c r="A68" s="27"/>
      <c r="B68" s="36" t="s">
        <v>150</v>
      </c>
      <c r="C68" s="27"/>
      <c r="D68" s="26"/>
    </row>
    <row r="69" spans="1:8" ht="15.5">
      <c r="A69" s="27"/>
      <c r="B69" s="34" t="s">
        <v>149</v>
      </c>
      <c r="C69" s="27"/>
      <c r="D69" s="26"/>
      <c r="H69" s="43" t="s">
        <v>170</v>
      </c>
    </row>
    <row r="70" spans="1:8" ht="15.5">
      <c r="A70" s="27"/>
      <c r="B70" s="34" t="s">
        <v>148</v>
      </c>
      <c r="C70" s="27"/>
      <c r="D70" s="26"/>
      <c r="H70" s="44" t="s">
        <v>187</v>
      </c>
    </row>
    <row r="71" spans="1:8" ht="15.5">
      <c r="A71" s="27"/>
      <c r="B71" s="34" t="s">
        <v>147</v>
      </c>
      <c r="C71" s="27"/>
      <c r="D71" s="26"/>
      <c r="H71" s="44" t="s">
        <v>188</v>
      </c>
    </row>
    <row r="72" spans="1:8" ht="15.5">
      <c r="A72" s="27"/>
      <c r="B72" s="34" t="s">
        <v>146</v>
      </c>
      <c r="C72" s="27"/>
      <c r="D72" s="26"/>
      <c r="H72" s="44" t="s">
        <v>189</v>
      </c>
    </row>
    <row r="73" spans="1:8" ht="15.5">
      <c r="A73" s="27"/>
      <c r="B73" s="34" t="s">
        <v>145</v>
      </c>
      <c r="C73" s="27"/>
      <c r="D73" s="26"/>
      <c r="H73" s="44" t="s">
        <v>190</v>
      </c>
    </row>
    <row r="74" spans="1:8" ht="15.5">
      <c r="A74" s="27"/>
      <c r="B74" s="34" t="s">
        <v>144</v>
      </c>
      <c r="C74" s="27"/>
      <c r="D74" s="26"/>
      <c r="H74" s="44" t="s">
        <v>191</v>
      </c>
    </row>
    <row r="75" spans="1:8" ht="15.5">
      <c r="A75" s="27"/>
      <c r="B75" s="27"/>
      <c r="C75" s="27"/>
      <c r="D75" s="26"/>
      <c r="H75" s="44" t="s">
        <v>192</v>
      </c>
    </row>
    <row r="76" spans="1:8" ht="15.5">
      <c r="A76" s="27"/>
      <c r="B76" s="27"/>
      <c r="C76" s="27"/>
      <c r="D76" s="26"/>
      <c r="H76" s="44"/>
    </row>
    <row r="77" spans="1:8" ht="15.5">
      <c r="A77" s="27"/>
      <c r="B77" s="34" t="s">
        <v>143</v>
      </c>
      <c r="C77" s="27"/>
      <c r="D77" s="35" t="s">
        <v>123</v>
      </c>
      <c r="H77" s="44"/>
    </row>
    <row r="78" spans="1:8" ht="15.5">
      <c r="A78" s="27"/>
      <c r="B78" s="34" t="s">
        <v>142</v>
      </c>
      <c r="C78" s="27"/>
      <c r="D78" s="33" t="s">
        <v>130</v>
      </c>
      <c r="H78" s="44" t="s">
        <v>193</v>
      </c>
    </row>
    <row r="79" spans="1:8" ht="15.5">
      <c r="A79" s="27"/>
      <c r="B79" s="27"/>
      <c r="C79" s="27"/>
      <c r="D79" s="26"/>
      <c r="H79" s="44" t="s">
        <v>194</v>
      </c>
    </row>
    <row r="80" spans="1:8">
      <c r="A80" s="27"/>
      <c r="B80" s="27"/>
      <c r="C80" s="27"/>
      <c r="D80" s="26"/>
    </row>
    <row r="81" spans="1:8">
      <c r="A81" s="27"/>
      <c r="B81" s="27"/>
      <c r="C81" s="27"/>
      <c r="D81" s="26"/>
    </row>
    <row r="82" spans="1:8">
      <c r="A82" s="27"/>
      <c r="B82" s="27"/>
      <c r="C82" s="27"/>
      <c r="D82" s="26"/>
    </row>
    <row r="83" spans="1:8">
      <c r="A83" s="27"/>
      <c r="B83" s="27"/>
      <c r="C83" s="27"/>
      <c r="D83" s="32" t="s">
        <v>141</v>
      </c>
    </row>
    <row r="84" spans="1:8">
      <c r="A84" s="27"/>
      <c r="B84" s="27"/>
      <c r="C84" s="27"/>
      <c r="D84" s="26"/>
    </row>
    <row r="85" spans="1:8">
      <c r="A85" s="27"/>
      <c r="B85" s="27"/>
      <c r="C85" s="27"/>
      <c r="D85" s="26"/>
    </row>
    <row r="86" spans="1:8">
      <c r="A86" s="27"/>
      <c r="B86" s="27"/>
      <c r="C86" s="27"/>
      <c r="D86" s="26"/>
    </row>
    <row r="87" spans="1:8">
      <c r="A87" s="27"/>
      <c r="B87" s="27"/>
      <c r="C87" s="27"/>
      <c r="D87" s="26"/>
    </row>
    <row r="88" spans="1:8" ht="16.5">
      <c r="A88" s="27"/>
      <c r="B88" s="31" t="s">
        <v>140</v>
      </c>
      <c r="C88" s="31"/>
      <c r="D88" s="26"/>
    </row>
    <row r="89" spans="1:8" ht="18.5">
      <c r="A89" s="27"/>
      <c r="B89" s="29" t="s">
        <v>139</v>
      </c>
      <c r="C89" s="27"/>
      <c r="D89" s="26"/>
      <c r="H89" s="39" t="s">
        <v>195</v>
      </c>
    </row>
    <row r="90" spans="1:8" ht="18.5">
      <c r="A90" s="27"/>
      <c r="B90" s="29" t="s">
        <v>138</v>
      </c>
      <c r="C90" s="27"/>
      <c r="D90" s="26"/>
      <c r="H90" s="44" t="s">
        <v>196</v>
      </c>
    </row>
    <row r="91" spans="1:8" ht="18.5">
      <c r="A91" s="27"/>
      <c r="B91" s="29" t="s">
        <v>137</v>
      </c>
      <c r="C91" s="27"/>
      <c r="D91" s="26"/>
      <c r="H91" s="44" t="s">
        <v>197</v>
      </c>
    </row>
    <row r="92" spans="1:8" ht="15.5">
      <c r="A92" s="27"/>
      <c r="B92" s="30" t="s">
        <v>136</v>
      </c>
      <c r="C92" s="27"/>
      <c r="D92" s="26"/>
      <c r="H92" s="44" t="s">
        <v>198</v>
      </c>
    </row>
    <row r="93" spans="1:8" ht="15.5">
      <c r="A93" s="27"/>
      <c r="B93" s="27"/>
      <c r="C93" s="27"/>
      <c r="D93" s="26"/>
      <c r="H93" s="41" t="s">
        <v>136</v>
      </c>
    </row>
    <row r="94" spans="1:8" ht="18.5">
      <c r="A94" s="27"/>
      <c r="B94" s="29" t="s">
        <v>135</v>
      </c>
      <c r="C94" s="29"/>
      <c r="D94" s="26"/>
      <c r="H94" s="44"/>
    </row>
    <row r="95" spans="1:8" ht="87">
      <c r="A95" s="27"/>
      <c r="B95" s="28" t="s">
        <v>134</v>
      </c>
      <c r="C95" s="27"/>
      <c r="D95" s="26"/>
      <c r="H95" s="44" t="s">
        <v>199</v>
      </c>
    </row>
    <row r="96" spans="1:8" ht="15.5">
      <c r="H96" s="45" t="s">
        <v>200</v>
      </c>
    </row>
    <row r="98" spans="1:8" ht="15" thickBot="1"/>
    <row r="99" spans="1:8" ht="15" thickBot="1">
      <c r="A99" s="52" t="s">
        <v>211</v>
      </c>
      <c r="B99" s="53"/>
      <c r="C99" s="53"/>
      <c r="D99" s="53"/>
      <c r="E99" s="53"/>
      <c r="F99" s="53"/>
      <c r="G99" s="53"/>
      <c r="H99" s="54"/>
    </row>
    <row r="100" spans="1:8">
      <c r="D100" s="13" t="s">
        <v>208</v>
      </c>
      <c r="G100" s="13" t="s">
        <v>208</v>
      </c>
    </row>
    <row r="101" spans="1:8" ht="77.5">
      <c r="B101" s="40" t="s">
        <v>212</v>
      </c>
      <c r="C101" s="43" t="s">
        <v>213</v>
      </c>
      <c r="G101" s="40" t="s">
        <v>212</v>
      </c>
      <c r="H101" s="43" t="s">
        <v>213</v>
      </c>
    </row>
    <row r="102" spans="1:8">
      <c r="B102" s="40" t="s">
        <v>214</v>
      </c>
      <c r="C102" t="s">
        <v>215</v>
      </c>
      <c r="G102" s="40" t="s">
        <v>214</v>
      </c>
      <c r="H102" t="s">
        <v>215</v>
      </c>
    </row>
    <row r="103" spans="1:8">
      <c r="B103" s="40" t="s">
        <v>216</v>
      </c>
      <c r="C103" t="s">
        <v>217</v>
      </c>
      <c r="G103" s="40" t="s">
        <v>216</v>
      </c>
      <c r="H103" t="s">
        <v>217</v>
      </c>
    </row>
    <row r="104" spans="1:8">
      <c r="B104" s="50" t="s">
        <v>218</v>
      </c>
      <c r="C104" s="51" t="s">
        <v>219</v>
      </c>
      <c r="G104" s="50">
        <v>3</v>
      </c>
      <c r="H104" s="51" t="s">
        <v>219</v>
      </c>
    </row>
    <row r="105" spans="1:8">
      <c r="B105" s="50" t="s">
        <v>220</v>
      </c>
      <c r="C105" t="s">
        <v>221</v>
      </c>
      <c r="G105" s="50">
        <v>4</v>
      </c>
      <c r="H105" t="s">
        <v>221</v>
      </c>
    </row>
    <row r="106" spans="1:8">
      <c r="B106" s="50" t="s">
        <v>222</v>
      </c>
      <c r="C106" t="s">
        <v>223</v>
      </c>
      <c r="G106" s="50" t="s">
        <v>224</v>
      </c>
      <c r="H106" t="s">
        <v>223</v>
      </c>
    </row>
    <row r="108" spans="1:8">
      <c r="G108" s="7" t="s">
        <v>209</v>
      </c>
    </row>
    <row r="110" spans="1:8" ht="15.5">
      <c r="G110" s="40" t="s">
        <v>212</v>
      </c>
      <c r="H110" s="43" t="s">
        <v>213</v>
      </c>
    </row>
    <row r="111" spans="1:8">
      <c r="G111" s="40" t="s">
        <v>214</v>
      </c>
      <c r="H111" t="s">
        <v>215</v>
      </c>
    </row>
    <row r="112" spans="1:8">
      <c r="G112" s="40" t="s">
        <v>216</v>
      </c>
      <c r="H112" t="s">
        <v>217</v>
      </c>
    </row>
    <row r="113" spans="7:8">
      <c r="G113" s="50">
        <v>2</v>
      </c>
      <c r="H113" s="51" t="s">
        <v>225</v>
      </c>
    </row>
    <row r="114" spans="7:8">
      <c r="G114" s="50">
        <v>2</v>
      </c>
      <c r="H114" t="s">
        <v>221</v>
      </c>
    </row>
    <row r="115" spans="7:8">
      <c r="G115" s="40" t="s">
        <v>226</v>
      </c>
      <c r="H115" t="s">
        <v>227</v>
      </c>
    </row>
    <row r="117" spans="7:8">
      <c r="G117" s="7" t="s">
        <v>210</v>
      </c>
    </row>
    <row r="119" spans="7:8" ht="15.5">
      <c r="G119" s="40" t="s">
        <v>212</v>
      </c>
      <c r="H119" s="43" t="s">
        <v>213</v>
      </c>
    </row>
    <row r="120" spans="7:8">
      <c r="G120" s="40" t="s">
        <v>214</v>
      </c>
      <c r="H120" t="s">
        <v>215</v>
      </c>
    </row>
    <row r="121" spans="7:8">
      <c r="G121" s="40" t="s">
        <v>216</v>
      </c>
      <c r="H121" t="s">
        <v>217</v>
      </c>
    </row>
    <row r="122" spans="7:8">
      <c r="G122" s="50">
        <v>1</v>
      </c>
      <c r="H122" s="51" t="s">
        <v>228</v>
      </c>
    </row>
    <row r="123" spans="7:8">
      <c r="G123" s="50">
        <v>1</v>
      </c>
      <c r="H123" t="s">
        <v>229</v>
      </c>
    </row>
    <row r="124" spans="7:8">
      <c r="G124" s="40" t="s">
        <v>230</v>
      </c>
      <c r="H124" t="s">
        <v>227</v>
      </c>
    </row>
  </sheetData>
  <mergeCells count="7">
    <mergeCell ref="A99:H99"/>
    <mergeCell ref="B33:D42"/>
    <mergeCell ref="B8:D13"/>
    <mergeCell ref="B15:D19"/>
    <mergeCell ref="B2:D5"/>
    <mergeCell ref="B21:D25"/>
    <mergeCell ref="B26:D29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Гром 210(SMB)</vt:lpstr>
      <vt:lpstr>Гром 220(Midrange)</vt:lpstr>
      <vt:lpstr>Гром 230(Enterprise)</vt:lpstr>
      <vt:lpstr>Расшифровка артикулов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Kruglov Aleksey</dc:creator>
  <cp:lastModifiedBy>Poroshin Mikhail</cp:lastModifiedBy>
  <dcterms:created xsi:type="dcterms:W3CDTF">2021-08-06T08:42:35Z</dcterms:created>
  <dcterms:modified xsi:type="dcterms:W3CDTF">2025-09-01T09:53:38Z</dcterms:modified>
</cp:coreProperties>
</file>