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wnloads\"/>
    </mc:Choice>
  </mc:AlternateContent>
  <xr:revisionPtr revIDLastSave="0" documentId="8_{DE2489EA-BF8A-4C43-ADE7-AFBA2E99B179}" xr6:coauthVersionLast="32" xr6:coauthVersionMax="32" xr10:uidLastSave="{00000000-0000-0000-0000-000000000000}"/>
  <bookViews>
    <workbookView xWindow="0" yWindow="0" windowWidth="23040" windowHeight="9072" activeTab="2"/>
  </bookViews>
  <sheets>
    <sheet name="high_cointegration" sheetId="1" r:id="rId1"/>
    <sheet name="high_returns" sheetId="3" r:id="rId2"/>
    <sheet name="high_price" sheetId="4" r:id="rId3"/>
    <sheet name="Sheet1" sheetId="2" r:id="rId4"/>
  </sheets>
  <calcPr calcId="0"/>
</workbook>
</file>

<file path=xl/calcChain.xml><?xml version="1.0" encoding="utf-8"?>
<calcChain xmlns="http://schemas.openxmlformats.org/spreadsheetml/2006/main">
  <c r="T43" i="4" l="1"/>
  <c r="T45" i="4"/>
  <c r="T31" i="4"/>
  <c r="T30" i="4"/>
  <c r="T29" i="4"/>
  <c r="T46" i="4"/>
  <c r="T47" i="4"/>
  <c r="T24" i="4"/>
  <c r="T22" i="4"/>
  <c r="T39" i="4"/>
  <c r="T38" i="4"/>
  <c r="T33" i="4"/>
  <c r="T21" i="4"/>
  <c r="T36" i="4"/>
  <c r="T23" i="4"/>
  <c r="T40" i="4"/>
  <c r="T25" i="4"/>
  <c r="T32" i="4"/>
  <c r="T37" i="4"/>
  <c r="T16" i="4"/>
  <c r="T27" i="4"/>
  <c r="T26" i="4"/>
  <c r="T12" i="4"/>
  <c r="T20" i="4"/>
  <c r="T19" i="4"/>
  <c r="T28" i="4"/>
  <c r="T15" i="4"/>
  <c r="T13" i="4"/>
  <c r="T17" i="4"/>
  <c r="T14" i="4"/>
  <c r="T10" i="4"/>
  <c r="T35" i="4"/>
  <c r="T11" i="4"/>
  <c r="T42" i="4"/>
  <c r="T5" i="4"/>
  <c r="T34" i="4"/>
  <c r="T3" i="4"/>
  <c r="T44" i="4"/>
  <c r="T7" i="4"/>
  <c r="T41" i="4"/>
  <c r="T9" i="4"/>
  <c r="T18" i="4"/>
  <c r="T6" i="4"/>
  <c r="T8" i="4"/>
  <c r="T4" i="4"/>
</calcChain>
</file>

<file path=xl/sharedStrings.xml><?xml version="1.0" encoding="utf-8"?>
<sst xmlns="http://schemas.openxmlformats.org/spreadsheetml/2006/main" count="647" uniqueCount="123">
  <si>
    <t>Pair Name</t>
  </si>
  <si>
    <t>Returns (%)</t>
  </si>
  <si>
    <t>Coin1</t>
  </si>
  <si>
    <t>Coin2</t>
  </si>
  <si>
    <t>Coin1 ADF p-value</t>
  </si>
  <si>
    <t>Coin2 ADF p-value</t>
  </si>
  <si>
    <t>Coin1 ADF Stat</t>
  </si>
  <si>
    <t>Coin2 ADF Stat</t>
  </si>
  <si>
    <t>Coin1 Max</t>
  </si>
  <si>
    <t>Coin2 Max</t>
  </si>
  <si>
    <t>Coin1 Min</t>
  </si>
  <si>
    <t>Coin2 Min</t>
  </si>
  <si>
    <t>Coin1 Mean</t>
  </si>
  <si>
    <t>Coin2 Mean</t>
  </si>
  <si>
    <t>Coin1 Std Dev</t>
  </si>
  <si>
    <t>Coin2 Std Dev</t>
  </si>
  <si>
    <t>Coin1 5% Conf</t>
  </si>
  <si>
    <t>Coin2 5% Conf</t>
  </si>
  <si>
    <t>BCC/IOT</t>
  </si>
  <si>
    <t>BCC</t>
  </si>
  <si>
    <t>IOT</t>
  </si>
  <si>
    <t>ETH/XRP</t>
  </si>
  <si>
    <t>ETH</t>
  </si>
  <si>
    <t>XRP</t>
  </si>
  <si>
    <t>LTC/XRP</t>
  </si>
  <si>
    <t>LTC</t>
  </si>
  <si>
    <t>BTC/BCC</t>
  </si>
  <si>
    <t>BTC</t>
  </si>
  <si>
    <t>LTC/XMR</t>
  </si>
  <si>
    <t>XMR</t>
  </si>
  <si>
    <t>XRP/IOT</t>
  </si>
  <si>
    <t>ETH/LTC</t>
  </si>
  <si>
    <t>BCC/DASH</t>
  </si>
  <si>
    <t>DASH</t>
  </si>
  <si>
    <t>BTC/XRP</t>
  </si>
  <si>
    <t>XRP/XLM</t>
  </si>
  <si>
    <t>XLM</t>
  </si>
  <si>
    <t>XRP/XMR</t>
  </si>
  <si>
    <t>BCC/XMR</t>
  </si>
  <si>
    <t>IOT/DASH</t>
  </si>
  <si>
    <t>EOS/XLM</t>
  </si>
  <si>
    <t>EOS</t>
  </si>
  <si>
    <t>IOT/XMR</t>
  </si>
  <si>
    <t>LTC/IOT</t>
  </si>
  <si>
    <t>BCC/LTC</t>
  </si>
  <si>
    <t>ETH/IOT</t>
  </si>
  <si>
    <t>XRP/EOS</t>
  </si>
  <si>
    <t>LTC/DASH</t>
  </si>
  <si>
    <t>LTC/XLM</t>
  </si>
  <si>
    <t>BCC/XRP</t>
  </si>
  <si>
    <t>XRP/DASH</t>
  </si>
  <si>
    <t>XLM/XMR</t>
  </si>
  <si>
    <t>BCC/ETH</t>
  </si>
  <si>
    <t>ETH/XMR</t>
  </si>
  <si>
    <t>ETH/DASH</t>
  </si>
  <si>
    <t>BTC/XMR</t>
  </si>
  <si>
    <t>BTC/ETH</t>
  </si>
  <si>
    <t>BTC/IOT</t>
  </si>
  <si>
    <t>BTC/DASH</t>
  </si>
  <si>
    <t>BTC/LTC</t>
  </si>
  <si>
    <t>XLM/IOT</t>
  </si>
  <si>
    <t>BTC/XLM</t>
  </si>
  <si>
    <t>BCC/XLM</t>
  </si>
  <si>
    <t>XMR/DASH</t>
  </si>
  <si>
    <t>ETH/XLM</t>
  </si>
  <si>
    <t>XLM/DASH</t>
  </si>
  <si>
    <t>BCC/EOS</t>
  </si>
  <si>
    <t>LTC/EOS</t>
  </si>
  <si>
    <t>EOS/IOT</t>
  </si>
  <si>
    <t>BTC/EOS</t>
  </si>
  <si>
    <t>EOS/XMR</t>
  </si>
  <si>
    <t>EOS/DASH</t>
  </si>
  <si>
    <t>ETH/EOS</t>
  </si>
  <si>
    <t>BItcoin Cash/EOS</t>
  </si>
  <si>
    <t>BItcoin Cash/Ethereum</t>
  </si>
  <si>
    <t>Ethereum/EOS</t>
  </si>
  <si>
    <t>Ethereum/Ripple</t>
  </si>
  <si>
    <t>Ripple/EOS</t>
  </si>
  <si>
    <t>BItcoin Cash/Ripple</t>
  </si>
  <si>
    <t>Ripple/Stellar</t>
  </si>
  <si>
    <t>EOS/Stellar</t>
  </si>
  <si>
    <t>BItcoin Cash/Stellar</t>
  </si>
  <si>
    <t>Ethereum/Stellar</t>
  </si>
  <si>
    <t>BItcoin Cash/IOTA</t>
  </si>
  <si>
    <t>Ripple/IOTA</t>
  </si>
  <si>
    <t>Ethereum/IOTA</t>
  </si>
  <si>
    <t>Stellar/IOTA</t>
  </si>
  <si>
    <t>EOS/IOTA</t>
  </si>
  <si>
    <t>BItcoin Cash/Dash</t>
  </si>
  <si>
    <t>IOTA/Dash</t>
  </si>
  <si>
    <t>Ripple/Dash</t>
  </si>
  <si>
    <t>Ethereum/Dash</t>
  </si>
  <si>
    <t>Stellar/Dash</t>
  </si>
  <si>
    <t>EOS/Dash</t>
  </si>
  <si>
    <t>Ripple/Monero</t>
  </si>
  <si>
    <t>BItcoin Cash/Monero</t>
  </si>
  <si>
    <t>IOTA/Monero</t>
  </si>
  <si>
    <t>Stellar/Monero</t>
  </si>
  <si>
    <t>Ethereum/Monero</t>
  </si>
  <si>
    <t>Monero/Dash</t>
  </si>
  <si>
    <t>EOS/Monero</t>
  </si>
  <si>
    <t>Bitcoin/BItcoin Cash</t>
  </si>
  <si>
    <t>Bitcoin/Ripple</t>
  </si>
  <si>
    <t>Bitcoin/Monero</t>
  </si>
  <si>
    <t>Bitcoin/Ethereum</t>
  </si>
  <si>
    <t>Bitcoin/IOTA</t>
  </si>
  <si>
    <t>Bitcoin/Dash</t>
  </si>
  <si>
    <t>Bitcoin/Stellar</t>
  </si>
  <si>
    <t>Bitcoin/EOS</t>
  </si>
  <si>
    <t>Litecoin/Ripple</t>
  </si>
  <si>
    <t>Litecoin/Monero</t>
  </si>
  <si>
    <t>Ethereum/Litecoin</t>
  </si>
  <si>
    <t>Litecoin/IOTA</t>
  </si>
  <si>
    <t>BItcoin Cash/Litecoin</t>
  </si>
  <si>
    <t>Litecoin/Dash</t>
  </si>
  <si>
    <t>Litecoin/Stellar</t>
  </si>
  <si>
    <t>Bitcoin/Litecoin</t>
  </si>
  <si>
    <t>Litecoin/EOS</t>
  </si>
  <si>
    <t>Pairs Symbols</t>
  </si>
  <si>
    <t>Cryptocurreny Pairs Traded, sorted by Highest Returns</t>
  </si>
  <si>
    <t>Cryptocurreny Pairs Traded, sorted by Highest Cointegration</t>
  </si>
  <si>
    <t>Mean Total</t>
  </si>
  <si>
    <t>Cryptocurreny Pairs Traded, sorted by Highest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</si>
</sst>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0" fontId="20" fillId="0" borderId="0" xfId="0" applyFont="1"/>
    <xf numFmtId="16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/>
  </sheetViews>
  <sheetFormatPr defaultRowHeight="14.4" x14ac:dyDescent="0.3"/>
  <cols>
    <col min="1" max="1" width="20" bestFit="1" customWidth="1"/>
    <col min="2" max="2" width="12.5546875" style="8" bestFit="1" customWidth="1"/>
    <col min="3" max="3" width="10.6640625" bestFit="1" customWidth="1"/>
    <col min="4" max="4" width="5.77734375" bestFit="1" customWidth="1"/>
    <col min="5" max="5" width="5.77734375" style="6" bestFit="1" customWidth="1"/>
    <col min="6" max="7" width="16.44140625" style="6" bestFit="1" customWidth="1"/>
    <col min="8" max="9" width="11.109375" style="6" bestFit="1" customWidth="1"/>
    <col min="10" max="11" width="12.6640625" style="6" bestFit="1" customWidth="1"/>
    <col min="12" max="12" width="10.5546875" style="6" bestFit="1" customWidth="1"/>
    <col min="13" max="13" width="9.88671875" style="6" bestFit="1" customWidth="1"/>
    <col min="14" max="15" width="9.5546875" style="6" bestFit="1" customWidth="1"/>
    <col min="16" max="17" width="13.44140625" style="6" bestFit="1" customWidth="1"/>
    <col min="18" max="18" width="13.21875" style="6" bestFit="1" customWidth="1"/>
    <col min="19" max="19" width="13.21875" bestFit="1" customWidth="1"/>
  </cols>
  <sheetData>
    <row r="1" spans="1:19" ht="28.8" x14ac:dyDescent="0.55000000000000004">
      <c r="A1" s="9" t="s">
        <v>120</v>
      </c>
    </row>
    <row r="2" spans="1:19" ht="17.399999999999999" customHeight="1" x14ac:dyDescent="0.55000000000000004">
      <c r="A2" s="9"/>
    </row>
    <row r="3" spans="1:19" s="1" customFormat="1" x14ac:dyDescent="0.3">
      <c r="A3" s="1" t="s">
        <v>0</v>
      </c>
      <c r="B3" s="1" t="s">
        <v>118</v>
      </c>
      <c r="C3" s="7" t="s">
        <v>1</v>
      </c>
      <c r="D3" s="2" t="s">
        <v>2</v>
      </c>
      <c r="E3" s="3" t="s">
        <v>3</v>
      </c>
      <c r="F3" s="4" t="s">
        <v>4</v>
      </c>
      <c r="G3" s="5" t="s">
        <v>5</v>
      </c>
      <c r="H3" s="4" t="s">
        <v>12</v>
      </c>
      <c r="I3" s="5" t="s">
        <v>13</v>
      </c>
      <c r="J3" s="4" t="s">
        <v>14</v>
      </c>
      <c r="K3" s="5" t="s">
        <v>15</v>
      </c>
      <c r="L3" s="4" t="s">
        <v>8</v>
      </c>
      <c r="M3" s="5" t="s">
        <v>9</v>
      </c>
      <c r="N3" s="4" t="s">
        <v>10</v>
      </c>
      <c r="O3" s="5" t="s">
        <v>11</v>
      </c>
      <c r="P3" s="4" t="s">
        <v>6</v>
      </c>
      <c r="Q3" s="5" t="s">
        <v>7</v>
      </c>
      <c r="R3" s="4" t="s">
        <v>16</v>
      </c>
      <c r="S3" s="5" t="s">
        <v>17</v>
      </c>
    </row>
    <row r="4" spans="1:19" x14ac:dyDescent="0.3">
      <c r="A4" t="s">
        <v>83</v>
      </c>
      <c r="B4" t="s">
        <v>18</v>
      </c>
      <c r="C4" s="8">
        <v>70.705287299999995</v>
      </c>
      <c r="D4" t="s">
        <v>19</v>
      </c>
      <c r="E4" t="s">
        <v>20</v>
      </c>
      <c r="F4" s="6">
        <v>4.6278399999999999E-4</v>
      </c>
      <c r="G4" s="6">
        <v>1.479029E-3</v>
      </c>
      <c r="H4" s="6">
        <v>1084.5671480000001</v>
      </c>
      <c r="I4" s="6">
        <v>1.564674444</v>
      </c>
      <c r="J4" s="6">
        <v>690.43347000000006</v>
      </c>
      <c r="K4" s="6">
        <v>1.197698961</v>
      </c>
      <c r="L4" s="6">
        <v>3715.9099120000001</v>
      </c>
      <c r="M4" s="6">
        <v>5.32</v>
      </c>
      <c r="N4" s="6">
        <v>220.300003</v>
      </c>
      <c r="O4" s="6">
        <v>0.28599999999999998</v>
      </c>
      <c r="P4" s="6">
        <v>-4.2897163230000004</v>
      </c>
      <c r="Q4" s="6">
        <v>-3.9872018599999999</v>
      </c>
      <c r="R4" s="6">
        <v>-2.8728527659999998</v>
      </c>
      <c r="S4" s="6">
        <v>-2.8728527659999998</v>
      </c>
    </row>
    <row r="5" spans="1:19" x14ac:dyDescent="0.3">
      <c r="A5" t="s">
        <v>76</v>
      </c>
      <c r="B5" t="s">
        <v>21</v>
      </c>
      <c r="C5" s="8">
        <v>210.6081049</v>
      </c>
      <c r="D5" t="s">
        <v>22</v>
      </c>
      <c r="E5" t="s">
        <v>23</v>
      </c>
      <c r="F5" s="6">
        <v>4.9136220000000003E-3</v>
      </c>
      <c r="G5" s="6">
        <v>1.2393879999999999E-2</v>
      </c>
      <c r="H5" s="6">
        <v>551.67166569999995</v>
      </c>
      <c r="I5" s="6">
        <v>0.62954333299999998</v>
      </c>
      <c r="J5" s="6">
        <v>283.1183451</v>
      </c>
      <c r="K5" s="6">
        <v>0.556450679</v>
      </c>
      <c r="L5" s="6">
        <v>1385.0200199999999</v>
      </c>
      <c r="M5" s="6">
        <v>2.78</v>
      </c>
      <c r="N5" s="6">
        <v>218.11999499999999</v>
      </c>
      <c r="O5" s="6">
        <v>0.15260000000000001</v>
      </c>
      <c r="P5" s="6">
        <v>-3.6475972670000001</v>
      </c>
      <c r="Q5" s="6">
        <v>-3.3601723579999998</v>
      </c>
      <c r="R5" s="6">
        <v>-2.8730327299999998</v>
      </c>
      <c r="S5" s="6">
        <v>-2.8730327299999998</v>
      </c>
    </row>
    <row r="6" spans="1:19" x14ac:dyDescent="0.3">
      <c r="A6" t="s">
        <v>109</v>
      </c>
      <c r="B6" t="s">
        <v>24</v>
      </c>
      <c r="C6" s="8">
        <v>32.796501210000002</v>
      </c>
      <c r="D6" t="s">
        <v>25</v>
      </c>
      <c r="E6" t="s">
        <v>23</v>
      </c>
      <c r="F6" s="6">
        <v>4.936976E-3</v>
      </c>
      <c r="G6" s="6">
        <v>1.4557371E-2</v>
      </c>
      <c r="H6" s="6">
        <v>128.8934074</v>
      </c>
      <c r="I6" s="6">
        <v>0.62954333299999998</v>
      </c>
      <c r="J6" s="6">
        <v>77.184489350000007</v>
      </c>
      <c r="K6" s="6">
        <v>0.556450679</v>
      </c>
      <c r="L6" s="6">
        <v>357.51001000000002</v>
      </c>
      <c r="M6" s="6">
        <v>2.78</v>
      </c>
      <c r="N6" s="6">
        <v>41.919998</v>
      </c>
      <c r="O6" s="6">
        <v>0.15260000000000001</v>
      </c>
      <c r="P6" s="6">
        <v>-3.6461887019999999</v>
      </c>
      <c r="Q6" s="6">
        <v>-3.3072527940000001</v>
      </c>
      <c r="R6" s="6">
        <v>-2.8729872040000002</v>
      </c>
      <c r="S6" s="6">
        <v>-2.8729872040000002</v>
      </c>
    </row>
    <row r="7" spans="1:19" x14ac:dyDescent="0.3">
      <c r="A7" t="s">
        <v>101</v>
      </c>
      <c r="B7" t="s">
        <v>26</v>
      </c>
      <c r="C7" s="8">
        <v>303.2263762</v>
      </c>
      <c r="D7" t="s">
        <v>27</v>
      </c>
      <c r="E7" t="s">
        <v>19</v>
      </c>
      <c r="F7" s="6">
        <v>5.138859E-3</v>
      </c>
      <c r="G7" s="6">
        <v>1.0251707000000001E-2</v>
      </c>
      <c r="H7" s="6">
        <v>8366.3778519999996</v>
      </c>
      <c r="I7" s="6">
        <v>1084.5671480000001</v>
      </c>
      <c r="J7" s="6">
        <v>3866.2161649999998</v>
      </c>
      <c r="K7" s="6">
        <v>690.43347000000006</v>
      </c>
      <c r="L7" s="6">
        <v>19343.04</v>
      </c>
      <c r="M7" s="6">
        <v>3715.9099120000001</v>
      </c>
      <c r="N7" s="6">
        <v>2723.58</v>
      </c>
      <c r="O7" s="6">
        <v>220.300003</v>
      </c>
      <c r="P7" s="6">
        <v>-3.6342586240000001</v>
      </c>
      <c r="Q7" s="6">
        <v>-3.4213662760000001</v>
      </c>
      <c r="R7" s="6">
        <v>-2.8725510320000001</v>
      </c>
      <c r="S7" s="6">
        <v>-2.8725510320000001</v>
      </c>
    </row>
    <row r="8" spans="1:19" x14ac:dyDescent="0.3">
      <c r="A8" t="s">
        <v>110</v>
      </c>
      <c r="B8" t="s">
        <v>28</v>
      </c>
      <c r="C8" s="8">
        <v>196.73125089999999</v>
      </c>
      <c r="D8" t="s">
        <v>25</v>
      </c>
      <c r="E8" t="s">
        <v>29</v>
      </c>
      <c r="F8" s="6">
        <v>5.3810409999999996E-3</v>
      </c>
      <c r="G8" s="6">
        <v>4.1919419999999997E-3</v>
      </c>
      <c r="H8" s="6">
        <v>128.8934074</v>
      </c>
      <c r="I8" s="6">
        <v>197.23118529999999</v>
      </c>
      <c r="J8" s="6">
        <v>77.184489350000007</v>
      </c>
      <c r="K8" s="6">
        <v>105.4887267</v>
      </c>
      <c r="L8" s="6">
        <v>357.51001000000002</v>
      </c>
      <c r="M8" s="6">
        <v>467.5</v>
      </c>
      <c r="N8" s="6">
        <v>41.919998</v>
      </c>
      <c r="O8" s="6">
        <v>43.240001999999997</v>
      </c>
      <c r="P8" s="6">
        <v>-3.6204972610000001</v>
      </c>
      <c r="Q8" s="6">
        <v>-3.69444711</v>
      </c>
      <c r="R8" s="6">
        <v>-2.8726783519999999</v>
      </c>
      <c r="S8" s="6">
        <v>-2.8726783519999999</v>
      </c>
    </row>
    <row r="9" spans="1:19" x14ac:dyDescent="0.3">
      <c r="A9" t="s">
        <v>84</v>
      </c>
      <c r="B9" t="s">
        <v>30</v>
      </c>
      <c r="C9" s="8">
        <v>-22.488120800000001</v>
      </c>
      <c r="D9" t="s">
        <v>23</v>
      </c>
      <c r="E9" t="s">
        <v>20</v>
      </c>
      <c r="F9" s="6">
        <v>8.5885879999999994E-3</v>
      </c>
      <c r="G9" s="6">
        <v>4.4260219999999999E-3</v>
      </c>
      <c r="H9" s="6">
        <v>0.62954333299999998</v>
      </c>
      <c r="I9" s="6">
        <v>1.564674444</v>
      </c>
      <c r="J9" s="6">
        <v>0.556450679</v>
      </c>
      <c r="K9" s="6">
        <v>1.197698961</v>
      </c>
      <c r="L9" s="6">
        <v>2.78</v>
      </c>
      <c r="M9" s="6">
        <v>5.32</v>
      </c>
      <c r="N9" s="6">
        <v>0.15260000000000001</v>
      </c>
      <c r="O9" s="6">
        <v>0.28599999999999998</v>
      </c>
      <c r="P9" s="6">
        <v>-3.4773361669999998</v>
      </c>
      <c r="Q9" s="6">
        <v>-3.6784943929999998</v>
      </c>
      <c r="R9" s="6">
        <v>-2.8728972270000002</v>
      </c>
      <c r="S9" s="6">
        <v>-2.8728972270000002</v>
      </c>
    </row>
    <row r="10" spans="1:19" x14ac:dyDescent="0.3">
      <c r="A10" t="s">
        <v>111</v>
      </c>
      <c r="B10" t="s">
        <v>31</v>
      </c>
      <c r="C10" s="8">
        <v>8.8949888500000007</v>
      </c>
      <c r="D10" t="s">
        <v>22</v>
      </c>
      <c r="E10" t="s">
        <v>25</v>
      </c>
      <c r="F10" s="6">
        <v>1.3325577999999999E-2</v>
      </c>
      <c r="G10" s="6">
        <v>1.3789439000000001E-2</v>
      </c>
      <c r="H10" s="6">
        <v>551.67166569999995</v>
      </c>
      <c r="I10" s="6">
        <v>128.8934074</v>
      </c>
      <c r="J10" s="6">
        <v>283.1183451</v>
      </c>
      <c r="K10" s="6">
        <v>77.184489350000007</v>
      </c>
      <c r="L10" s="6">
        <v>1385.0200199999999</v>
      </c>
      <c r="M10" s="6">
        <v>357.51001000000002</v>
      </c>
      <c r="N10" s="6">
        <v>218.11999499999999</v>
      </c>
      <c r="O10" s="6">
        <v>41.919998</v>
      </c>
      <c r="P10" s="6">
        <v>-3.3364536920000001</v>
      </c>
      <c r="Q10" s="6">
        <v>-3.325187863</v>
      </c>
      <c r="R10" s="6">
        <v>-2.8725931469999999</v>
      </c>
      <c r="S10" s="6">
        <v>-2.8725931469999999</v>
      </c>
    </row>
    <row r="11" spans="1:19" x14ac:dyDescent="0.3">
      <c r="A11" t="s">
        <v>88</v>
      </c>
      <c r="B11" t="s">
        <v>32</v>
      </c>
      <c r="C11" s="8">
        <v>99.445688480000001</v>
      </c>
      <c r="D11" t="s">
        <v>19</v>
      </c>
      <c r="E11" t="s">
        <v>33</v>
      </c>
      <c r="F11" s="6">
        <v>1.384575E-2</v>
      </c>
      <c r="G11" s="6">
        <v>1.0275500999999999E-2</v>
      </c>
      <c r="H11" s="6">
        <v>1084.5671480000001</v>
      </c>
      <c r="I11" s="6">
        <v>520.56940680000002</v>
      </c>
      <c r="J11" s="6">
        <v>690.43347000000006</v>
      </c>
      <c r="K11" s="6">
        <v>274.5520267</v>
      </c>
      <c r="L11" s="6">
        <v>3715.9099120000001</v>
      </c>
      <c r="M11" s="6">
        <v>1433.410034</v>
      </c>
      <c r="N11" s="6">
        <v>220.300003</v>
      </c>
      <c r="O11" s="6">
        <v>181.60000600000001</v>
      </c>
      <c r="P11" s="6">
        <v>-3.323843138</v>
      </c>
      <c r="Q11" s="6">
        <v>-3.4206262660000002</v>
      </c>
      <c r="R11" s="6">
        <v>-2.8724265889999998</v>
      </c>
      <c r="S11" s="6">
        <v>-2.8724265889999998</v>
      </c>
    </row>
    <row r="12" spans="1:19" x14ac:dyDescent="0.3">
      <c r="A12" t="s">
        <v>102</v>
      </c>
      <c r="B12" t="s">
        <v>34</v>
      </c>
      <c r="C12" s="8">
        <v>379.6516704</v>
      </c>
      <c r="D12" t="s">
        <v>27</v>
      </c>
      <c r="E12" t="s">
        <v>23</v>
      </c>
      <c r="F12" s="6">
        <v>1.8314206E-2</v>
      </c>
      <c r="G12" s="6">
        <v>2.5480119999999998E-2</v>
      </c>
      <c r="H12" s="6">
        <v>8366.3778519999996</v>
      </c>
      <c r="I12" s="6">
        <v>0.62954333299999998</v>
      </c>
      <c r="J12" s="6">
        <v>3866.2161649999998</v>
      </c>
      <c r="K12" s="6">
        <v>0.556450679</v>
      </c>
      <c r="L12" s="6">
        <v>19343.04</v>
      </c>
      <c r="M12" s="6">
        <v>2.78</v>
      </c>
      <c r="N12" s="6">
        <v>2723.58</v>
      </c>
      <c r="O12" s="6">
        <v>0.15260000000000001</v>
      </c>
      <c r="P12" s="6">
        <v>-3.229968618</v>
      </c>
      <c r="Q12" s="6">
        <v>-3.1147581870000001</v>
      </c>
      <c r="R12" s="6">
        <v>-2.8727214499999998</v>
      </c>
      <c r="S12" s="6">
        <v>-2.8727214499999998</v>
      </c>
    </row>
    <row r="13" spans="1:19" x14ac:dyDescent="0.3">
      <c r="A13" t="s">
        <v>79</v>
      </c>
      <c r="B13" t="s">
        <v>35</v>
      </c>
      <c r="C13" s="8">
        <v>148.351088</v>
      </c>
      <c r="D13" t="s">
        <v>23</v>
      </c>
      <c r="E13" t="s">
        <v>36</v>
      </c>
      <c r="F13" s="6">
        <v>3.3133735999999997E-2</v>
      </c>
      <c r="G13" s="6">
        <v>0.110345833</v>
      </c>
      <c r="H13" s="6">
        <v>0.62954333299999998</v>
      </c>
      <c r="I13" s="6">
        <v>0.19907681499999999</v>
      </c>
      <c r="J13" s="6">
        <v>0.556450679</v>
      </c>
      <c r="K13" s="6">
        <v>0.19488682700000001</v>
      </c>
      <c r="L13" s="6">
        <v>2.78</v>
      </c>
      <c r="M13" s="6">
        <v>0.88480000000000003</v>
      </c>
      <c r="N13" s="6">
        <v>0.15260000000000001</v>
      </c>
      <c r="O13" s="6">
        <v>1.057E-2</v>
      </c>
      <c r="P13" s="6">
        <v>-3.0192684060000001</v>
      </c>
      <c r="Q13" s="6">
        <v>-2.5214343530000001</v>
      </c>
      <c r="R13" s="6">
        <v>-2.8730327299999998</v>
      </c>
      <c r="S13" s="6">
        <v>-2.8730327299999998</v>
      </c>
    </row>
    <row r="14" spans="1:19" x14ac:dyDescent="0.3">
      <c r="A14" t="s">
        <v>94</v>
      </c>
      <c r="B14" t="s">
        <v>37</v>
      </c>
      <c r="C14" s="8">
        <v>243.1218476</v>
      </c>
      <c r="D14" t="s">
        <v>23</v>
      </c>
      <c r="E14" t="s">
        <v>29</v>
      </c>
      <c r="F14" s="6">
        <v>3.8442191000000001E-2</v>
      </c>
      <c r="G14" s="6">
        <v>1.5177341E-2</v>
      </c>
      <c r="H14" s="6">
        <v>0.62954333299999998</v>
      </c>
      <c r="I14" s="6">
        <v>197.23118529999999</v>
      </c>
      <c r="J14" s="6">
        <v>0.556450679</v>
      </c>
      <c r="K14" s="6">
        <v>105.4887267</v>
      </c>
      <c r="L14" s="6">
        <v>2.78</v>
      </c>
      <c r="M14" s="6">
        <v>467.5</v>
      </c>
      <c r="N14" s="6">
        <v>0.15260000000000001</v>
      </c>
      <c r="O14" s="6">
        <v>43.240001999999997</v>
      </c>
      <c r="P14" s="6">
        <v>-2.9635426219999998</v>
      </c>
      <c r="Q14" s="6">
        <v>-3.2933723850000001</v>
      </c>
      <c r="R14" s="6">
        <v>-2.8729872040000002</v>
      </c>
      <c r="S14" s="6">
        <v>-2.8729872040000002</v>
      </c>
    </row>
    <row r="15" spans="1:19" x14ac:dyDescent="0.3">
      <c r="A15" t="s">
        <v>95</v>
      </c>
      <c r="B15" t="s">
        <v>38</v>
      </c>
      <c r="C15" s="8">
        <v>129.21149170000001</v>
      </c>
      <c r="D15" t="s">
        <v>19</v>
      </c>
      <c r="E15" t="s">
        <v>29</v>
      </c>
      <c r="F15" s="6">
        <v>5.3049870999999998E-2</v>
      </c>
      <c r="G15" s="6">
        <v>4.7071225000000001E-2</v>
      </c>
      <c r="H15" s="6">
        <v>1084.5671480000001</v>
      </c>
      <c r="I15" s="6">
        <v>197.23118529999999</v>
      </c>
      <c r="J15" s="6">
        <v>690.43347000000006</v>
      </c>
      <c r="K15" s="6">
        <v>105.4887267</v>
      </c>
      <c r="L15" s="6">
        <v>3715.9099120000001</v>
      </c>
      <c r="M15" s="6">
        <v>467.5</v>
      </c>
      <c r="N15" s="6">
        <v>220.300003</v>
      </c>
      <c r="O15" s="6">
        <v>43.240001999999997</v>
      </c>
      <c r="P15" s="6">
        <v>-2.8379813330000001</v>
      </c>
      <c r="Q15" s="6">
        <v>-2.8854090559999999</v>
      </c>
      <c r="R15" s="6">
        <v>-2.8723451789999999</v>
      </c>
      <c r="S15" s="6">
        <v>-2.8723451789999999</v>
      </c>
    </row>
    <row r="16" spans="1:19" x14ac:dyDescent="0.3">
      <c r="A16" t="s">
        <v>89</v>
      </c>
      <c r="B16" t="s">
        <v>39</v>
      </c>
      <c r="C16" s="8">
        <v>470.97471000000002</v>
      </c>
      <c r="D16" t="s">
        <v>20</v>
      </c>
      <c r="E16" t="s">
        <v>33</v>
      </c>
      <c r="F16" s="6">
        <v>8.0707375999999997E-2</v>
      </c>
      <c r="G16" s="6">
        <v>4.0490577999999999E-2</v>
      </c>
      <c r="H16" s="6">
        <v>1.564674444</v>
      </c>
      <c r="I16" s="6">
        <v>520.56940680000002</v>
      </c>
      <c r="J16" s="6">
        <v>1.197698961</v>
      </c>
      <c r="K16" s="6">
        <v>274.5520267</v>
      </c>
      <c r="L16" s="6">
        <v>5.32</v>
      </c>
      <c r="M16" s="6">
        <v>1433.410034</v>
      </c>
      <c r="N16" s="6">
        <v>0.28599999999999998</v>
      </c>
      <c r="O16" s="6">
        <v>181.60000600000001</v>
      </c>
      <c r="P16" s="6">
        <v>-2.6627582689999998</v>
      </c>
      <c r="Q16" s="6">
        <v>-2.9437624439999999</v>
      </c>
      <c r="R16" s="6">
        <v>-2.8729872040000002</v>
      </c>
      <c r="S16" s="6">
        <v>-2.8729872040000002</v>
      </c>
    </row>
    <row r="17" spans="1:19" x14ac:dyDescent="0.3">
      <c r="A17" t="s">
        <v>80</v>
      </c>
      <c r="B17" t="s">
        <v>40</v>
      </c>
      <c r="C17" s="8">
        <v>330.79532440000003</v>
      </c>
      <c r="D17" t="s">
        <v>41</v>
      </c>
      <c r="E17" t="s">
        <v>36</v>
      </c>
      <c r="F17" s="6">
        <v>8.4393625E-2</v>
      </c>
      <c r="G17" s="6">
        <v>6.4524326000000007E-2</v>
      </c>
      <c r="H17" s="6">
        <v>5.1982211109999996</v>
      </c>
      <c r="I17" s="6">
        <v>0.19907681499999999</v>
      </c>
      <c r="J17" s="6">
        <v>4.2870093489999999</v>
      </c>
      <c r="K17" s="6">
        <v>0.19488682700000001</v>
      </c>
      <c r="L17" s="6">
        <v>16.61</v>
      </c>
      <c r="M17" s="6">
        <v>0.88480000000000003</v>
      </c>
      <c r="N17" s="6">
        <v>0.4924</v>
      </c>
      <c r="O17" s="6">
        <v>1.057E-2</v>
      </c>
      <c r="P17" s="6">
        <v>-2.6431982500000002</v>
      </c>
      <c r="Q17" s="6">
        <v>-2.758024501</v>
      </c>
      <c r="R17" s="6">
        <v>-2.8723451789999999</v>
      </c>
      <c r="S17" s="6">
        <v>-2.8723451789999999</v>
      </c>
    </row>
    <row r="18" spans="1:19" x14ac:dyDescent="0.3">
      <c r="A18" t="s">
        <v>96</v>
      </c>
      <c r="B18" t="s">
        <v>42</v>
      </c>
      <c r="C18" s="8">
        <v>406.69014720000001</v>
      </c>
      <c r="D18" t="s">
        <v>20</v>
      </c>
      <c r="E18" t="s">
        <v>29</v>
      </c>
      <c r="F18" s="6">
        <v>9.8536064000000007E-2</v>
      </c>
      <c r="G18" s="6">
        <v>7.6748737999999997E-2</v>
      </c>
      <c r="H18" s="6">
        <v>1.564674444</v>
      </c>
      <c r="I18" s="6">
        <v>197.23118529999999</v>
      </c>
      <c r="J18" s="6">
        <v>1.197698961</v>
      </c>
      <c r="K18" s="6">
        <v>105.4887267</v>
      </c>
      <c r="L18" s="6">
        <v>5.32</v>
      </c>
      <c r="M18" s="6">
        <v>467.5</v>
      </c>
      <c r="N18" s="6">
        <v>0.28599999999999998</v>
      </c>
      <c r="O18" s="6">
        <v>43.240001999999997</v>
      </c>
      <c r="P18" s="6">
        <v>-2.5737907930000001</v>
      </c>
      <c r="Q18" s="6">
        <v>-2.6845580099999999</v>
      </c>
      <c r="R18" s="6">
        <v>-2.8728972270000002</v>
      </c>
      <c r="S18" s="6">
        <v>-2.8728972270000002</v>
      </c>
    </row>
    <row r="19" spans="1:19" x14ac:dyDescent="0.3">
      <c r="A19" t="s">
        <v>112</v>
      </c>
      <c r="B19" t="s">
        <v>43</v>
      </c>
      <c r="C19" s="8">
        <v>206.11304250000001</v>
      </c>
      <c r="D19" t="s">
        <v>25</v>
      </c>
      <c r="E19" t="s">
        <v>20</v>
      </c>
      <c r="F19" s="6">
        <v>0.10757607</v>
      </c>
      <c r="G19" s="6">
        <v>1.316577E-3</v>
      </c>
      <c r="H19" s="6">
        <v>128.8934074</v>
      </c>
      <c r="I19" s="6">
        <v>1.564674444</v>
      </c>
      <c r="J19" s="6">
        <v>77.184489350000007</v>
      </c>
      <c r="K19" s="6">
        <v>1.197698961</v>
      </c>
      <c r="L19" s="6">
        <v>357.51001000000002</v>
      </c>
      <c r="M19" s="6">
        <v>5.32</v>
      </c>
      <c r="N19" s="6">
        <v>41.919998</v>
      </c>
      <c r="O19" s="6">
        <v>0.28599999999999998</v>
      </c>
      <c r="P19" s="6">
        <v>-2.5333206850000001</v>
      </c>
      <c r="Q19" s="6">
        <v>-4.0185206500000001</v>
      </c>
      <c r="R19" s="6">
        <v>-2.8728972270000002</v>
      </c>
      <c r="S19" s="6">
        <v>-2.8724265889999998</v>
      </c>
    </row>
    <row r="20" spans="1:19" x14ac:dyDescent="0.3">
      <c r="A20" t="s">
        <v>113</v>
      </c>
      <c r="B20" t="s">
        <v>44</v>
      </c>
      <c r="C20" s="8">
        <v>-31.054058619999999</v>
      </c>
      <c r="D20" t="s">
        <v>19</v>
      </c>
      <c r="E20" t="s">
        <v>25</v>
      </c>
      <c r="F20" s="6">
        <v>0.124099449</v>
      </c>
      <c r="G20" s="6">
        <v>0.11691843</v>
      </c>
      <c r="H20" s="6">
        <v>1084.5671480000001</v>
      </c>
      <c r="I20" s="6">
        <v>128.8934074</v>
      </c>
      <c r="J20" s="6">
        <v>690.43347000000006</v>
      </c>
      <c r="K20" s="6">
        <v>77.184489350000007</v>
      </c>
      <c r="L20" s="6">
        <v>3715.9099120000001</v>
      </c>
      <c r="M20" s="6">
        <v>357.51001000000002</v>
      </c>
      <c r="N20" s="6">
        <v>220.300003</v>
      </c>
      <c r="O20" s="6">
        <v>41.919998</v>
      </c>
      <c r="P20" s="6">
        <v>-2.4654855929999999</v>
      </c>
      <c r="Q20" s="6">
        <v>-2.4940920000000002</v>
      </c>
      <c r="R20" s="6">
        <v>-2.8726783519999999</v>
      </c>
      <c r="S20" s="6">
        <v>-2.8726783519999999</v>
      </c>
    </row>
    <row r="21" spans="1:19" x14ac:dyDescent="0.3">
      <c r="A21" t="s">
        <v>85</v>
      </c>
      <c r="B21" t="s">
        <v>45</v>
      </c>
      <c r="C21" s="8">
        <v>-43.286816999999999</v>
      </c>
      <c r="D21" t="s">
        <v>22</v>
      </c>
      <c r="E21" t="s">
        <v>20</v>
      </c>
      <c r="F21" s="6">
        <v>0.133646821</v>
      </c>
      <c r="G21" s="6">
        <v>0.13300992</v>
      </c>
      <c r="H21" s="6">
        <v>551.67166569999995</v>
      </c>
      <c r="I21" s="6">
        <v>1.564674444</v>
      </c>
      <c r="J21" s="6">
        <v>283.1183451</v>
      </c>
      <c r="K21" s="6">
        <v>1.197698961</v>
      </c>
      <c r="L21" s="6">
        <v>1385.0200199999999</v>
      </c>
      <c r="M21" s="6">
        <v>5.32</v>
      </c>
      <c r="N21" s="6">
        <v>218.11999499999999</v>
      </c>
      <c r="O21" s="6">
        <v>0.28599999999999998</v>
      </c>
      <c r="P21" s="6">
        <v>-2.4292632329999999</v>
      </c>
      <c r="Q21" s="6">
        <v>-2.4316203839999999</v>
      </c>
      <c r="R21" s="6">
        <v>-2.8728972270000002</v>
      </c>
      <c r="S21" s="6">
        <v>-2.8728972270000002</v>
      </c>
    </row>
    <row r="22" spans="1:19" x14ac:dyDescent="0.3">
      <c r="A22" t="s">
        <v>77</v>
      </c>
      <c r="B22" t="s">
        <v>46</v>
      </c>
      <c r="C22" s="8">
        <v>-6.903299112</v>
      </c>
      <c r="D22" t="s">
        <v>23</v>
      </c>
      <c r="E22" t="s">
        <v>41</v>
      </c>
      <c r="F22" s="6">
        <v>0.13849593900000001</v>
      </c>
      <c r="G22" s="6">
        <v>0.32720420900000002</v>
      </c>
      <c r="H22" s="6">
        <v>0.62954333299999998</v>
      </c>
      <c r="I22" s="6">
        <v>5.1982211109999996</v>
      </c>
      <c r="J22" s="6">
        <v>0.556450679</v>
      </c>
      <c r="K22" s="6">
        <v>4.2870093489999999</v>
      </c>
      <c r="L22" s="6">
        <v>2.78</v>
      </c>
      <c r="M22" s="6">
        <v>16.61</v>
      </c>
      <c r="N22" s="6">
        <v>0.15260000000000001</v>
      </c>
      <c r="O22" s="6">
        <v>0.4924</v>
      </c>
      <c r="P22" s="6">
        <v>-2.4115754589999998</v>
      </c>
      <c r="Q22" s="6">
        <v>-1.9103579369999999</v>
      </c>
      <c r="R22" s="6">
        <v>-2.8728972270000002</v>
      </c>
      <c r="S22" s="6">
        <v>-2.8727648819999998</v>
      </c>
    </row>
    <row r="23" spans="1:19" x14ac:dyDescent="0.3">
      <c r="A23" t="s">
        <v>114</v>
      </c>
      <c r="B23" t="s">
        <v>47</v>
      </c>
      <c r="C23" s="8">
        <v>7.8712987510000003</v>
      </c>
      <c r="D23" t="s">
        <v>25</v>
      </c>
      <c r="E23" t="s">
        <v>33</v>
      </c>
      <c r="F23" s="6">
        <v>0.15607569099999999</v>
      </c>
      <c r="G23" s="6">
        <v>0.163025208</v>
      </c>
      <c r="H23" s="6">
        <v>128.8934074</v>
      </c>
      <c r="I23" s="6">
        <v>520.56940680000002</v>
      </c>
      <c r="J23" s="6">
        <v>77.184489350000007</v>
      </c>
      <c r="K23" s="6">
        <v>274.5520267</v>
      </c>
      <c r="L23" s="6">
        <v>357.51001000000002</v>
      </c>
      <c r="M23" s="6">
        <v>1433.410034</v>
      </c>
      <c r="N23" s="6">
        <v>41.919998</v>
      </c>
      <c r="O23" s="6">
        <v>181.60000600000001</v>
      </c>
      <c r="P23" s="6">
        <v>-2.3509027420000002</v>
      </c>
      <c r="Q23" s="6">
        <v>-2.3282286640000001</v>
      </c>
      <c r="R23" s="6">
        <v>-2.8726783519999999</v>
      </c>
      <c r="S23" s="6">
        <v>-2.8726783519999999</v>
      </c>
    </row>
    <row r="24" spans="1:19" x14ac:dyDescent="0.3">
      <c r="A24" t="s">
        <v>115</v>
      </c>
      <c r="B24" t="s">
        <v>48</v>
      </c>
      <c r="C24" s="8">
        <v>185.60927860000001</v>
      </c>
      <c r="D24" t="s">
        <v>25</v>
      </c>
      <c r="E24" t="s">
        <v>36</v>
      </c>
      <c r="F24" s="6">
        <v>0.160741885</v>
      </c>
      <c r="G24" s="6">
        <v>0.22899971299999999</v>
      </c>
      <c r="H24" s="6">
        <v>128.8934074</v>
      </c>
      <c r="I24" s="6">
        <v>0.19907681499999999</v>
      </c>
      <c r="J24" s="6">
        <v>77.184489350000007</v>
      </c>
      <c r="K24" s="6">
        <v>0.19488682700000001</v>
      </c>
      <c r="L24" s="6">
        <v>357.51001000000002</v>
      </c>
      <c r="M24" s="6">
        <v>0.88480000000000003</v>
      </c>
      <c r="N24" s="6">
        <v>41.919998</v>
      </c>
      <c r="O24" s="6">
        <v>1.057E-2</v>
      </c>
      <c r="P24" s="6">
        <v>-2.3356040419999999</v>
      </c>
      <c r="Q24" s="6">
        <v>-2.1393219330000002</v>
      </c>
      <c r="R24" s="6">
        <v>-2.8723451789999999</v>
      </c>
      <c r="S24" s="6">
        <v>-2.8723451789999999</v>
      </c>
    </row>
    <row r="25" spans="1:19" x14ac:dyDescent="0.3">
      <c r="A25" t="s">
        <v>78</v>
      </c>
      <c r="B25" t="s">
        <v>49</v>
      </c>
      <c r="C25" s="8">
        <v>117.9387388</v>
      </c>
      <c r="D25" t="s">
        <v>19</v>
      </c>
      <c r="E25" t="s">
        <v>23</v>
      </c>
      <c r="F25" s="6">
        <v>0.17288145499999999</v>
      </c>
      <c r="G25" s="6">
        <v>0.28668063500000002</v>
      </c>
      <c r="H25" s="6">
        <v>1084.5671480000001</v>
      </c>
      <c r="I25" s="6">
        <v>0.62954333299999998</v>
      </c>
      <c r="J25" s="6">
        <v>690.43347000000006</v>
      </c>
      <c r="K25" s="6">
        <v>0.556450679</v>
      </c>
      <c r="L25" s="6">
        <v>3715.9099120000001</v>
      </c>
      <c r="M25" s="6">
        <v>2.78</v>
      </c>
      <c r="N25" s="6">
        <v>220.300003</v>
      </c>
      <c r="O25" s="6">
        <v>0.15260000000000001</v>
      </c>
      <c r="P25" s="6">
        <v>-2.2971726960000001</v>
      </c>
      <c r="Q25" s="6">
        <v>-1.9997547680000001</v>
      </c>
      <c r="R25" s="6">
        <v>-2.8728086529999999</v>
      </c>
      <c r="S25" s="6">
        <v>-2.8728527659999998</v>
      </c>
    </row>
    <row r="26" spans="1:19" x14ac:dyDescent="0.3">
      <c r="A26" t="s">
        <v>90</v>
      </c>
      <c r="B26" t="s">
        <v>50</v>
      </c>
      <c r="C26" s="8">
        <v>82.481414020000003</v>
      </c>
      <c r="D26" t="s">
        <v>23</v>
      </c>
      <c r="E26" t="s">
        <v>33</v>
      </c>
      <c r="F26" s="6">
        <v>0.19202586999999999</v>
      </c>
      <c r="G26" s="6">
        <v>0.34071518099999998</v>
      </c>
      <c r="H26" s="6">
        <v>0.62954333299999998</v>
      </c>
      <c r="I26" s="6">
        <v>520.56940680000002</v>
      </c>
      <c r="J26" s="6">
        <v>0.556450679</v>
      </c>
      <c r="K26" s="6">
        <v>274.5520267</v>
      </c>
      <c r="L26" s="6">
        <v>2.78</v>
      </c>
      <c r="M26" s="6">
        <v>1433.410034</v>
      </c>
      <c r="N26" s="6">
        <v>0.15260000000000001</v>
      </c>
      <c r="O26" s="6">
        <v>181.60000600000001</v>
      </c>
      <c r="P26" s="6">
        <v>-2.2400674509999998</v>
      </c>
      <c r="Q26" s="6">
        <v>-1.8817067030000001</v>
      </c>
      <c r="R26" s="6">
        <v>-2.8730327299999998</v>
      </c>
      <c r="S26" s="6">
        <v>-2.8729420380000001</v>
      </c>
    </row>
    <row r="27" spans="1:19" x14ac:dyDescent="0.3">
      <c r="A27" t="s">
        <v>97</v>
      </c>
      <c r="B27" t="s">
        <v>51</v>
      </c>
      <c r="C27" s="8">
        <v>376.9376153</v>
      </c>
      <c r="D27" t="s">
        <v>36</v>
      </c>
      <c r="E27" t="s">
        <v>29</v>
      </c>
      <c r="F27" s="6">
        <v>0.193354372</v>
      </c>
      <c r="G27" s="6">
        <v>0.106366897</v>
      </c>
      <c r="H27" s="6">
        <v>0.19907681499999999</v>
      </c>
      <c r="I27" s="6">
        <v>197.23118529999999</v>
      </c>
      <c r="J27" s="6">
        <v>0.19488682700000001</v>
      </c>
      <c r="K27" s="6">
        <v>105.4887267</v>
      </c>
      <c r="L27" s="6">
        <v>0.88480000000000003</v>
      </c>
      <c r="M27" s="6">
        <v>467.5</v>
      </c>
      <c r="N27" s="6">
        <v>1.057E-2</v>
      </c>
      <c r="O27" s="6">
        <v>43.240001999999997</v>
      </c>
      <c r="P27" s="6">
        <v>-2.2362453790000001</v>
      </c>
      <c r="Q27" s="6">
        <v>-2.5385817340000001</v>
      </c>
      <c r="R27" s="6">
        <v>-2.8723451789999999</v>
      </c>
      <c r="S27" s="6">
        <v>-2.8723451789999999</v>
      </c>
    </row>
    <row r="28" spans="1:19" x14ac:dyDescent="0.3">
      <c r="A28" t="s">
        <v>74</v>
      </c>
      <c r="B28" t="s">
        <v>52</v>
      </c>
      <c r="C28" s="8">
        <v>-52.567294879999999</v>
      </c>
      <c r="D28" t="s">
        <v>19</v>
      </c>
      <c r="E28" t="s">
        <v>22</v>
      </c>
      <c r="F28" s="6">
        <v>0.20259164900000001</v>
      </c>
      <c r="G28" s="6">
        <v>0.19765878000000001</v>
      </c>
      <c r="H28" s="6">
        <v>1084.5671480000001</v>
      </c>
      <c r="I28" s="6">
        <v>551.67166569999995</v>
      </c>
      <c r="J28" s="6">
        <v>690.43347000000006</v>
      </c>
      <c r="K28" s="6">
        <v>283.1183451</v>
      </c>
      <c r="L28" s="6">
        <v>3715.9099120000001</v>
      </c>
      <c r="M28" s="6">
        <v>1385.0200199999999</v>
      </c>
      <c r="N28" s="6">
        <v>220.300003</v>
      </c>
      <c r="O28" s="6">
        <v>218.11999499999999</v>
      </c>
      <c r="P28" s="6">
        <v>-2.21012378</v>
      </c>
      <c r="Q28" s="6">
        <v>-2.223976355</v>
      </c>
      <c r="R28" s="6">
        <v>-2.8726355859999999</v>
      </c>
      <c r="S28" s="6">
        <v>-2.8726355859999999</v>
      </c>
    </row>
    <row r="29" spans="1:19" x14ac:dyDescent="0.3">
      <c r="A29" t="s">
        <v>98</v>
      </c>
      <c r="B29" t="s">
        <v>53</v>
      </c>
      <c r="C29" s="8">
        <v>-14.41181551</v>
      </c>
      <c r="D29" t="s">
        <v>22</v>
      </c>
      <c r="E29" t="s">
        <v>29</v>
      </c>
      <c r="F29" s="6">
        <v>0.21640706000000001</v>
      </c>
      <c r="G29" s="6">
        <v>0.199764214</v>
      </c>
      <c r="H29" s="6">
        <v>551.67166569999995</v>
      </c>
      <c r="I29" s="6">
        <v>197.23118529999999</v>
      </c>
      <c r="J29" s="6">
        <v>283.1183451</v>
      </c>
      <c r="K29" s="6">
        <v>105.4887267</v>
      </c>
      <c r="L29" s="6">
        <v>1385.0200199999999</v>
      </c>
      <c r="M29" s="6">
        <v>467.5</v>
      </c>
      <c r="N29" s="6">
        <v>218.11999499999999</v>
      </c>
      <c r="O29" s="6">
        <v>43.240001999999997</v>
      </c>
      <c r="P29" s="6">
        <v>-2.172420427</v>
      </c>
      <c r="Q29" s="6">
        <v>-2.2180372840000002</v>
      </c>
      <c r="R29" s="6">
        <v>-2.8726783519999999</v>
      </c>
      <c r="S29" s="6">
        <v>-2.8726783519999999</v>
      </c>
    </row>
    <row r="30" spans="1:19" x14ac:dyDescent="0.3">
      <c r="A30" t="s">
        <v>91</v>
      </c>
      <c r="B30" t="s">
        <v>54</v>
      </c>
      <c r="C30" s="8">
        <v>18.22701524</v>
      </c>
      <c r="D30" t="s">
        <v>22</v>
      </c>
      <c r="E30" t="s">
        <v>33</v>
      </c>
      <c r="F30" s="6">
        <v>0.235939236</v>
      </c>
      <c r="G30" s="6">
        <v>0.244697944</v>
      </c>
      <c r="H30" s="6">
        <v>551.67166569999995</v>
      </c>
      <c r="I30" s="6">
        <v>520.56940680000002</v>
      </c>
      <c r="J30" s="6">
        <v>283.1183451</v>
      </c>
      <c r="K30" s="6">
        <v>274.5520267</v>
      </c>
      <c r="L30" s="6">
        <v>1385.0200199999999</v>
      </c>
      <c r="M30" s="6">
        <v>1433.410034</v>
      </c>
      <c r="N30" s="6">
        <v>218.11999499999999</v>
      </c>
      <c r="O30" s="6">
        <v>181.60000600000001</v>
      </c>
      <c r="P30" s="6">
        <v>-2.1215468309999999</v>
      </c>
      <c r="Q30" s="6">
        <v>-2.099544141</v>
      </c>
      <c r="R30" s="6">
        <v>-2.8725931469999999</v>
      </c>
      <c r="S30" s="6">
        <v>-2.8725931469999999</v>
      </c>
    </row>
    <row r="31" spans="1:19" x14ac:dyDescent="0.3">
      <c r="A31" t="s">
        <v>103</v>
      </c>
      <c r="B31" t="s">
        <v>55</v>
      </c>
      <c r="C31" s="8">
        <v>372.89974260000002</v>
      </c>
      <c r="D31" t="s">
        <v>27</v>
      </c>
      <c r="E31" t="s">
        <v>29</v>
      </c>
      <c r="F31" s="6">
        <v>0.245560311</v>
      </c>
      <c r="G31" s="6">
        <v>0.26190044499999998</v>
      </c>
      <c r="H31" s="6">
        <v>8366.3778519999996</v>
      </c>
      <c r="I31" s="6">
        <v>197.23118529999999</v>
      </c>
      <c r="J31" s="6">
        <v>3866.2161649999998</v>
      </c>
      <c r="K31" s="6">
        <v>105.4887267</v>
      </c>
      <c r="L31" s="6">
        <v>19343.04</v>
      </c>
      <c r="M31" s="6">
        <v>467.5</v>
      </c>
      <c r="N31" s="6">
        <v>2723.58</v>
      </c>
      <c r="O31" s="6">
        <v>43.240001999999997</v>
      </c>
      <c r="P31" s="6">
        <v>-2.0974026010000002</v>
      </c>
      <c r="Q31" s="6">
        <v>-2.057603464</v>
      </c>
      <c r="R31" s="6">
        <v>-2.8725931469999999</v>
      </c>
      <c r="S31" s="6">
        <v>-2.8725931469999999</v>
      </c>
    </row>
    <row r="32" spans="1:19" x14ac:dyDescent="0.3">
      <c r="A32" t="s">
        <v>104</v>
      </c>
      <c r="B32" t="s">
        <v>56</v>
      </c>
      <c r="C32" s="8">
        <v>115.5638677</v>
      </c>
      <c r="D32" t="s">
        <v>27</v>
      </c>
      <c r="E32" t="s">
        <v>22</v>
      </c>
      <c r="F32" s="6">
        <v>0.25317035399999999</v>
      </c>
      <c r="G32" s="6">
        <v>0.28095135999999998</v>
      </c>
      <c r="H32" s="6">
        <v>8366.3778519999996</v>
      </c>
      <c r="I32" s="6">
        <v>551.67166569999995</v>
      </c>
      <c r="J32" s="6">
        <v>3866.2161649999998</v>
      </c>
      <c r="K32" s="6">
        <v>283.1183451</v>
      </c>
      <c r="L32" s="6">
        <v>19343.04</v>
      </c>
      <c r="M32" s="6">
        <v>1385.0200199999999</v>
      </c>
      <c r="N32" s="6">
        <v>2723.58</v>
      </c>
      <c r="O32" s="6">
        <v>218.11999499999999</v>
      </c>
      <c r="P32" s="6">
        <v>-2.0786875180000002</v>
      </c>
      <c r="Q32" s="6">
        <v>-2.012886956</v>
      </c>
      <c r="R32" s="6">
        <v>-2.8730327299999998</v>
      </c>
      <c r="S32" s="6">
        <v>-2.8730327299999998</v>
      </c>
    </row>
    <row r="33" spans="1:19" x14ac:dyDescent="0.3">
      <c r="A33" t="s">
        <v>105</v>
      </c>
      <c r="B33" t="s">
        <v>57</v>
      </c>
      <c r="C33" s="8">
        <v>290.73697879999997</v>
      </c>
      <c r="D33" t="s">
        <v>27</v>
      </c>
      <c r="E33" t="s">
        <v>20</v>
      </c>
      <c r="F33" s="6">
        <v>0.26183240400000002</v>
      </c>
      <c r="G33" s="6">
        <v>0.283147596</v>
      </c>
      <c r="H33" s="6">
        <v>8366.3778519999996</v>
      </c>
      <c r="I33" s="6">
        <v>1.564674444</v>
      </c>
      <c r="J33" s="6">
        <v>3866.2161649999998</v>
      </c>
      <c r="K33" s="6">
        <v>1.197698961</v>
      </c>
      <c r="L33" s="6">
        <v>19343.04</v>
      </c>
      <c r="M33" s="6">
        <v>5.32</v>
      </c>
      <c r="N33" s="6">
        <v>2723.58</v>
      </c>
      <c r="O33" s="6">
        <v>0.28599999999999998</v>
      </c>
      <c r="P33" s="6">
        <v>-2.0577662700000001</v>
      </c>
      <c r="Q33" s="6">
        <v>-2.0078366769999998</v>
      </c>
      <c r="R33" s="6">
        <v>-2.8730327299999998</v>
      </c>
      <c r="S33" s="6">
        <v>-2.8730327299999998</v>
      </c>
    </row>
    <row r="34" spans="1:19" x14ac:dyDescent="0.3">
      <c r="A34" t="s">
        <v>106</v>
      </c>
      <c r="B34" t="s">
        <v>58</v>
      </c>
      <c r="C34" s="8">
        <v>173.03636990000001</v>
      </c>
      <c r="D34" t="s">
        <v>27</v>
      </c>
      <c r="E34" t="s">
        <v>33</v>
      </c>
      <c r="F34" s="6">
        <v>0.30746869900000001</v>
      </c>
      <c r="G34" s="6">
        <v>0.32952296399999997</v>
      </c>
      <c r="H34" s="6">
        <v>8366.3778519999996</v>
      </c>
      <c r="I34" s="6">
        <v>520.56940680000002</v>
      </c>
      <c r="J34" s="6">
        <v>3866.2161649999998</v>
      </c>
      <c r="K34" s="6">
        <v>274.5520267</v>
      </c>
      <c r="L34" s="6">
        <v>19343.04</v>
      </c>
      <c r="M34" s="6">
        <v>1433.410034</v>
      </c>
      <c r="N34" s="6">
        <v>2723.58</v>
      </c>
      <c r="O34" s="6">
        <v>181.60000600000001</v>
      </c>
      <c r="P34" s="6">
        <v>-1.953186256</v>
      </c>
      <c r="Q34" s="6">
        <v>-1.9054044720000001</v>
      </c>
      <c r="R34" s="6">
        <v>-2.8730327299999998</v>
      </c>
      <c r="S34" s="6">
        <v>-2.8730327299999998</v>
      </c>
    </row>
    <row r="35" spans="1:19" x14ac:dyDescent="0.3">
      <c r="A35" t="s">
        <v>116</v>
      </c>
      <c r="B35" t="s">
        <v>59</v>
      </c>
      <c r="C35" s="8">
        <v>352.24180749999999</v>
      </c>
      <c r="D35" t="s">
        <v>27</v>
      </c>
      <c r="E35" t="s">
        <v>25</v>
      </c>
      <c r="F35" s="6">
        <v>0.33227832600000001</v>
      </c>
      <c r="G35" s="6">
        <v>0.32920244100000001</v>
      </c>
      <c r="H35" s="6">
        <v>8366.3778519999996</v>
      </c>
      <c r="I35" s="6">
        <v>128.8934074</v>
      </c>
      <c r="J35" s="6">
        <v>3866.2161649999998</v>
      </c>
      <c r="K35" s="6">
        <v>77.184489350000007</v>
      </c>
      <c r="L35" s="6">
        <v>19343.04</v>
      </c>
      <c r="M35" s="6">
        <v>357.51001000000002</v>
      </c>
      <c r="N35" s="6">
        <v>2723.58</v>
      </c>
      <c r="O35" s="6">
        <v>41.919998</v>
      </c>
      <c r="P35" s="6">
        <v>-1.899538331</v>
      </c>
      <c r="Q35" s="6">
        <v>-1.9060882649999999</v>
      </c>
      <c r="R35" s="6">
        <v>-2.8730327299999998</v>
      </c>
      <c r="S35" s="6">
        <v>-2.8730327299999998</v>
      </c>
    </row>
    <row r="36" spans="1:19" x14ac:dyDescent="0.3">
      <c r="A36" t="s">
        <v>86</v>
      </c>
      <c r="B36" t="s">
        <v>60</v>
      </c>
      <c r="C36" s="8">
        <v>-11.49884806</v>
      </c>
      <c r="D36" t="s">
        <v>36</v>
      </c>
      <c r="E36" t="s">
        <v>20</v>
      </c>
      <c r="F36" s="6">
        <v>0.34019471899999998</v>
      </c>
      <c r="G36" s="6">
        <v>0.285447171</v>
      </c>
      <c r="H36" s="6">
        <v>0.19907681499999999</v>
      </c>
      <c r="I36" s="6">
        <v>1.564674444</v>
      </c>
      <c r="J36" s="6">
        <v>0.19488682700000001</v>
      </c>
      <c r="K36" s="6">
        <v>1.197698961</v>
      </c>
      <c r="L36" s="6">
        <v>0.88480000000000003</v>
      </c>
      <c r="M36" s="6">
        <v>5.32</v>
      </c>
      <c r="N36" s="6">
        <v>1.057E-2</v>
      </c>
      <c r="O36" s="6">
        <v>0.28599999999999998</v>
      </c>
      <c r="P36" s="6">
        <v>-1.8828011979999999</v>
      </c>
      <c r="Q36" s="6">
        <v>-2.0025704819999999</v>
      </c>
      <c r="R36" s="6">
        <v>-2.8723451789999999</v>
      </c>
      <c r="S36" s="6">
        <v>-2.8723451789999999</v>
      </c>
    </row>
    <row r="37" spans="1:19" x14ac:dyDescent="0.3">
      <c r="A37" t="s">
        <v>107</v>
      </c>
      <c r="B37" t="s">
        <v>61</v>
      </c>
      <c r="C37" s="8">
        <v>801.58755429999997</v>
      </c>
      <c r="D37" t="s">
        <v>27</v>
      </c>
      <c r="E37" t="s">
        <v>36</v>
      </c>
      <c r="F37" s="6">
        <v>0.35454844000000002</v>
      </c>
      <c r="G37" s="6">
        <v>0.51602302799999999</v>
      </c>
      <c r="H37" s="6">
        <v>8366.3778519999996</v>
      </c>
      <c r="I37" s="6">
        <v>0.19907681499999999</v>
      </c>
      <c r="J37" s="6">
        <v>3866.2161649999998</v>
      </c>
      <c r="K37" s="6">
        <v>0.19488682700000001</v>
      </c>
      <c r="L37" s="6">
        <v>19343.04</v>
      </c>
      <c r="M37" s="6">
        <v>0.88480000000000003</v>
      </c>
      <c r="N37" s="6">
        <v>2723.58</v>
      </c>
      <c r="O37" s="6">
        <v>1.057E-2</v>
      </c>
      <c r="P37" s="6">
        <v>-1.8528664480000001</v>
      </c>
      <c r="Q37" s="6">
        <v>-1.5352183020000001</v>
      </c>
      <c r="R37" s="6">
        <v>-2.8728972270000002</v>
      </c>
      <c r="S37" s="6">
        <v>-2.8728972270000002</v>
      </c>
    </row>
    <row r="38" spans="1:19" x14ac:dyDescent="0.3">
      <c r="A38" t="s">
        <v>81</v>
      </c>
      <c r="B38" t="s">
        <v>62</v>
      </c>
      <c r="C38" s="8">
        <v>-33.965696819999998</v>
      </c>
      <c r="D38" t="s">
        <v>19</v>
      </c>
      <c r="E38" t="s">
        <v>36</v>
      </c>
      <c r="F38" s="6">
        <v>0.578511679</v>
      </c>
      <c r="G38" s="6">
        <v>0.25261654900000002</v>
      </c>
      <c r="H38" s="6">
        <v>1084.5671480000001</v>
      </c>
      <c r="I38" s="6">
        <v>0.19907681499999999</v>
      </c>
      <c r="J38" s="6">
        <v>690.43347000000006</v>
      </c>
      <c r="K38" s="6">
        <v>0.19488682700000001</v>
      </c>
      <c r="L38" s="6">
        <v>3715.9099120000001</v>
      </c>
      <c r="M38" s="6">
        <v>0.88480000000000003</v>
      </c>
      <c r="N38" s="6">
        <v>220.300003</v>
      </c>
      <c r="O38" s="6">
        <v>1.057E-2</v>
      </c>
      <c r="P38" s="6">
        <v>-1.407840263</v>
      </c>
      <c r="Q38" s="6">
        <v>-2.0800386209999999</v>
      </c>
      <c r="R38" s="6">
        <v>-2.8729420380000001</v>
      </c>
      <c r="S38" s="6">
        <v>-2.8723451789999999</v>
      </c>
    </row>
    <row r="39" spans="1:19" x14ac:dyDescent="0.3">
      <c r="A39" t="s">
        <v>99</v>
      </c>
      <c r="B39" t="s">
        <v>63</v>
      </c>
      <c r="C39" s="8">
        <v>132.2569359</v>
      </c>
      <c r="D39" t="s">
        <v>29</v>
      </c>
      <c r="E39" t="s">
        <v>33</v>
      </c>
      <c r="F39" s="6">
        <v>0.58338746900000005</v>
      </c>
      <c r="G39" s="6">
        <v>0.59306928999999997</v>
      </c>
      <c r="H39" s="6">
        <v>197.23118529999999</v>
      </c>
      <c r="I39" s="6">
        <v>520.56940680000002</v>
      </c>
      <c r="J39" s="6">
        <v>105.4887267</v>
      </c>
      <c r="K39" s="6">
        <v>274.5520267</v>
      </c>
      <c r="L39" s="6">
        <v>467.5</v>
      </c>
      <c r="M39" s="6">
        <v>1433.410034</v>
      </c>
      <c r="N39" s="6">
        <v>43.240001999999997</v>
      </c>
      <c r="O39" s="6">
        <v>181.60000600000001</v>
      </c>
      <c r="P39" s="6">
        <v>-1.3976807929999999</v>
      </c>
      <c r="Q39" s="6">
        <v>-1.3773838410000001</v>
      </c>
      <c r="R39" s="6">
        <v>-2.8725931469999999</v>
      </c>
      <c r="S39" s="6">
        <v>-2.8725931469999999</v>
      </c>
    </row>
    <row r="40" spans="1:19" x14ac:dyDescent="0.3">
      <c r="A40" t="s">
        <v>82</v>
      </c>
      <c r="B40" t="s">
        <v>64</v>
      </c>
      <c r="C40" s="8">
        <v>260.02837249999999</v>
      </c>
      <c r="D40" t="s">
        <v>22</v>
      </c>
      <c r="E40" t="s">
        <v>36</v>
      </c>
      <c r="F40" s="6">
        <v>0.63449716099999998</v>
      </c>
      <c r="G40" s="6">
        <v>0.68187775100000003</v>
      </c>
      <c r="H40" s="6">
        <v>551.67166569999995</v>
      </c>
      <c r="I40" s="6">
        <v>0.19907681499999999</v>
      </c>
      <c r="J40" s="6">
        <v>283.1183451</v>
      </c>
      <c r="K40" s="6">
        <v>0.19488682700000001</v>
      </c>
      <c r="L40" s="6">
        <v>1385.0200199999999</v>
      </c>
      <c r="M40" s="6">
        <v>0.88480000000000003</v>
      </c>
      <c r="N40" s="6">
        <v>218.11999499999999</v>
      </c>
      <c r="O40" s="6">
        <v>1.057E-2</v>
      </c>
      <c r="P40" s="6">
        <v>-1.2883237009999999</v>
      </c>
      <c r="Q40" s="6">
        <v>-1.180616935</v>
      </c>
      <c r="R40" s="6">
        <v>-2.8728972270000002</v>
      </c>
      <c r="S40" s="6">
        <v>-2.8728972270000002</v>
      </c>
    </row>
    <row r="41" spans="1:19" x14ac:dyDescent="0.3">
      <c r="A41" t="s">
        <v>92</v>
      </c>
      <c r="B41" t="s">
        <v>65</v>
      </c>
      <c r="C41" s="8">
        <v>129.73322970000001</v>
      </c>
      <c r="D41" t="s">
        <v>36</v>
      </c>
      <c r="E41" t="s">
        <v>33</v>
      </c>
      <c r="F41" s="6">
        <v>0.73494489100000004</v>
      </c>
      <c r="G41" s="6">
        <v>0.68188437599999996</v>
      </c>
      <c r="H41" s="6">
        <v>0.19907681499999999</v>
      </c>
      <c r="I41" s="6">
        <v>520.56940680000002</v>
      </c>
      <c r="J41" s="6">
        <v>0.19488682700000001</v>
      </c>
      <c r="K41" s="6">
        <v>274.5520267</v>
      </c>
      <c r="L41" s="6">
        <v>0.88480000000000003</v>
      </c>
      <c r="M41" s="6">
        <v>1433.410034</v>
      </c>
      <c r="N41" s="6">
        <v>1.057E-2</v>
      </c>
      <c r="O41" s="6">
        <v>181.60000600000001</v>
      </c>
      <c r="P41" s="6">
        <v>-1.049081648</v>
      </c>
      <c r="Q41" s="6">
        <v>-1.1806013230000001</v>
      </c>
      <c r="R41" s="6">
        <v>-2.8729420380000001</v>
      </c>
      <c r="S41" s="6">
        <v>-2.8729420380000001</v>
      </c>
    </row>
    <row r="42" spans="1:19" x14ac:dyDescent="0.3">
      <c r="A42" t="s">
        <v>73</v>
      </c>
      <c r="B42" t="s">
        <v>66</v>
      </c>
      <c r="C42" s="8">
        <v>251.60212060000001</v>
      </c>
      <c r="D42" t="s">
        <v>19</v>
      </c>
      <c r="E42" t="s">
        <v>41</v>
      </c>
      <c r="F42" s="6">
        <v>0.83535598899999997</v>
      </c>
      <c r="G42" s="6">
        <v>0.84986954599999998</v>
      </c>
      <c r="H42" s="6">
        <v>1084.5671480000001</v>
      </c>
      <c r="I42" s="6">
        <v>5.1982211109999996</v>
      </c>
      <c r="J42" s="6">
        <v>690.43347000000006</v>
      </c>
      <c r="K42" s="6">
        <v>4.2870093489999999</v>
      </c>
      <c r="L42" s="6">
        <v>3715.9099120000001</v>
      </c>
      <c r="M42" s="6">
        <v>16.61</v>
      </c>
      <c r="N42" s="6">
        <v>220.300003</v>
      </c>
      <c r="O42" s="6">
        <v>0.4924</v>
      </c>
      <c r="P42" s="6">
        <v>-0.74277739099999995</v>
      </c>
      <c r="Q42" s="6">
        <v>-0.687858101</v>
      </c>
      <c r="R42" s="6">
        <v>-2.8724677559999998</v>
      </c>
      <c r="S42" s="6">
        <v>-2.8728972270000002</v>
      </c>
    </row>
    <row r="43" spans="1:19" x14ac:dyDescent="0.3">
      <c r="A43" t="s">
        <v>117</v>
      </c>
      <c r="B43" t="s">
        <v>67</v>
      </c>
      <c r="C43" s="8">
        <v>134.31778929999999</v>
      </c>
      <c r="D43" t="s">
        <v>25</v>
      </c>
      <c r="E43" t="s">
        <v>41</v>
      </c>
      <c r="F43" s="6">
        <v>0.88266637299999995</v>
      </c>
      <c r="G43" s="6">
        <v>0.929613205</v>
      </c>
      <c r="H43" s="6">
        <v>128.8934074</v>
      </c>
      <c r="I43" s="6">
        <v>5.1982211109999996</v>
      </c>
      <c r="J43" s="6">
        <v>77.184489350000007</v>
      </c>
      <c r="K43" s="6">
        <v>4.2870093489999999</v>
      </c>
      <c r="L43" s="6">
        <v>357.51001000000002</v>
      </c>
      <c r="M43" s="6">
        <v>16.61</v>
      </c>
      <c r="N43" s="6">
        <v>41.919998</v>
      </c>
      <c r="O43" s="6">
        <v>0.4924</v>
      </c>
      <c r="P43" s="6">
        <v>-0.54627116200000003</v>
      </c>
      <c r="Q43" s="6">
        <v>-0.270251558</v>
      </c>
      <c r="R43" s="6">
        <v>-2.8723451789999999</v>
      </c>
      <c r="S43" s="6">
        <v>-2.8723451789999999</v>
      </c>
    </row>
    <row r="44" spans="1:19" x14ac:dyDescent="0.3">
      <c r="A44" t="s">
        <v>87</v>
      </c>
      <c r="B44" t="s">
        <v>68</v>
      </c>
      <c r="C44" s="8">
        <v>94.484741850000006</v>
      </c>
      <c r="D44" t="s">
        <v>41</v>
      </c>
      <c r="E44" t="s">
        <v>20</v>
      </c>
      <c r="F44" s="6">
        <v>0.90186107100000001</v>
      </c>
      <c r="G44" s="6">
        <v>0.80870382699999999</v>
      </c>
      <c r="H44" s="6">
        <v>5.1982211109999996</v>
      </c>
      <c r="I44" s="6">
        <v>1.564674444</v>
      </c>
      <c r="J44" s="6">
        <v>4.2870093489999999</v>
      </c>
      <c r="K44" s="6">
        <v>1.197698961</v>
      </c>
      <c r="L44" s="6">
        <v>16.61</v>
      </c>
      <c r="M44" s="6">
        <v>5.32</v>
      </c>
      <c r="N44" s="6">
        <v>0.4924</v>
      </c>
      <c r="O44" s="6">
        <v>0.28599999999999998</v>
      </c>
      <c r="P44" s="6">
        <v>-0.44749858999999997</v>
      </c>
      <c r="Q44" s="6">
        <v>-0.83474025799999996</v>
      </c>
      <c r="R44" s="6">
        <v>-2.8730327299999998</v>
      </c>
      <c r="S44" s="6">
        <v>-2.8730327299999998</v>
      </c>
    </row>
    <row r="45" spans="1:19" x14ac:dyDescent="0.3">
      <c r="A45" t="s">
        <v>108</v>
      </c>
      <c r="B45" t="s">
        <v>69</v>
      </c>
      <c r="C45" s="8">
        <v>88.106291260000006</v>
      </c>
      <c r="D45" t="s">
        <v>27</v>
      </c>
      <c r="E45" t="s">
        <v>41</v>
      </c>
      <c r="F45" s="6">
        <v>0.959193768</v>
      </c>
      <c r="G45" s="6">
        <v>0.97448228400000003</v>
      </c>
      <c r="H45" s="6">
        <v>8366.3778519999996</v>
      </c>
      <c r="I45" s="6">
        <v>5.1982211109999996</v>
      </c>
      <c r="J45" s="6">
        <v>3866.2161649999998</v>
      </c>
      <c r="K45" s="6">
        <v>4.2870093489999999</v>
      </c>
      <c r="L45" s="6">
        <v>19343.04</v>
      </c>
      <c r="M45" s="6">
        <v>16.61</v>
      </c>
      <c r="N45" s="6">
        <v>2723.58</v>
      </c>
      <c r="O45" s="6">
        <v>0.4924</v>
      </c>
      <c r="P45" s="6">
        <v>8.0622049999999994E-3</v>
      </c>
      <c r="Q45" s="6">
        <v>0.241244562</v>
      </c>
      <c r="R45" s="6">
        <v>-2.872509236</v>
      </c>
      <c r="S45" s="6">
        <v>-2.872509236</v>
      </c>
    </row>
    <row r="46" spans="1:19" x14ac:dyDescent="0.3">
      <c r="A46" t="s">
        <v>100</v>
      </c>
      <c r="B46" t="s">
        <v>70</v>
      </c>
      <c r="C46" s="8">
        <v>299.23763309999998</v>
      </c>
      <c r="D46" t="s">
        <v>41</v>
      </c>
      <c r="E46" t="s">
        <v>29</v>
      </c>
      <c r="F46" s="6">
        <v>0.97738963300000004</v>
      </c>
      <c r="G46" s="6">
        <v>0.96459324000000002</v>
      </c>
      <c r="H46" s="6">
        <v>5.1982211109999996</v>
      </c>
      <c r="I46" s="6">
        <v>197.23118529999999</v>
      </c>
      <c r="J46" s="6">
        <v>4.2870093489999999</v>
      </c>
      <c r="K46" s="6">
        <v>105.4887267</v>
      </c>
      <c r="L46" s="6">
        <v>16.61</v>
      </c>
      <c r="M46" s="6">
        <v>467.5</v>
      </c>
      <c r="N46" s="6">
        <v>0.4924</v>
      </c>
      <c r="O46" s="6">
        <v>43.240001999999997</v>
      </c>
      <c r="P46" s="6">
        <v>0.30098500299999997</v>
      </c>
      <c r="Q46" s="6">
        <v>7.8936828000000001E-2</v>
      </c>
      <c r="R46" s="6">
        <v>-2.8723857310000001</v>
      </c>
      <c r="S46" s="6">
        <v>-2.8723857310000001</v>
      </c>
    </row>
    <row r="47" spans="1:19" x14ac:dyDescent="0.3">
      <c r="A47" t="s">
        <v>93</v>
      </c>
      <c r="B47" t="s">
        <v>71</v>
      </c>
      <c r="C47" s="8">
        <v>170.8290331</v>
      </c>
      <c r="D47" t="s">
        <v>41</v>
      </c>
      <c r="E47" t="s">
        <v>33</v>
      </c>
      <c r="F47" s="6">
        <v>0.99352198000000003</v>
      </c>
      <c r="G47" s="6">
        <v>0.99203460600000004</v>
      </c>
      <c r="H47" s="6">
        <v>5.1982211109999996</v>
      </c>
      <c r="I47" s="6">
        <v>520.56940680000002</v>
      </c>
      <c r="J47" s="6">
        <v>4.2870093489999999</v>
      </c>
      <c r="K47" s="6">
        <v>274.5520267</v>
      </c>
      <c r="L47" s="6">
        <v>16.61</v>
      </c>
      <c r="M47" s="6">
        <v>1433.410034</v>
      </c>
      <c r="N47" s="6">
        <v>0.4924</v>
      </c>
      <c r="O47" s="6">
        <v>181.60000600000001</v>
      </c>
      <c r="P47" s="6">
        <v>0.93429713700000006</v>
      </c>
      <c r="Q47" s="6">
        <v>0.82535445500000004</v>
      </c>
      <c r="R47" s="6">
        <v>-2.8723857310000001</v>
      </c>
      <c r="S47" s="6">
        <v>-2.8723857310000001</v>
      </c>
    </row>
    <row r="48" spans="1:19" x14ac:dyDescent="0.3">
      <c r="A48" t="s">
        <v>75</v>
      </c>
      <c r="B48" t="s">
        <v>72</v>
      </c>
      <c r="C48" s="8">
        <v>43.388953280000003</v>
      </c>
      <c r="D48" t="s">
        <v>22</v>
      </c>
      <c r="E48" t="s">
        <v>41</v>
      </c>
      <c r="F48" s="6">
        <v>0.99515266499999999</v>
      </c>
      <c r="G48" s="6">
        <v>0.99389827799999997</v>
      </c>
      <c r="H48" s="6">
        <v>551.67166569999995</v>
      </c>
      <c r="I48" s="6">
        <v>5.1982211109999996</v>
      </c>
      <c r="J48" s="6">
        <v>283.1183451</v>
      </c>
      <c r="K48" s="6">
        <v>4.2870093489999999</v>
      </c>
      <c r="L48" s="6">
        <v>1385.0200199999999</v>
      </c>
      <c r="M48" s="6">
        <v>16.61</v>
      </c>
      <c r="N48" s="6">
        <v>218.11999499999999</v>
      </c>
      <c r="O48" s="6">
        <v>0.4924</v>
      </c>
      <c r="P48" s="6">
        <v>1.0925649369999999</v>
      </c>
      <c r="Q48" s="6">
        <v>0.96638311899999996</v>
      </c>
      <c r="R48" s="6">
        <v>-2.8728972270000002</v>
      </c>
      <c r="S48" s="6">
        <v>-2.8728972270000002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activeCell="F13" sqref="A1:S47"/>
    </sheetView>
  </sheetViews>
  <sheetFormatPr defaultColWidth="19.88671875" defaultRowHeight="14.4" x14ac:dyDescent="0.3"/>
  <cols>
    <col min="1" max="1" width="20.5546875" customWidth="1"/>
    <col min="2" max="2" width="12.5546875" bestFit="1" customWidth="1"/>
    <col min="3" max="3" width="10.6640625" bestFit="1" customWidth="1"/>
    <col min="4" max="5" width="5.77734375" bestFit="1" customWidth="1"/>
    <col min="6" max="7" width="16.44140625" bestFit="1" customWidth="1"/>
    <col min="8" max="9" width="11.109375" bestFit="1" customWidth="1"/>
    <col min="10" max="11" width="12.6640625" bestFit="1" customWidth="1"/>
    <col min="12" max="12" width="10.5546875" bestFit="1" customWidth="1"/>
    <col min="13" max="13" width="9.88671875" bestFit="1" customWidth="1"/>
    <col min="14" max="15" width="9.5546875" bestFit="1" customWidth="1"/>
    <col min="16" max="17" width="13.44140625" bestFit="1" customWidth="1"/>
    <col min="18" max="19" width="13.21875" bestFit="1" customWidth="1"/>
  </cols>
  <sheetData>
    <row r="1" spans="1:19" ht="28.8" x14ac:dyDescent="0.55000000000000004">
      <c r="A1" s="9" t="s">
        <v>119</v>
      </c>
      <c r="B1" s="8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9" x14ac:dyDescent="0.3">
      <c r="A2" s="1" t="s">
        <v>0</v>
      </c>
      <c r="B2" s="1" t="s">
        <v>118</v>
      </c>
      <c r="C2" s="7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4" t="s">
        <v>12</v>
      </c>
      <c r="I2" s="5" t="s">
        <v>13</v>
      </c>
      <c r="J2" s="4" t="s">
        <v>14</v>
      </c>
      <c r="K2" s="5" t="s">
        <v>15</v>
      </c>
      <c r="L2" s="4" t="s">
        <v>8</v>
      </c>
      <c r="M2" s="5" t="s">
        <v>9</v>
      </c>
      <c r="N2" s="4" t="s">
        <v>10</v>
      </c>
      <c r="O2" s="5" t="s">
        <v>11</v>
      </c>
      <c r="P2" s="4" t="s">
        <v>6</v>
      </c>
      <c r="Q2" s="5" t="s">
        <v>7</v>
      </c>
      <c r="R2" s="4" t="s">
        <v>16</v>
      </c>
      <c r="S2" s="5" t="s">
        <v>17</v>
      </c>
    </row>
    <row r="3" spans="1:19" x14ac:dyDescent="0.3">
      <c r="A3" t="s">
        <v>107</v>
      </c>
      <c r="B3" t="s">
        <v>61</v>
      </c>
      <c r="C3" s="8">
        <v>801.58755429999997</v>
      </c>
      <c r="D3" t="s">
        <v>27</v>
      </c>
      <c r="E3" t="s">
        <v>36</v>
      </c>
      <c r="F3" s="6">
        <v>0.35454844000000002</v>
      </c>
      <c r="G3" s="6">
        <v>0.51602302799999999</v>
      </c>
      <c r="H3" s="6">
        <v>8366.3778519999996</v>
      </c>
      <c r="I3" s="6">
        <v>0.19907681499999999</v>
      </c>
      <c r="J3" s="6">
        <v>3866.2161649999998</v>
      </c>
      <c r="K3" s="6">
        <v>0.19488682700000001</v>
      </c>
      <c r="L3" s="6">
        <v>19343.04</v>
      </c>
      <c r="M3" s="6">
        <v>0.88480000000000003</v>
      </c>
      <c r="N3" s="6">
        <v>2723.58</v>
      </c>
      <c r="O3" s="6">
        <v>1.057E-2</v>
      </c>
      <c r="P3" s="6">
        <v>-1.8528664480000001</v>
      </c>
      <c r="Q3" s="6">
        <v>-1.5352183020000001</v>
      </c>
      <c r="R3" s="6">
        <v>-2.8728972270000002</v>
      </c>
      <c r="S3" s="6">
        <v>-2.8728972270000002</v>
      </c>
    </row>
    <row r="4" spans="1:19" x14ac:dyDescent="0.3">
      <c r="A4" t="s">
        <v>89</v>
      </c>
      <c r="B4" t="s">
        <v>39</v>
      </c>
      <c r="C4" s="8">
        <v>470.97471000000002</v>
      </c>
      <c r="D4" t="s">
        <v>20</v>
      </c>
      <c r="E4" t="s">
        <v>33</v>
      </c>
      <c r="F4" s="6">
        <v>8.0707375999999997E-2</v>
      </c>
      <c r="G4" s="6">
        <v>4.0490577999999999E-2</v>
      </c>
      <c r="H4" s="6">
        <v>1.564674444</v>
      </c>
      <c r="I4" s="6">
        <v>520.56940680000002</v>
      </c>
      <c r="J4" s="6">
        <v>1.197698961</v>
      </c>
      <c r="K4" s="6">
        <v>274.5520267</v>
      </c>
      <c r="L4" s="6">
        <v>5.32</v>
      </c>
      <c r="M4" s="6">
        <v>1433.410034</v>
      </c>
      <c r="N4" s="6">
        <v>0.28599999999999998</v>
      </c>
      <c r="O4" s="6">
        <v>181.60000600000001</v>
      </c>
      <c r="P4" s="6">
        <v>-2.6627582689999998</v>
      </c>
      <c r="Q4" s="6">
        <v>-2.9437624439999999</v>
      </c>
      <c r="R4" s="6">
        <v>-2.8729872040000002</v>
      </c>
      <c r="S4" s="6">
        <v>-2.8729872040000002</v>
      </c>
    </row>
    <row r="5" spans="1:19" x14ac:dyDescent="0.3">
      <c r="A5" t="s">
        <v>96</v>
      </c>
      <c r="B5" t="s">
        <v>42</v>
      </c>
      <c r="C5" s="8">
        <v>406.69014720000001</v>
      </c>
      <c r="D5" t="s">
        <v>20</v>
      </c>
      <c r="E5" t="s">
        <v>29</v>
      </c>
      <c r="F5" s="6">
        <v>9.8536064000000007E-2</v>
      </c>
      <c r="G5" s="6">
        <v>7.6748737999999997E-2</v>
      </c>
      <c r="H5" s="6">
        <v>1.564674444</v>
      </c>
      <c r="I5" s="6">
        <v>197.23118529999999</v>
      </c>
      <c r="J5" s="6">
        <v>1.197698961</v>
      </c>
      <c r="K5" s="6">
        <v>105.4887267</v>
      </c>
      <c r="L5" s="6">
        <v>5.32</v>
      </c>
      <c r="M5" s="6">
        <v>467.5</v>
      </c>
      <c r="N5" s="6">
        <v>0.28599999999999998</v>
      </c>
      <c r="O5" s="6">
        <v>43.240001999999997</v>
      </c>
      <c r="P5" s="6">
        <v>-2.5737907930000001</v>
      </c>
      <c r="Q5" s="6">
        <v>-2.6845580099999999</v>
      </c>
      <c r="R5" s="6">
        <v>-2.8728972270000002</v>
      </c>
      <c r="S5" s="6">
        <v>-2.8728972270000002</v>
      </c>
    </row>
    <row r="6" spans="1:19" x14ac:dyDescent="0.3">
      <c r="A6" t="s">
        <v>102</v>
      </c>
      <c r="B6" t="s">
        <v>34</v>
      </c>
      <c r="C6" s="8">
        <v>379.6516704</v>
      </c>
      <c r="D6" t="s">
        <v>27</v>
      </c>
      <c r="E6" t="s">
        <v>23</v>
      </c>
      <c r="F6" s="6">
        <v>1.8314206E-2</v>
      </c>
      <c r="G6" s="6">
        <v>2.5480119999999998E-2</v>
      </c>
      <c r="H6" s="6">
        <v>8366.3778519999996</v>
      </c>
      <c r="I6" s="6">
        <v>0.62954333299999998</v>
      </c>
      <c r="J6" s="6">
        <v>3866.2161649999998</v>
      </c>
      <c r="K6" s="6">
        <v>0.556450679</v>
      </c>
      <c r="L6" s="6">
        <v>19343.04</v>
      </c>
      <c r="M6" s="6">
        <v>2.78</v>
      </c>
      <c r="N6" s="6">
        <v>2723.58</v>
      </c>
      <c r="O6" s="6">
        <v>0.15260000000000001</v>
      </c>
      <c r="P6" s="6">
        <v>-3.229968618</v>
      </c>
      <c r="Q6" s="6">
        <v>-3.1147581870000001</v>
      </c>
      <c r="R6" s="6">
        <v>-2.8727214499999998</v>
      </c>
      <c r="S6" s="6">
        <v>-2.8727214499999998</v>
      </c>
    </row>
    <row r="7" spans="1:19" x14ac:dyDescent="0.3">
      <c r="A7" t="s">
        <v>97</v>
      </c>
      <c r="B7" t="s">
        <v>51</v>
      </c>
      <c r="C7" s="8">
        <v>376.9376153</v>
      </c>
      <c r="D7" t="s">
        <v>36</v>
      </c>
      <c r="E7" t="s">
        <v>29</v>
      </c>
      <c r="F7" s="6">
        <v>0.193354372</v>
      </c>
      <c r="G7" s="6">
        <v>0.106366897</v>
      </c>
      <c r="H7" s="6">
        <v>0.19907681499999999</v>
      </c>
      <c r="I7" s="6">
        <v>197.23118529999999</v>
      </c>
      <c r="J7" s="6">
        <v>0.19488682700000001</v>
      </c>
      <c r="K7" s="6">
        <v>105.4887267</v>
      </c>
      <c r="L7" s="6">
        <v>0.88480000000000003</v>
      </c>
      <c r="M7" s="6">
        <v>467.5</v>
      </c>
      <c r="N7" s="6">
        <v>1.057E-2</v>
      </c>
      <c r="O7" s="6">
        <v>43.240001999999997</v>
      </c>
      <c r="P7" s="6">
        <v>-2.2362453790000001</v>
      </c>
      <c r="Q7" s="6">
        <v>-2.5385817340000001</v>
      </c>
      <c r="R7" s="6">
        <v>-2.8723451789999999</v>
      </c>
      <c r="S7" s="6">
        <v>-2.8723451789999999</v>
      </c>
    </row>
    <row r="8" spans="1:19" x14ac:dyDescent="0.3">
      <c r="A8" t="s">
        <v>103</v>
      </c>
      <c r="B8" t="s">
        <v>55</v>
      </c>
      <c r="C8" s="8">
        <v>372.89974260000002</v>
      </c>
      <c r="D8" t="s">
        <v>27</v>
      </c>
      <c r="E8" t="s">
        <v>29</v>
      </c>
      <c r="F8" s="6">
        <v>0.245560311</v>
      </c>
      <c r="G8" s="6">
        <v>0.26190044499999998</v>
      </c>
      <c r="H8" s="6">
        <v>8366.3778519999996</v>
      </c>
      <c r="I8" s="6">
        <v>197.23118529999999</v>
      </c>
      <c r="J8" s="6">
        <v>3866.2161649999998</v>
      </c>
      <c r="K8" s="6">
        <v>105.4887267</v>
      </c>
      <c r="L8" s="6">
        <v>19343.04</v>
      </c>
      <c r="M8" s="6">
        <v>467.5</v>
      </c>
      <c r="N8" s="6">
        <v>2723.58</v>
      </c>
      <c r="O8" s="6">
        <v>43.240001999999997</v>
      </c>
      <c r="P8" s="6">
        <v>-2.0974026010000002</v>
      </c>
      <c r="Q8" s="6">
        <v>-2.057603464</v>
      </c>
      <c r="R8" s="6">
        <v>-2.8725931469999999</v>
      </c>
      <c r="S8" s="6">
        <v>-2.8725931469999999</v>
      </c>
    </row>
    <row r="9" spans="1:19" x14ac:dyDescent="0.3">
      <c r="A9" t="s">
        <v>116</v>
      </c>
      <c r="B9" t="s">
        <v>59</v>
      </c>
      <c r="C9" s="8">
        <v>352.24180749999999</v>
      </c>
      <c r="D9" t="s">
        <v>27</v>
      </c>
      <c r="E9" t="s">
        <v>25</v>
      </c>
      <c r="F9" s="6">
        <v>0.33227832600000001</v>
      </c>
      <c r="G9" s="6">
        <v>0.32920244100000001</v>
      </c>
      <c r="H9" s="6">
        <v>8366.3778519999996</v>
      </c>
      <c r="I9" s="6">
        <v>128.8934074</v>
      </c>
      <c r="J9" s="6">
        <v>3866.2161649999998</v>
      </c>
      <c r="K9" s="6">
        <v>77.184489350000007</v>
      </c>
      <c r="L9" s="6">
        <v>19343.04</v>
      </c>
      <c r="M9" s="6">
        <v>357.51001000000002</v>
      </c>
      <c r="N9" s="6">
        <v>2723.58</v>
      </c>
      <c r="O9" s="6">
        <v>41.919998</v>
      </c>
      <c r="P9" s="6">
        <v>-1.899538331</v>
      </c>
      <c r="Q9" s="6">
        <v>-1.9060882649999999</v>
      </c>
      <c r="R9" s="6">
        <v>-2.8730327299999998</v>
      </c>
      <c r="S9" s="6">
        <v>-2.8730327299999998</v>
      </c>
    </row>
    <row r="10" spans="1:19" x14ac:dyDescent="0.3">
      <c r="A10" t="s">
        <v>80</v>
      </c>
      <c r="B10" t="s">
        <v>40</v>
      </c>
      <c r="C10" s="8">
        <v>330.79532440000003</v>
      </c>
      <c r="D10" t="s">
        <v>41</v>
      </c>
      <c r="E10" t="s">
        <v>36</v>
      </c>
      <c r="F10" s="6">
        <v>8.4393625E-2</v>
      </c>
      <c r="G10" s="6">
        <v>6.4524326000000007E-2</v>
      </c>
      <c r="H10" s="6">
        <v>5.1982211109999996</v>
      </c>
      <c r="I10" s="6">
        <v>0.19907681499999999</v>
      </c>
      <c r="J10" s="6">
        <v>4.2870093489999999</v>
      </c>
      <c r="K10" s="6">
        <v>0.19488682700000001</v>
      </c>
      <c r="L10" s="6">
        <v>16.61</v>
      </c>
      <c r="M10" s="6">
        <v>0.88480000000000003</v>
      </c>
      <c r="N10" s="6">
        <v>0.4924</v>
      </c>
      <c r="O10" s="6">
        <v>1.057E-2</v>
      </c>
      <c r="P10" s="6">
        <v>-2.6431982500000002</v>
      </c>
      <c r="Q10" s="6">
        <v>-2.758024501</v>
      </c>
      <c r="R10" s="6">
        <v>-2.8723451789999999</v>
      </c>
      <c r="S10" s="6">
        <v>-2.8723451789999999</v>
      </c>
    </row>
    <row r="11" spans="1:19" x14ac:dyDescent="0.3">
      <c r="A11" t="s">
        <v>101</v>
      </c>
      <c r="B11" t="s">
        <v>26</v>
      </c>
      <c r="C11" s="8">
        <v>303.2263762</v>
      </c>
      <c r="D11" t="s">
        <v>27</v>
      </c>
      <c r="E11" t="s">
        <v>19</v>
      </c>
      <c r="F11" s="6">
        <v>5.138859E-3</v>
      </c>
      <c r="G11" s="6">
        <v>1.0251707000000001E-2</v>
      </c>
      <c r="H11" s="6">
        <v>8366.3778519999996</v>
      </c>
      <c r="I11" s="6">
        <v>1084.5671480000001</v>
      </c>
      <c r="J11" s="6">
        <v>3866.2161649999998</v>
      </c>
      <c r="K11" s="6">
        <v>690.43347000000006</v>
      </c>
      <c r="L11" s="6">
        <v>19343.04</v>
      </c>
      <c r="M11" s="6">
        <v>3715.9099120000001</v>
      </c>
      <c r="N11" s="6">
        <v>2723.58</v>
      </c>
      <c r="O11" s="6">
        <v>220.300003</v>
      </c>
      <c r="P11" s="6">
        <v>-3.6342586240000001</v>
      </c>
      <c r="Q11" s="6">
        <v>-3.4213662760000001</v>
      </c>
      <c r="R11" s="6">
        <v>-2.8725510320000001</v>
      </c>
      <c r="S11" s="6">
        <v>-2.8725510320000001</v>
      </c>
    </row>
    <row r="12" spans="1:19" x14ac:dyDescent="0.3">
      <c r="A12" t="s">
        <v>100</v>
      </c>
      <c r="B12" t="s">
        <v>70</v>
      </c>
      <c r="C12" s="8">
        <v>299.23763309999998</v>
      </c>
      <c r="D12" t="s">
        <v>41</v>
      </c>
      <c r="E12" t="s">
        <v>29</v>
      </c>
      <c r="F12" s="6">
        <v>0.97738963300000004</v>
      </c>
      <c r="G12" s="6">
        <v>0.96459324000000002</v>
      </c>
      <c r="H12" s="6">
        <v>5.1982211109999996</v>
      </c>
      <c r="I12" s="6">
        <v>197.23118529999999</v>
      </c>
      <c r="J12" s="6">
        <v>4.2870093489999999</v>
      </c>
      <c r="K12" s="6">
        <v>105.4887267</v>
      </c>
      <c r="L12" s="6">
        <v>16.61</v>
      </c>
      <c r="M12" s="6">
        <v>467.5</v>
      </c>
      <c r="N12" s="6">
        <v>0.4924</v>
      </c>
      <c r="O12" s="6">
        <v>43.240001999999997</v>
      </c>
      <c r="P12" s="6">
        <v>0.30098500299999997</v>
      </c>
      <c r="Q12" s="6">
        <v>7.8936828000000001E-2</v>
      </c>
      <c r="R12" s="6">
        <v>-2.8723857310000001</v>
      </c>
      <c r="S12" s="6">
        <v>-2.8723857310000001</v>
      </c>
    </row>
    <row r="13" spans="1:19" x14ac:dyDescent="0.3">
      <c r="A13" t="s">
        <v>105</v>
      </c>
      <c r="B13" t="s">
        <v>57</v>
      </c>
      <c r="C13" s="8">
        <v>290.73697879999997</v>
      </c>
      <c r="D13" t="s">
        <v>27</v>
      </c>
      <c r="E13" t="s">
        <v>20</v>
      </c>
      <c r="F13" s="6">
        <v>0.26183240400000002</v>
      </c>
      <c r="G13" s="6">
        <v>0.283147596</v>
      </c>
      <c r="H13" s="6">
        <v>8366.3778519999996</v>
      </c>
      <c r="I13" s="6">
        <v>1.564674444</v>
      </c>
      <c r="J13" s="6">
        <v>3866.2161649999998</v>
      </c>
      <c r="K13" s="6">
        <v>1.197698961</v>
      </c>
      <c r="L13" s="6">
        <v>19343.04</v>
      </c>
      <c r="M13" s="6">
        <v>5.32</v>
      </c>
      <c r="N13" s="6">
        <v>2723.58</v>
      </c>
      <c r="O13" s="6">
        <v>0.28599999999999998</v>
      </c>
      <c r="P13" s="6">
        <v>-2.0577662700000001</v>
      </c>
      <c r="Q13" s="6">
        <v>-2.0078366769999998</v>
      </c>
      <c r="R13" s="6">
        <v>-2.8730327299999998</v>
      </c>
      <c r="S13" s="6">
        <v>-2.8730327299999998</v>
      </c>
    </row>
    <row r="14" spans="1:19" x14ac:dyDescent="0.3">
      <c r="A14" t="s">
        <v>82</v>
      </c>
      <c r="B14" t="s">
        <v>64</v>
      </c>
      <c r="C14" s="8">
        <v>260.02837249999999</v>
      </c>
      <c r="D14" t="s">
        <v>22</v>
      </c>
      <c r="E14" t="s">
        <v>36</v>
      </c>
      <c r="F14" s="6">
        <v>0.63449716099999998</v>
      </c>
      <c r="G14" s="6">
        <v>0.68187775100000003</v>
      </c>
      <c r="H14" s="6">
        <v>551.67166569999995</v>
      </c>
      <c r="I14" s="6">
        <v>0.19907681499999999</v>
      </c>
      <c r="J14" s="6">
        <v>283.1183451</v>
      </c>
      <c r="K14" s="6">
        <v>0.19488682700000001</v>
      </c>
      <c r="L14" s="6">
        <v>1385.0200199999999</v>
      </c>
      <c r="M14" s="6">
        <v>0.88480000000000003</v>
      </c>
      <c r="N14" s="6">
        <v>218.11999499999999</v>
      </c>
      <c r="O14" s="6">
        <v>1.057E-2</v>
      </c>
      <c r="P14" s="6">
        <v>-1.2883237009999999</v>
      </c>
      <c r="Q14" s="6">
        <v>-1.180616935</v>
      </c>
      <c r="R14" s="6">
        <v>-2.8728972270000002</v>
      </c>
      <c r="S14" s="6">
        <v>-2.8728972270000002</v>
      </c>
    </row>
    <row r="15" spans="1:19" x14ac:dyDescent="0.3">
      <c r="A15" t="s">
        <v>73</v>
      </c>
      <c r="B15" t="s">
        <v>66</v>
      </c>
      <c r="C15" s="8">
        <v>251.60212060000001</v>
      </c>
      <c r="D15" t="s">
        <v>19</v>
      </c>
      <c r="E15" t="s">
        <v>41</v>
      </c>
      <c r="F15" s="6">
        <v>0.83535598899999997</v>
      </c>
      <c r="G15" s="6">
        <v>0.84986954599999998</v>
      </c>
      <c r="H15" s="6">
        <v>1084.5671480000001</v>
      </c>
      <c r="I15" s="6">
        <v>5.1982211109999996</v>
      </c>
      <c r="J15" s="6">
        <v>690.43347000000006</v>
      </c>
      <c r="K15" s="6">
        <v>4.2870093489999999</v>
      </c>
      <c r="L15" s="6">
        <v>3715.9099120000001</v>
      </c>
      <c r="M15" s="6">
        <v>16.61</v>
      </c>
      <c r="N15" s="6">
        <v>220.300003</v>
      </c>
      <c r="O15" s="6">
        <v>0.4924</v>
      </c>
      <c r="P15" s="6">
        <v>-0.74277739099999995</v>
      </c>
      <c r="Q15" s="6">
        <v>-0.687858101</v>
      </c>
      <c r="R15" s="6">
        <v>-2.8724677559999998</v>
      </c>
      <c r="S15" s="6">
        <v>-2.8728972270000002</v>
      </c>
    </row>
    <row r="16" spans="1:19" x14ac:dyDescent="0.3">
      <c r="A16" t="s">
        <v>94</v>
      </c>
      <c r="B16" t="s">
        <v>37</v>
      </c>
      <c r="C16" s="8">
        <v>243.1218476</v>
      </c>
      <c r="D16" t="s">
        <v>23</v>
      </c>
      <c r="E16" t="s">
        <v>29</v>
      </c>
      <c r="F16" s="6">
        <v>3.8442191000000001E-2</v>
      </c>
      <c r="G16" s="6">
        <v>1.5177341E-2</v>
      </c>
      <c r="H16" s="6">
        <v>0.62954333299999998</v>
      </c>
      <c r="I16" s="6">
        <v>197.23118529999999</v>
      </c>
      <c r="J16" s="6">
        <v>0.556450679</v>
      </c>
      <c r="K16" s="6">
        <v>105.4887267</v>
      </c>
      <c r="L16" s="6">
        <v>2.78</v>
      </c>
      <c r="M16" s="6">
        <v>467.5</v>
      </c>
      <c r="N16" s="6">
        <v>0.15260000000000001</v>
      </c>
      <c r="O16" s="6">
        <v>43.240001999999997</v>
      </c>
      <c r="P16" s="6">
        <v>-2.9635426219999998</v>
      </c>
      <c r="Q16" s="6">
        <v>-3.2933723850000001</v>
      </c>
      <c r="R16" s="6">
        <v>-2.8729872040000002</v>
      </c>
      <c r="S16" s="6">
        <v>-2.8729872040000002</v>
      </c>
    </row>
    <row r="17" spans="1:19" x14ac:dyDescent="0.3">
      <c r="A17" t="s">
        <v>76</v>
      </c>
      <c r="B17" t="s">
        <v>21</v>
      </c>
      <c r="C17" s="8">
        <v>210.6081049</v>
      </c>
      <c r="D17" t="s">
        <v>22</v>
      </c>
      <c r="E17" t="s">
        <v>23</v>
      </c>
      <c r="F17" s="6">
        <v>4.9136220000000003E-3</v>
      </c>
      <c r="G17" s="6">
        <v>1.2393879999999999E-2</v>
      </c>
      <c r="H17" s="6">
        <v>551.67166569999995</v>
      </c>
      <c r="I17" s="6">
        <v>0.62954333299999998</v>
      </c>
      <c r="J17" s="6">
        <v>283.1183451</v>
      </c>
      <c r="K17" s="6">
        <v>0.556450679</v>
      </c>
      <c r="L17" s="6">
        <v>1385.0200199999999</v>
      </c>
      <c r="M17" s="6">
        <v>2.78</v>
      </c>
      <c r="N17" s="6">
        <v>218.11999499999999</v>
      </c>
      <c r="O17" s="6">
        <v>0.15260000000000001</v>
      </c>
      <c r="P17" s="6">
        <v>-3.6475972670000001</v>
      </c>
      <c r="Q17" s="6">
        <v>-3.3601723579999998</v>
      </c>
      <c r="R17" s="6">
        <v>-2.8730327299999998</v>
      </c>
      <c r="S17" s="6">
        <v>-2.8730327299999998</v>
      </c>
    </row>
    <row r="18" spans="1:19" x14ac:dyDescent="0.3">
      <c r="A18" t="s">
        <v>112</v>
      </c>
      <c r="B18" t="s">
        <v>43</v>
      </c>
      <c r="C18" s="8">
        <v>206.11304250000001</v>
      </c>
      <c r="D18" t="s">
        <v>25</v>
      </c>
      <c r="E18" t="s">
        <v>20</v>
      </c>
      <c r="F18" s="6">
        <v>0.10757607</v>
      </c>
      <c r="G18" s="6">
        <v>1.316577E-3</v>
      </c>
      <c r="H18" s="6">
        <v>128.8934074</v>
      </c>
      <c r="I18" s="6">
        <v>1.564674444</v>
      </c>
      <c r="J18" s="6">
        <v>77.184489350000007</v>
      </c>
      <c r="K18" s="6">
        <v>1.197698961</v>
      </c>
      <c r="L18" s="6">
        <v>357.51001000000002</v>
      </c>
      <c r="M18" s="6">
        <v>5.32</v>
      </c>
      <c r="N18" s="6">
        <v>41.919998</v>
      </c>
      <c r="O18" s="6">
        <v>0.28599999999999998</v>
      </c>
      <c r="P18" s="6">
        <v>-2.5333206850000001</v>
      </c>
      <c r="Q18" s="6">
        <v>-4.0185206500000001</v>
      </c>
      <c r="R18" s="6">
        <v>-2.8728972270000002</v>
      </c>
      <c r="S18" s="6">
        <v>-2.8724265889999998</v>
      </c>
    </row>
    <row r="19" spans="1:19" x14ac:dyDescent="0.3">
      <c r="A19" t="s">
        <v>110</v>
      </c>
      <c r="B19" t="s">
        <v>28</v>
      </c>
      <c r="C19" s="8">
        <v>196.73125089999999</v>
      </c>
      <c r="D19" t="s">
        <v>25</v>
      </c>
      <c r="E19" t="s">
        <v>29</v>
      </c>
      <c r="F19" s="6">
        <v>5.3810409999999996E-3</v>
      </c>
      <c r="G19" s="6">
        <v>4.1919419999999997E-3</v>
      </c>
      <c r="H19" s="6">
        <v>128.8934074</v>
      </c>
      <c r="I19" s="6">
        <v>197.23118529999999</v>
      </c>
      <c r="J19" s="6">
        <v>77.184489350000007</v>
      </c>
      <c r="K19" s="6">
        <v>105.4887267</v>
      </c>
      <c r="L19" s="6">
        <v>357.51001000000002</v>
      </c>
      <c r="M19" s="6">
        <v>467.5</v>
      </c>
      <c r="N19" s="6">
        <v>41.919998</v>
      </c>
      <c r="O19" s="6">
        <v>43.240001999999997</v>
      </c>
      <c r="P19" s="6">
        <v>-3.6204972610000001</v>
      </c>
      <c r="Q19" s="6">
        <v>-3.69444711</v>
      </c>
      <c r="R19" s="6">
        <v>-2.8726783519999999</v>
      </c>
      <c r="S19" s="6">
        <v>-2.8726783519999999</v>
      </c>
    </row>
    <row r="20" spans="1:19" x14ac:dyDescent="0.3">
      <c r="A20" t="s">
        <v>115</v>
      </c>
      <c r="B20" t="s">
        <v>48</v>
      </c>
      <c r="C20" s="8">
        <v>185.60927860000001</v>
      </c>
      <c r="D20" t="s">
        <v>25</v>
      </c>
      <c r="E20" t="s">
        <v>36</v>
      </c>
      <c r="F20" s="6">
        <v>0.160741885</v>
      </c>
      <c r="G20" s="6">
        <v>0.22899971299999999</v>
      </c>
      <c r="H20" s="6">
        <v>128.8934074</v>
      </c>
      <c r="I20" s="6">
        <v>0.19907681499999999</v>
      </c>
      <c r="J20" s="6">
        <v>77.184489350000007</v>
      </c>
      <c r="K20" s="6">
        <v>0.19488682700000001</v>
      </c>
      <c r="L20" s="6">
        <v>357.51001000000002</v>
      </c>
      <c r="M20" s="6">
        <v>0.88480000000000003</v>
      </c>
      <c r="N20" s="6">
        <v>41.919998</v>
      </c>
      <c r="O20" s="6">
        <v>1.057E-2</v>
      </c>
      <c r="P20" s="6">
        <v>-2.3356040419999999</v>
      </c>
      <c r="Q20" s="6">
        <v>-2.1393219330000002</v>
      </c>
      <c r="R20" s="6">
        <v>-2.8723451789999999</v>
      </c>
      <c r="S20" s="6">
        <v>-2.8723451789999999</v>
      </c>
    </row>
    <row r="21" spans="1:19" x14ac:dyDescent="0.3">
      <c r="A21" t="s">
        <v>106</v>
      </c>
      <c r="B21" t="s">
        <v>58</v>
      </c>
      <c r="C21" s="8">
        <v>173.03636990000001</v>
      </c>
      <c r="D21" t="s">
        <v>27</v>
      </c>
      <c r="E21" t="s">
        <v>33</v>
      </c>
      <c r="F21" s="6">
        <v>0.30746869900000001</v>
      </c>
      <c r="G21" s="6">
        <v>0.32952296399999997</v>
      </c>
      <c r="H21" s="6">
        <v>8366.3778519999996</v>
      </c>
      <c r="I21" s="6">
        <v>520.56940680000002</v>
      </c>
      <c r="J21" s="6">
        <v>3866.2161649999998</v>
      </c>
      <c r="K21" s="6">
        <v>274.5520267</v>
      </c>
      <c r="L21" s="6">
        <v>19343.04</v>
      </c>
      <c r="M21" s="6">
        <v>1433.410034</v>
      </c>
      <c r="N21" s="6">
        <v>2723.58</v>
      </c>
      <c r="O21" s="6">
        <v>181.60000600000001</v>
      </c>
      <c r="P21" s="6">
        <v>-1.953186256</v>
      </c>
      <c r="Q21" s="6">
        <v>-1.9054044720000001</v>
      </c>
      <c r="R21" s="6">
        <v>-2.8730327299999998</v>
      </c>
      <c r="S21" s="6">
        <v>-2.8730327299999998</v>
      </c>
    </row>
    <row r="22" spans="1:19" x14ac:dyDescent="0.3">
      <c r="A22" t="s">
        <v>93</v>
      </c>
      <c r="B22" t="s">
        <v>71</v>
      </c>
      <c r="C22" s="8">
        <v>170.8290331</v>
      </c>
      <c r="D22" t="s">
        <v>41</v>
      </c>
      <c r="E22" t="s">
        <v>33</v>
      </c>
      <c r="F22" s="6">
        <v>0.99352198000000003</v>
      </c>
      <c r="G22" s="6">
        <v>0.99203460600000004</v>
      </c>
      <c r="H22" s="6">
        <v>5.1982211109999996</v>
      </c>
      <c r="I22" s="6">
        <v>520.56940680000002</v>
      </c>
      <c r="J22" s="6">
        <v>4.2870093489999999</v>
      </c>
      <c r="K22" s="6">
        <v>274.5520267</v>
      </c>
      <c r="L22" s="6">
        <v>16.61</v>
      </c>
      <c r="M22" s="6">
        <v>1433.410034</v>
      </c>
      <c r="N22" s="6">
        <v>0.4924</v>
      </c>
      <c r="O22" s="6">
        <v>181.60000600000001</v>
      </c>
      <c r="P22" s="6">
        <v>0.93429713700000006</v>
      </c>
      <c r="Q22" s="6">
        <v>0.82535445500000004</v>
      </c>
      <c r="R22" s="6">
        <v>-2.8723857310000001</v>
      </c>
      <c r="S22" s="6">
        <v>-2.8723857310000001</v>
      </c>
    </row>
    <row r="23" spans="1:19" x14ac:dyDescent="0.3">
      <c r="A23" t="s">
        <v>79</v>
      </c>
      <c r="B23" t="s">
        <v>35</v>
      </c>
      <c r="C23" s="8">
        <v>148.351088</v>
      </c>
      <c r="D23" t="s">
        <v>23</v>
      </c>
      <c r="E23" t="s">
        <v>36</v>
      </c>
      <c r="F23" s="6">
        <v>3.3133735999999997E-2</v>
      </c>
      <c r="G23" s="6">
        <v>0.110345833</v>
      </c>
      <c r="H23" s="6">
        <v>0.62954333299999998</v>
      </c>
      <c r="I23" s="6">
        <v>0.19907681499999999</v>
      </c>
      <c r="J23" s="6">
        <v>0.556450679</v>
      </c>
      <c r="K23" s="6">
        <v>0.19488682700000001</v>
      </c>
      <c r="L23" s="6">
        <v>2.78</v>
      </c>
      <c r="M23" s="6">
        <v>0.88480000000000003</v>
      </c>
      <c r="N23" s="6">
        <v>0.15260000000000001</v>
      </c>
      <c r="O23" s="6">
        <v>1.057E-2</v>
      </c>
      <c r="P23" s="6">
        <v>-3.0192684060000001</v>
      </c>
      <c r="Q23" s="6">
        <v>-2.5214343530000001</v>
      </c>
      <c r="R23" s="6">
        <v>-2.8730327299999998</v>
      </c>
      <c r="S23" s="6">
        <v>-2.8730327299999998</v>
      </c>
    </row>
    <row r="24" spans="1:19" x14ac:dyDescent="0.3">
      <c r="A24" t="s">
        <v>117</v>
      </c>
      <c r="B24" t="s">
        <v>67</v>
      </c>
      <c r="C24" s="8">
        <v>134.31778929999999</v>
      </c>
      <c r="D24" t="s">
        <v>25</v>
      </c>
      <c r="E24" t="s">
        <v>41</v>
      </c>
      <c r="F24" s="6">
        <v>0.88266637299999995</v>
      </c>
      <c r="G24" s="6">
        <v>0.929613205</v>
      </c>
      <c r="H24" s="6">
        <v>128.8934074</v>
      </c>
      <c r="I24" s="6">
        <v>5.1982211109999996</v>
      </c>
      <c r="J24" s="6">
        <v>77.184489350000007</v>
      </c>
      <c r="K24" s="6">
        <v>4.2870093489999999</v>
      </c>
      <c r="L24" s="6">
        <v>357.51001000000002</v>
      </c>
      <c r="M24" s="6">
        <v>16.61</v>
      </c>
      <c r="N24" s="6">
        <v>41.919998</v>
      </c>
      <c r="O24" s="6">
        <v>0.4924</v>
      </c>
      <c r="P24" s="6">
        <v>-0.54627116200000003</v>
      </c>
      <c r="Q24" s="6">
        <v>-0.270251558</v>
      </c>
      <c r="R24" s="6">
        <v>-2.8723451789999999</v>
      </c>
      <c r="S24" s="6">
        <v>-2.8723451789999999</v>
      </c>
    </row>
    <row r="25" spans="1:19" x14ac:dyDescent="0.3">
      <c r="A25" t="s">
        <v>99</v>
      </c>
      <c r="B25" t="s">
        <v>63</v>
      </c>
      <c r="C25" s="8">
        <v>132.2569359</v>
      </c>
      <c r="D25" t="s">
        <v>29</v>
      </c>
      <c r="E25" t="s">
        <v>33</v>
      </c>
      <c r="F25" s="6">
        <v>0.58338746900000005</v>
      </c>
      <c r="G25" s="6">
        <v>0.59306928999999997</v>
      </c>
      <c r="H25" s="6">
        <v>197.23118529999999</v>
      </c>
      <c r="I25" s="6">
        <v>520.56940680000002</v>
      </c>
      <c r="J25" s="6">
        <v>105.4887267</v>
      </c>
      <c r="K25" s="6">
        <v>274.5520267</v>
      </c>
      <c r="L25" s="6">
        <v>467.5</v>
      </c>
      <c r="M25" s="6">
        <v>1433.410034</v>
      </c>
      <c r="N25" s="6">
        <v>43.240001999999997</v>
      </c>
      <c r="O25" s="6">
        <v>181.60000600000001</v>
      </c>
      <c r="P25" s="6">
        <v>-1.3976807929999999</v>
      </c>
      <c r="Q25" s="6">
        <v>-1.3773838410000001</v>
      </c>
      <c r="R25" s="6">
        <v>-2.8725931469999999</v>
      </c>
      <c r="S25" s="6">
        <v>-2.8725931469999999</v>
      </c>
    </row>
    <row r="26" spans="1:19" x14ac:dyDescent="0.3">
      <c r="A26" t="s">
        <v>92</v>
      </c>
      <c r="B26" t="s">
        <v>65</v>
      </c>
      <c r="C26" s="8">
        <v>129.73322970000001</v>
      </c>
      <c r="D26" t="s">
        <v>36</v>
      </c>
      <c r="E26" t="s">
        <v>33</v>
      </c>
      <c r="F26" s="6">
        <v>0.73494489100000004</v>
      </c>
      <c r="G26" s="6">
        <v>0.68188437599999996</v>
      </c>
      <c r="H26" s="6">
        <v>0.19907681499999999</v>
      </c>
      <c r="I26" s="6">
        <v>520.56940680000002</v>
      </c>
      <c r="J26" s="6">
        <v>0.19488682700000001</v>
      </c>
      <c r="K26" s="6">
        <v>274.5520267</v>
      </c>
      <c r="L26" s="6">
        <v>0.88480000000000003</v>
      </c>
      <c r="M26" s="6">
        <v>1433.410034</v>
      </c>
      <c r="N26" s="6">
        <v>1.057E-2</v>
      </c>
      <c r="O26" s="6">
        <v>181.60000600000001</v>
      </c>
      <c r="P26" s="6">
        <v>-1.049081648</v>
      </c>
      <c r="Q26" s="6">
        <v>-1.1806013230000001</v>
      </c>
      <c r="R26" s="6">
        <v>-2.8729420380000001</v>
      </c>
      <c r="S26" s="6">
        <v>-2.8729420380000001</v>
      </c>
    </row>
    <row r="27" spans="1:19" x14ac:dyDescent="0.3">
      <c r="A27" t="s">
        <v>95</v>
      </c>
      <c r="B27" t="s">
        <v>38</v>
      </c>
      <c r="C27" s="8">
        <v>129.21149170000001</v>
      </c>
      <c r="D27" t="s">
        <v>19</v>
      </c>
      <c r="E27" t="s">
        <v>29</v>
      </c>
      <c r="F27" s="6">
        <v>5.3049870999999998E-2</v>
      </c>
      <c r="G27" s="6">
        <v>4.7071225000000001E-2</v>
      </c>
      <c r="H27" s="6">
        <v>1084.5671480000001</v>
      </c>
      <c r="I27" s="6">
        <v>197.23118529999999</v>
      </c>
      <c r="J27" s="6">
        <v>690.43347000000006</v>
      </c>
      <c r="K27" s="6">
        <v>105.4887267</v>
      </c>
      <c r="L27" s="6">
        <v>3715.9099120000001</v>
      </c>
      <c r="M27" s="6">
        <v>467.5</v>
      </c>
      <c r="N27" s="6">
        <v>220.300003</v>
      </c>
      <c r="O27" s="6">
        <v>43.240001999999997</v>
      </c>
      <c r="P27" s="6">
        <v>-2.8379813330000001</v>
      </c>
      <c r="Q27" s="6">
        <v>-2.8854090559999999</v>
      </c>
      <c r="R27" s="6">
        <v>-2.8723451789999999</v>
      </c>
      <c r="S27" s="6">
        <v>-2.8723451789999999</v>
      </c>
    </row>
    <row r="28" spans="1:19" x14ac:dyDescent="0.3">
      <c r="A28" t="s">
        <v>78</v>
      </c>
      <c r="B28" t="s">
        <v>49</v>
      </c>
      <c r="C28" s="8">
        <v>117.9387388</v>
      </c>
      <c r="D28" t="s">
        <v>19</v>
      </c>
      <c r="E28" t="s">
        <v>23</v>
      </c>
      <c r="F28" s="6">
        <v>0.17288145499999999</v>
      </c>
      <c r="G28" s="6">
        <v>0.28668063500000002</v>
      </c>
      <c r="H28" s="6">
        <v>1084.5671480000001</v>
      </c>
      <c r="I28" s="6">
        <v>0.62954333299999998</v>
      </c>
      <c r="J28" s="6">
        <v>690.43347000000006</v>
      </c>
      <c r="K28" s="6">
        <v>0.556450679</v>
      </c>
      <c r="L28" s="6">
        <v>3715.9099120000001</v>
      </c>
      <c r="M28" s="6">
        <v>2.78</v>
      </c>
      <c r="N28" s="6">
        <v>220.300003</v>
      </c>
      <c r="O28" s="6">
        <v>0.15260000000000001</v>
      </c>
      <c r="P28" s="6">
        <v>-2.2971726960000001</v>
      </c>
      <c r="Q28" s="6">
        <v>-1.9997547680000001</v>
      </c>
      <c r="R28" s="6">
        <v>-2.8728086529999999</v>
      </c>
      <c r="S28" s="6">
        <v>-2.8728527659999998</v>
      </c>
    </row>
    <row r="29" spans="1:19" x14ac:dyDescent="0.3">
      <c r="A29" t="s">
        <v>104</v>
      </c>
      <c r="B29" t="s">
        <v>56</v>
      </c>
      <c r="C29" s="8">
        <v>115.5638677</v>
      </c>
      <c r="D29" t="s">
        <v>27</v>
      </c>
      <c r="E29" t="s">
        <v>22</v>
      </c>
      <c r="F29" s="6">
        <v>0.25317035399999999</v>
      </c>
      <c r="G29" s="6">
        <v>0.28095135999999998</v>
      </c>
      <c r="H29" s="6">
        <v>8366.3778519999996</v>
      </c>
      <c r="I29" s="6">
        <v>551.67166569999995</v>
      </c>
      <c r="J29" s="6">
        <v>3866.2161649999998</v>
      </c>
      <c r="K29" s="6">
        <v>283.1183451</v>
      </c>
      <c r="L29" s="6">
        <v>19343.04</v>
      </c>
      <c r="M29" s="6">
        <v>1385.0200199999999</v>
      </c>
      <c r="N29" s="6">
        <v>2723.58</v>
      </c>
      <c r="O29" s="6">
        <v>218.11999499999999</v>
      </c>
      <c r="P29" s="6">
        <v>-2.0786875180000002</v>
      </c>
      <c r="Q29" s="6">
        <v>-2.012886956</v>
      </c>
      <c r="R29" s="6">
        <v>-2.8730327299999998</v>
      </c>
      <c r="S29" s="6">
        <v>-2.8730327299999998</v>
      </c>
    </row>
    <row r="30" spans="1:19" x14ac:dyDescent="0.3">
      <c r="A30" t="s">
        <v>88</v>
      </c>
      <c r="B30" t="s">
        <v>32</v>
      </c>
      <c r="C30" s="8">
        <v>99.445688480000001</v>
      </c>
      <c r="D30" t="s">
        <v>19</v>
      </c>
      <c r="E30" t="s">
        <v>33</v>
      </c>
      <c r="F30" s="6">
        <v>1.384575E-2</v>
      </c>
      <c r="G30" s="6">
        <v>1.0275500999999999E-2</v>
      </c>
      <c r="H30" s="6">
        <v>1084.5671480000001</v>
      </c>
      <c r="I30" s="6">
        <v>520.56940680000002</v>
      </c>
      <c r="J30" s="6">
        <v>690.43347000000006</v>
      </c>
      <c r="K30" s="6">
        <v>274.5520267</v>
      </c>
      <c r="L30" s="6">
        <v>3715.9099120000001</v>
      </c>
      <c r="M30" s="6">
        <v>1433.410034</v>
      </c>
      <c r="N30" s="6">
        <v>220.300003</v>
      </c>
      <c r="O30" s="6">
        <v>181.60000600000001</v>
      </c>
      <c r="P30" s="6">
        <v>-3.323843138</v>
      </c>
      <c r="Q30" s="6">
        <v>-3.4206262660000002</v>
      </c>
      <c r="R30" s="6">
        <v>-2.8724265889999998</v>
      </c>
      <c r="S30" s="6">
        <v>-2.8724265889999998</v>
      </c>
    </row>
    <row r="31" spans="1:19" x14ac:dyDescent="0.3">
      <c r="A31" t="s">
        <v>87</v>
      </c>
      <c r="B31" t="s">
        <v>68</v>
      </c>
      <c r="C31" s="8">
        <v>94.484741850000006</v>
      </c>
      <c r="D31" t="s">
        <v>41</v>
      </c>
      <c r="E31" t="s">
        <v>20</v>
      </c>
      <c r="F31" s="6">
        <v>0.90186107100000001</v>
      </c>
      <c r="G31" s="6">
        <v>0.80870382699999999</v>
      </c>
      <c r="H31" s="6">
        <v>5.1982211109999996</v>
      </c>
      <c r="I31" s="6">
        <v>1.564674444</v>
      </c>
      <c r="J31" s="6">
        <v>4.2870093489999999</v>
      </c>
      <c r="K31" s="6">
        <v>1.197698961</v>
      </c>
      <c r="L31" s="6">
        <v>16.61</v>
      </c>
      <c r="M31" s="6">
        <v>5.32</v>
      </c>
      <c r="N31" s="6">
        <v>0.4924</v>
      </c>
      <c r="O31" s="6">
        <v>0.28599999999999998</v>
      </c>
      <c r="P31" s="6">
        <v>-0.44749858999999997</v>
      </c>
      <c r="Q31" s="6">
        <v>-0.83474025799999996</v>
      </c>
      <c r="R31" s="6">
        <v>-2.8730327299999998</v>
      </c>
      <c r="S31" s="6">
        <v>-2.8730327299999998</v>
      </c>
    </row>
    <row r="32" spans="1:19" x14ac:dyDescent="0.3">
      <c r="A32" t="s">
        <v>108</v>
      </c>
      <c r="B32" t="s">
        <v>69</v>
      </c>
      <c r="C32" s="8">
        <v>88.106291260000006</v>
      </c>
      <c r="D32" t="s">
        <v>27</v>
      </c>
      <c r="E32" t="s">
        <v>41</v>
      </c>
      <c r="F32" s="6">
        <v>0.959193768</v>
      </c>
      <c r="G32" s="6">
        <v>0.97448228400000003</v>
      </c>
      <c r="H32" s="6">
        <v>8366.3778519999996</v>
      </c>
      <c r="I32" s="6">
        <v>5.1982211109999996</v>
      </c>
      <c r="J32" s="6">
        <v>3866.2161649999998</v>
      </c>
      <c r="K32" s="6">
        <v>4.2870093489999999</v>
      </c>
      <c r="L32" s="6">
        <v>19343.04</v>
      </c>
      <c r="M32" s="6">
        <v>16.61</v>
      </c>
      <c r="N32" s="6">
        <v>2723.58</v>
      </c>
      <c r="O32" s="6">
        <v>0.4924</v>
      </c>
      <c r="P32" s="6">
        <v>8.0622049999999994E-3</v>
      </c>
      <c r="Q32" s="6">
        <v>0.241244562</v>
      </c>
      <c r="R32" s="6">
        <v>-2.872509236</v>
      </c>
      <c r="S32" s="6">
        <v>-2.872509236</v>
      </c>
    </row>
    <row r="33" spans="1:19" x14ac:dyDescent="0.3">
      <c r="A33" t="s">
        <v>90</v>
      </c>
      <c r="B33" t="s">
        <v>50</v>
      </c>
      <c r="C33" s="8">
        <v>82.481414020000003</v>
      </c>
      <c r="D33" t="s">
        <v>23</v>
      </c>
      <c r="E33" t="s">
        <v>33</v>
      </c>
      <c r="F33" s="6">
        <v>0.19202586999999999</v>
      </c>
      <c r="G33" s="6">
        <v>0.34071518099999998</v>
      </c>
      <c r="H33" s="6">
        <v>0.62954333299999998</v>
      </c>
      <c r="I33" s="6">
        <v>520.56940680000002</v>
      </c>
      <c r="J33" s="6">
        <v>0.556450679</v>
      </c>
      <c r="K33" s="6">
        <v>274.5520267</v>
      </c>
      <c r="L33" s="6">
        <v>2.78</v>
      </c>
      <c r="M33" s="6">
        <v>1433.410034</v>
      </c>
      <c r="N33" s="6">
        <v>0.15260000000000001</v>
      </c>
      <c r="O33" s="6">
        <v>181.60000600000001</v>
      </c>
      <c r="P33" s="6">
        <v>-2.2400674509999998</v>
      </c>
      <c r="Q33" s="6">
        <v>-1.8817067030000001</v>
      </c>
      <c r="R33" s="6">
        <v>-2.8730327299999998</v>
      </c>
      <c r="S33" s="6">
        <v>-2.8729420380000001</v>
      </c>
    </row>
    <row r="34" spans="1:19" x14ac:dyDescent="0.3">
      <c r="A34" t="s">
        <v>83</v>
      </c>
      <c r="B34" t="s">
        <v>18</v>
      </c>
      <c r="C34" s="8">
        <v>70.705287299999995</v>
      </c>
      <c r="D34" t="s">
        <v>19</v>
      </c>
      <c r="E34" t="s">
        <v>20</v>
      </c>
      <c r="F34" s="6">
        <v>4.6278399999999999E-4</v>
      </c>
      <c r="G34" s="6">
        <v>1.479029E-3</v>
      </c>
      <c r="H34" s="6">
        <v>1084.5671480000001</v>
      </c>
      <c r="I34" s="6">
        <v>1.564674444</v>
      </c>
      <c r="J34" s="6">
        <v>690.43347000000006</v>
      </c>
      <c r="K34" s="6">
        <v>1.197698961</v>
      </c>
      <c r="L34" s="6">
        <v>3715.9099120000001</v>
      </c>
      <c r="M34" s="6">
        <v>5.32</v>
      </c>
      <c r="N34" s="6">
        <v>220.300003</v>
      </c>
      <c r="O34" s="6">
        <v>0.28599999999999998</v>
      </c>
      <c r="P34" s="6">
        <v>-4.2897163230000004</v>
      </c>
      <c r="Q34" s="6">
        <v>-3.9872018599999999</v>
      </c>
      <c r="R34" s="6">
        <v>-2.8728527659999998</v>
      </c>
      <c r="S34" s="6">
        <v>-2.8728527659999998</v>
      </c>
    </row>
    <row r="35" spans="1:19" x14ac:dyDescent="0.3">
      <c r="A35" t="s">
        <v>75</v>
      </c>
      <c r="B35" t="s">
        <v>72</v>
      </c>
      <c r="C35" s="8">
        <v>43.388953280000003</v>
      </c>
      <c r="D35" t="s">
        <v>22</v>
      </c>
      <c r="E35" t="s">
        <v>41</v>
      </c>
      <c r="F35" s="6">
        <v>0.99515266499999999</v>
      </c>
      <c r="G35" s="6">
        <v>0.99389827799999997</v>
      </c>
      <c r="H35" s="6">
        <v>551.67166569999995</v>
      </c>
      <c r="I35" s="6">
        <v>5.1982211109999996</v>
      </c>
      <c r="J35" s="6">
        <v>283.1183451</v>
      </c>
      <c r="K35" s="6">
        <v>4.2870093489999999</v>
      </c>
      <c r="L35" s="6">
        <v>1385.0200199999999</v>
      </c>
      <c r="M35" s="6">
        <v>16.61</v>
      </c>
      <c r="N35" s="6">
        <v>218.11999499999999</v>
      </c>
      <c r="O35" s="6">
        <v>0.4924</v>
      </c>
      <c r="P35" s="6">
        <v>1.0925649369999999</v>
      </c>
      <c r="Q35" s="6">
        <v>0.96638311899999996</v>
      </c>
      <c r="R35" s="6">
        <v>-2.8728972270000002</v>
      </c>
      <c r="S35" s="6">
        <v>-2.8728972270000002</v>
      </c>
    </row>
    <row r="36" spans="1:19" x14ac:dyDescent="0.3">
      <c r="A36" t="s">
        <v>109</v>
      </c>
      <c r="B36" t="s">
        <v>24</v>
      </c>
      <c r="C36" s="8">
        <v>32.796501210000002</v>
      </c>
      <c r="D36" t="s">
        <v>25</v>
      </c>
      <c r="E36" t="s">
        <v>23</v>
      </c>
      <c r="F36" s="6">
        <v>4.936976E-3</v>
      </c>
      <c r="G36" s="6">
        <v>1.4557371E-2</v>
      </c>
      <c r="H36" s="6">
        <v>128.8934074</v>
      </c>
      <c r="I36" s="6">
        <v>0.62954333299999998</v>
      </c>
      <c r="J36" s="6">
        <v>77.184489350000007</v>
      </c>
      <c r="K36" s="6">
        <v>0.556450679</v>
      </c>
      <c r="L36" s="6">
        <v>357.51001000000002</v>
      </c>
      <c r="M36" s="6">
        <v>2.78</v>
      </c>
      <c r="N36" s="6">
        <v>41.919998</v>
      </c>
      <c r="O36" s="6">
        <v>0.15260000000000001</v>
      </c>
      <c r="P36" s="6">
        <v>-3.6461887019999999</v>
      </c>
      <c r="Q36" s="6">
        <v>-3.3072527940000001</v>
      </c>
      <c r="R36" s="6">
        <v>-2.8729872040000002</v>
      </c>
      <c r="S36" s="6">
        <v>-2.8729872040000002</v>
      </c>
    </row>
    <row r="37" spans="1:19" x14ac:dyDescent="0.3">
      <c r="A37" t="s">
        <v>91</v>
      </c>
      <c r="B37" t="s">
        <v>54</v>
      </c>
      <c r="C37" s="8">
        <v>18.22701524</v>
      </c>
      <c r="D37" t="s">
        <v>22</v>
      </c>
      <c r="E37" t="s">
        <v>33</v>
      </c>
      <c r="F37" s="6">
        <v>0.235939236</v>
      </c>
      <c r="G37" s="6">
        <v>0.244697944</v>
      </c>
      <c r="H37" s="6">
        <v>551.67166569999995</v>
      </c>
      <c r="I37" s="6">
        <v>520.56940680000002</v>
      </c>
      <c r="J37" s="6">
        <v>283.1183451</v>
      </c>
      <c r="K37" s="6">
        <v>274.5520267</v>
      </c>
      <c r="L37" s="6">
        <v>1385.0200199999999</v>
      </c>
      <c r="M37" s="6">
        <v>1433.410034</v>
      </c>
      <c r="N37" s="6">
        <v>218.11999499999999</v>
      </c>
      <c r="O37" s="6">
        <v>181.60000600000001</v>
      </c>
      <c r="P37" s="6">
        <v>-2.1215468309999999</v>
      </c>
      <c r="Q37" s="6">
        <v>-2.099544141</v>
      </c>
      <c r="R37" s="6">
        <v>-2.8725931469999999</v>
      </c>
      <c r="S37" s="6">
        <v>-2.8725931469999999</v>
      </c>
    </row>
    <row r="38" spans="1:19" x14ac:dyDescent="0.3">
      <c r="A38" t="s">
        <v>111</v>
      </c>
      <c r="B38" t="s">
        <v>31</v>
      </c>
      <c r="C38" s="8">
        <v>8.8949888500000007</v>
      </c>
      <c r="D38" t="s">
        <v>22</v>
      </c>
      <c r="E38" t="s">
        <v>25</v>
      </c>
      <c r="F38" s="6">
        <v>1.3325577999999999E-2</v>
      </c>
      <c r="G38" s="6">
        <v>1.3789439000000001E-2</v>
      </c>
      <c r="H38" s="6">
        <v>551.67166569999995</v>
      </c>
      <c r="I38" s="6">
        <v>128.8934074</v>
      </c>
      <c r="J38" s="6">
        <v>283.1183451</v>
      </c>
      <c r="K38" s="6">
        <v>77.184489350000007</v>
      </c>
      <c r="L38" s="6">
        <v>1385.0200199999999</v>
      </c>
      <c r="M38" s="6">
        <v>357.51001000000002</v>
      </c>
      <c r="N38" s="6">
        <v>218.11999499999999</v>
      </c>
      <c r="O38" s="6">
        <v>41.919998</v>
      </c>
      <c r="P38" s="6">
        <v>-3.3364536920000001</v>
      </c>
      <c r="Q38" s="6">
        <v>-3.325187863</v>
      </c>
      <c r="R38" s="6">
        <v>-2.8725931469999999</v>
      </c>
      <c r="S38" s="6">
        <v>-2.8725931469999999</v>
      </c>
    </row>
    <row r="39" spans="1:19" x14ac:dyDescent="0.3">
      <c r="A39" t="s">
        <v>114</v>
      </c>
      <c r="B39" t="s">
        <v>47</v>
      </c>
      <c r="C39" s="8">
        <v>7.8712987510000003</v>
      </c>
      <c r="D39" t="s">
        <v>25</v>
      </c>
      <c r="E39" t="s">
        <v>33</v>
      </c>
      <c r="F39" s="6">
        <v>0.15607569099999999</v>
      </c>
      <c r="G39" s="6">
        <v>0.163025208</v>
      </c>
      <c r="H39" s="6">
        <v>128.8934074</v>
      </c>
      <c r="I39" s="6">
        <v>520.56940680000002</v>
      </c>
      <c r="J39" s="6">
        <v>77.184489350000007</v>
      </c>
      <c r="K39" s="6">
        <v>274.5520267</v>
      </c>
      <c r="L39" s="6">
        <v>357.51001000000002</v>
      </c>
      <c r="M39" s="6">
        <v>1433.410034</v>
      </c>
      <c r="N39" s="6">
        <v>41.919998</v>
      </c>
      <c r="O39" s="6">
        <v>181.60000600000001</v>
      </c>
      <c r="P39" s="6">
        <v>-2.3509027420000002</v>
      </c>
      <c r="Q39" s="6">
        <v>-2.3282286640000001</v>
      </c>
      <c r="R39" s="6">
        <v>-2.8726783519999999</v>
      </c>
      <c r="S39" s="6">
        <v>-2.8726783519999999</v>
      </c>
    </row>
    <row r="40" spans="1:19" x14ac:dyDescent="0.3">
      <c r="A40" t="s">
        <v>77</v>
      </c>
      <c r="B40" t="s">
        <v>46</v>
      </c>
      <c r="C40" s="8">
        <v>-6.903299112</v>
      </c>
      <c r="D40" t="s">
        <v>23</v>
      </c>
      <c r="E40" t="s">
        <v>41</v>
      </c>
      <c r="F40" s="6">
        <v>0.13849593900000001</v>
      </c>
      <c r="G40" s="6">
        <v>0.32720420900000002</v>
      </c>
      <c r="H40" s="6">
        <v>0.62954333299999998</v>
      </c>
      <c r="I40" s="6">
        <v>5.1982211109999996</v>
      </c>
      <c r="J40" s="6">
        <v>0.556450679</v>
      </c>
      <c r="K40" s="6">
        <v>4.2870093489999999</v>
      </c>
      <c r="L40" s="6">
        <v>2.78</v>
      </c>
      <c r="M40" s="6">
        <v>16.61</v>
      </c>
      <c r="N40" s="6">
        <v>0.15260000000000001</v>
      </c>
      <c r="O40" s="6">
        <v>0.4924</v>
      </c>
      <c r="P40" s="6">
        <v>-2.4115754589999998</v>
      </c>
      <c r="Q40" s="6">
        <v>-1.9103579369999999</v>
      </c>
      <c r="R40" s="6">
        <v>-2.8728972270000002</v>
      </c>
      <c r="S40" s="6">
        <v>-2.8727648819999998</v>
      </c>
    </row>
    <row r="41" spans="1:19" x14ac:dyDescent="0.3">
      <c r="A41" t="s">
        <v>86</v>
      </c>
      <c r="B41" t="s">
        <v>60</v>
      </c>
      <c r="C41" s="8">
        <v>-11.49884806</v>
      </c>
      <c r="D41" t="s">
        <v>36</v>
      </c>
      <c r="E41" t="s">
        <v>20</v>
      </c>
      <c r="F41" s="6">
        <v>0.34019471899999998</v>
      </c>
      <c r="G41" s="6">
        <v>0.285447171</v>
      </c>
      <c r="H41" s="6">
        <v>0.19907681499999999</v>
      </c>
      <c r="I41" s="6">
        <v>1.564674444</v>
      </c>
      <c r="J41" s="6">
        <v>0.19488682700000001</v>
      </c>
      <c r="K41" s="6">
        <v>1.197698961</v>
      </c>
      <c r="L41" s="6">
        <v>0.88480000000000003</v>
      </c>
      <c r="M41" s="6">
        <v>5.32</v>
      </c>
      <c r="N41" s="6">
        <v>1.057E-2</v>
      </c>
      <c r="O41" s="6">
        <v>0.28599999999999998</v>
      </c>
      <c r="P41" s="6">
        <v>-1.8828011979999999</v>
      </c>
      <c r="Q41" s="6">
        <v>-2.0025704819999999</v>
      </c>
      <c r="R41" s="6">
        <v>-2.8723451789999999</v>
      </c>
      <c r="S41" s="6">
        <v>-2.8723451789999999</v>
      </c>
    </row>
    <row r="42" spans="1:19" x14ac:dyDescent="0.3">
      <c r="A42" t="s">
        <v>98</v>
      </c>
      <c r="B42" t="s">
        <v>53</v>
      </c>
      <c r="C42" s="8">
        <v>-14.41181551</v>
      </c>
      <c r="D42" t="s">
        <v>22</v>
      </c>
      <c r="E42" t="s">
        <v>29</v>
      </c>
      <c r="F42" s="6">
        <v>0.21640706000000001</v>
      </c>
      <c r="G42" s="6">
        <v>0.199764214</v>
      </c>
      <c r="H42" s="6">
        <v>551.67166569999995</v>
      </c>
      <c r="I42" s="6">
        <v>197.23118529999999</v>
      </c>
      <c r="J42" s="6">
        <v>283.1183451</v>
      </c>
      <c r="K42" s="6">
        <v>105.4887267</v>
      </c>
      <c r="L42" s="6">
        <v>1385.0200199999999</v>
      </c>
      <c r="M42" s="6">
        <v>467.5</v>
      </c>
      <c r="N42" s="6">
        <v>218.11999499999999</v>
      </c>
      <c r="O42" s="6">
        <v>43.240001999999997</v>
      </c>
      <c r="P42" s="6">
        <v>-2.172420427</v>
      </c>
      <c r="Q42" s="6">
        <v>-2.2180372840000002</v>
      </c>
      <c r="R42" s="6">
        <v>-2.8726783519999999</v>
      </c>
      <c r="S42" s="6">
        <v>-2.8726783519999999</v>
      </c>
    </row>
    <row r="43" spans="1:19" x14ac:dyDescent="0.3">
      <c r="A43" t="s">
        <v>84</v>
      </c>
      <c r="B43" t="s">
        <v>30</v>
      </c>
      <c r="C43" s="8">
        <v>-22.488120800000001</v>
      </c>
      <c r="D43" t="s">
        <v>23</v>
      </c>
      <c r="E43" t="s">
        <v>20</v>
      </c>
      <c r="F43" s="6">
        <v>8.5885879999999994E-3</v>
      </c>
      <c r="G43" s="6">
        <v>4.4260219999999999E-3</v>
      </c>
      <c r="H43" s="6">
        <v>0.62954333299999998</v>
      </c>
      <c r="I43" s="6">
        <v>1.564674444</v>
      </c>
      <c r="J43" s="6">
        <v>0.556450679</v>
      </c>
      <c r="K43" s="6">
        <v>1.197698961</v>
      </c>
      <c r="L43" s="6">
        <v>2.78</v>
      </c>
      <c r="M43" s="6">
        <v>5.32</v>
      </c>
      <c r="N43" s="6">
        <v>0.15260000000000001</v>
      </c>
      <c r="O43" s="6">
        <v>0.28599999999999998</v>
      </c>
      <c r="P43" s="6">
        <v>-3.4773361669999998</v>
      </c>
      <c r="Q43" s="6">
        <v>-3.6784943929999998</v>
      </c>
      <c r="R43" s="6">
        <v>-2.8728972270000002</v>
      </c>
      <c r="S43" s="6">
        <v>-2.8728972270000002</v>
      </c>
    </row>
    <row r="44" spans="1:19" x14ac:dyDescent="0.3">
      <c r="A44" t="s">
        <v>113</v>
      </c>
      <c r="B44" t="s">
        <v>44</v>
      </c>
      <c r="C44" s="8">
        <v>-31.054058619999999</v>
      </c>
      <c r="D44" t="s">
        <v>19</v>
      </c>
      <c r="E44" t="s">
        <v>25</v>
      </c>
      <c r="F44" s="6">
        <v>0.124099449</v>
      </c>
      <c r="G44" s="6">
        <v>0.11691843</v>
      </c>
      <c r="H44" s="6">
        <v>1084.5671480000001</v>
      </c>
      <c r="I44" s="6">
        <v>128.8934074</v>
      </c>
      <c r="J44" s="6">
        <v>690.43347000000006</v>
      </c>
      <c r="K44" s="6">
        <v>77.184489350000007</v>
      </c>
      <c r="L44" s="6">
        <v>3715.9099120000001</v>
      </c>
      <c r="M44" s="6">
        <v>357.51001000000002</v>
      </c>
      <c r="N44" s="6">
        <v>220.300003</v>
      </c>
      <c r="O44" s="6">
        <v>41.919998</v>
      </c>
      <c r="P44" s="6">
        <v>-2.4654855929999999</v>
      </c>
      <c r="Q44" s="6">
        <v>-2.4940920000000002</v>
      </c>
      <c r="R44" s="6">
        <v>-2.8726783519999999</v>
      </c>
      <c r="S44" s="6">
        <v>-2.8726783519999999</v>
      </c>
    </row>
    <row r="45" spans="1:19" x14ac:dyDescent="0.3">
      <c r="A45" t="s">
        <v>81</v>
      </c>
      <c r="B45" t="s">
        <v>62</v>
      </c>
      <c r="C45" s="8">
        <v>-33.965696819999998</v>
      </c>
      <c r="D45" t="s">
        <v>19</v>
      </c>
      <c r="E45" t="s">
        <v>36</v>
      </c>
      <c r="F45" s="6">
        <v>0.578511679</v>
      </c>
      <c r="G45" s="6">
        <v>0.25261654900000002</v>
      </c>
      <c r="H45" s="6">
        <v>1084.5671480000001</v>
      </c>
      <c r="I45" s="6">
        <v>0.19907681499999999</v>
      </c>
      <c r="J45" s="6">
        <v>690.43347000000006</v>
      </c>
      <c r="K45" s="6">
        <v>0.19488682700000001</v>
      </c>
      <c r="L45" s="6">
        <v>3715.9099120000001</v>
      </c>
      <c r="M45" s="6">
        <v>0.88480000000000003</v>
      </c>
      <c r="N45" s="6">
        <v>220.300003</v>
      </c>
      <c r="O45" s="6">
        <v>1.057E-2</v>
      </c>
      <c r="P45" s="6">
        <v>-1.407840263</v>
      </c>
      <c r="Q45" s="6">
        <v>-2.0800386209999999</v>
      </c>
      <c r="R45" s="6">
        <v>-2.8729420380000001</v>
      </c>
      <c r="S45" s="6">
        <v>-2.8723451789999999</v>
      </c>
    </row>
    <row r="46" spans="1:19" x14ac:dyDescent="0.3">
      <c r="A46" t="s">
        <v>85</v>
      </c>
      <c r="B46" t="s">
        <v>45</v>
      </c>
      <c r="C46" s="8">
        <v>-43.286816999999999</v>
      </c>
      <c r="D46" t="s">
        <v>22</v>
      </c>
      <c r="E46" t="s">
        <v>20</v>
      </c>
      <c r="F46" s="6">
        <v>0.133646821</v>
      </c>
      <c r="G46" s="6">
        <v>0.13300992</v>
      </c>
      <c r="H46" s="6">
        <v>551.67166569999995</v>
      </c>
      <c r="I46" s="6">
        <v>1.564674444</v>
      </c>
      <c r="J46" s="6">
        <v>283.1183451</v>
      </c>
      <c r="K46" s="6">
        <v>1.197698961</v>
      </c>
      <c r="L46" s="6">
        <v>1385.0200199999999</v>
      </c>
      <c r="M46" s="6">
        <v>5.32</v>
      </c>
      <c r="N46" s="6">
        <v>218.11999499999999</v>
      </c>
      <c r="O46" s="6">
        <v>0.28599999999999998</v>
      </c>
      <c r="P46" s="6">
        <v>-2.4292632329999999</v>
      </c>
      <c r="Q46" s="6">
        <v>-2.4316203839999999</v>
      </c>
      <c r="R46" s="6">
        <v>-2.8728972270000002</v>
      </c>
      <c r="S46" s="6">
        <v>-2.8728972270000002</v>
      </c>
    </row>
    <row r="47" spans="1:19" x14ac:dyDescent="0.3">
      <c r="A47" t="s">
        <v>74</v>
      </c>
      <c r="B47" t="s">
        <v>52</v>
      </c>
      <c r="C47" s="8">
        <v>-52.567294879999999</v>
      </c>
      <c r="D47" t="s">
        <v>19</v>
      </c>
      <c r="E47" t="s">
        <v>22</v>
      </c>
      <c r="F47" s="6">
        <v>0.20259164900000001</v>
      </c>
      <c r="G47" s="6">
        <v>0.19765878000000001</v>
      </c>
      <c r="H47" s="6">
        <v>1084.5671480000001</v>
      </c>
      <c r="I47" s="6">
        <v>551.67166569999995</v>
      </c>
      <c r="J47" s="6">
        <v>690.43347000000006</v>
      </c>
      <c r="K47" s="6">
        <v>283.1183451</v>
      </c>
      <c r="L47" s="6">
        <v>3715.9099120000001</v>
      </c>
      <c r="M47" s="6">
        <v>1385.0200199999999</v>
      </c>
      <c r="N47" s="6">
        <v>220.300003</v>
      </c>
      <c r="O47" s="6">
        <v>218.11999499999999</v>
      </c>
      <c r="P47" s="6">
        <v>-2.21012378</v>
      </c>
      <c r="Q47" s="6">
        <v>-2.223976355</v>
      </c>
      <c r="R47" s="6">
        <v>-2.8726355859999999</v>
      </c>
      <c r="S47" s="6">
        <v>-2.8726355859999999</v>
      </c>
    </row>
  </sheetData>
  <sortState ref="A3:S47">
    <sortCondition descending="1" ref="C1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A2" sqref="A2"/>
    </sheetView>
  </sheetViews>
  <sheetFormatPr defaultRowHeight="14.4" x14ac:dyDescent="0.3"/>
  <cols>
    <col min="1" max="1" width="20.21875" customWidth="1"/>
    <col min="2" max="2" width="12.5546875" bestFit="1" customWidth="1"/>
    <col min="3" max="3" width="10.6640625" bestFit="1" customWidth="1"/>
    <col min="4" max="5" width="5.77734375" bestFit="1" customWidth="1"/>
    <col min="6" max="7" width="16.44140625" bestFit="1" customWidth="1"/>
    <col min="8" max="9" width="11.109375" bestFit="1" customWidth="1"/>
    <col min="10" max="11" width="12.6640625" bestFit="1" customWidth="1"/>
    <col min="12" max="12" width="10.5546875" bestFit="1" customWidth="1"/>
    <col min="13" max="13" width="9.88671875" bestFit="1" customWidth="1"/>
    <col min="14" max="15" width="9.5546875" bestFit="1" customWidth="1"/>
    <col min="16" max="17" width="13.44140625" bestFit="1" customWidth="1"/>
    <col min="18" max="19" width="13.21875" bestFit="1" customWidth="1"/>
    <col min="20" max="20" width="10.5546875" bestFit="1" customWidth="1"/>
  </cols>
  <sheetData>
    <row r="1" spans="1:20" ht="28.8" x14ac:dyDescent="0.55000000000000004">
      <c r="A1" s="9" t="s">
        <v>122</v>
      </c>
      <c r="B1" s="8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0" x14ac:dyDescent="0.3">
      <c r="A2" s="1" t="s">
        <v>0</v>
      </c>
      <c r="B2" s="1" t="s">
        <v>118</v>
      </c>
      <c r="C2" s="7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4" t="s">
        <v>12</v>
      </c>
      <c r="I2" s="5" t="s">
        <v>13</v>
      </c>
      <c r="J2" s="4" t="s">
        <v>14</v>
      </c>
      <c r="K2" s="5" t="s">
        <v>15</v>
      </c>
      <c r="L2" s="4" t="s">
        <v>8</v>
      </c>
      <c r="M2" s="5" t="s">
        <v>9</v>
      </c>
      <c r="N2" s="4" t="s">
        <v>10</v>
      </c>
      <c r="O2" s="5" t="s">
        <v>11</v>
      </c>
      <c r="P2" s="4" t="s">
        <v>6</v>
      </c>
      <c r="Q2" s="5" t="s">
        <v>7</v>
      </c>
      <c r="R2" s="4" t="s">
        <v>16</v>
      </c>
      <c r="S2" s="5" t="s">
        <v>17</v>
      </c>
      <c r="T2" s="10" t="s">
        <v>121</v>
      </c>
    </row>
    <row r="3" spans="1:20" x14ac:dyDescent="0.3">
      <c r="A3" t="s">
        <v>101</v>
      </c>
      <c r="B3" t="s">
        <v>26</v>
      </c>
      <c r="C3" s="8">
        <v>303.2263762</v>
      </c>
      <c r="D3" t="s">
        <v>27</v>
      </c>
      <c r="E3" t="s">
        <v>19</v>
      </c>
      <c r="F3" s="6">
        <v>5.138859E-3</v>
      </c>
      <c r="G3" s="6">
        <v>1.0251707000000001E-2</v>
      </c>
      <c r="H3" s="6">
        <v>8366.3778519999996</v>
      </c>
      <c r="I3" s="6">
        <v>1084.5671480000001</v>
      </c>
      <c r="J3" s="6">
        <v>3866.2161649999998</v>
      </c>
      <c r="K3" s="6">
        <v>690.43347000000006</v>
      </c>
      <c r="L3" s="6">
        <v>19343.04</v>
      </c>
      <c r="M3" s="6">
        <v>3715.9099120000001</v>
      </c>
      <c r="N3" s="6">
        <v>2723.58</v>
      </c>
      <c r="O3" s="6">
        <v>220.300003</v>
      </c>
      <c r="P3" s="6">
        <v>-3.6342586240000001</v>
      </c>
      <c r="Q3" s="6">
        <v>-3.4213662760000001</v>
      </c>
      <c r="R3" s="6">
        <v>-2.8725510320000001</v>
      </c>
      <c r="S3" s="6">
        <v>-2.8725510320000001</v>
      </c>
      <c r="T3" s="6">
        <f>H3+I3</f>
        <v>9450.9449999999997</v>
      </c>
    </row>
    <row r="4" spans="1:20" x14ac:dyDescent="0.3">
      <c r="A4" t="s">
        <v>104</v>
      </c>
      <c r="B4" t="s">
        <v>56</v>
      </c>
      <c r="C4" s="8">
        <v>115.5638677</v>
      </c>
      <c r="D4" t="s">
        <v>27</v>
      </c>
      <c r="E4" t="s">
        <v>22</v>
      </c>
      <c r="F4" s="6">
        <v>0.25317035399999999</v>
      </c>
      <c r="G4" s="6">
        <v>0.28095135999999998</v>
      </c>
      <c r="H4" s="6">
        <v>8366.3778519999996</v>
      </c>
      <c r="I4" s="6">
        <v>551.67166569999995</v>
      </c>
      <c r="J4" s="6">
        <v>3866.2161649999998</v>
      </c>
      <c r="K4" s="6">
        <v>283.1183451</v>
      </c>
      <c r="L4" s="6">
        <v>19343.04</v>
      </c>
      <c r="M4" s="6">
        <v>1385.0200199999999</v>
      </c>
      <c r="N4" s="6">
        <v>2723.58</v>
      </c>
      <c r="O4" s="6">
        <v>218.11999499999999</v>
      </c>
      <c r="P4" s="6">
        <v>-2.0786875180000002</v>
      </c>
      <c r="Q4" s="6">
        <v>-2.012886956</v>
      </c>
      <c r="R4" s="6">
        <v>-2.8730327299999998</v>
      </c>
      <c r="S4" s="6">
        <v>-2.8730327299999998</v>
      </c>
      <c r="T4" s="6">
        <f>H4+I4</f>
        <v>8918.0495176999993</v>
      </c>
    </row>
    <row r="5" spans="1:20" x14ac:dyDescent="0.3">
      <c r="A5" t="s">
        <v>106</v>
      </c>
      <c r="B5" t="s">
        <v>58</v>
      </c>
      <c r="C5" s="8">
        <v>173.03636990000001</v>
      </c>
      <c r="D5" t="s">
        <v>27</v>
      </c>
      <c r="E5" t="s">
        <v>33</v>
      </c>
      <c r="F5" s="6">
        <v>0.30746869900000001</v>
      </c>
      <c r="G5" s="6">
        <v>0.32952296399999997</v>
      </c>
      <c r="H5" s="6">
        <v>8366.3778519999996</v>
      </c>
      <c r="I5" s="6">
        <v>520.56940680000002</v>
      </c>
      <c r="J5" s="6">
        <v>3866.2161649999998</v>
      </c>
      <c r="K5" s="6">
        <v>274.5520267</v>
      </c>
      <c r="L5" s="6">
        <v>19343.04</v>
      </c>
      <c r="M5" s="6">
        <v>1433.410034</v>
      </c>
      <c r="N5" s="6">
        <v>2723.58</v>
      </c>
      <c r="O5" s="6">
        <v>181.60000600000001</v>
      </c>
      <c r="P5" s="6">
        <v>-1.953186256</v>
      </c>
      <c r="Q5" s="6">
        <v>-1.9054044720000001</v>
      </c>
      <c r="R5" s="6">
        <v>-2.8730327299999998</v>
      </c>
      <c r="S5" s="6">
        <v>-2.8730327299999998</v>
      </c>
      <c r="T5" s="6">
        <f>H5+I5</f>
        <v>8886.947258799999</v>
      </c>
    </row>
    <row r="6" spans="1:20" x14ac:dyDescent="0.3">
      <c r="A6" t="s">
        <v>103</v>
      </c>
      <c r="B6" t="s">
        <v>55</v>
      </c>
      <c r="C6" s="8">
        <v>372.89974260000002</v>
      </c>
      <c r="D6" t="s">
        <v>27</v>
      </c>
      <c r="E6" t="s">
        <v>29</v>
      </c>
      <c r="F6" s="6">
        <v>0.245560311</v>
      </c>
      <c r="G6" s="6">
        <v>0.26190044499999998</v>
      </c>
      <c r="H6" s="6">
        <v>8366.3778519999996</v>
      </c>
      <c r="I6" s="6">
        <v>197.23118529999999</v>
      </c>
      <c r="J6" s="6">
        <v>3866.2161649999998</v>
      </c>
      <c r="K6" s="6">
        <v>105.4887267</v>
      </c>
      <c r="L6" s="6">
        <v>19343.04</v>
      </c>
      <c r="M6" s="6">
        <v>467.5</v>
      </c>
      <c r="N6" s="6">
        <v>2723.58</v>
      </c>
      <c r="O6" s="6">
        <v>43.240001999999997</v>
      </c>
      <c r="P6" s="6">
        <v>-2.0974026010000002</v>
      </c>
      <c r="Q6" s="6">
        <v>-2.057603464</v>
      </c>
      <c r="R6" s="6">
        <v>-2.8725931469999999</v>
      </c>
      <c r="S6" s="6">
        <v>-2.8725931469999999</v>
      </c>
      <c r="T6" s="6">
        <f>H6+I6</f>
        <v>8563.6090372999988</v>
      </c>
    </row>
    <row r="7" spans="1:20" x14ac:dyDescent="0.3">
      <c r="A7" t="s">
        <v>116</v>
      </c>
      <c r="B7" t="s">
        <v>59</v>
      </c>
      <c r="C7" s="8">
        <v>352.24180749999999</v>
      </c>
      <c r="D7" t="s">
        <v>27</v>
      </c>
      <c r="E7" t="s">
        <v>25</v>
      </c>
      <c r="F7" s="6">
        <v>0.33227832600000001</v>
      </c>
      <c r="G7" s="6">
        <v>0.32920244100000001</v>
      </c>
      <c r="H7" s="6">
        <v>8366.3778519999996</v>
      </c>
      <c r="I7" s="6">
        <v>128.8934074</v>
      </c>
      <c r="J7" s="6">
        <v>3866.2161649999998</v>
      </c>
      <c r="K7" s="6">
        <v>77.184489350000007</v>
      </c>
      <c r="L7" s="6">
        <v>19343.04</v>
      </c>
      <c r="M7" s="6">
        <v>357.51001000000002</v>
      </c>
      <c r="N7" s="6">
        <v>2723.58</v>
      </c>
      <c r="O7" s="6">
        <v>41.919998</v>
      </c>
      <c r="P7" s="6">
        <v>-1.899538331</v>
      </c>
      <c r="Q7" s="6">
        <v>-1.9060882649999999</v>
      </c>
      <c r="R7" s="6">
        <v>-2.8730327299999998</v>
      </c>
      <c r="S7" s="6">
        <v>-2.8730327299999998</v>
      </c>
      <c r="T7" s="6">
        <f>H7+I7</f>
        <v>8495.2712594000004</v>
      </c>
    </row>
    <row r="8" spans="1:20" x14ac:dyDescent="0.3">
      <c r="A8" t="s">
        <v>108</v>
      </c>
      <c r="B8" t="s">
        <v>69</v>
      </c>
      <c r="C8" s="8">
        <v>88.106291260000006</v>
      </c>
      <c r="D8" t="s">
        <v>27</v>
      </c>
      <c r="E8" t="s">
        <v>41</v>
      </c>
      <c r="F8" s="6">
        <v>0.959193768</v>
      </c>
      <c r="G8" s="6">
        <v>0.97448228400000003</v>
      </c>
      <c r="H8" s="6">
        <v>8366.3778519999996</v>
      </c>
      <c r="I8" s="6">
        <v>5.1982211109999996</v>
      </c>
      <c r="J8" s="6">
        <v>3866.2161649999998</v>
      </c>
      <c r="K8" s="6">
        <v>4.2870093489999999</v>
      </c>
      <c r="L8" s="6">
        <v>19343.04</v>
      </c>
      <c r="M8" s="6">
        <v>16.61</v>
      </c>
      <c r="N8" s="6">
        <v>2723.58</v>
      </c>
      <c r="O8" s="6">
        <v>0.4924</v>
      </c>
      <c r="P8" s="6">
        <v>8.0622049999999994E-3</v>
      </c>
      <c r="Q8" s="6">
        <v>0.241244562</v>
      </c>
      <c r="R8" s="6">
        <v>-2.872509236</v>
      </c>
      <c r="S8" s="6">
        <v>-2.872509236</v>
      </c>
      <c r="T8" s="6">
        <f>H8+I8</f>
        <v>8371.5760731110004</v>
      </c>
    </row>
    <row r="9" spans="1:20" x14ac:dyDescent="0.3">
      <c r="A9" t="s">
        <v>105</v>
      </c>
      <c r="B9" t="s">
        <v>57</v>
      </c>
      <c r="C9" s="8">
        <v>290.73697879999997</v>
      </c>
      <c r="D9" t="s">
        <v>27</v>
      </c>
      <c r="E9" t="s">
        <v>20</v>
      </c>
      <c r="F9" s="6">
        <v>0.26183240400000002</v>
      </c>
      <c r="G9" s="6">
        <v>0.283147596</v>
      </c>
      <c r="H9" s="6">
        <v>8366.3778519999996</v>
      </c>
      <c r="I9" s="6">
        <v>1.564674444</v>
      </c>
      <c r="J9" s="6">
        <v>3866.2161649999998</v>
      </c>
      <c r="K9" s="6">
        <v>1.197698961</v>
      </c>
      <c r="L9" s="6">
        <v>19343.04</v>
      </c>
      <c r="M9" s="6">
        <v>5.32</v>
      </c>
      <c r="N9" s="6">
        <v>2723.58</v>
      </c>
      <c r="O9" s="6">
        <v>0.28599999999999998</v>
      </c>
      <c r="P9" s="6">
        <v>-2.0577662700000001</v>
      </c>
      <c r="Q9" s="6">
        <v>-2.0078366769999998</v>
      </c>
      <c r="R9" s="6">
        <v>-2.8730327299999998</v>
      </c>
      <c r="S9" s="6">
        <v>-2.8730327299999998</v>
      </c>
      <c r="T9" s="6">
        <f>H9+I9</f>
        <v>8367.9425264439997</v>
      </c>
    </row>
    <row r="10" spans="1:20" x14ac:dyDescent="0.3">
      <c r="A10" t="s">
        <v>102</v>
      </c>
      <c r="B10" t="s">
        <v>34</v>
      </c>
      <c r="C10" s="8">
        <v>379.6516704</v>
      </c>
      <c r="D10" t="s">
        <v>27</v>
      </c>
      <c r="E10" t="s">
        <v>23</v>
      </c>
      <c r="F10" s="6">
        <v>1.8314206E-2</v>
      </c>
      <c r="G10" s="6">
        <v>2.5480119999999998E-2</v>
      </c>
      <c r="H10" s="6">
        <v>8366.3778519999996</v>
      </c>
      <c r="I10" s="6">
        <v>0.62954333299999998</v>
      </c>
      <c r="J10" s="6">
        <v>3866.2161649999998</v>
      </c>
      <c r="K10" s="6">
        <v>0.556450679</v>
      </c>
      <c r="L10" s="6">
        <v>19343.04</v>
      </c>
      <c r="M10" s="6">
        <v>2.78</v>
      </c>
      <c r="N10" s="6">
        <v>2723.58</v>
      </c>
      <c r="O10" s="6">
        <v>0.15260000000000001</v>
      </c>
      <c r="P10" s="6">
        <v>-3.229968618</v>
      </c>
      <c r="Q10" s="6">
        <v>-3.1147581870000001</v>
      </c>
      <c r="R10" s="6">
        <v>-2.8727214499999998</v>
      </c>
      <c r="S10" s="6">
        <v>-2.8727214499999998</v>
      </c>
      <c r="T10" s="6">
        <f>H10+I10</f>
        <v>8367.0073953329993</v>
      </c>
    </row>
    <row r="11" spans="1:20" x14ac:dyDescent="0.3">
      <c r="A11" t="s">
        <v>107</v>
      </c>
      <c r="B11" t="s">
        <v>61</v>
      </c>
      <c r="C11" s="8">
        <v>801.58755429999997</v>
      </c>
      <c r="D11" t="s">
        <v>27</v>
      </c>
      <c r="E11" t="s">
        <v>36</v>
      </c>
      <c r="F11" s="6">
        <v>0.35454844000000002</v>
      </c>
      <c r="G11" s="6">
        <v>0.51602302799999999</v>
      </c>
      <c r="H11" s="6">
        <v>8366.3778519999996</v>
      </c>
      <c r="I11" s="6">
        <v>0.19907681499999999</v>
      </c>
      <c r="J11" s="6">
        <v>3866.2161649999998</v>
      </c>
      <c r="K11" s="6">
        <v>0.19488682700000001</v>
      </c>
      <c r="L11" s="6">
        <v>19343.04</v>
      </c>
      <c r="M11" s="6">
        <v>0.88480000000000003</v>
      </c>
      <c r="N11" s="6">
        <v>2723.58</v>
      </c>
      <c r="O11" s="6">
        <v>1.057E-2</v>
      </c>
      <c r="P11" s="6">
        <v>-1.8528664480000001</v>
      </c>
      <c r="Q11" s="6">
        <v>-1.5352183020000001</v>
      </c>
      <c r="R11" s="6">
        <v>-2.8728972270000002</v>
      </c>
      <c r="S11" s="6">
        <v>-2.8728972270000002</v>
      </c>
      <c r="T11" s="6">
        <f>H11+I11</f>
        <v>8366.5769288150004</v>
      </c>
    </row>
    <row r="12" spans="1:20" x14ac:dyDescent="0.3">
      <c r="A12" t="s">
        <v>74</v>
      </c>
      <c r="B12" t="s">
        <v>52</v>
      </c>
      <c r="C12" s="8">
        <v>-52.567294879999999</v>
      </c>
      <c r="D12" t="s">
        <v>19</v>
      </c>
      <c r="E12" t="s">
        <v>22</v>
      </c>
      <c r="F12" s="6">
        <v>0.20259164900000001</v>
      </c>
      <c r="G12" s="6">
        <v>0.19765878000000001</v>
      </c>
      <c r="H12" s="6">
        <v>1084.5671480000001</v>
      </c>
      <c r="I12" s="6">
        <v>551.67166569999995</v>
      </c>
      <c r="J12" s="6">
        <v>690.43347000000006</v>
      </c>
      <c r="K12" s="6">
        <v>283.1183451</v>
      </c>
      <c r="L12" s="6">
        <v>3715.9099120000001</v>
      </c>
      <c r="M12" s="6">
        <v>1385.0200199999999</v>
      </c>
      <c r="N12" s="6">
        <v>220.300003</v>
      </c>
      <c r="O12" s="6">
        <v>218.11999499999999</v>
      </c>
      <c r="P12" s="6">
        <v>-2.21012378</v>
      </c>
      <c r="Q12" s="6">
        <v>-2.223976355</v>
      </c>
      <c r="R12" s="6">
        <v>-2.8726355859999999</v>
      </c>
      <c r="S12" s="6">
        <v>-2.8726355859999999</v>
      </c>
      <c r="T12" s="6">
        <f>H12+I12</f>
        <v>1636.2388137</v>
      </c>
    </row>
    <row r="13" spans="1:20" x14ac:dyDescent="0.3">
      <c r="A13" t="s">
        <v>88</v>
      </c>
      <c r="B13" t="s">
        <v>32</v>
      </c>
      <c r="C13" s="8">
        <v>99.445688480000001</v>
      </c>
      <c r="D13" t="s">
        <v>19</v>
      </c>
      <c r="E13" t="s">
        <v>33</v>
      </c>
      <c r="F13" s="6">
        <v>1.384575E-2</v>
      </c>
      <c r="G13" s="6">
        <v>1.0275500999999999E-2</v>
      </c>
      <c r="H13" s="6">
        <v>1084.5671480000001</v>
      </c>
      <c r="I13" s="6">
        <v>520.56940680000002</v>
      </c>
      <c r="J13" s="6">
        <v>690.43347000000006</v>
      </c>
      <c r="K13" s="6">
        <v>274.5520267</v>
      </c>
      <c r="L13" s="6">
        <v>3715.9099120000001</v>
      </c>
      <c r="M13" s="6">
        <v>1433.410034</v>
      </c>
      <c r="N13" s="6">
        <v>220.300003</v>
      </c>
      <c r="O13" s="6">
        <v>181.60000600000001</v>
      </c>
      <c r="P13" s="6">
        <v>-3.323843138</v>
      </c>
      <c r="Q13" s="6">
        <v>-3.4206262660000002</v>
      </c>
      <c r="R13" s="6">
        <v>-2.8724265889999998</v>
      </c>
      <c r="S13" s="6">
        <v>-2.8724265889999998</v>
      </c>
      <c r="T13" s="6">
        <f>H13+I13</f>
        <v>1605.1365548000001</v>
      </c>
    </row>
    <row r="14" spans="1:20" x14ac:dyDescent="0.3">
      <c r="A14" t="s">
        <v>95</v>
      </c>
      <c r="B14" t="s">
        <v>38</v>
      </c>
      <c r="C14" s="8">
        <v>129.21149170000001</v>
      </c>
      <c r="D14" t="s">
        <v>19</v>
      </c>
      <c r="E14" t="s">
        <v>29</v>
      </c>
      <c r="F14" s="6">
        <v>5.3049870999999998E-2</v>
      </c>
      <c r="G14" s="6">
        <v>4.7071225000000001E-2</v>
      </c>
      <c r="H14" s="6">
        <v>1084.5671480000001</v>
      </c>
      <c r="I14" s="6">
        <v>197.23118529999999</v>
      </c>
      <c r="J14" s="6">
        <v>690.43347000000006</v>
      </c>
      <c r="K14" s="6">
        <v>105.4887267</v>
      </c>
      <c r="L14" s="6">
        <v>3715.9099120000001</v>
      </c>
      <c r="M14" s="6">
        <v>467.5</v>
      </c>
      <c r="N14" s="6">
        <v>220.300003</v>
      </c>
      <c r="O14" s="6">
        <v>43.240001999999997</v>
      </c>
      <c r="P14" s="6">
        <v>-2.8379813330000001</v>
      </c>
      <c r="Q14" s="6">
        <v>-2.8854090559999999</v>
      </c>
      <c r="R14" s="6">
        <v>-2.8723451789999999</v>
      </c>
      <c r="S14" s="6">
        <v>-2.8723451789999999</v>
      </c>
      <c r="T14" s="6">
        <f>H14+I14</f>
        <v>1281.7983333000002</v>
      </c>
    </row>
    <row r="15" spans="1:20" x14ac:dyDescent="0.3">
      <c r="A15" t="s">
        <v>113</v>
      </c>
      <c r="B15" t="s">
        <v>44</v>
      </c>
      <c r="C15" s="8">
        <v>-31.054058619999999</v>
      </c>
      <c r="D15" t="s">
        <v>19</v>
      </c>
      <c r="E15" t="s">
        <v>25</v>
      </c>
      <c r="F15" s="6">
        <v>0.124099449</v>
      </c>
      <c r="G15" s="6">
        <v>0.11691843</v>
      </c>
      <c r="H15" s="6">
        <v>1084.5671480000001</v>
      </c>
      <c r="I15" s="6">
        <v>128.8934074</v>
      </c>
      <c r="J15" s="6">
        <v>690.43347000000006</v>
      </c>
      <c r="K15" s="6">
        <v>77.184489350000007</v>
      </c>
      <c r="L15" s="6">
        <v>3715.9099120000001</v>
      </c>
      <c r="M15" s="6">
        <v>357.51001000000002</v>
      </c>
      <c r="N15" s="6">
        <v>220.300003</v>
      </c>
      <c r="O15" s="6">
        <v>41.919998</v>
      </c>
      <c r="P15" s="6">
        <v>-2.4654855929999999</v>
      </c>
      <c r="Q15" s="6">
        <v>-2.4940920000000002</v>
      </c>
      <c r="R15" s="6">
        <v>-2.8726783519999999</v>
      </c>
      <c r="S15" s="6">
        <v>-2.8726783519999999</v>
      </c>
      <c r="T15" s="6">
        <f>H15+I15</f>
        <v>1213.4605554</v>
      </c>
    </row>
    <row r="16" spans="1:20" x14ac:dyDescent="0.3">
      <c r="A16" t="s">
        <v>73</v>
      </c>
      <c r="B16" t="s">
        <v>66</v>
      </c>
      <c r="C16" s="8">
        <v>251.60212060000001</v>
      </c>
      <c r="D16" t="s">
        <v>19</v>
      </c>
      <c r="E16" t="s">
        <v>41</v>
      </c>
      <c r="F16" s="6">
        <v>0.83535598899999997</v>
      </c>
      <c r="G16" s="6">
        <v>0.84986954599999998</v>
      </c>
      <c r="H16" s="6">
        <v>1084.5671480000001</v>
      </c>
      <c r="I16" s="6">
        <v>5.1982211109999996</v>
      </c>
      <c r="J16" s="6">
        <v>690.43347000000006</v>
      </c>
      <c r="K16" s="6">
        <v>4.2870093489999999</v>
      </c>
      <c r="L16" s="6">
        <v>3715.9099120000001</v>
      </c>
      <c r="M16" s="6">
        <v>16.61</v>
      </c>
      <c r="N16" s="6">
        <v>220.300003</v>
      </c>
      <c r="O16" s="6">
        <v>0.4924</v>
      </c>
      <c r="P16" s="6">
        <v>-0.74277739099999995</v>
      </c>
      <c r="Q16" s="6">
        <v>-0.687858101</v>
      </c>
      <c r="R16" s="6">
        <v>-2.8724677559999998</v>
      </c>
      <c r="S16" s="6">
        <v>-2.8728972270000002</v>
      </c>
      <c r="T16" s="6">
        <f>H16+I16</f>
        <v>1089.7653691110002</v>
      </c>
    </row>
    <row r="17" spans="1:20" x14ac:dyDescent="0.3">
      <c r="A17" t="s">
        <v>83</v>
      </c>
      <c r="B17" t="s">
        <v>18</v>
      </c>
      <c r="C17" s="8">
        <v>70.705287299999995</v>
      </c>
      <c r="D17" t="s">
        <v>19</v>
      </c>
      <c r="E17" t="s">
        <v>20</v>
      </c>
      <c r="F17" s="6">
        <v>4.6278399999999999E-4</v>
      </c>
      <c r="G17" s="6">
        <v>1.479029E-3</v>
      </c>
      <c r="H17" s="6">
        <v>1084.5671480000001</v>
      </c>
      <c r="I17" s="6">
        <v>1.564674444</v>
      </c>
      <c r="J17" s="6">
        <v>690.43347000000006</v>
      </c>
      <c r="K17" s="6">
        <v>1.197698961</v>
      </c>
      <c r="L17" s="6">
        <v>3715.9099120000001</v>
      </c>
      <c r="M17" s="6">
        <v>5.32</v>
      </c>
      <c r="N17" s="6">
        <v>220.300003</v>
      </c>
      <c r="O17" s="6">
        <v>0.28599999999999998</v>
      </c>
      <c r="P17" s="6">
        <v>-4.2897163230000004</v>
      </c>
      <c r="Q17" s="6">
        <v>-3.9872018599999999</v>
      </c>
      <c r="R17" s="6">
        <v>-2.8728527659999998</v>
      </c>
      <c r="S17" s="6">
        <v>-2.8728527659999998</v>
      </c>
      <c r="T17" s="6">
        <f>H17+I17</f>
        <v>1086.1318224440001</v>
      </c>
    </row>
    <row r="18" spans="1:20" x14ac:dyDescent="0.3">
      <c r="A18" t="s">
        <v>78</v>
      </c>
      <c r="B18" t="s">
        <v>49</v>
      </c>
      <c r="C18" s="8">
        <v>117.9387388</v>
      </c>
      <c r="D18" t="s">
        <v>19</v>
      </c>
      <c r="E18" t="s">
        <v>23</v>
      </c>
      <c r="F18" s="6">
        <v>0.17288145499999999</v>
      </c>
      <c r="G18" s="6">
        <v>0.28668063500000002</v>
      </c>
      <c r="H18" s="6">
        <v>1084.5671480000001</v>
      </c>
      <c r="I18" s="6">
        <v>0.62954333299999998</v>
      </c>
      <c r="J18" s="6">
        <v>690.43347000000006</v>
      </c>
      <c r="K18" s="6">
        <v>0.556450679</v>
      </c>
      <c r="L18" s="6">
        <v>3715.9099120000001</v>
      </c>
      <c r="M18" s="6">
        <v>2.78</v>
      </c>
      <c r="N18" s="6">
        <v>220.300003</v>
      </c>
      <c r="O18" s="6">
        <v>0.15260000000000001</v>
      </c>
      <c r="P18" s="6">
        <v>-2.2971726960000001</v>
      </c>
      <c r="Q18" s="6">
        <v>-1.9997547680000001</v>
      </c>
      <c r="R18" s="6">
        <v>-2.8728086529999999</v>
      </c>
      <c r="S18" s="6">
        <v>-2.8728527659999998</v>
      </c>
      <c r="T18" s="6">
        <f>H18+I18</f>
        <v>1085.196691333</v>
      </c>
    </row>
    <row r="19" spans="1:20" x14ac:dyDescent="0.3">
      <c r="A19" t="s">
        <v>81</v>
      </c>
      <c r="B19" t="s">
        <v>62</v>
      </c>
      <c r="C19" s="8">
        <v>-33.965696819999998</v>
      </c>
      <c r="D19" t="s">
        <v>19</v>
      </c>
      <c r="E19" t="s">
        <v>36</v>
      </c>
      <c r="F19" s="6">
        <v>0.578511679</v>
      </c>
      <c r="G19" s="6">
        <v>0.25261654900000002</v>
      </c>
      <c r="H19" s="6">
        <v>1084.5671480000001</v>
      </c>
      <c r="I19" s="6">
        <v>0.19907681499999999</v>
      </c>
      <c r="J19" s="6">
        <v>690.43347000000006</v>
      </c>
      <c r="K19" s="6">
        <v>0.19488682700000001</v>
      </c>
      <c r="L19" s="6">
        <v>3715.9099120000001</v>
      </c>
      <c r="M19" s="6">
        <v>0.88480000000000003</v>
      </c>
      <c r="N19" s="6">
        <v>220.300003</v>
      </c>
      <c r="O19" s="6">
        <v>1.057E-2</v>
      </c>
      <c r="P19" s="6">
        <v>-1.407840263</v>
      </c>
      <c r="Q19" s="6">
        <v>-2.0800386209999999</v>
      </c>
      <c r="R19" s="6">
        <v>-2.8729420380000001</v>
      </c>
      <c r="S19" s="6">
        <v>-2.8723451789999999</v>
      </c>
      <c r="T19" s="6">
        <f>H19+I19</f>
        <v>1084.766224815</v>
      </c>
    </row>
    <row r="20" spans="1:20" x14ac:dyDescent="0.3">
      <c r="A20" t="s">
        <v>91</v>
      </c>
      <c r="B20" t="s">
        <v>54</v>
      </c>
      <c r="C20" s="8">
        <v>18.22701524</v>
      </c>
      <c r="D20" t="s">
        <v>22</v>
      </c>
      <c r="E20" t="s">
        <v>33</v>
      </c>
      <c r="F20" s="6">
        <v>0.235939236</v>
      </c>
      <c r="G20" s="6">
        <v>0.244697944</v>
      </c>
      <c r="H20" s="6">
        <v>551.67166569999995</v>
      </c>
      <c r="I20" s="6">
        <v>520.56940680000002</v>
      </c>
      <c r="J20" s="6">
        <v>283.1183451</v>
      </c>
      <c r="K20" s="6">
        <v>274.5520267</v>
      </c>
      <c r="L20" s="6">
        <v>1385.0200199999999</v>
      </c>
      <c r="M20" s="6">
        <v>1433.410034</v>
      </c>
      <c r="N20" s="6">
        <v>218.11999499999999</v>
      </c>
      <c r="O20" s="6">
        <v>181.60000600000001</v>
      </c>
      <c r="P20" s="6">
        <v>-2.1215468309999999</v>
      </c>
      <c r="Q20" s="6">
        <v>-2.099544141</v>
      </c>
      <c r="R20" s="6">
        <v>-2.8725931469999999</v>
      </c>
      <c r="S20" s="6">
        <v>-2.8725931469999999</v>
      </c>
      <c r="T20" s="6">
        <f>H20+I20</f>
        <v>1072.2410725</v>
      </c>
    </row>
    <row r="21" spans="1:20" x14ac:dyDescent="0.3">
      <c r="A21" t="s">
        <v>98</v>
      </c>
      <c r="B21" t="s">
        <v>53</v>
      </c>
      <c r="C21" s="8">
        <v>-14.41181551</v>
      </c>
      <c r="D21" t="s">
        <v>22</v>
      </c>
      <c r="E21" t="s">
        <v>29</v>
      </c>
      <c r="F21" s="6">
        <v>0.21640706000000001</v>
      </c>
      <c r="G21" s="6">
        <v>0.199764214</v>
      </c>
      <c r="H21" s="6">
        <v>551.67166569999995</v>
      </c>
      <c r="I21" s="6">
        <v>197.23118529999999</v>
      </c>
      <c r="J21" s="6">
        <v>283.1183451</v>
      </c>
      <c r="K21" s="6">
        <v>105.4887267</v>
      </c>
      <c r="L21" s="6">
        <v>1385.0200199999999</v>
      </c>
      <c r="M21" s="6">
        <v>467.5</v>
      </c>
      <c r="N21" s="6">
        <v>218.11999499999999</v>
      </c>
      <c r="O21" s="6">
        <v>43.240001999999997</v>
      </c>
      <c r="P21" s="6">
        <v>-2.172420427</v>
      </c>
      <c r="Q21" s="6">
        <v>-2.2180372840000002</v>
      </c>
      <c r="R21" s="6">
        <v>-2.8726783519999999</v>
      </c>
      <c r="S21" s="6">
        <v>-2.8726783519999999</v>
      </c>
      <c r="T21" s="6">
        <f>H21+I21</f>
        <v>748.90285099999994</v>
      </c>
    </row>
    <row r="22" spans="1:20" x14ac:dyDescent="0.3">
      <c r="A22" t="s">
        <v>99</v>
      </c>
      <c r="B22" t="s">
        <v>63</v>
      </c>
      <c r="C22" s="8">
        <v>132.2569359</v>
      </c>
      <c r="D22" t="s">
        <v>29</v>
      </c>
      <c r="E22" t="s">
        <v>33</v>
      </c>
      <c r="F22" s="6">
        <v>0.58338746900000005</v>
      </c>
      <c r="G22" s="6">
        <v>0.59306928999999997</v>
      </c>
      <c r="H22" s="6">
        <v>197.23118529999999</v>
      </c>
      <c r="I22" s="6">
        <v>520.56940680000002</v>
      </c>
      <c r="J22" s="6">
        <v>105.4887267</v>
      </c>
      <c r="K22" s="6">
        <v>274.5520267</v>
      </c>
      <c r="L22" s="6">
        <v>467.5</v>
      </c>
      <c r="M22" s="6">
        <v>1433.410034</v>
      </c>
      <c r="N22" s="6">
        <v>43.240001999999997</v>
      </c>
      <c r="O22" s="6">
        <v>181.60000600000001</v>
      </c>
      <c r="P22" s="6">
        <v>-1.3976807929999999</v>
      </c>
      <c r="Q22" s="6">
        <v>-1.3773838410000001</v>
      </c>
      <c r="R22" s="6">
        <v>-2.8725931469999999</v>
      </c>
      <c r="S22" s="6">
        <v>-2.8725931469999999</v>
      </c>
      <c r="T22" s="6">
        <f>H22+I22</f>
        <v>717.80059210000002</v>
      </c>
    </row>
    <row r="23" spans="1:20" x14ac:dyDescent="0.3">
      <c r="A23" t="s">
        <v>111</v>
      </c>
      <c r="B23" t="s">
        <v>31</v>
      </c>
      <c r="C23" s="8">
        <v>8.8949888500000007</v>
      </c>
      <c r="D23" t="s">
        <v>22</v>
      </c>
      <c r="E23" t="s">
        <v>25</v>
      </c>
      <c r="F23" s="6">
        <v>1.3325577999999999E-2</v>
      </c>
      <c r="G23" s="6">
        <v>1.3789439000000001E-2</v>
      </c>
      <c r="H23" s="6">
        <v>551.67166569999995</v>
      </c>
      <c r="I23" s="6">
        <v>128.8934074</v>
      </c>
      <c r="J23" s="6">
        <v>283.1183451</v>
      </c>
      <c r="K23" s="6">
        <v>77.184489350000007</v>
      </c>
      <c r="L23" s="6">
        <v>1385.0200199999999</v>
      </c>
      <c r="M23" s="6">
        <v>357.51001000000002</v>
      </c>
      <c r="N23" s="6">
        <v>218.11999499999999</v>
      </c>
      <c r="O23" s="6">
        <v>41.919998</v>
      </c>
      <c r="P23" s="6">
        <v>-3.3364536920000001</v>
      </c>
      <c r="Q23" s="6">
        <v>-3.325187863</v>
      </c>
      <c r="R23" s="6">
        <v>-2.8725931469999999</v>
      </c>
      <c r="S23" s="6">
        <v>-2.8725931469999999</v>
      </c>
      <c r="T23" s="6">
        <f>H23+I23</f>
        <v>680.56507309999995</v>
      </c>
    </row>
    <row r="24" spans="1:20" x14ac:dyDescent="0.3">
      <c r="A24" t="s">
        <v>114</v>
      </c>
      <c r="B24" t="s">
        <v>47</v>
      </c>
      <c r="C24" s="8">
        <v>7.8712987510000003</v>
      </c>
      <c r="D24" t="s">
        <v>25</v>
      </c>
      <c r="E24" t="s">
        <v>33</v>
      </c>
      <c r="F24" s="6">
        <v>0.15607569099999999</v>
      </c>
      <c r="G24" s="6">
        <v>0.163025208</v>
      </c>
      <c r="H24" s="6">
        <v>128.8934074</v>
      </c>
      <c r="I24" s="6">
        <v>520.56940680000002</v>
      </c>
      <c r="J24" s="6">
        <v>77.184489350000007</v>
      </c>
      <c r="K24" s="6">
        <v>274.5520267</v>
      </c>
      <c r="L24" s="6">
        <v>357.51001000000002</v>
      </c>
      <c r="M24" s="6">
        <v>1433.410034</v>
      </c>
      <c r="N24" s="6">
        <v>41.919998</v>
      </c>
      <c r="O24" s="6">
        <v>181.60000600000001</v>
      </c>
      <c r="P24" s="6">
        <v>-2.3509027420000002</v>
      </c>
      <c r="Q24" s="6">
        <v>-2.3282286640000001</v>
      </c>
      <c r="R24" s="6">
        <v>-2.8726783519999999</v>
      </c>
      <c r="S24" s="6">
        <v>-2.8726783519999999</v>
      </c>
      <c r="T24" s="6">
        <f>H24+I24</f>
        <v>649.46281420000003</v>
      </c>
    </row>
    <row r="25" spans="1:20" x14ac:dyDescent="0.3">
      <c r="A25" t="s">
        <v>75</v>
      </c>
      <c r="B25" t="s">
        <v>72</v>
      </c>
      <c r="C25" s="8">
        <v>43.388953280000003</v>
      </c>
      <c r="D25" t="s">
        <v>22</v>
      </c>
      <c r="E25" t="s">
        <v>41</v>
      </c>
      <c r="F25" s="6">
        <v>0.99515266499999999</v>
      </c>
      <c r="G25" s="6">
        <v>0.99389827799999997</v>
      </c>
      <c r="H25" s="6">
        <v>551.67166569999995</v>
      </c>
      <c r="I25" s="6">
        <v>5.1982211109999996</v>
      </c>
      <c r="J25" s="6">
        <v>283.1183451</v>
      </c>
      <c r="K25" s="6">
        <v>4.2870093489999999</v>
      </c>
      <c r="L25" s="6">
        <v>1385.0200199999999</v>
      </c>
      <c r="M25" s="6">
        <v>16.61</v>
      </c>
      <c r="N25" s="6">
        <v>218.11999499999999</v>
      </c>
      <c r="O25" s="6">
        <v>0.4924</v>
      </c>
      <c r="P25" s="6">
        <v>1.0925649369999999</v>
      </c>
      <c r="Q25" s="6">
        <v>0.96638311899999996</v>
      </c>
      <c r="R25" s="6">
        <v>-2.8728972270000002</v>
      </c>
      <c r="S25" s="6">
        <v>-2.8728972270000002</v>
      </c>
      <c r="T25" s="6">
        <f>H25+I25</f>
        <v>556.8698868109999</v>
      </c>
    </row>
    <row r="26" spans="1:20" x14ac:dyDescent="0.3">
      <c r="A26" t="s">
        <v>85</v>
      </c>
      <c r="B26" t="s">
        <v>45</v>
      </c>
      <c r="C26" s="8">
        <v>-43.286816999999999</v>
      </c>
      <c r="D26" t="s">
        <v>22</v>
      </c>
      <c r="E26" t="s">
        <v>20</v>
      </c>
      <c r="F26" s="6">
        <v>0.133646821</v>
      </c>
      <c r="G26" s="6">
        <v>0.13300992</v>
      </c>
      <c r="H26" s="6">
        <v>551.67166569999995</v>
      </c>
      <c r="I26" s="6">
        <v>1.564674444</v>
      </c>
      <c r="J26" s="6">
        <v>283.1183451</v>
      </c>
      <c r="K26" s="6">
        <v>1.197698961</v>
      </c>
      <c r="L26" s="6">
        <v>1385.0200199999999</v>
      </c>
      <c r="M26" s="6">
        <v>5.32</v>
      </c>
      <c r="N26" s="6">
        <v>218.11999499999999</v>
      </c>
      <c r="O26" s="6">
        <v>0.28599999999999998</v>
      </c>
      <c r="P26" s="6">
        <v>-2.4292632329999999</v>
      </c>
      <c r="Q26" s="6">
        <v>-2.4316203839999999</v>
      </c>
      <c r="R26" s="6">
        <v>-2.8728972270000002</v>
      </c>
      <c r="S26" s="6">
        <v>-2.8728972270000002</v>
      </c>
      <c r="T26" s="6">
        <f>H26+I26</f>
        <v>553.236340144</v>
      </c>
    </row>
    <row r="27" spans="1:20" x14ac:dyDescent="0.3">
      <c r="A27" t="s">
        <v>76</v>
      </c>
      <c r="B27" t="s">
        <v>21</v>
      </c>
      <c r="C27" s="8">
        <v>210.6081049</v>
      </c>
      <c r="D27" t="s">
        <v>22</v>
      </c>
      <c r="E27" t="s">
        <v>23</v>
      </c>
      <c r="F27" s="6">
        <v>4.9136220000000003E-3</v>
      </c>
      <c r="G27" s="6">
        <v>1.2393879999999999E-2</v>
      </c>
      <c r="H27" s="6">
        <v>551.67166569999995</v>
      </c>
      <c r="I27" s="6">
        <v>0.62954333299999998</v>
      </c>
      <c r="J27" s="6">
        <v>283.1183451</v>
      </c>
      <c r="K27" s="6">
        <v>0.556450679</v>
      </c>
      <c r="L27" s="6">
        <v>1385.0200199999999</v>
      </c>
      <c r="M27" s="6">
        <v>2.78</v>
      </c>
      <c r="N27" s="6">
        <v>218.11999499999999</v>
      </c>
      <c r="O27" s="6">
        <v>0.15260000000000001</v>
      </c>
      <c r="P27" s="6">
        <v>-3.6475972670000001</v>
      </c>
      <c r="Q27" s="6">
        <v>-3.3601723579999998</v>
      </c>
      <c r="R27" s="6">
        <v>-2.8730327299999998</v>
      </c>
      <c r="S27" s="6">
        <v>-2.8730327299999998</v>
      </c>
      <c r="T27" s="6">
        <f>H27+I27</f>
        <v>552.30120903299996</v>
      </c>
    </row>
    <row r="28" spans="1:20" x14ac:dyDescent="0.3">
      <c r="A28" t="s">
        <v>82</v>
      </c>
      <c r="B28" t="s">
        <v>64</v>
      </c>
      <c r="C28" s="8">
        <v>260.02837249999999</v>
      </c>
      <c r="D28" t="s">
        <v>22</v>
      </c>
      <c r="E28" t="s">
        <v>36</v>
      </c>
      <c r="F28" s="6">
        <v>0.63449716099999998</v>
      </c>
      <c r="G28" s="6">
        <v>0.68187775100000003</v>
      </c>
      <c r="H28" s="6">
        <v>551.67166569999995</v>
      </c>
      <c r="I28" s="6">
        <v>0.19907681499999999</v>
      </c>
      <c r="J28" s="6">
        <v>283.1183451</v>
      </c>
      <c r="K28" s="6">
        <v>0.19488682700000001</v>
      </c>
      <c r="L28" s="6">
        <v>1385.0200199999999</v>
      </c>
      <c r="M28" s="6">
        <v>0.88480000000000003</v>
      </c>
      <c r="N28" s="6">
        <v>218.11999499999999</v>
      </c>
      <c r="O28" s="6">
        <v>1.057E-2</v>
      </c>
      <c r="P28" s="6">
        <v>-1.2883237009999999</v>
      </c>
      <c r="Q28" s="6">
        <v>-1.180616935</v>
      </c>
      <c r="R28" s="6">
        <v>-2.8728972270000002</v>
      </c>
      <c r="S28" s="6">
        <v>-2.8728972270000002</v>
      </c>
      <c r="T28" s="6">
        <f>H28+I28</f>
        <v>551.87074251499996</v>
      </c>
    </row>
    <row r="29" spans="1:20" x14ac:dyDescent="0.3">
      <c r="A29" t="s">
        <v>93</v>
      </c>
      <c r="B29" t="s">
        <v>71</v>
      </c>
      <c r="C29" s="8">
        <v>170.8290331</v>
      </c>
      <c r="D29" t="s">
        <v>41</v>
      </c>
      <c r="E29" t="s">
        <v>33</v>
      </c>
      <c r="F29" s="6">
        <v>0.99352198000000003</v>
      </c>
      <c r="G29" s="6">
        <v>0.99203460600000004</v>
      </c>
      <c r="H29" s="6">
        <v>5.1982211109999996</v>
      </c>
      <c r="I29" s="6">
        <v>520.56940680000002</v>
      </c>
      <c r="J29" s="6">
        <v>4.2870093489999999</v>
      </c>
      <c r="K29" s="6">
        <v>274.5520267</v>
      </c>
      <c r="L29" s="6">
        <v>16.61</v>
      </c>
      <c r="M29" s="6">
        <v>1433.410034</v>
      </c>
      <c r="N29" s="6">
        <v>0.4924</v>
      </c>
      <c r="O29" s="6">
        <v>181.60000600000001</v>
      </c>
      <c r="P29" s="6">
        <v>0.93429713700000006</v>
      </c>
      <c r="Q29" s="6">
        <v>0.82535445500000004</v>
      </c>
      <c r="R29" s="6">
        <v>-2.8723857310000001</v>
      </c>
      <c r="S29" s="6">
        <v>-2.8723857310000001</v>
      </c>
      <c r="T29" s="6">
        <f>H29+I29</f>
        <v>525.76762791099998</v>
      </c>
    </row>
    <row r="30" spans="1:20" x14ac:dyDescent="0.3">
      <c r="A30" t="s">
        <v>89</v>
      </c>
      <c r="B30" t="s">
        <v>39</v>
      </c>
      <c r="C30" s="8">
        <v>470.97471000000002</v>
      </c>
      <c r="D30" t="s">
        <v>20</v>
      </c>
      <c r="E30" t="s">
        <v>33</v>
      </c>
      <c r="F30" s="6">
        <v>8.0707375999999997E-2</v>
      </c>
      <c r="G30" s="6">
        <v>4.0490577999999999E-2</v>
      </c>
      <c r="H30" s="6">
        <v>1.564674444</v>
      </c>
      <c r="I30" s="6">
        <v>520.56940680000002</v>
      </c>
      <c r="J30" s="6">
        <v>1.197698961</v>
      </c>
      <c r="K30" s="6">
        <v>274.5520267</v>
      </c>
      <c r="L30" s="6">
        <v>5.32</v>
      </c>
      <c r="M30" s="6">
        <v>1433.410034</v>
      </c>
      <c r="N30" s="6">
        <v>0.28599999999999998</v>
      </c>
      <c r="O30" s="6">
        <v>181.60000600000001</v>
      </c>
      <c r="P30" s="6">
        <v>-2.6627582689999998</v>
      </c>
      <c r="Q30" s="6">
        <v>-2.9437624439999999</v>
      </c>
      <c r="R30" s="6">
        <v>-2.8729872040000002</v>
      </c>
      <c r="S30" s="6">
        <v>-2.8729872040000002</v>
      </c>
      <c r="T30" s="6">
        <f>H30+I30</f>
        <v>522.13408124400007</v>
      </c>
    </row>
    <row r="31" spans="1:20" x14ac:dyDescent="0.3">
      <c r="A31" t="s">
        <v>90</v>
      </c>
      <c r="B31" t="s">
        <v>50</v>
      </c>
      <c r="C31" s="8">
        <v>82.481414020000003</v>
      </c>
      <c r="D31" t="s">
        <v>23</v>
      </c>
      <c r="E31" t="s">
        <v>33</v>
      </c>
      <c r="F31" s="6">
        <v>0.19202586999999999</v>
      </c>
      <c r="G31" s="6">
        <v>0.34071518099999998</v>
      </c>
      <c r="H31" s="6">
        <v>0.62954333299999998</v>
      </c>
      <c r="I31" s="6">
        <v>520.56940680000002</v>
      </c>
      <c r="J31" s="6">
        <v>0.556450679</v>
      </c>
      <c r="K31" s="6">
        <v>274.5520267</v>
      </c>
      <c r="L31" s="6">
        <v>2.78</v>
      </c>
      <c r="M31" s="6">
        <v>1433.410034</v>
      </c>
      <c r="N31" s="6">
        <v>0.15260000000000001</v>
      </c>
      <c r="O31" s="6">
        <v>181.60000600000001</v>
      </c>
      <c r="P31" s="6">
        <v>-2.2400674509999998</v>
      </c>
      <c r="Q31" s="6">
        <v>-1.8817067030000001</v>
      </c>
      <c r="R31" s="6">
        <v>-2.8730327299999998</v>
      </c>
      <c r="S31" s="6">
        <v>-2.8729420380000001</v>
      </c>
      <c r="T31" s="6">
        <f>H31+I31</f>
        <v>521.19895013300004</v>
      </c>
    </row>
    <row r="32" spans="1:20" x14ac:dyDescent="0.3">
      <c r="A32" t="s">
        <v>92</v>
      </c>
      <c r="B32" t="s">
        <v>65</v>
      </c>
      <c r="C32" s="8">
        <v>129.73322970000001</v>
      </c>
      <c r="D32" t="s">
        <v>36</v>
      </c>
      <c r="E32" t="s">
        <v>33</v>
      </c>
      <c r="F32" s="6">
        <v>0.73494489100000004</v>
      </c>
      <c r="G32" s="6">
        <v>0.68188437599999996</v>
      </c>
      <c r="H32" s="6">
        <v>0.19907681499999999</v>
      </c>
      <c r="I32" s="6">
        <v>520.56940680000002</v>
      </c>
      <c r="J32" s="6">
        <v>0.19488682700000001</v>
      </c>
      <c r="K32" s="6">
        <v>274.5520267</v>
      </c>
      <c r="L32" s="6">
        <v>0.88480000000000003</v>
      </c>
      <c r="M32" s="6">
        <v>1433.410034</v>
      </c>
      <c r="N32" s="6">
        <v>1.057E-2</v>
      </c>
      <c r="O32" s="6">
        <v>181.60000600000001</v>
      </c>
      <c r="P32" s="6">
        <v>-1.049081648</v>
      </c>
      <c r="Q32" s="6">
        <v>-1.1806013230000001</v>
      </c>
      <c r="R32" s="6">
        <v>-2.8729420380000001</v>
      </c>
      <c r="S32" s="6">
        <v>-2.8729420380000001</v>
      </c>
      <c r="T32" s="6">
        <f>H32+I32</f>
        <v>520.76848361500004</v>
      </c>
    </row>
    <row r="33" spans="1:20" x14ac:dyDescent="0.3">
      <c r="A33" t="s">
        <v>110</v>
      </c>
      <c r="B33" t="s">
        <v>28</v>
      </c>
      <c r="C33" s="8">
        <v>196.73125089999999</v>
      </c>
      <c r="D33" t="s">
        <v>25</v>
      </c>
      <c r="E33" t="s">
        <v>29</v>
      </c>
      <c r="F33" s="6">
        <v>5.3810409999999996E-3</v>
      </c>
      <c r="G33" s="6">
        <v>4.1919419999999997E-3</v>
      </c>
      <c r="H33" s="6">
        <v>128.8934074</v>
      </c>
      <c r="I33" s="6">
        <v>197.23118529999999</v>
      </c>
      <c r="J33" s="6">
        <v>77.184489350000007</v>
      </c>
      <c r="K33" s="6">
        <v>105.4887267</v>
      </c>
      <c r="L33" s="6">
        <v>357.51001000000002</v>
      </c>
      <c r="M33" s="6">
        <v>467.5</v>
      </c>
      <c r="N33" s="6">
        <v>41.919998</v>
      </c>
      <c r="O33" s="6">
        <v>43.240001999999997</v>
      </c>
      <c r="P33" s="6">
        <v>-3.6204972610000001</v>
      </c>
      <c r="Q33" s="6">
        <v>-3.69444711</v>
      </c>
      <c r="R33" s="6">
        <v>-2.8726783519999999</v>
      </c>
      <c r="S33" s="6">
        <v>-2.8726783519999999</v>
      </c>
      <c r="T33" s="6">
        <f>H33+I33</f>
        <v>326.12459269999999</v>
      </c>
    </row>
    <row r="34" spans="1:20" x14ac:dyDescent="0.3">
      <c r="A34" t="s">
        <v>100</v>
      </c>
      <c r="B34" t="s">
        <v>70</v>
      </c>
      <c r="C34" s="8">
        <v>299.23763309999998</v>
      </c>
      <c r="D34" t="s">
        <v>41</v>
      </c>
      <c r="E34" t="s">
        <v>29</v>
      </c>
      <c r="F34" s="6">
        <v>0.97738963300000004</v>
      </c>
      <c r="G34" s="6">
        <v>0.96459324000000002</v>
      </c>
      <c r="H34" s="6">
        <v>5.1982211109999996</v>
      </c>
      <c r="I34" s="6">
        <v>197.23118529999999</v>
      </c>
      <c r="J34" s="6">
        <v>4.2870093489999999</v>
      </c>
      <c r="K34" s="6">
        <v>105.4887267</v>
      </c>
      <c r="L34" s="6">
        <v>16.61</v>
      </c>
      <c r="M34" s="6">
        <v>467.5</v>
      </c>
      <c r="N34" s="6">
        <v>0.4924</v>
      </c>
      <c r="O34" s="6">
        <v>43.240001999999997</v>
      </c>
      <c r="P34" s="6">
        <v>0.30098500299999997</v>
      </c>
      <c r="Q34" s="6">
        <v>7.8936828000000001E-2</v>
      </c>
      <c r="R34" s="6">
        <v>-2.8723857310000001</v>
      </c>
      <c r="S34" s="6">
        <v>-2.8723857310000001</v>
      </c>
      <c r="T34" s="6">
        <f>H34+I34</f>
        <v>202.429406411</v>
      </c>
    </row>
    <row r="35" spans="1:20" x14ac:dyDescent="0.3">
      <c r="A35" t="s">
        <v>96</v>
      </c>
      <c r="B35" t="s">
        <v>42</v>
      </c>
      <c r="C35" s="8">
        <v>406.69014720000001</v>
      </c>
      <c r="D35" t="s">
        <v>20</v>
      </c>
      <c r="E35" t="s">
        <v>29</v>
      </c>
      <c r="F35" s="6">
        <v>9.8536064000000007E-2</v>
      </c>
      <c r="G35" s="6">
        <v>7.6748737999999997E-2</v>
      </c>
      <c r="H35" s="6">
        <v>1.564674444</v>
      </c>
      <c r="I35" s="6">
        <v>197.23118529999999</v>
      </c>
      <c r="J35" s="6">
        <v>1.197698961</v>
      </c>
      <c r="K35" s="6">
        <v>105.4887267</v>
      </c>
      <c r="L35" s="6">
        <v>5.32</v>
      </c>
      <c r="M35" s="6">
        <v>467.5</v>
      </c>
      <c r="N35" s="6">
        <v>0.28599999999999998</v>
      </c>
      <c r="O35" s="6">
        <v>43.240001999999997</v>
      </c>
      <c r="P35" s="6">
        <v>-2.5737907930000001</v>
      </c>
      <c r="Q35" s="6">
        <v>-2.6845580099999999</v>
      </c>
      <c r="R35" s="6">
        <v>-2.8728972270000002</v>
      </c>
      <c r="S35" s="6">
        <v>-2.8728972270000002</v>
      </c>
      <c r="T35" s="6">
        <f>H35+I35</f>
        <v>198.79585974399998</v>
      </c>
    </row>
    <row r="36" spans="1:20" x14ac:dyDescent="0.3">
      <c r="A36" t="s">
        <v>94</v>
      </c>
      <c r="B36" t="s">
        <v>37</v>
      </c>
      <c r="C36" s="8">
        <v>243.1218476</v>
      </c>
      <c r="D36" t="s">
        <v>23</v>
      </c>
      <c r="E36" t="s">
        <v>29</v>
      </c>
      <c r="F36" s="6">
        <v>3.8442191000000001E-2</v>
      </c>
      <c r="G36" s="6">
        <v>1.5177341E-2</v>
      </c>
      <c r="H36" s="6">
        <v>0.62954333299999998</v>
      </c>
      <c r="I36" s="6">
        <v>197.23118529999999</v>
      </c>
      <c r="J36" s="6">
        <v>0.556450679</v>
      </c>
      <c r="K36" s="6">
        <v>105.4887267</v>
      </c>
      <c r="L36" s="6">
        <v>2.78</v>
      </c>
      <c r="M36" s="6">
        <v>467.5</v>
      </c>
      <c r="N36" s="6">
        <v>0.15260000000000001</v>
      </c>
      <c r="O36" s="6">
        <v>43.240001999999997</v>
      </c>
      <c r="P36" s="6">
        <v>-2.9635426219999998</v>
      </c>
      <c r="Q36" s="6">
        <v>-3.2933723850000001</v>
      </c>
      <c r="R36" s="6">
        <v>-2.8729872040000002</v>
      </c>
      <c r="S36" s="6">
        <v>-2.8729872040000002</v>
      </c>
      <c r="T36" s="6">
        <f>H36+I36</f>
        <v>197.86072863299998</v>
      </c>
    </row>
    <row r="37" spans="1:20" x14ac:dyDescent="0.3">
      <c r="A37" t="s">
        <v>97</v>
      </c>
      <c r="B37" t="s">
        <v>51</v>
      </c>
      <c r="C37" s="8">
        <v>376.9376153</v>
      </c>
      <c r="D37" t="s">
        <v>36</v>
      </c>
      <c r="E37" t="s">
        <v>29</v>
      </c>
      <c r="F37" s="6">
        <v>0.193354372</v>
      </c>
      <c r="G37" s="6">
        <v>0.106366897</v>
      </c>
      <c r="H37" s="6">
        <v>0.19907681499999999</v>
      </c>
      <c r="I37" s="6">
        <v>197.23118529999999</v>
      </c>
      <c r="J37" s="6">
        <v>0.19488682700000001</v>
      </c>
      <c r="K37" s="6">
        <v>105.4887267</v>
      </c>
      <c r="L37" s="6">
        <v>0.88480000000000003</v>
      </c>
      <c r="M37" s="6">
        <v>467.5</v>
      </c>
      <c r="N37" s="6">
        <v>1.057E-2</v>
      </c>
      <c r="O37" s="6">
        <v>43.240001999999997</v>
      </c>
      <c r="P37" s="6">
        <v>-2.2362453790000001</v>
      </c>
      <c r="Q37" s="6">
        <v>-2.5385817340000001</v>
      </c>
      <c r="R37" s="6">
        <v>-2.8723451789999999</v>
      </c>
      <c r="S37" s="6">
        <v>-2.8723451789999999</v>
      </c>
      <c r="T37" s="6">
        <f>H37+I37</f>
        <v>197.430262115</v>
      </c>
    </row>
    <row r="38" spans="1:20" x14ac:dyDescent="0.3">
      <c r="A38" t="s">
        <v>117</v>
      </c>
      <c r="B38" t="s">
        <v>67</v>
      </c>
      <c r="C38" s="8">
        <v>134.31778929999999</v>
      </c>
      <c r="D38" t="s">
        <v>25</v>
      </c>
      <c r="E38" t="s">
        <v>41</v>
      </c>
      <c r="F38" s="6">
        <v>0.88266637299999995</v>
      </c>
      <c r="G38" s="6">
        <v>0.929613205</v>
      </c>
      <c r="H38" s="6">
        <v>128.8934074</v>
      </c>
      <c r="I38" s="6">
        <v>5.1982211109999996</v>
      </c>
      <c r="J38" s="6">
        <v>77.184489350000007</v>
      </c>
      <c r="K38" s="6">
        <v>4.2870093489999999</v>
      </c>
      <c r="L38" s="6">
        <v>357.51001000000002</v>
      </c>
      <c r="M38" s="6">
        <v>16.61</v>
      </c>
      <c r="N38" s="6">
        <v>41.919998</v>
      </c>
      <c r="O38" s="6">
        <v>0.4924</v>
      </c>
      <c r="P38" s="6">
        <v>-0.54627116200000003</v>
      </c>
      <c r="Q38" s="6">
        <v>-0.270251558</v>
      </c>
      <c r="R38" s="6">
        <v>-2.8723451789999999</v>
      </c>
      <c r="S38" s="6">
        <v>-2.8723451789999999</v>
      </c>
      <c r="T38" s="6">
        <f>H38+I38</f>
        <v>134.09162851100001</v>
      </c>
    </row>
    <row r="39" spans="1:20" x14ac:dyDescent="0.3">
      <c r="A39" t="s">
        <v>112</v>
      </c>
      <c r="B39" t="s">
        <v>43</v>
      </c>
      <c r="C39" s="8">
        <v>206.11304250000001</v>
      </c>
      <c r="D39" t="s">
        <v>25</v>
      </c>
      <c r="E39" t="s">
        <v>20</v>
      </c>
      <c r="F39" s="6">
        <v>0.10757607</v>
      </c>
      <c r="G39" s="6">
        <v>1.316577E-3</v>
      </c>
      <c r="H39" s="6">
        <v>128.8934074</v>
      </c>
      <c r="I39" s="6">
        <v>1.564674444</v>
      </c>
      <c r="J39" s="6">
        <v>77.184489350000007</v>
      </c>
      <c r="K39" s="6">
        <v>1.197698961</v>
      </c>
      <c r="L39" s="6">
        <v>357.51001000000002</v>
      </c>
      <c r="M39" s="6">
        <v>5.32</v>
      </c>
      <c r="N39" s="6">
        <v>41.919998</v>
      </c>
      <c r="O39" s="6">
        <v>0.28599999999999998</v>
      </c>
      <c r="P39" s="6">
        <v>-2.5333206850000001</v>
      </c>
      <c r="Q39" s="6">
        <v>-4.0185206500000001</v>
      </c>
      <c r="R39" s="6">
        <v>-2.8728972270000002</v>
      </c>
      <c r="S39" s="6">
        <v>-2.8724265889999998</v>
      </c>
      <c r="T39" s="6">
        <f>H39+I39</f>
        <v>130.45808184399999</v>
      </c>
    </row>
    <row r="40" spans="1:20" x14ac:dyDescent="0.3">
      <c r="A40" t="s">
        <v>109</v>
      </c>
      <c r="B40" t="s">
        <v>24</v>
      </c>
      <c r="C40" s="8">
        <v>32.796501210000002</v>
      </c>
      <c r="D40" t="s">
        <v>25</v>
      </c>
      <c r="E40" t="s">
        <v>23</v>
      </c>
      <c r="F40" s="6">
        <v>4.936976E-3</v>
      </c>
      <c r="G40" s="6">
        <v>1.4557371E-2</v>
      </c>
      <c r="H40" s="6">
        <v>128.8934074</v>
      </c>
      <c r="I40" s="6">
        <v>0.62954333299999998</v>
      </c>
      <c r="J40" s="6">
        <v>77.184489350000007</v>
      </c>
      <c r="K40" s="6">
        <v>0.556450679</v>
      </c>
      <c r="L40" s="6">
        <v>357.51001000000002</v>
      </c>
      <c r="M40" s="6">
        <v>2.78</v>
      </c>
      <c r="N40" s="6">
        <v>41.919998</v>
      </c>
      <c r="O40" s="6">
        <v>0.15260000000000001</v>
      </c>
      <c r="P40" s="6">
        <v>-3.6461887019999999</v>
      </c>
      <c r="Q40" s="6">
        <v>-3.3072527940000001</v>
      </c>
      <c r="R40" s="6">
        <v>-2.8729872040000002</v>
      </c>
      <c r="S40" s="6">
        <v>-2.8729872040000002</v>
      </c>
      <c r="T40" s="6">
        <f>H40+I40</f>
        <v>129.52295073299999</v>
      </c>
    </row>
    <row r="41" spans="1:20" x14ac:dyDescent="0.3">
      <c r="A41" t="s">
        <v>115</v>
      </c>
      <c r="B41" t="s">
        <v>48</v>
      </c>
      <c r="C41" s="8">
        <v>185.60927860000001</v>
      </c>
      <c r="D41" t="s">
        <v>25</v>
      </c>
      <c r="E41" t="s">
        <v>36</v>
      </c>
      <c r="F41" s="6">
        <v>0.160741885</v>
      </c>
      <c r="G41" s="6">
        <v>0.22899971299999999</v>
      </c>
      <c r="H41" s="6">
        <v>128.8934074</v>
      </c>
      <c r="I41" s="6">
        <v>0.19907681499999999</v>
      </c>
      <c r="J41" s="6">
        <v>77.184489350000007</v>
      </c>
      <c r="K41" s="6">
        <v>0.19488682700000001</v>
      </c>
      <c r="L41" s="6">
        <v>357.51001000000002</v>
      </c>
      <c r="M41" s="6">
        <v>0.88480000000000003</v>
      </c>
      <c r="N41" s="6">
        <v>41.919998</v>
      </c>
      <c r="O41" s="6">
        <v>1.057E-2</v>
      </c>
      <c r="P41" s="6">
        <v>-2.3356040419999999</v>
      </c>
      <c r="Q41" s="6">
        <v>-2.1393219330000002</v>
      </c>
      <c r="R41" s="6">
        <v>-2.8723451789999999</v>
      </c>
      <c r="S41" s="6">
        <v>-2.8723451789999999</v>
      </c>
      <c r="T41" s="6">
        <f>H41+I41</f>
        <v>129.09248421500001</v>
      </c>
    </row>
    <row r="42" spans="1:20" x14ac:dyDescent="0.3">
      <c r="A42" t="s">
        <v>87</v>
      </c>
      <c r="B42" t="s">
        <v>68</v>
      </c>
      <c r="C42" s="8">
        <v>94.484741850000006</v>
      </c>
      <c r="D42" t="s">
        <v>41</v>
      </c>
      <c r="E42" t="s">
        <v>20</v>
      </c>
      <c r="F42" s="6">
        <v>0.90186107100000001</v>
      </c>
      <c r="G42" s="6">
        <v>0.80870382699999999</v>
      </c>
      <c r="H42" s="6">
        <v>5.1982211109999996</v>
      </c>
      <c r="I42" s="6">
        <v>1.564674444</v>
      </c>
      <c r="J42" s="6">
        <v>4.2870093489999999</v>
      </c>
      <c r="K42" s="6">
        <v>1.197698961</v>
      </c>
      <c r="L42" s="6">
        <v>16.61</v>
      </c>
      <c r="M42" s="6">
        <v>5.32</v>
      </c>
      <c r="N42" s="6">
        <v>0.4924</v>
      </c>
      <c r="O42" s="6">
        <v>0.28599999999999998</v>
      </c>
      <c r="P42" s="6">
        <v>-0.44749858999999997</v>
      </c>
      <c r="Q42" s="6">
        <v>-0.83474025799999996</v>
      </c>
      <c r="R42" s="6">
        <v>-2.8730327299999998</v>
      </c>
      <c r="S42" s="6">
        <v>-2.8730327299999998</v>
      </c>
      <c r="T42" s="6">
        <f>H42+I42</f>
        <v>6.7628955550000001</v>
      </c>
    </row>
    <row r="43" spans="1:20" x14ac:dyDescent="0.3">
      <c r="A43" t="s">
        <v>77</v>
      </c>
      <c r="B43" t="s">
        <v>46</v>
      </c>
      <c r="C43" s="8">
        <v>-6.903299112</v>
      </c>
      <c r="D43" t="s">
        <v>23</v>
      </c>
      <c r="E43" t="s">
        <v>41</v>
      </c>
      <c r="F43" s="6">
        <v>0.13849593900000001</v>
      </c>
      <c r="G43" s="6">
        <v>0.32720420900000002</v>
      </c>
      <c r="H43" s="6">
        <v>0.62954333299999998</v>
      </c>
      <c r="I43" s="6">
        <v>5.1982211109999996</v>
      </c>
      <c r="J43" s="6">
        <v>0.556450679</v>
      </c>
      <c r="K43" s="6">
        <v>4.2870093489999999</v>
      </c>
      <c r="L43" s="6">
        <v>2.78</v>
      </c>
      <c r="M43" s="6">
        <v>16.61</v>
      </c>
      <c r="N43" s="6">
        <v>0.15260000000000001</v>
      </c>
      <c r="O43" s="6">
        <v>0.4924</v>
      </c>
      <c r="P43" s="6">
        <v>-2.4115754589999998</v>
      </c>
      <c r="Q43" s="6">
        <v>-1.9103579369999999</v>
      </c>
      <c r="R43" s="6">
        <v>-2.8728972270000002</v>
      </c>
      <c r="S43" s="6">
        <v>-2.8727648819999998</v>
      </c>
      <c r="T43" s="6">
        <f>H43+I43</f>
        <v>5.8277644439999996</v>
      </c>
    </row>
    <row r="44" spans="1:20" x14ac:dyDescent="0.3">
      <c r="A44" t="s">
        <v>80</v>
      </c>
      <c r="B44" t="s">
        <v>40</v>
      </c>
      <c r="C44" s="8">
        <v>330.79532440000003</v>
      </c>
      <c r="D44" t="s">
        <v>41</v>
      </c>
      <c r="E44" t="s">
        <v>36</v>
      </c>
      <c r="F44" s="6">
        <v>8.4393625E-2</v>
      </c>
      <c r="G44" s="6">
        <v>6.4524326000000007E-2</v>
      </c>
      <c r="H44" s="6">
        <v>5.1982211109999996</v>
      </c>
      <c r="I44" s="6">
        <v>0.19907681499999999</v>
      </c>
      <c r="J44" s="6">
        <v>4.2870093489999999</v>
      </c>
      <c r="K44" s="6">
        <v>0.19488682700000001</v>
      </c>
      <c r="L44" s="6">
        <v>16.61</v>
      </c>
      <c r="M44" s="6">
        <v>0.88480000000000003</v>
      </c>
      <c r="N44" s="6">
        <v>0.4924</v>
      </c>
      <c r="O44" s="6">
        <v>1.057E-2</v>
      </c>
      <c r="P44" s="6">
        <v>-2.6431982500000002</v>
      </c>
      <c r="Q44" s="6">
        <v>-2.758024501</v>
      </c>
      <c r="R44" s="6">
        <v>-2.8723451789999999</v>
      </c>
      <c r="S44" s="6">
        <v>-2.8723451789999999</v>
      </c>
      <c r="T44" s="6">
        <f>H44+I44</f>
        <v>5.3972979259999994</v>
      </c>
    </row>
    <row r="45" spans="1:20" x14ac:dyDescent="0.3">
      <c r="A45" t="s">
        <v>84</v>
      </c>
      <c r="B45" t="s">
        <v>30</v>
      </c>
      <c r="C45" s="8">
        <v>-22.488120800000001</v>
      </c>
      <c r="D45" t="s">
        <v>23</v>
      </c>
      <c r="E45" t="s">
        <v>20</v>
      </c>
      <c r="F45" s="6">
        <v>8.5885879999999994E-3</v>
      </c>
      <c r="G45" s="6">
        <v>4.4260219999999999E-3</v>
      </c>
      <c r="H45" s="6">
        <v>0.62954333299999998</v>
      </c>
      <c r="I45" s="6">
        <v>1.564674444</v>
      </c>
      <c r="J45" s="6">
        <v>0.556450679</v>
      </c>
      <c r="K45" s="6">
        <v>1.197698961</v>
      </c>
      <c r="L45" s="6">
        <v>2.78</v>
      </c>
      <c r="M45" s="6">
        <v>5.32</v>
      </c>
      <c r="N45" s="6">
        <v>0.15260000000000001</v>
      </c>
      <c r="O45" s="6">
        <v>0.28599999999999998</v>
      </c>
      <c r="P45" s="6">
        <v>-3.4773361669999998</v>
      </c>
      <c r="Q45" s="6">
        <v>-3.6784943929999998</v>
      </c>
      <c r="R45" s="6">
        <v>-2.8728972270000002</v>
      </c>
      <c r="S45" s="6">
        <v>-2.8728972270000002</v>
      </c>
      <c r="T45" s="6">
        <f>H45+I45</f>
        <v>2.194217777</v>
      </c>
    </row>
    <row r="46" spans="1:20" x14ac:dyDescent="0.3">
      <c r="A46" t="s">
        <v>86</v>
      </c>
      <c r="B46" t="s">
        <v>60</v>
      </c>
      <c r="C46" s="8">
        <v>-11.49884806</v>
      </c>
      <c r="D46" t="s">
        <v>36</v>
      </c>
      <c r="E46" t="s">
        <v>20</v>
      </c>
      <c r="F46" s="6">
        <v>0.34019471899999998</v>
      </c>
      <c r="G46" s="6">
        <v>0.285447171</v>
      </c>
      <c r="H46" s="6">
        <v>0.19907681499999999</v>
      </c>
      <c r="I46" s="6">
        <v>1.564674444</v>
      </c>
      <c r="J46" s="6">
        <v>0.19488682700000001</v>
      </c>
      <c r="K46" s="6">
        <v>1.197698961</v>
      </c>
      <c r="L46" s="6">
        <v>0.88480000000000003</v>
      </c>
      <c r="M46" s="6">
        <v>5.32</v>
      </c>
      <c r="N46" s="6">
        <v>1.057E-2</v>
      </c>
      <c r="O46" s="6">
        <v>0.28599999999999998</v>
      </c>
      <c r="P46" s="6">
        <v>-1.8828011979999999</v>
      </c>
      <c r="Q46" s="6">
        <v>-2.0025704819999999</v>
      </c>
      <c r="R46" s="6">
        <v>-2.8723451789999999</v>
      </c>
      <c r="S46" s="6">
        <v>-2.8723451789999999</v>
      </c>
      <c r="T46" s="6">
        <f>H46+I46</f>
        <v>1.763751259</v>
      </c>
    </row>
    <row r="47" spans="1:20" x14ac:dyDescent="0.3">
      <c r="A47" t="s">
        <v>79</v>
      </c>
      <c r="B47" t="s">
        <v>35</v>
      </c>
      <c r="C47" s="8">
        <v>148.351088</v>
      </c>
      <c r="D47" t="s">
        <v>23</v>
      </c>
      <c r="E47" t="s">
        <v>36</v>
      </c>
      <c r="F47" s="6">
        <v>3.3133735999999997E-2</v>
      </c>
      <c r="G47" s="6">
        <v>0.110345833</v>
      </c>
      <c r="H47" s="6">
        <v>0.62954333299999998</v>
      </c>
      <c r="I47" s="6">
        <v>0.19907681499999999</v>
      </c>
      <c r="J47" s="6">
        <v>0.556450679</v>
      </c>
      <c r="K47" s="6">
        <v>0.19488682700000001</v>
      </c>
      <c r="L47" s="6">
        <v>2.78</v>
      </c>
      <c r="M47" s="6">
        <v>0.88480000000000003</v>
      </c>
      <c r="N47" s="6">
        <v>0.15260000000000001</v>
      </c>
      <c r="O47" s="6">
        <v>1.057E-2</v>
      </c>
      <c r="P47" s="6">
        <v>-3.0192684060000001</v>
      </c>
      <c r="Q47" s="6">
        <v>-2.5214343530000001</v>
      </c>
      <c r="R47" s="6">
        <v>-2.8730327299999998</v>
      </c>
      <c r="S47" s="6">
        <v>-2.8730327299999998</v>
      </c>
      <c r="T47" s="6">
        <f>H47+I47</f>
        <v>0.82862014799999995</v>
      </c>
    </row>
  </sheetData>
  <sortState ref="A3:T49">
    <sortCondition descending="1" ref="T1"/>
  </sortState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activeCell="A46" sqref="A1:A46"/>
    </sheetView>
  </sheetViews>
  <sheetFormatPr defaultRowHeight="14.4" x14ac:dyDescent="0.3"/>
  <cols>
    <col min="1" max="1" width="23.33203125" customWidth="1"/>
  </cols>
  <sheetData>
    <row r="1" spans="1:1" x14ac:dyDescent="0.3">
      <c r="A1" s="1" t="s">
        <v>0</v>
      </c>
    </row>
    <row r="2" spans="1:1" x14ac:dyDescent="0.3">
      <c r="A2" t="s">
        <v>83</v>
      </c>
    </row>
    <row r="3" spans="1:1" x14ac:dyDescent="0.3">
      <c r="A3" t="s">
        <v>76</v>
      </c>
    </row>
    <row r="4" spans="1:1" x14ac:dyDescent="0.3">
      <c r="A4" t="s">
        <v>109</v>
      </c>
    </row>
    <row r="5" spans="1:1" x14ac:dyDescent="0.3">
      <c r="A5" t="s">
        <v>101</v>
      </c>
    </row>
    <row r="6" spans="1:1" x14ac:dyDescent="0.3">
      <c r="A6" t="s">
        <v>110</v>
      </c>
    </row>
    <row r="7" spans="1:1" x14ac:dyDescent="0.3">
      <c r="A7" t="s">
        <v>84</v>
      </c>
    </row>
    <row r="8" spans="1:1" x14ac:dyDescent="0.3">
      <c r="A8" t="s">
        <v>111</v>
      </c>
    </row>
    <row r="9" spans="1:1" x14ac:dyDescent="0.3">
      <c r="A9" t="s">
        <v>88</v>
      </c>
    </row>
    <row r="10" spans="1:1" x14ac:dyDescent="0.3">
      <c r="A10" t="s">
        <v>102</v>
      </c>
    </row>
    <row r="11" spans="1:1" x14ac:dyDescent="0.3">
      <c r="A11" t="s">
        <v>79</v>
      </c>
    </row>
    <row r="12" spans="1:1" x14ac:dyDescent="0.3">
      <c r="A12" t="s">
        <v>94</v>
      </c>
    </row>
    <row r="13" spans="1:1" x14ac:dyDescent="0.3">
      <c r="A13" t="s">
        <v>95</v>
      </c>
    </row>
    <row r="14" spans="1:1" x14ac:dyDescent="0.3">
      <c r="A14" t="s">
        <v>89</v>
      </c>
    </row>
    <row r="15" spans="1:1" x14ac:dyDescent="0.3">
      <c r="A15" t="s">
        <v>80</v>
      </c>
    </row>
    <row r="16" spans="1:1" x14ac:dyDescent="0.3">
      <c r="A16" t="s">
        <v>96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85</v>
      </c>
    </row>
    <row r="20" spans="1:1" x14ac:dyDescent="0.3">
      <c r="A20" t="s">
        <v>77</v>
      </c>
    </row>
    <row r="21" spans="1:1" x14ac:dyDescent="0.3">
      <c r="A21" t="s">
        <v>114</v>
      </c>
    </row>
    <row r="22" spans="1:1" x14ac:dyDescent="0.3">
      <c r="A22" t="s">
        <v>115</v>
      </c>
    </row>
    <row r="23" spans="1:1" x14ac:dyDescent="0.3">
      <c r="A23" t="s">
        <v>78</v>
      </c>
    </row>
    <row r="24" spans="1:1" x14ac:dyDescent="0.3">
      <c r="A24" t="s">
        <v>90</v>
      </c>
    </row>
    <row r="25" spans="1:1" x14ac:dyDescent="0.3">
      <c r="A25" t="s">
        <v>97</v>
      </c>
    </row>
    <row r="26" spans="1:1" x14ac:dyDescent="0.3">
      <c r="A26" t="s">
        <v>74</v>
      </c>
    </row>
    <row r="27" spans="1:1" x14ac:dyDescent="0.3">
      <c r="A27" t="s">
        <v>98</v>
      </c>
    </row>
    <row r="28" spans="1:1" x14ac:dyDescent="0.3">
      <c r="A28" t="s">
        <v>91</v>
      </c>
    </row>
    <row r="29" spans="1:1" x14ac:dyDescent="0.3">
      <c r="A29" t="s">
        <v>103</v>
      </c>
    </row>
    <row r="30" spans="1:1" x14ac:dyDescent="0.3">
      <c r="A30" t="s">
        <v>104</v>
      </c>
    </row>
    <row r="31" spans="1:1" x14ac:dyDescent="0.3">
      <c r="A31" t="s">
        <v>105</v>
      </c>
    </row>
    <row r="32" spans="1:1" x14ac:dyDescent="0.3">
      <c r="A32" t="s">
        <v>106</v>
      </c>
    </row>
    <row r="33" spans="1:1" x14ac:dyDescent="0.3">
      <c r="A33" t="s">
        <v>116</v>
      </c>
    </row>
    <row r="34" spans="1:1" x14ac:dyDescent="0.3">
      <c r="A34" t="s">
        <v>86</v>
      </c>
    </row>
    <row r="35" spans="1:1" x14ac:dyDescent="0.3">
      <c r="A35" t="s">
        <v>107</v>
      </c>
    </row>
    <row r="36" spans="1:1" x14ac:dyDescent="0.3">
      <c r="A36" t="s">
        <v>81</v>
      </c>
    </row>
    <row r="37" spans="1:1" x14ac:dyDescent="0.3">
      <c r="A37" t="s">
        <v>99</v>
      </c>
    </row>
    <row r="38" spans="1:1" x14ac:dyDescent="0.3">
      <c r="A38" t="s">
        <v>82</v>
      </c>
    </row>
    <row r="39" spans="1:1" x14ac:dyDescent="0.3">
      <c r="A39" t="s">
        <v>92</v>
      </c>
    </row>
    <row r="40" spans="1:1" x14ac:dyDescent="0.3">
      <c r="A40" t="s">
        <v>73</v>
      </c>
    </row>
    <row r="41" spans="1:1" x14ac:dyDescent="0.3">
      <c r="A41" t="s">
        <v>117</v>
      </c>
    </row>
    <row r="42" spans="1:1" x14ac:dyDescent="0.3">
      <c r="A42" t="s">
        <v>87</v>
      </c>
    </row>
    <row r="43" spans="1:1" x14ac:dyDescent="0.3">
      <c r="A43" t="s">
        <v>108</v>
      </c>
    </row>
    <row r="44" spans="1:1" x14ac:dyDescent="0.3">
      <c r="A44" t="s">
        <v>100</v>
      </c>
    </row>
    <row r="45" spans="1:1" x14ac:dyDescent="0.3">
      <c r="A45" t="s">
        <v>93</v>
      </c>
    </row>
    <row r="46" spans="1:1" x14ac:dyDescent="0.3">
      <c r="A4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high_cointegration</vt:lpstr>
      <vt:lpstr>high_returns</vt:lpstr>
      <vt:lpstr>high_price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cp:lastPrinted>2018-05-04T21:20:41Z</cp:lastPrinted>
  <dcterms:created xsi:type="dcterms:W3CDTF">2018-05-04T21:33:50Z</dcterms:created>
  <dcterms:modified xsi:type="dcterms:W3CDTF">2018-05-04T21:33:50Z</dcterms:modified>
</cp:coreProperties>
</file>